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Projects\0_项目-结算\需求沟通\业务员\"/>
    </mc:Choice>
  </mc:AlternateContent>
  <bookViews>
    <workbookView xWindow="0" yWindow="0" windowWidth="23895" windowHeight="9930" tabRatio="849" firstSheet="8" activeTab="13"/>
  </bookViews>
  <sheets>
    <sheet name="置业顾问业绩确认总表汇总" sheetId="1" r:id="rId1"/>
    <sheet name="房屋业绩确认明细（个人成销）" sheetId="2" r:id="rId2"/>
    <sheet name="房屋业绩确认明细（分配成销）" sheetId="3" state="hidden" r:id="rId3"/>
    <sheet name="房屋业绩确认明细 （分配成销）" sheetId="21" state="hidden" r:id="rId4"/>
    <sheet name="房屋业绩确认明细（分配成销三七分）" sheetId="22" r:id="rId5"/>
    <sheet name="首付分期业绩确认明细" sheetId="20" r:id="rId6"/>
    <sheet name="房屋业绩确认明细（个人补差储藏间）" sheetId="4" r:id="rId7"/>
    <sheet name="房屋业绩确认明细（分配补差）" sheetId="16" r:id="rId8"/>
    <sheet name="房屋业绩确认明细（个人放贷）" sheetId="7" r:id="rId9"/>
    <sheet name="房屋业绩确认明细（分配放贷）" sheetId="6" r:id="rId10"/>
    <sheet name="车位业绩明细表（个人）" sheetId="9" r:id="rId11"/>
    <sheet name="中层业绩确认汇总" sheetId="17" r:id="rId12"/>
    <sheet name="中层业绩确认明细（刘洋）" sheetId="18" r:id="rId13"/>
    <sheet name="中层业绩确认明细（李雄伟）" sheetId="19" r:id="rId14"/>
  </sheets>
  <definedNames>
    <definedName name="_xlnm._FilterDatabase" localSheetId="10" hidden="1">'车位业绩明细表（个人）'!$A$2:$Q$8</definedName>
    <definedName name="_xlnm._FilterDatabase" localSheetId="7" hidden="1">'房屋业绩确认明细（分配补差）'!$A$2:$X$6</definedName>
    <definedName name="_xlnm._FilterDatabase" localSheetId="6" hidden="1">'房屋业绩确认明细（个人补差储藏间）'!$A$2:$W$6</definedName>
    <definedName name="_xlnm._FilterDatabase" localSheetId="8" hidden="1">'房屋业绩确认明细（个人放贷）'!$A$2:$X$10</definedName>
    <definedName name="_xlnm.Print_Area" localSheetId="0">置业顾问业绩确认总表汇总!$A$1:$AR$15</definedName>
    <definedName name="_xlnm.Print_Titles" localSheetId="2">'房屋业绩确认明细（分配成销）'!$2:$2</definedName>
    <definedName name="_xlnm.Print_Titles" localSheetId="1">'房屋业绩确认明细（个人成销）'!$2:$2</definedName>
    <definedName name="_xlnm.Print_Titles" localSheetId="8">'房屋业绩确认明细（个人放贷）'!$2:$2</definedName>
  </definedNames>
  <calcPr calcId="152511" fullPrecision="0"/>
</workbook>
</file>

<file path=xl/calcChain.xml><?xml version="1.0" encoding="utf-8"?>
<calcChain xmlns="http://schemas.openxmlformats.org/spreadsheetml/2006/main">
  <c r="C4" i="6" l="1"/>
  <c r="C5" i="6"/>
  <c r="C3" i="6"/>
  <c r="C4" i="7"/>
  <c r="C5" i="7"/>
  <c r="C6" i="7"/>
  <c r="C7" i="7"/>
  <c r="C3" i="7"/>
  <c r="C3" i="20"/>
  <c r="C3" i="22"/>
  <c r="C4" i="2"/>
  <c r="C5" i="2"/>
  <c r="C6" i="2"/>
  <c r="C7" i="2"/>
  <c r="C8" i="2"/>
  <c r="C9" i="2"/>
  <c r="C10" i="2"/>
  <c r="C11" i="2"/>
  <c r="C12" i="2"/>
  <c r="C13" i="2"/>
  <c r="C14" i="2"/>
  <c r="C15" i="2"/>
  <c r="C3" i="2"/>
  <c r="P110" i="19"/>
  <c r="O110" i="19"/>
  <c r="N110" i="19"/>
  <c r="F110" i="19"/>
  <c r="O101" i="19"/>
  <c r="M101" i="19"/>
  <c r="H101" i="19"/>
  <c r="O92" i="19"/>
  <c r="N92" i="19"/>
  <c r="M92" i="19"/>
  <c r="H92" i="19"/>
  <c r="T6" i="17" s="1"/>
  <c r="U80" i="19"/>
  <c r="T80" i="19"/>
  <c r="S80" i="19"/>
  <c r="F80" i="19"/>
  <c r="U67" i="19"/>
  <c r="T67" i="19"/>
  <c r="S67" i="19"/>
  <c r="F67" i="19"/>
  <c r="U58" i="19"/>
  <c r="T58" i="19"/>
  <c r="S58" i="19"/>
  <c r="F58" i="19"/>
  <c r="N6" i="17" s="1"/>
  <c r="U48" i="19"/>
  <c r="T48" i="19"/>
  <c r="S48" i="19"/>
  <c r="F48" i="19"/>
  <c r="U35" i="19"/>
  <c r="S35" i="19"/>
  <c r="F35" i="19"/>
  <c r="U25" i="19"/>
  <c r="S25" i="19"/>
  <c r="F25" i="19"/>
  <c r="U15" i="19"/>
  <c r="S15" i="19"/>
  <c r="F15" i="19"/>
  <c r="P110" i="18"/>
  <c r="O110" i="18"/>
  <c r="N110" i="18"/>
  <c r="F110" i="18"/>
  <c r="O101" i="18"/>
  <c r="M101" i="18"/>
  <c r="H101" i="18"/>
  <c r="O92" i="18"/>
  <c r="N92" i="18"/>
  <c r="M92" i="18"/>
  <c r="H92" i="18"/>
  <c r="U80" i="18"/>
  <c r="T80" i="18"/>
  <c r="S80" i="18"/>
  <c r="F80" i="18"/>
  <c r="U67" i="18"/>
  <c r="T67" i="18"/>
  <c r="S67" i="18"/>
  <c r="F67" i="18"/>
  <c r="U58" i="18"/>
  <c r="T58" i="18"/>
  <c r="S58" i="18"/>
  <c r="F58" i="18"/>
  <c r="U48" i="18"/>
  <c r="T48" i="18"/>
  <c r="S48" i="18"/>
  <c r="F48" i="18"/>
  <c r="U35" i="18"/>
  <c r="S35" i="18"/>
  <c r="F35" i="18"/>
  <c r="U25" i="18"/>
  <c r="S25" i="18"/>
  <c r="F25" i="18"/>
  <c r="U15" i="18"/>
  <c r="S15" i="18"/>
  <c r="F15" i="18"/>
  <c r="AH7" i="17"/>
  <c r="AA7" i="17"/>
  <c r="Z7" i="17"/>
  <c r="Y7" i="17"/>
  <c r="X7" i="17"/>
  <c r="W7" i="17"/>
  <c r="V7" i="17"/>
  <c r="Q7" i="17"/>
  <c r="P7" i="17"/>
  <c r="U6" i="17"/>
  <c r="S6" i="17"/>
  <c r="R6" i="17"/>
  <c r="O6" i="17"/>
  <c r="M6" i="17"/>
  <c r="L6" i="17"/>
  <c r="I6" i="17"/>
  <c r="H6" i="17"/>
  <c r="G6" i="17"/>
  <c r="AE6" i="17" s="1"/>
  <c r="F6" i="17"/>
  <c r="AD6" i="17" s="1"/>
  <c r="E6" i="17"/>
  <c r="AC6" i="17" s="1"/>
  <c r="D6" i="17"/>
  <c r="U5" i="17"/>
  <c r="U7" i="17" s="1"/>
  <c r="T5" i="17"/>
  <c r="T7" i="17" s="1"/>
  <c r="S5" i="17"/>
  <c r="S7" i="17" s="1"/>
  <c r="R5" i="17"/>
  <c r="R7" i="17" s="1"/>
  <c r="O5" i="17"/>
  <c r="O7" i="17" s="1"/>
  <c r="N5" i="17"/>
  <c r="N7" i="17" s="1"/>
  <c r="M5" i="17"/>
  <c r="M7" i="17" s="1"/>
  <c r="L5" i="17"/>
  <c r="L7" i="17" s="1"/>
  <c r="I5" i="17"/>
  <c r="H5" i="17"/>
  <c r="G5" i="17"/>
  <c r="G7" i="17" s="1"/>
  <c r="F5" i="17"/>
  <c r="F7" i="17" s="1"/>
  <c r="E5" i="17"/>
  <c r="E7" i="17" s="1"/>
  <c r="D5" i="17"/>
  <c r="D7" i="17" s="1"/>
  <c r="O7" i="9"/>
  <c r="P6" i="9"/>
  <c r="P7" i="9" s="1"/>
  <c r="O6" i="9"/>
  <c r="N6" i="9"/>
  <c r="M6" i="9"/>
  <c r="K6" i="9"/>
  <c r="H6" i="9"/>
  <c r="P4" i="9"/>
  <c r="O4" i="9"/>
  <c r="N4" i="9"/>
  <c r="M4" i="9"/>
  <c r="M7" i="9" s="1"/>
  <c r="K4" i="9"/>
  <c r="K7" i="9" s="1"/>
  <c r="H4" i="9"/>
  <c r="H7" i="9" s="1"/>
  <c r="V6" i="6"/>
  <c r="U6" i="6"/>
  <c r="T6" i="6"/>
  <c r="R6" i="6"/>
  <c r="Q6" i="6"/>
  <c r="P6" i="6"/>
  <c r="O6" i="6"/>
  <c r="M6" i="6"/>
  <c r="K6" i="6"/>
  <c r="G6" i="6"/>
  <c r="V4" i="6"/>
  <c r="V6" i="1" s="1"/>
  <c r="U4" i="6"/>
  <c r="U7" i="6" s="1"/>
  <c r="T4" i="6"/>
  <c r="T7" i="6" s="1"/>
  <c r="R4" i="6"/>
  <c r="R7" i="6" s="1"/>
  <c r="Q4" i="6"/>
  <c r="Q7" i="6" s="1"/>
  <c r="P4" i="6"/>
  <c r="P7" i="6" s="1"/>
  <c r="O4" i="6"/>
  <c r="O7" i="6" s="1"/>
  <c r="M4" i="6"/>
  <c r="M7" i="6" s="1"/>
  <c r="K4" i="6"/>
  <c r="K7" i="6" s="1"/>
  <c r="G4" i="6"/>
  <c r="G7" i="6" s="1"/>
  <c r="R9" i="7"/>
  <c r="P9" i="7"/>
  <c r="O9" i="7"/>
  <c r="N9" i="7"/>
  <c r="V8" i="7"/>
  <c r="U8" i="7"/>
  <c r="T8" i="7"/>
  <c r="R8" i="7"/>
  <c r="Q8" i="7"/>
  <c r="M8" i="7"/>
  <c r="K8" i="7"/>
  <c r="G8" i="7"/>
  <c r="V6" i="7"/>
  <c r="T10" i="1" s="1"/>
  <c r="U6" i="7"/>
  <c r="T6" i="7"/>
  <c r="R6" i="7"/>
  <c r="Q6" i="7"/>
  <c r="M6" i="7"/>
  <c r="K6" i="7"/>
  <c r="G6" i="7"/>
  <c r="V4" i="7"/>
  <c r="V9" i="7" s="1"/>
  <c r="U4" i="7"/>
  <c r="U9" i="7" s="1"/>
  <c r="T4" i="7"/>
  <c r="R4" i="7"/>
  <c r="Q4" i="7"/>
  <c r="Q9" i="7" s="1"/>
  <c r="M4" i="7"/>
  <c r="M9" i="7" s="1"/>
  <c r="K4" i="7"/>
  <c r="K9" i="7" s="1"/>
  <c r="G4" i="7"/>
  <c r="G9" i="7" s="1"/>
  <c r="U5" i="16"/>
  <c r="Q5" i="16"/>
  <c r="P5" i="16"/>
  <c r="O5" i="16"/>
  <c r="N5" i="16"/>
  <c r="M5" i="16"/>
  <c r="L5" i="16"/>
  <c r="U4" i="16"/>
  <c r="T4" i="16"/>
  <c r="T5" i="16" s="1"/>
  <c r="S4" i="16"/>
  <c r="S5" i="16" s="1"/>
  <c r="Q4" i="16"/>
  <c r="L4" i="16"/>
  <c r="J4" i="16"/>
  <c r="J5" i="16" s="1"/>
  <c r="F4" i="16"/>
  <c r="F5" i="16" s="1"/>
  <c r="S5" i="4"/>
  <c r="R5" i="4"/>
  <c r="P5" i="4"/>
  <c r="O5" i="4"/>
  <c r="N5" i="4"/>
  <c r="M5" i="4"/>
  <c r="K5" i="4"/>
  <c r="U4" i="4"/>
  <c r="U5" i="4" s="1"/>
  <c r="T4" i="4"/>
  <c r="T5" i="4" s="1"/>
  <c r="S4" i="4"/>
  <c r="Q4" i="4"/>
  <c r="Q5" i="4" s="1"/>
  <c r="L4" i="4"/>
  <c r="L5" i="4" s="1"/>
  <c r="J4" i="4"/>
  <c r="J5" i="4" s="1"/>
  <c r="F4" i="4"/>
  <c r="F5" i="4" s="1"/>
  <c r="V4" i="20"/>
  <c r="U4" i="20"/>
  <c r="T4" i="20"/>
  <c r="R4" i="20"/>
  <c r="Q4" i="20"/>
  <c r="M4" i="20"/>
  <c r="K4" i="20"/>
  <c r="G4" i="20"/>
  <c r="K7" i="1" s="1"/>
  <c r="K14" i="1" s="1"/>
  <c r="T4" i="22"/>
  <c r="R4" i="22"/>
  <c r="Q4" i="22"/>
  <c r="M4" i="22"/>
  <c r="K4" i="22"/>
  <c r="G4" i="22"/>
  <c r="V3" i="22"/>
  <c r="V4" i="22" s="1"/>
  <c r="J12" i="1" s="1"/>
  <c r="AN12" i="1" s="1"/>
  <c r="AQ12" i="1" s="1"/>
  <c r="U3" i="22"/>
  <c r="U4" i="22" s="1"/>
  <c r="J9" i="1" s="1"/>
  <c r="U4" i="21"/>
  <c r="T4" i="21"/>
  <c r="S4" i="21"/>
  <c r="Q4" i="21"/>
  <c r="P4" i="21"/>
  <c r="L4" i="21"/>
  <c r="J4" i="21"/>
  <c r="F4" i="21"/>
  <c r="U6" i="3"/>
  <c r="S6" i="3"/>
  <c r="Q6" i="3"/>
  <c r="L6" i="3"/>
  <c r="J6" i="3"/>
  <c r="F6" i="3"/>
  <c r="U4" i="3"/>
  <c r="U7" i="3" s="1"/>
  <c r="S4" i="3"/>
  <c r="S7" i="3" s="1"/>
  <c r="Q4" i="3"/>
  <c r="Q7" i="3" s="1"/>
  <c r="L4" i="3"/>
  <c r="L7" i="3" s="1"/>
  <c r="J4" i="3"/>
  <c r="J7" i="3" s="1"/>
  <c r="F4" i="3"/>
  <c r="F7" i="3" s="1"/>
  <c r="V4" i="2"/>
  <c r="V6" i="2"/>
  <c r="V10" i="2"/>
  <c r="F4" i="1" s="1"/>
  <c r="V14" i="2"/>
  <c r="V16" i="2"/>
  <c r="V18" i="2"/>
  <c r="T4" i="2"/>
  <c r="T19" i="2" s="1"/>
  <c r="T6" i="2"/>
  <c r="T10" i="2"/>
  <c r="T14" i="2"/>
  <c r="T16" i="2"/>
  <c r="T18" i="2"/>
  <c r="R4" i="2"/>
  <c r="R19" i="2" s="1"/>
  <c r="R6" i="2"/>
  <c r="R10" i="2"/>
  <c r="R14" i="2"/>
  <c r="R16" i="2"/>
  <c r="R18" i="2"/>
  <c r="Q4" i="2"/>
  <c r="Q6" i="2"/>
  <c r="Q19" i="2" s="1"/>
  <c r="Q10" i="2"/>
  <c r="Q14" i="2"/>
  <c r="Q16" i="2"/>
  <c r="Q18" i="2"/>
  <c r="M4" i="2"/>
  <c r="M6" i="2"/>
  <c r="M10" i="2"/>
  <c r="M14" i="2"/>
  <c r="M16" i="2"/>
  <c r="M18" i="2"/>
  <c r="K4" i="2"/>
  <c r="K19" i="2" s="1"/>
  <c r="K6" i="2"/>
  <c r="K10" i="2"/>
  <c r="K14" i="2"/>
  <c r="K16" i="2"/>
  <c r="K18" i="2"/>
  <c r="G4" i="2"/>
  <c r="E7" i="1" s="1"/>
  <c r="G6" i="2"/>
  <c r="G10" i="2"/>
  <c r="G14" i="2"/>
  <c r="G16" i="2"/>
  <c r="E6" i="1" s="1"/>
  <c r="G18" i="2"/>
  <c r="T4" i="1"/>
  <c r="F5" i="1"/>
  <c r="AN5" i="1" s="1"/>
  <c r="AQ5" i="1" s="1"/>
  <c r="F6" i="1"/>
  <c r="AN6" i="1" s="1"/>
  <c r="F7" i="1"/>
  <c r="L7" i="1"/>
  <c r="T7" i="1"/>
  <c r="AN7" i="1" s="1"/>
  <c r="AQ7" i="1" s="1"/>
  <c r="F8" i="1"/>
  <c r="AN8" i="1" s="1"/>
  <c r="AQ8" i="1" s="1"/>
  <c r="V9" i="1"/>
  <c r="AP9" i="1"/>
  <c r="AT14" i="1"/>
  <c r="AR14" i="1"/>
  <c r="U6" i="1"/>
  <c r="AO6" i="1" s="1"/>
  <c r="U9" i="1"/>
  <c r="AO9" i="1"/>
  <c r="E4" i="1"/>
  <c r="S4" i="1"/>
  <c r="AM4" i="1"/>
  <c r="E5" i="1"/>
  <c r="AM5" i="1" s="1"/>
  <c r="S7" i="1"/>
  <c r="E8" i="1"/>
  <c r="AM8" i="1" s="1"/>
  <c r="I9" i="1"/>
  <c r="AM9" i="1"/>
  <c r="S10" i="1"/>
  <c r="AM10" i="1" s="1"/>
  <c r="AM12" i="1"/>
  <c r="AL14" i="1"/>
  <c r="AK14" i="1"/>
  <c r="AJ14" i="1"/>
  <c r="AI14" i="1"/>
  <c r="AH14" i="1"/>
  <c r="AG14" i="1"/>
  <c r="AF14" i="1"/>
  <c r="AE14" i="1"/>
  <c r="AB14" i="1"/>
  <c r="AA14" i="1"/>
  <c r="X14" i="1"/>
  <c r="W14" i="1"/>
  <c r="S14" i="1"/>
  <c r="P14" i="1"/>
  <c r="O14" i="1"/>
  <c r="N14" i="1"/>
  <c r="M14" i="1"/>
  <c r="L14" i="1"/>
  <c r="I14" i="1"/>
  <c r="H14" i="1"/>
  <c r="G14" i="1"/>
  <c r="D4" i="1"/>
  <c r="D5" i="1"/>
  <c r="D8" i="1"/>
  <c r="D9" i="1"/>
  <c r="C14" i="1"/>
  <c r="F13" i="1"/>
  <c r="AN13" i="1" s="1"/>
  <c r="AQ13" i="1" s="1"/>
  <c r="AP13" i="1"/>
  <c r="AO13" i="1"/>
  <c r="AM13" i="1"/>
  <c r="AP12" i="1"/>
  <c r="AO12" i="1"/>
  <c r="AP11" i="1"/>
  <c r="AO11" i="1"/>
  <c r="AD11" i="1"/>
  <c r="AN11" i="1" s="1"/>
  <c r="AQ11" i="1" s="1"/>
  <c r="AC11" i="1"/>
  <c r="AM11" i="1" s="1"/>
  <c r="R10" i="1"/>
  <c r="R14" i="1" s="1"/>
  <c r="Q10" i="1"/>
  <c r="Q14" i="1" s="1"/>
  <c r="AP8" i="1"/>
  <c r="AO8" i="1"/>
  <c r="AD8" i="1"/>
  <c r="AD14" i="1" s="1"/>
  <c r="AC8" i="1"/>
  <c r="AC14" i="1" s="1"/>
  <c r="AP7" i="1"/>
  <c r="AO7" i="1"/>
  <c r="Z7" i="1"/>
  <c r="Z14" i="1" s="1"/>
  <c r="Y7" i="1"/>
  <c r="Y14" i="1" s="1"/>
  <c r="AP5" i="1"/>
  <c r="AO5" i="1"/>
  <c r="AP4" i="1"/>
  <c r="AO4" i="1"/>
  <c r="M19" i="2" l="1"/>
  <c r="AP14" i="1"/>
  <c r="AO14" i="1"/>
  <c r="AU11" i="1"/>
  <c r="AS11" i="1"/>
  <c r="AS13" i="1"/>
  <c r="AU13" i="1"/>
  <c r="AU8" i="1"/>
  <c r="AS8" i="1"/>
  <c r="AQ6" i="1"/>
  <c r="D6" i="1"/>
  <c r="D14" i="1" s="1"/>
  <c r="AM6" i="1"/>
  <c r="AM7" i="1"/>
  <c r="D7" i="1"/>
  <c r="T14" i="1"/>
  <c r="AN10" i="1"/>
  <c r="AB6" i="17"/>
  <c r="AS7" i="1"/>
  <c r="AU7" i="1"/>
  <c r="AU5" i="1"/>
  <c r="AS5" i="1"/>
  <c r="AN9" i="1"/>
  <c r="AQ9" i="1" s="1"/>
  <c r="J14" i="1"/>
  <c r="AF6" i="17"/>
  <c r="AS12" i="1"/>
  <c r="AU12" i="1"/>
  <c r="V14" i="1"/>
  <c r="AP6" i="1"/>
  <c r="AM14" i="1"/>
  <c r="AN4" i="1"/>
  <c r="F14" i="1"/>
  <c r="V19" i="2"/>
  <c r="AB5" i="17"/>
  <c r="AB7" i="17" s="1"/>
  <c r="AC5" i="17"/>
  <c r="V7" i="6"/>
  <c r="AO10" i="1"/>
  <c r="E14" i="1"/>
  <c r="U14" i="1"/>
  <c r="AP10" i="1"/>
  <c r="G19" i="2"/>
  <c r="AD5" i="17"/>
  <c r="AD7" i="17" s="1"/>
  <c r="AE5" i="17"/>
  <c r="AE7" i="17" s="1"/>
  <c r="AF5" i="17" l="1"/>
  <c r="AF7" i="17" s="1"/>
  <c r="AC7" i="17"/>
  <c r="AN14" i="1"/>
  <c r="AQ4" i="1"/>
  <c r="AU9" i="1"/>
  <c r="AS9" i="1"/>
  <c r="AU6" i="1"/>
  <c r="AS6" i="1"/>
  <c r="AQ10" i="1"/>
  <c r="AU10" i="1" l="1"/>
  <c r="AS10" i="1"/>
  <c r="AQ14" i="1"/>
  <c r="AU4" i="1"/>
  <c r="AS4" i="1"/>
  <c r="AS14" i="1" l="1"/>
  <c r="AU14" i="1"/>
</calcChain>
</file>

<file path=xl/sharedStrings.xml><?xml version="1.0" encoding="utf-8"?>
<sst xmlns="http://schemas.openxmlformats.org/spreadsheetml/2006/main" count="1086" uniqueCount="169">
  <si>
    <t>健康城项目2018年2月置业顾问业绩确认总表</t>
  </si>
  <si>
    <t>排名</t>
  </si>
  <si>
    <t>姓名</t>
  </si>
  <si>
    <t>任务</t>
  </si>
  <si>
    <t>认购成销</t>
  </si>
  <si>
    <t>签约房屋成销</t>
  </si>
  <si>
    <t>首付分期</t>
  </si>
  <si>
    <t>房屋补差</t>
  </si>
  <si>
    <t>房屋放贷</t>
  </si>
  <si>
    <t>签约地下室成销</t>
  </si>
  <si>
    <t>车位成销</t>
  </si>
  <si>
    <t>商铺成销</t>
  </si>
  <si>
    <t>调岗分配</t>
  </si>
  <si>
    <t>个人业绩合计</t>
  </si>
  <si>
    <t>分配业绩合计</t>
  </si>
  <si>
    <t>业绩合计</t>
  </si>
  <si>
    <t>均点</t>
  </si>
  <si>
    <t>均点提拥</t>
  </si>
  <si>
    <t>排名点位</t>
  </si>
  <si>
    <t>排名佣金</t>
  </si>
  <si>
    <t>置业顾问签字</t>
  </si>
  <si>
    <t>个人套数</t>
  </si>
  <si>
    <t>业绩</t>
  </si>
  <si>
    <t>分配套数</t>
  </si>
  <si>
    <t>分配业绩</t>
  </si>
  <si>
    <t>分配业绩（30%/70%）</t>
  </si>
  <si>
    <t>个人业绩</t>
  </si>
  <si>
    <r>
      <rPr>
        <b/>
        <sz val="9"/>
        <rFont val="微软雅黑"/>
        <family val="2"/>
        <charset val="134"/>
      </rPr>
      <t>分配业绩（5</t>
    </r>
    <r>
      <rPr>
        <b/>
        <sz val="9"/>
        <rFont val="微软雅黑"/>
        <family val="2"/>
        <charset val="134"/>
      </rPr>
      <t>0%）</t>
    </r>
  </si>
  <si>
    <t>套数</t>
  </si>
  <si>
    <t>史小梅</t>
  </si>
  <si>
    <t>李梦洁</t>
  </si>
  <si>
    <t>刘晶</t>
  </si>
  <si>
    <t>王丽君</t>
  </si>
  <si>
    <t>任玉明</t>
  </si>
  <si>
    <t>张明庆</t>
  </si>
  <si>
    <t>王普</t>
  </si>
  <si>
    <t>张密</t>
  </si>
  <si>
    <t>田翠娜</t>
  </si>
  <si>
    <t>贾会晓</t>
  </si>
  <si>
    <t>合计</t>
  </si>
  <si>
    <t>制表人：李兰</t>
  </si>
  <si>
    <t>项目负责人签字：</t>
  </si>
  <si>
    <t>制表日期：2018-2-3</t>
  </si>
  <si>
    <t>备注：调岗人员提点为均点</t>
  </si>
  <si>
    <t>健康城项目2018年2月业务员业绩确认明细（成销）</t>
  </si>
  <si>
    <t>序号</t>
  </si>
  <si>
    <t>客户姓名</t>
  </si>
  <si>
    <t>楼号</t>
  </si>
  <si>
    <t>单元号</t>
  </si>
  <si>
    <t>房号</t>
  </si>
  <si>
    <t>认购日期</t>
  </si>
  <si>
    <t>签约日期</t>
  </si>
  <si>
    <t>付款日期</t>
  </si>
  <si>
    <t>签约面积</t>
  </si>
  <si>
    <t>签约单价</t>
  </si>
  <si>
    <t>签约总价</t>
  </si>
  <si>
    <t>地下室号</t>
  </si>
  <si>
    <t>地下室面积</t>
  </si>
  <si>
    <t>地下室单价</t>
  </si>
  <si>
    <t>地下室总价</t>
  </si>
  <si>
    <t>签约总款</t>
  </si>
  <si>
    <t>付款百分比</t>
  </si>
  <si>
    <t>首付/全款     现金回款</t>
  </si>
  <si>
    <t>本月放贷回款</t>
  </si>
  <si>
    <t>个人业绩         (累计综合回款）</t>
  </si>
  <si>
    <t>业务员</t>
  </si>
  <si>
    <t>备注</t>
  </si>
  <si>
    <t>郭亚非</t>
  </si>
  <si>
    <t>24</t>
  </si>
  <si>
    <t>0604</t>
  </si>
  <si>
    <t>王丽君小计</t>
  </si>
  <si>
    <t>宋泊原
周荣菊</t>
  </si>
  <si>
    <t>1202</t>
  </si>
  <si>
    <t>任玉明小计</t>
  </si>
  <si>
    <t>高世龙</t>
  </si>
  <si>
    <t>19</t>
  </si>
  <si>
    <t>0601</t>
  </si>
  <si>
    <t>马志
乔玲玲</t>
  </si>
  <si>
    <t>1204</t>
  </si>
  <si>
    <t>高丽霞</t>
  </si>
  <si>
    <t>27</t>
  </si>
  <si>
    <t>0501</t>
  </si>
  <si>
    <t>史小梅小计</t>
  </si>
  <si>
    <t>王远
张彩云</t>
  </si>
  <si>
    <t>0901</t>
  </si>
  <si>
    <t>王利敏</t>
  </si>
  <si>
    <t>1601</t>
  </si>
  <si>
    <t>王亚勇
舒颖</t>
  </si>
  <si>
    <t>李梦洁小计</t>
  </si>
  <si>
    <t>侯俊勇</t>
  </si>
  <si>
    <t>22</t>
  </si>
  <si>
    <t>0102</t>
  </si>
  <si>
    <t>刘晶小计</t>
  </si>
  <si>
    <t>郑红琴</t>
  </si>
  <si>
    <t>0402</t>
  </si>
  <si>
    <t>贾会晓小计</t>
  </si>
  <si>
    <t>制表时间：2018-2-3</t>
  </si>
  <si>
    <t>健康城项目2017年12月业务员业绩确认明细（成销分配）</t>
  </si>
  <si>
    <t>原业务员</t>
  </si>
  <si>
    <t>制表人：刘晶</t>
  </si>
  <si>
    <t>制表时间：2018-1-11</t>
  </si>
  <si>
    <t>健康城项目2018年2月业务员业绩确认明细（分配成销）</t>
  </si>
  <si>
    <t>现业务员业绩</t>
  </si>
  <si>
    <t>原业务员业绩</t>
  </si>
  <si>
    <t>现业务员</t>
  </si>
  <si>
    <t>马彦超</t>
  </si>
  <si>
    <t>1302</t>
  </si>
  <si>
    <t>张明庆小计</t>
  </si>
  <si>
    <t>健康城项目2018年2月业务员业绩确认明细（首付分期）</t>
  </si>
  <si>
    <t>谢翔宇
李亚红</t>
  </si>
  <si>
    <t>健康城项目2018年2月业务员业绩确认明细（个人补差价）</t>
  </si>
  <si>
    <t>本月现金回款</t>
  </si>
  <si>
    <t>史爱华</t>
  </si>
  <si>
    <t>0302</t>
  </si>
  <si>
    <t>健康城项目2018年2月业务员业绩确认明细（分配补差价）</t>
  </si>
  <si>
    <t>实际业绩</t>
  </si>
  <si>
    <t>蔡义凯</t>
  </si>
  <si>
    <t>33</t>
  </si>
  <si>
    <t>1301</t>
  </si>
  <si>
    <t>马颖
贾会晓</t>
  </si>
  <si>
    <t>王普小计</t>
  </si>
  <si>
    <t>健康城项目2018年2月业务员业绩确认明细（放贷）</t>
  </si>
  <si>
    <t>放贷日期</t>
  </si>
  <si>
    <t>本月累计综合回款</t>
  </si>
  <si>
    <t>王小杰</t>
  </si>
  <si>
    <t>0304</t>
  </si>
  <si>
    <t>张普元</t>
  </si>
  <si>
    <t>1503</t>
  </si>
  <si>
    <t>王立志</t>
  </si>
  <si>
    <t>制表时间：2018-3-10</t>
  </si>
  <si>
    <t>健康城项目2018年2月业务员业绩确认明细（分配放贷）</t>
  </si>
  <si>
    <t>杨丽静
贾晖</t>
  </si>
  <si>
    <t>刘丛 
王德良</t>
  </si>
  <si>
    <t>许晓贝</t>
  </si>
  <si>
    <t>0403</t>
  </si>
  <si>
    <t>刘鑫
赵浩野</t>
  </si>
  <si>
    <t>健康城项目2018年2月业务员车位业绩确认明细（车位成销）</t>
  </si>
  <si>
    <t>车位区域</t>
  </si>
  <si>
    <t>车位号</t>
  </si>
  <si>
    <t>累计综合回款</t>
  </si>
  <si>
    <t>张玉</t>
  </si>
  <si>
    <t>D区</t>
  </si>
  <si>
    <t>王新宝</t>
  </si>
  <si>
    <t>0502</t>
  </si>
  <si>
    <t>张密小计</t>
  </si>
  <si>
    <t>健康城项目2018年2月中层业绩确认总表</t>
  </si>
  <si>
    <t>房屋成销</t>
  </si>
  <si>
    <t>业绩回款</t>
  </si>
  <si>
    <t>提点</t>
  </si>
  <si>
    <t>佣金</t>
  </si>
  <si>
    <t>签字</t>
  </si>
  <si>
    <t>刘洋</t>
  </si>
  <si>
    <t>李雄伟</t>
  </si>
  <si>
    <t>备注：</t>
  </si>
  <si>
    <t>有哪一项，保留。没有可以删除</t>
  </si>
  <si>
    <t xml:space="preserve">                        健康城项目2018年2月中层业绩确认明细（个人成销）</t>
  </si>
  <si>
    <t>健康城项目2018年2月中层业绩确认明细（分配成销）</t>
  </si>
  <si>
    <t>健康城项目2018年2月中层业绩确认明细（首付分期）</t>
  </si>
  <si>
    <t>健康城项目2018年2月中层业绩确认明细（个人补差价）</t>
  </si>
  <si>
    <t>健康城项目2018年2月中层业绩确认明细（分配补差价）</t>
  </si>
  <si>
    <t>健康城项目2018年2月中层业绩确认明细（个人放贷）</t>
  </si>
  <si>
    <t>本月贷款回款</t>
  </si>
  <si>
    <t>无</t>
  </si>
  <si>
    <t>健康城项目2018年2月中层业绩确认明细（分配放贷）</t>
  </si>
  <si>
    <t>健康城项目2018年2月中层车位业绩确认明细（车位成销）</t>
  </si>
  <si>
    <t>健康城项目2018年2月中层车位业绩确认明细（车位分配成销）</t>
  </si>
  <si>
    <t>健康城项目2018年2月中层业绩确认明细（商铺分配成销）</t>
  </si>
  <si>
    <t>制表时间：2018-3-25</t>
  </si>
  <si>
    <t xml:space="preserve"> </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</si>
</sst>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 #,##0_ ;_ * \-#,##0_ ;_ * &quot;-&quot;_ ;_ @_ "/>
    <numFmt numFmtId="43" formatCode="_ * #,##0.00_ ;_ * \-#,##0.00_ ;_ * &quot;-&quot;??_ ;_ @_ "/>
    <numFmt numFmtId="176" formatCode="_ * #,##0_ ;_ * \-#,##0_ ;_ * &quot;-&quot;??_ ;_ @_ "/>
    <numFmt numFmtId="177" formatCode="0.00_);[Red]\(0.00\)"/>
    <numFmt numFmtId="178" formatCode="#,##0_ "/>
    <numFmt numFmtId="179" formatCode="_-* #,##0_-;\-* #,##0_-;_-* &quot;-&quot;_-;_-@_-"/>
    <numFmt numFmtId="180" formatCode="yyyy/m/d;@"/>
    <numFmt numFmtId="181" formatCode="_-* #,##0.00_-;\-* #,##0.00_-;_-* &quot;-&quot;??_-;_-@_-"/>
    <numFmt numFmtId="182" formatCode="0_);[Red]\(0\)"/>
    <numFmt numFmtId="183" formatCode="0.00_);\(0.00\)"/>
    <numFmt numFmtId="184" formatCode="0.00_ ;[Red]\-0.00\ "/>
    <numFmt numFmtId="185" formatCode="0_ "/>
    <numFmt numFmtId="186" formatCode="#,##0.00_ "/>
  </numFmts>
  <fonts count="57">
    <font>
      <sz val="11"/>
      <color indexed="8"/>
      <name val="宋体"/>
      <charset val="134"/>
    </font>
    <font>
      <b/>
      <sz val="12"/>
      <color indexed="8"/>
      <name val="微软雅黑"/>
      <family val="2"/>
      <charset val="134"/>
    </font>
    <font>
      <b/>
      <sz val="10"/>
      <color indexed="8"/>
      <name val="微软雅黑"/>
      <family val="2"/>
      <charset val="134"/>
    </font>
    <font>
      <sz val="10"/>
      <color indexed="8"/>
      <name val="宋体"/>
      <family val="3"/>
      <charset val="134"/>
    </font>
    <font>
      <sz val="10"/>
      <name val="宋体"/>
      <family val="3"/>
      <charset val="134"/>
    </font>
    <font>
      <sz val="10"/>
      <color indexed="8"/>
      <name val="微软雅黑"/>
      <family val="2"/>
      <charset val="134"/>
    </font>
    <font>
      <sz val="11"/>
      <name val="宋体"/>
      <family val="3"/>
      <charset val="134"/>
    </font>
    <font>
      <sz val="11"/>
      <color indexed="8"/>
      <name val="宋体"/>
      <family val="3"/>
      <charset val="134"/>
      <scheme val="minor"/>
    </font>
    <font>
      <sz val="8"/>
      <color theme="1"/>
      <name val="微软雅黑"/>
      <family val="2"/>
      <charset val="134"/>
    </font>
    <font>
      <sz val="10"/>
      <color theme="1"/>
      <name val="微软雅黑"/>
      <family val="2"/>
      <charset val="134"/>
    </font>
    <font>
      <sz val="11"/>
      <color theme="1"/>
      <name val="楷体"/>
      <family val="3"/>
      <charset val="134"/>
    </font>
    <font>
      <sz val="10"/>
      <color indexed="8"/>
      <name val="宋体"/>
      <family val="3"/>
      <charset val="134"/>
      <scheme val="minor"/>
    </font>
    <font>
      <sz val="9"/>
      <name val="微软雅黑"/>
      <family val="2"/>
      <charset val="134"/>
    </font>
    <font>
      <sz val="9"/>
      <color indexed="8"/>
      <name val="微软雅黑"/>
      <family val="2"/>
      <charset val="134"/>
    </font>
    <font>
      <sz val="14"/>
      <color indexed="8"/>
      <name val="微软雅黑"/>
      <family val="2"/>
      <charset val="134"/>
    </font>
    <font>
      <sz val="10"/>
      <color theme="1"/>
      <name val="宋体"/>
      <family val="3"/>
      <charset val="134"/>
    </font>
    <font>
      <sz val="10"/>
      <color theme="1"/>
      <name val="Tahoma"/>
      <family val="2"/>
    </font>
    <font>
      <b/>
      <sz val="11"/>
      <color indexed="8"/>
      <name val="微软雅黑"/>
      <family val="2"/>
      <charset val="134"/>
    </font>
    <font>
      <sz val="10"/>
      <color theme="1"/>
      <name val="宋体"/>
      <family val="3"/>
      <charset val="134"/>
      <scheme val="minor"/>
    </font>
    <font>
      <sz val="11"/>
      <color theme="1"/>
      <name val="宋体"/>
      <family val="3"/>
      <charset val="134"/>
      <scheme val="minor"/>
    </font>
    <font>
      <sz val="9"/>
      <name val="宋体"/>
      <family val="3"/>
      <charset val="134"/>
    </font>
    <font>
      <b/>
      <sz val="10"/>
      <name val="微软雅黑"/>
      <family val="2"/>
      <charset val="134"/>
    </font>
    <font>
      <b/>
      <sz val="8"/>
      <name val="微软雅黑"/>
      <family val="2"/>
      <charset val="134"/>
    </font>
    <font>
      <sz val="8"/>
      <name val="微软雅黑"/>
      <family val="2"/>
      <charset val="134"/>
    </font>
    <font>
      <sz val="8"/>
      <color indexed="8"/>
      <name val="微软雅黑"/>
      <family val="2"/>
      <charset val="134"/>
    </font>
    <font>
      <sz val="10"/>
      <name val="微软雅黑"/>
      <family val="2"/>
      <charset val="134"/>
    </font>
    <font>
      <sz val="8"/>
      <color indexed="8"/>
      <name val="宋体"/>
      <family val="3"/>
      <charset val="134"/>
    </font>
    <font>
      <b/>
      <sz val="8"/>
      <name val="宋体"/>
      <family val="3"/>
      <charset val="134"/>
    </font>
    <font>
      <sz val="8"/>
      <name val="宋体"/>
      <family val="3"/>
      <charset val="134"/>
    </font>
    <font>
      <b/>
      <sz val="14"/>
      <color indexed="8"/>
      <name val="微软雅黑"/>
      <family val="2"/>
      <charset val="134"/>
    </font>
    <font>
      <sz val="10"/>
      <name val="宋体"/>
      <family val="3"/>
      <charset val="134"/>
      <scheme val="minor"/>
    </font>
    <font>
      <b/>
      <sz val="12"/>
      <color indexed="8"/>
      <name val="宋体"/>
      <family val="3"/>
      <charset val="134"/>
    </font>
    <font>
      <b/>
      <sz val="12"/>
      <name val="微软雅黑"/>
      <family val="2"/>
      <charset val="134"/>
    </font>
    <font>
      <b/>
      <sz val="9"/>
      <name val="微软雅黑"/>
      <family val="2"/>
      <charset val="134"/>
    </font>
    <font>
      <sz val="10"/>
      <color rgb="FFFF0000"/>
      <name val="微软雅黑"/>
      <family val="2"/>
      <charset val="134"/>
    </font>
    <font>
      <b/>
      <sz val="8"/>
      <color theme="1"/>
      <name val="微软雅黑"/>
      <family val="2"/>
      <charset val="134"/>
    </font>
    <font>
      <sz val="11"/>
      <color indexed="9"/>
      <name val="宋体"/>
      <family val="3"/>
      <charset val="134"/>
    </font>
    <font>
      <sz val="12"/>
      <name val="宋体"/>
      <family val="3"/>
      <charset val="134"/>
    </font>
    <font>
      <sz val="11"/>
      <color indexed="20"/>
      <name val="宋体"/>
      <family val="3"/>
      <charset val="134"/>
    </font>
    <font>
      <sz val="11"/>
      <color theme="1"/>
      <name val="Tahoma"/>
      <family val="2"/>
    </font>
    <font>
      <sz val="11"/>
      <color indexed="60"/>
      <name val="宋体"/>
      <family val="3"/>
      <charset val="134"/>
    </font>
    <font>
      <b/>
      <sz val="15"/>
      <color indexed="56"/>
      <name val="宋体"/>
      <family val="3"/>
      <charset val="134"/>
    </font>
    <font>
      <b/>
      <sz val="11"/>
      <color indexed="9"/>
      <name val="宋体"/>
      <family val="3"/>
      <charset val="134"/>
    </font>
    <font>
      <sz val="11"/>
      <color indexed="17"/>
      <name val="宋体"/>
      <family val="3"/>
      <charset val="134"/>
    </font>
    <font>
      <sz val="11"/>
      <color indexed="52"/>
      <name val="宋体"/>
      <family val="3"/>
      <charset val="134"/>
    </font>
    <font>
      <b/>
      <sz val="18"/>
      <color indexed="56"/>
      <name val="宋体"/>
      <family val="3"/>
      <charset val="134"/>
    </font>
    <font>
      <sz val="11"/>
      <color indexed="10"/>
      <name val="宋体"/>
      <family val="3"/>
      <charset val="134"/>
    </font>
    <font>
      <b/>
      <sz val="11"/>
      <color indexed="52"/>
      <name val="宋体"/>
      <family val="3"/>
      <charset val="134"/>
    </font>
    <font>
      <i/>
      <sz val="11"/>
      <color indexed="23"/>
      <name val="宋体"/>
      <family val="3"/>
      <charset val="134"/>
    </font>
    <font>
      <sz val="11"/>
      <color indexed="8"/>
      <name val="Tahoma"/>
      <family val="2"/>
    </font>
    <font>
      <sz val="9"/>
      <name val="宋体  "/>
      <charset val="134"/>
    </font>
    <font>
      <b/>
      <sz val="11"/>
      <color indexed="56"/>
      <name val="宋体"/>
      <family val="3"/>
      <charset val="134"/>
    </font>
    <font>
      <b/>
      <sz val="13"/>
      <color indexed="56"/>
      <name val="宋体"/>
      <family val="3"/>
      <charset val="134"/>
    </font>
    <font>
      <b/>
      <sz val="11"/>
      <color indexed="8"/>
      <name val="宋体"/>
      <family val="3"/>
      <charset val="134"/>
    </font>
    <font>
      <b/>
      <sz val="11"/>
      <color indexed="63"/>
      <name val="宋体"/>
      <family val="3"/>
      <charset val="134"/>
    </font>
    <font>
      <sz val="11"/>
      <color indexed="62"/>
      <name val="宋体"/>
      <family val="3"/>
      <charset val="134"/>
    </font>
    <font>
      <sz val="11"/>
      <color indexed="8"/>
      <name val="宋体"/>
      <family val="3"/>
      <charset val="134"/>
    </font>
  </fonts>
  <fills count="32">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indexed="15"/>
        <bgColor indexed="64"/>
      </patternFill>
    </fill>
    <fill>
      <patternFill patternType="solid">
        <fgColor indexed="9"/>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rgb="FFFFFF00"/>
        <bgColor indexed="64"/>
      </patternFill>
    </fill>
    <fill>
      <patternFill patternType="solid">
        <fgColor indexed="45"/>
        <bgColor indexed="64"/>
      </patternFill>
    </fill>
    <fill>
      <patternFill patternType="solid">
        <fgColor indexed="29"/>
        <bgColor indexed="64"/>
      </patternFill>
    </fill>
    <fill>
      <patternFill patternType="solid">
        <fgColor indexed="49"/>
        <bgColor indexed="64"/>
      </patternFill>
    </fill>
    <fill>
      <patternFill patternType="solid">
        <fgColor indexed="36"/>
        <bgColor indexed="64"/>
      </patternFill>
    </fill>
    <fill>
      <patternFill patternType="solid">
        <fgColor indexed="10"/>
        <bgColor indexed="64"/>
      </patternFill>
    </fill>
    <fill>
      <patternFill patternType="solid">
        <fgColor indexed="52"/>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7"/>
        <bgColor indexed="64"/>
      </patternFill>
    </fill>
    <fill>
      <patternFill patternType="solid">
        <fgColor indexed="31"/>
        <bgColor indexed="64"/>
      </patternFill>
    </fill>
    <fill>
      <patternFill patternType="solid">
        <fgColor indexed="43"/>
        <bgColor indexed="64"/>
      </patternFill>
    </fill>
    <fill>
      <patternFill patternType="solid">
        <fgColor indexed="27"/>
        <bgColor indexed="64"/>
      </patternFill>
    </fill>
    <fill>
      <patternFill patternType="solid">
        <fgColor indexed="51"/>
        <bgColor indexed="64"/>
      </patternFill>
    </fill>
    <fill>
      <patternFill patternType="solid">
        <fgColor indexed="55"/>
        <bgColor indexed="64"/>
      </patternFill>
    </fill>
    <fill>
      <patternFill patternType="solid">
        <fgColor indexed="30"/>
        <bgColor indexed="64"/>
      </patternFill>
    </fill>
    <fill>
      <patternFill patternType="solid">
        <fgColor indexed="57"/>
        <bgColor indexed="64"/>
      </patternFill>
    </fill>
    <fill>
      <patternFill patternType="solid">
        <fgColor indexed="22"/>
        <bgColor indexed="64"/>
      </patternFill>
    </fill>
    <fill>
      <patternFill patternType="solid">
        <fgColor indexed="53"/>
        <bgColor indexed="64"/>
      </patternFill>
    </fill>
    <fill>
      <patternFill patternType="solid">
        <fgColor indexed="62"/>
        <bgColor indexed="64"/>
      </patternFill>
    </fill>
    <fill>
      <patternFill patternType="solid">
        <fgColor indexed="26"/>
        <bgColor indexed="64"/>
      </patternFill>
    </fill>
  </fills>
  <borders count="63">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top style="hair">
        <color auto="1"/>
      </top>
      <bottom/>
      <diagonal/>
    </border>
    <border>
      <left/>
      <right/>
      <top style="hair">
        <color auto="1"/>
      </top>
      <bottom style="thin">
        <color auto="1"/>
      </bottom>
      <diagonal/>
    </border>
    <border>
      <left style="hair">
        <color auto="1"/>
      </left>
      <right style="hair">
        <color auto="1"/>
      </right>
      <top style="thin">
        <color auto="1"/>
      </top>
      <bottom/>
      <diagonal/>
    </border>
    <border>
      <left style="thin">
        <color auto="1"/>
      </left>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hair">
        <color auto="1"/>
      </left>
      <right style="thin">
        <color auto="1"/>
      </right>
      <top style="thin">
        <color auto="1"/>
      </top>
      <bottom style="hair">
        <color auto="1"/>
      </bottom>
      <diagonal/>
    </border>
    <border>
      <left/>
      <right style="thin">
        <color auto="1"/>
      </right>
      <top/>
      <bottom style="thin">
        <color auto="1"/>
      </bottom>
      <diagonal/>
    </border>
    <border>
      <left style="hair">
        <color auto="1"/>
      </left>
      <right style="thin">
        <color auto="1"/>
      </right>
      <top style="thin">
        <color auto="1"/>
      </top>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hair">
        <color auto="1"/>
      </left>
      <right style="thin">
        <color auto="1"/>
      </right>
      <top style="hair">
        <color auto="1"/>
      </top>
      <bottom style="hair">
        <color auto="1"/>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
      <left style="thin">
        <color auto="1"/>
      </left>
      <right style="thin">
        <color auto="1"/>
      </right>
      <top style="dashed">
        <color auto="1"/>
      </top>
      <bottom style="dashed">
        <color auto="1"/>
      </bottom>
      <diagonal/>
    </border>
    <border>
      <left/>
      <right style="hair">
        <color auto="1"/>
      </right>
      <top/>
      <bottom style="thin">
        <color auto="1"/>
      </bottom>
      <diagonal/>
    </border>
    <border>
      <left style="hair">
        <color auto="1"/>
      </left>
      <right style="hair">
        <color auto="1"/>
      </right>
      <top/>
      <bottom style="thin">
        <color auto="1"/>
      </bottom>
      <diagonal/>
    </border>
    <border>
      <left style="hair">
        <color auto="1"/>
      </left>
      <right style="hair">
        <color auto="1"/>
      </right>
      <top/>
      <bottom/>
      <diagonal/>
    </border>
    <border>
      <left style="thin">
        <color auto="1"/>
      </left>
      <right/>
      <top/>
      <bottom style="thin">
        <color auto="1"/>
      </bottom>
      <diagonal/>
    </border>
    <border>
      <left style="thin">
        <color auto="1"/>
      </left>
      <right style="hair">
        <color auto="1"/>
      </right>
      <top/>
      <bottom style="hair">
        <color auto="1"/>
      </bottom>
      <diagonal/>
    </border>
    <border>
      <left style="thin">
        <color auto="1"/>
      </left>
      <right style="thin">
        <color auto="1"/>
      </right>
      <top/>
      <bottom style="thin">
        <color auto="1"/>
      </bottom>
      <diagonal/>
    </border>
    <border>
      <left style="hair">
        <color auto="1"/>
      </left>
      <right style="thin">
        <color auto="1"/>
      </right>
      <top style="hair">
        <color auto="1"/>
      </top>
      <bottom/>
      <diagonal/>
    </border>
    <border>
      <left style="hair">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bottom/>
      <diagonal/>
    </border>
    <border>
      <left style="thin">
        <color auto="1"/>
      </left>
      <right/>
      <top style="hair">
        <color auto="1"/>
      </top>
      <bottom style="hair">
        <color auto="1"/>
      </bottom>
      <diagonal/>
    </border>
    <border>
      <left/>
      <right style="hair">
        <color auto="1"/>
      </right>
      <top/>
      <bottom/>
      <diagonal/>
    </border>
    <border>
      <left style="hair">
        <color auto="1"/>
      </left>
      <right/>
      <top style="thin">
        <color auto="1"/>
      </top>
      <bottom style="hair">
        <color auto="1"/>
      </bottom>
      <diagonal/>
    </border>
    <border>
      <left style="hair">
        <color auto="1"/>
      </left>
      <right/>
      <top style="hair">
        <color auto="1"/>
      </top>
      <bottom/>
      <diagonal/>
    </border>
    <border>
      <left style="hair">
        <color auto="1"/>
      </left>
      <right/>
      <top style="hair">
        <color auto="1"/>
      </top>
      <bottom style="thin">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thin">
        <color auto="1"/>
      </right>
      <top/>
      <bottom style="hair">
        <color auto="1"/>
      </bottom>
      <diagonal/>
    </border>
    <border>
      <left/>
      <right style="hair">
        <color auto="1"/>
      </right>
      <top style="hair">
        <color auto="1"/>
      </top>
      <bottom/>
      <diagonal/>
    </border>
    <border>
      <left style="thin">
        <color auto="1"/>
      </left>
      <right style="thin">
        <color auto="1"/>
      </right>
      <top style="hair">
        <color auto="1"/>
      </top>
      <bottom/>
      <diagonal/>
    </border>
    <border>
      <left style="hair">
        <color auto="1"/>
      </left>
      <right/>
      <top style="hair">
        <color auto="1"/>
      </top>
      <bottom style="hair">
        <color auto="1"/>
      </bottom>
      <diagonal/>
    </border>
    <border>
      <left/>
      <right style="thin">
        <color auto="1"/>
      </right>
      <top style="hair">
        <color auto="1"/>
      </top>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bottom style="thick">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44780">
    <xf numFmtId="0" fontId="0"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11"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2"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36" fillId="16"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4" borderId="0" applyNumberFormat="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2" borderId="0" applyNumberFormat="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36" fillId="1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2"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2"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36" fillId="14"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8" fillId="11" borderId="0" applyNumberFormat="0" applyBorder="0" applyAlignment="0" applyProtection="0">
      <alignment vertical="center"/>
    </xf>
    <xf numFmtId="0" fontId="19" fillId="0" borderId="0">
      <alignment vertical="center"/>
    </xf>
    <xf numFmtId="0" fontId="56" fillId="19"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36" fillId="18"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37"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36" fillId="13"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56" fillId="19" borderId="0" applyNumberFormat="0" applyBorder="0" applyAlignment="0" applyProtection="0">
      <alignment vertical="center"/>
    </xf>
    <xf numFmtId="0" fontId="19" fillId="0" borderId="0">
      <alignment vertical="center"/>
    </xf>
    <xf numFmtId="0" fontId="36" fillId="13"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1"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1"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1"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1" borderId="0" applyNumberFormat="0" applyBorder="0" applyAlignment="0" applyProtection="0">
      <alignment vertical="center"/>
    </xf>
    <xf numFmtId="0" fontId="56" fillId="12"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1" borderId="0" applyNumberFormat="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21" borderId="0" applyNumberFormat="0" applyBorder="0" applyAlignment="0" applyProtection="0">
      <alignment vertical="center"/>
    </xf>
    <xf numFmtId="0" fontId="56" fillId="19" borderId="0" applyNumberFormat="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21"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2"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1" borderId="0" applyNumberFormat="0" applyBorder="0" applyAlignment="0" applyProtection="0">
      <alignment vertical="center"/>
    </xf>
    <xf numFmtId="0" fontId="56" fillId="21" borderId="0" applyNumberFormat="0" applyBorder="0" applyAlignment="0" applyProtection="0">
      <alignment vertical="center"/>
    </xf>
    <xf numFmtId="0" fontId="56" fillId="12"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1"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0" fontId="36" fillId="18"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1" borderId="0" applyNumberFormat="0" applyBorder="0" applyAlignment="0" applyProtection="0">
      <alignment vertical="center"/>
    </xf>
    <xf numFmtId="9" fontId="19" fillId="0" borderId="0" applyFont="0" applyFill="0" applyBorder="0" applyAlignment="0" applyProtection="0">
      <alignment vertical="center"/>
    </xf>
    <xf numFmtId="0" fontId="56" fillId="19"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9"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9"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9" borderId="0" applyNumberFormat="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9"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19" borderId="0" applyNumberFormat="0" applyBorder="0" applyAlignment="0" applyProtection="0">
      <alignment vertical="center"/>
    </xf>
    <xf numFmtId="9" fontId="19" fillId="0" borderId="0" applyFont="0" applyFill="0" applyBorder="0" applyAlignment="0" applyProtection="0">
      <alignment vertical="center"/>
    </xf>
    <xf numFmtId="0" fontId="56" fillId="19"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56" fillId="17"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17" borderId="0" applyNumberFormat="0" applyBorder="0" applyAlignment="0" applyProtection="0">
      <alignment vertical="center"/>
    </xf>
    <xf numFmtId="0" fontId="19" fillId="0" borderId="0">
      <alignment vertical="center"/>
    </xf>
    <xf numFmtId="0" fontId="56" fillId="17"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17"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56" fillId="17"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41" fillId="0" borderId="54" applyNumberFormat="0" applyFill="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3"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56" fillId="20" borderId="0" applyNumberFormat="0" applyBorder="0" applyAlignment="0" applyProtection="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0" borderId="0" applyNumberFormat="0" applyBorder="0" applyAlignment="0" applyProtection="0">
      <alignment vertical="center"/>
    </xf>
    <xf numFmtId="43" fontId="19" fillId="0" borderId="0" applyFont="0" applyFill="0" applyBorder="0" applyAlignment="0" applyProtection="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4"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4" borderId="0" applyNumberFormat="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0" fontId="56" fillId="12"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3"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2"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3" borderId="0" applyNumberFormat="0" applyBorder="0" applyAlignment="0" applyProtection="0">
      <alignment vertical="center"/>
    </xf>
    <xf numFmtId="0" fontId="56" fillId="12" borderId="0" applyNumberFormat="0" applyBorder="0" applyAlignment="0" applyProtection="0">
      <alignment vertical="center"/>
    </xf>
    <xf numFmtId="0" fontId="56" fillId="12"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2"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2"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8" borderId="0" applyNumberFormat="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56" fillId="18"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8" borderId="0" applyNumberFormat="0" applyBorder="0" applyAlignment="0" applyProtection="0">
      <alignment vertical="center"/>
    </xf>
    <xf numFmtId="0" fontId="56" fillId="18"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8"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8" borderId="0" applyNumberFormat="0" applyBorder="0" applyAlignment="0" applyProtection="0">
      <alignment vertical="center"/>
    </xf>
    <xf numFmtId="0" fontId="56" fillId="18"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18"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18"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18"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6" fillId="17" borderId="0" applyNumberFormat="0" applyBorder="0" applyAlignment="0" applyProtection="0">
      <alignment vertical="center"/>
    </xf>
    <xf numFmtId="0" fontId="56" fillId="17"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2" fillId="25" borderId="55" applyNumberFormat="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17"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17" borderId="0" applyNumberFormat="0" applyBorder="0" applyAlignment="0" applyProtection="0">
      <alignment vertical="center"/>
    </xf>
    <xf numFmtId="0" fontId="56" fillId="2" borderId="0" applyNumberFormat="0" applyBorder="0" applyAlignment="0" applyProtection="0">
      <alignment vertical="center"/>
    </xf>
    <xf numFmtId="0" fontId="36" fillId="14"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36" fillId="14"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0" fontId="56" fillId="2" borderId="0" applyNumberFormat="0" applyBorder="0" applyAlignment="0" applyProtection="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0" fontId="56" fillId="2" borderId="0" applyNumberFormat="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2" borderId="0" applyNumberFormat="0" applyBorder="0" applyAlignment="0" applyProtection="0">
      <alignment vertical="center"/>
    </xf>
    <xf numFmtId="0" fontId="36" fillId="13" borderId="0" applyNumberFormat="0" applyBorder="0" applyAlignment="0" applyProtection="0">
      <alignment vertical="center"/>
    </xf>
    <xf numFmtId="9" fontId="19" fillId="0" borderId="0" applyFont="0" applyFill="0" applyBorder="0" applyAlignment="0" applyProtection="0">
      <alignment vertical="center"/>
    </xf>
    <xf numFmtId="0" fontId="56" fillId="2" borderId="0" applyNumberFormat="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56" fillId="24" borderId="0" applyNumberFormat="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6" fillId="24"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4"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6" fillId="24"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56" fillId="24"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4"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24" borderId="0" applyNumberFormat="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6" fillId="24"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26"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26"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26"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36" fillId="26"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26"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36" fillId="26"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26"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26"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2"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2" borderId="0" applyNumberFormat="0" applyBorder="0" applyAlignment="0" applyProtection="0">
      <alignment vertical="center"/>
    </xf>
    <xf numFmtId="9" fontId="19" fillId="0" borderId="0" applyFont="0" applyFill="0" applyBorder="0" applyAlignment="0" applyProtection="0">
      <alignment vertical="center"/>
    </xf>
    <xf numFmtId="0" fontId="36" fillId="12" borderId="0" applyNumberFormat="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36" fillId="18" borderId="0" applyNumberFormat="0" applyBorder="0" applyAlignment="0" applyProtection="0">
      <alignment vertical="center"/>
    </xf>
    <xf numFmtId="9" fontId="19" fillId="0" borderId="0" applyFont="0" applyFill="0" applyBorder="0" applyAlignment="0" applyProtection="0">
      <alignment vertical="center"/>
    </xf>
    <xf numFmtId="0" fontId="36" fillId="18" borderId="0" applyNumberFormat="0" applyBorder="0" applyAlignment="0" applyProtection="0">
      <alignment vertical="center"/>
    </xf>
    <xf numFmtId="9" fontId="19" fillId="0" borderId="0" applyFont="0" applyFill="0" applyBorder="0" applyAlignment="0" applyProtection="0">
      <alignment vertical="center"/>
    </xf>
    <xf numFmtId="0" fontId="36" fillId="18"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8" borderId="0" applyNumberFormat="0" applyBorder="0" applyAlignment="0" applyProtection="0">
      <alignment vertical="center"/>
    </xf>
    <xf numFmtId="0" fontId="36" fillId="18"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8" borderId="0" applyNumberFormat="0" applyBorder="0" applyAlignment="0" applyProtection="0">
      <alignment vertical="center"/>
    </xf>
    <xf numFmtId="0" fontId="36" fillId="14"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36" fillId="14" borderId="0" applyNumberFormat="0" applyBorder="0" applyAlignment="0" applyProtection="0">
      <alignment vertical="center"/>
    </xf>
    <xf numFmtId="9" fontId="19" fillId="0" borderId="0" applyFont="0" applyFill="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36" fillId="16" borderId="0" applyNumberFormat="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36" fillId="16"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36" fillId="16" borderId="0" applyNumberFormat="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36" fillId="16"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36" fillId="16"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6"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36" fillId="16" borderId="0" applyNumberFormat="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44" fillId="0" borderId="56" applyNumberFormat="0" applyFill="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44" fillId="0" borderId="56" applyNumberFormat="0" applyFill="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15"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37"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27" borderId="0" applyNumberFormat="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37"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37"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2" fillId="25" borderId="55" applyNumberFormat="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6" fillId="29" borderId="0" applyNumberFormat="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79"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79"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8" fillId="0" borderId="0" applyNumberForma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9" fillId="0" borderId="0"/>
    <xf numFmtId="9" fontId="19" fillId="0" borderId="0" applyFont="0" applyFill="0" applyBorder="0" applyAlignment="0" applyProtection="0">
      <alignment vertical="center"/>
    </xf>
    <xf numFmtId="0" fontId="37" fillId="0" borderId="0"/>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37"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37"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40" fillId="22" borderId="0" applyNumberFormat="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37"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4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2" fillId="25" borderId="55" applyNumberFormat="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2" fillId="25" borderId="55" applyNumberFormat="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8" fillId="0" borderId="0" applyNumberForma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5" fillId="0" borderId="0" applyNumberForma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5" fillId="0" borderId="0" applyNumberForma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8" fillId="11" borderId="0" applyNumberFormat="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38" fillId="11" borderId="0" applyNumberFormat="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0" fontId="37"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0" fillId="22" borderId="0" applyNumberFormat="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40" fillId="22" borderId="0" applyNumberFormat="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0" fillId="22" borderId="0" applyNumberFormat="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0" fontId="37"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37"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0" fontId="39" fillId="0" borderId="0"/>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0" fontId="37" fillId="0" borderId="0">
      <alignment vertical="center"/>
    </xf>
    <xf numFmtId="9" fontId="19" fillId="0" borderId="0" applyFont="0" applyFill="0" applyBorder="0" applyAlignment="0" applyProtection="0">
      <alignment vertical="center"/>
    </xf>
    <xf numFmtId="0" fontId="37" fillId="0" borderId="0">
      <alignment vertical="center"/>
    </xf>
    <xf numFmtId="9" fontId="19" fillId="0" borderId="0" applyFont="0" applyFill="0" applyBorder="0" applyAlignment="0" applyProtection="0">
      <alignment vertical="center"/>
    </xf>
    <xf numFmtId="0" fontId="37" fillId="0" borderId="0"/>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37"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1" fillId="0" borderId="54" applyNumberFormat="0" applyFill="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1" fillId="0" borderId="54" applyNumberFormat="0" applyFill="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41" fillId="0" borderId="54" applyNumberFormat="0" applyFill="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41" fillId="0" borderId="54" applyNumberFormat="0" applyFill="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2" fillId="0" borderId="59" applyNumberFormat="0" applyFill="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2" fillId="0" borderId="59" applyNumberFormat="0" applyFill="0" applyAlignment="0" applyProtection="0">
      <alignment vertical="center"/>
    </xf>
    <xf numFmtId="9" fontId="19" fillId="0" borderId="0" applyFont="0" applyFill="0" applyBorder="0" applyAlignment="0" applyProtection="0">
      <alignment vertical="center"/>
    </xf>
    <xf numFmtId="0" fontId="52" fillId="0" borderId="59" applyNumberFormat="0" applyFill="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2" fillId="0" borderId="59" applyNumberFormat="0" applyFill="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52" fillId="0" borderId="59" applyNumberFormat="0" applyFill="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1" fillId="0" borderId="58" applyNumberFormat="0" applyFill="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51" fillId="0" borderId="58" applyNumberFormat="0" applyFill="0" applyAlignment="0" applyProtection="0">
      <alignment vertical="center"/>
    </xf>
    <xf numFmtId="9" fontId="19" fillId="0" borderId="0" applyFont="0" applyFill="0" applyBorder="0" applyAlignment="0" applyProtection="0">
      <alignment vertical="center"/>
    </xf>
    <xf numFmtId="0" fontId="51" fillId="0" borderId="58" applyNumberFormat="0" applyFill="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1" fillId="0" borderId="58" applyNumberFormat="0" applyFill="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51" fillId="0" borderId="58" applyNumberFormat="0" applyFill="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39" fillId="0" borderId="0"/>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37" fillId="0" borderId="0">
      <alignment vertical="center"/>
    </xf>
    <xf numFmtId="0" fontId="19" fillId="0" borderId="0"/>
    <xf numFmtId="9" fontId="19" fillId="0" borderId="0" applyFont="0" applyFill="0" applyBorder="0" applyAlignment="0" applyProtection="0">
      <alignment vertical="center"/>
    </xf>
    <xf numFmtId="0" fontId="19" fillId="0" borderId="0">
      <alignment vertical="center"/>
    </xf>
    <xf numFmtId="0" fontId="19" fillId="0" borderId="0"/>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37"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56"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56"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37"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37"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37" fillId="0" borderId="0" applyFont="0" applyFill="0" applyBorder="0" applyAlignment="0" applyProtection="0">
      <alignment vertical="center"/>
    </xf>
    <xf numFmtId="9" fontId="19" fillId="0" borderId="0" applyFont="0" applyFill="0" applyBorder="0" applyAlignment="0" applyProtection="0">
      <alignment vertical="center"/>
    </xf>
    <xf numFmtId="43" fontId="37"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37"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37"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181"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9" fillId="0" borderId="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19"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39" fillId="0" borderId="0" applyFont="0" applyFill="0" applyBorder="0" applyAlignment="0" applyProtection="0">
      <alignment vertical="center"/>
    </xf>
    <xf numFmtId="9" fontId="19" fillId="0" borderId="0" applyFont="0" applyFill="0" applyBorder="0" applyAlignment="0" applyProtection="0">
      <alignment vertical="center"/>
    </xf>
    <xf numFmtId="9" fontId="37"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9" fontId="37"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37" fillId="0" borderId="0" applyFont="0" applyFill="0" applyBorder="0" applyAlignment="0" applyProtection="0">
      <alignment vertical="center"/>
    </xf>
    <xf numFmtId="0" fontId="19" fillId="0" borderId="0">
      <alignment vertical="center"/>
    </xf>
    <xf numFmtId="9" fontId="37"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9" fontId="37" fillId="0" borderId="0" applyFont="0" applyFill="0" applyBorder="0" applyAlignment="0" applyProtection="0">
      <alignment vertical="center"/>
    </xf>
    <xf numFmtId="0" fontId="19" fillId="0" borderId="0">
      <alignment vertical="center"/>
    </xf>
    <xf numFmtId="9" fontId="37"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37"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9" fontId="49" fillId="0" borderId="0" applyFont="0" applyFill="0" applyBorder="0" applyAlignment="0" applyProtection="0">
      <alignment vertical="center"/>
    </xf>
    <xf numFmtId="9" fontId="4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0" fontId="19" fillId="0" borderId="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0" fontId="19" fillId="0" borderId="0">
      <alignment vertical="center"/>
    </xf>
    <xf numFmtId="0" fontId="19" fillId="0" borderId="0">
      <alignment vertical="center"/>
    </xf>
    <xf numFmtId="9" fontId="37" fillId="0" borderId="0" applyFont="0" applyFill="0" applyBorder="0" applyAlignment="0" applyProtection="0">
      <alignment vertical="center"/>
    </xf>
    <xf numFmtId="0" fontId="19" fillId="0" borderId="0">
      <alignment vertical="center"/>
    </xf>
    <xf numFmtId="9" fontId="37" fillId="0" borderId="0" applyFont="0" applyFill="0" applyBorder="0" applyAlignment="0" applyProtection="0">
      <alignment vertical="center"/>
    </xf>
    <xf numFmtId="0" fontId="19" fillId="0" borderId="0">
      <alignment vertical="center"/>
    </xf>
    <xf numFmtId="9" fontId="37" fillId="0" borderId="0" applyFont="0" applyFill="0" applyBorder="0" applyAlignment="0" applyProtection="0">
      <alignment vertical="center"/>
    </xf>
    <xf numFmtId="9" fontId="37"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43" fontId="19"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9" fontId="56" fillId="0" borderId="0" applyFont="0" applyFill="0" applyBorder="0" applyAlignment="0" applyProtection="0">
      <alignment vertical="center"/>
    </xf>
    <xf numFmtId="0" fontId="19" fillId="0" borderId="0">
      <alignment vertical="center"/>
    </xf>
    <xf numFmtId="9" fontId="56" fillId="0" borderId="0" applyFont="0" applyFill="0" applyBorder="0" applyAlignment="0" applyProtection="0">
      <alignment vertical="center"/>
    </xf>
    <xf numFmtId="0" fontId="41" fillId="0" borderId="54" applyNumberFormat="0" applyFill="0" applyAlignment="0" applyProtection="0">
      <alignment vertical="center"/>
    </xf>
    <xf numFmtId="0" fontId="19" fillId="0" borderId="0">
      <alignment vertical="center"/>
    </xf>
    <xf numFmtId="0" fontId="41" fillId="0" borderId="54" applyNumberFormat="0" applyFill="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41" fillId="0" borderId="54" applyNumberFormat="0" applyFill="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2" fillId="0" borderId="59" applyNumberFormat="0" applyFill="0" applyAlignment="0" applyProtection="0">
      <alignment vertical="center"/>
    </xf>
    <xf numFmtId="0" fontId="52" fillId="0" borderId="59" applyNumberFormat="0" applyFill="0" applyAlignment="0" applyProtection="0">
      <alignment vertical="center"/>
    </xf>
    <xf numFmtId="0" fontId="52" fillId="0" borderId="59" applyNumberFormat="0" applyFill="0" applyAlignment="0" applyProtection="0">
      <alignment vertical="center"/>
    </xf>
    <xf numFmtId="0" fontId="51" fillId="0" borderId="58" applyNumberFormat="0" applyFill="0" applyAlignment="0" applyProtection="0">
      <alignment vertical="center"/>
    </xf>
    <xf numFmtId="43" fontId="19" fillId="0" borderId="0" applyFont="0" applyFill="0" applyBorder="0" applyAlignment="0" applyProtection="0">
      <alignment vertical="center"/>
    </xf>
    <xf numFmtId="0" fontId="51" fillId="0" borderId="58" applyNumberFormat="0" applyFill="0" applyAlignment="0" applyProtection="0">
      <alignment vertical="center"/>
    </xf>
    <xf numFmtId="0" fontId="51" fillId="0" borderId="58" applyNumberFormat="0" applyFill="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1" fillId="0" borderId="0" applyNumberFormat="0" applyFill="0" applyBorder="0" applyAlignment="0" applyProtection="0">
      <alignment vertical="center"/>
    </xf>
    <xf numFmtId="0" fontId="19" fillId="0" borderId="0">
      <alignment vertical="center"/>
    </xf>
    <xf numFmtId="0" fontId="19"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9" fillId="0" borderId="0">
      <alignment vertical="center"/>
    </xf>
    <xf numFmtId="0" fontId="19" fillId="0" borderId="0">
      <alignment vertical="center"/>
    </xf>
    <xf numFmtId="0" fontId="51"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9" fillId="0" borderId="0">
      <alignment vertical="center"/>
    </xf>
    <xf numFmtId="0" fontId="19" fillId="0" borderId="0">
      <alignment vertical="center"/>
    </xf>
    <xf numFmtId="0" fontId="45" fillId="0" borderId="0" applyNumberFormat="0" applyFill="0" applyBorder="0" applyAlignment="0" applyProtection="0">
      <alignment vertical="center"/>
    </xf>
    <xf numFmtId="0" fontId="19" fillId="0" borderId="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9" fillId="0" borderId="0">
      <alignment vertical="center"/>
    </xf>
    <xf numFmtId="0" fontId="19" fillId="0" borderId="0">
      <alignment vertical="center"/>
    </xf>
    <xf numFmtId="0" fontId="45" fillId="0" borderId="0" applyNumberFormat="0" applyFill="0" applyBorder="0" applyAlignment="0" applyProtection="0">
      <alignment vertical="center"/>
    </xf>
    <xf numFmtId="0" fontId="19" fillId="0" borderId="0">
      <alignment vertical="center"/>
    </xf>
    <xf numFmtId="0" fontId="45" fillId="0" borderId="0" applyNumberFormat="0" applyFill="0" applyBorder="0" applyAlignment="0" applyProtection="0">
      <alignment vertical="center"/>
    </xf>
    <xf numFmtId="0" fontId="19" fillId="0" borderId="0">
      <alignment vertical="center"/>
    </xf>
    <xf numFmtId="0" fontId="19" fillId="0" borderId="0">
      <alignment vertical="center"/>
    </xf>
    <xf numFmtId="0" fontId="38" fillId="11" borderId="0" applyNumberFormat="0" applyBorder="0" applyAlignment="0" applyProtection="0">
      <alignment vertical="center"/>
    </xf>
    <xf numFmtId="0" fontId="19" fillId="0" borderId="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38" fillId="11" borderId="0" applyNumberFormat="0" applyBorder="0" applyAlignment="0" applyProtection="0">
      <alignment vertical="center"/>
    </xf>
    <xf numFmtId="0" fontId="19" fillId="0" borderId="0">
      <alignment vertical="center"/>
    </xf>
    <xf numFmtId="0" fontId="38" fillId="11" borderId="0" applyNumberFormat="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38" fillId="11" borderId="0" applyNumberFormat="0" applyBorder="0" applyAlignment="0" applyProtection="0">
      <alignment vertical="center"/>
    </xf>
    <xf numFmtId="43" fontId="19" fillId="0" borderId="0" applyFont="0" applyFill="0" applyBorder="0" applyAlignment="0" applyProtection="0">
      <alignment vertical="center"/>
    </xf>
    <xf numFmtId="0" fontId="37" fillId="0" borderId="0"/>
    <xf numFmtId="43" fontId="19" fillId="0" borderId="0" applyFont="0" applyFill="0" applyBorder="0" applyAlignment="0" applyProtection="0">
      <alignment vertical="center"/>
    </xf>
    <xf numFmtId="0" fontId="37" fillId="0" borderId="0"/>
    <xf numFmtId="0" fontId="37" fillId="0" borderId="0">
      <alignment vertical="center"/>
    </xf>
    <xf numFmtId="0" fontId="37" fillId="0" borderId="0">
      <alignment vertical="center"/>
    </xf>
    <xf numFmtId="0" fontId="50" fillId="0" borderId="0" applyFont="0" applyAlignment="0">
      <alignment vertical="center"/>
    </xf>
    <xf numFmtId="0" fontId="50" fillId="0" borderId="0" applyFont="0" applyAlignment="0">
      <alignment vertical="center"/>
    </xf>
    <xf numFmtId="0" fontId="19" fillId="0" borderId="0">
      <alignment vertical="center"/>
    </xf>
    <xf numFmtId="0" fontId="37" fillId="0" borderId="0">
      <alignment vertical="center"/>
    </xf>
    <xf numFmtId="0" fontId="37" fillId="0" borderId="0">
      <alignment vertical="center"/>
    </xf>
    <xf numFmtId="0" fontId="50" fillId="0" borderId="0" applyFont="0" applyAlignment="0">
      <alignment vertical="center"/>
    </xf>
    <xf numFmtId="0" fontId="56" fillId="0" borderId="0">
      <alignment vertical="center"/>
    </xf>
    <xf numFmtId="0" fontId="19" fillId="0" borderId="0">
      <alignment vertical="center"/>
    </xf>
    <xf numFmtId="0" fontId="19" fillId="0" borderId="0"/>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42" fillId="25" borderId="55" applyNumberFormat="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42" fillId="25" borderId="55" applyNumberFormat="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3" fillId="0" borderId="60" applyNumberFormat="0" applyFill="0" applyAlignment="0" applyProtection="0">
      <alignment vertical="center"/>
    </xf>
    <xf numFmtId="0" fontId="19" fillId="0" borderId="0">
      <alignment vertical="center"/>
    </xf>
    <xf numFmtId="0" fontId="53" fillId="0" borderId="60" applyNumberFormat="0" applyFill="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53" fillId="0" borderId="60" applyNumberFormat="0" applyFill="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3" fillId="0" borderId="60" applyNumberFormat="0" applyFill="0" applyAlignment="0" applyProtection="0">
      <alignment vertical="center"/>
    </xf>
    <xf numFmtId="0" fontId="19" fillId="0" borderId="0">
      <alignment vertical="center"/>
    </xf>
    <xf numFmtId="0" fontId="53" fillId="0" borderId="60" applyNumberFormat="0" applyFill="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47" fillId="28" borderId="57" applyNumberFormat="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47" fillId="28" borderId="57" applyNumberFormat="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47" fillId="28" borderId="57" applyNumberFormat="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39" fillId="0" borderId="0"/>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37"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37"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39" fillId="0" borderId="0"/>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56"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48" fillId="0" borderId="0" applyNumberForma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48" fillId="0" borderId="0" applyNumberForma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47" fillId="28" borderId="57" applyNumberFormat="0" applyAlignment="0" applyProtection="0">
      <alignment vertical="center"/>
    </xf>
    <xf numFmtId="0" fontId="19" fillId="0" borderId="0">
      <alignment vertical="center"/>
    </xf>
    <xf numFmtId="0" fontId="47" fillId="28" borderId="57" applyNumberFormat="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47" fillId="28" borderId="57" applyNumberFormat="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39" fillId="0" borderId="0"/>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49" fillId="0" borderId="0"/>
    <xf numFmtId="0" fontId="19" fillId="0" borderId="0">
      <alignment vertical="center"/>
    </xf>
    <xf numFmtId="0" fontId="37" fillId="0" borderId="0"/>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39" fillId="0" borderId="0"/>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56"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48" fillId="0" borderId="0" applyNumberForma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44" fillId="0" borderId="56" applyNumberFormat="0" applyFill="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44" fillId="0" borderId="56" applyNumberFormat="0" applyFill="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46" fillId="0" borderId="0" applyNumberFormat="0" applyFill="0" applyBorder="0" applyAlignment="0" applyProtection="0">
      <alignment vertical="center"/>
    </xf>
    <xf numFmtId="0" fontId="19" fillId="0" borderId="0">
      <alignment vertical="center"/>
    </xf>
    <xf numFmtId="0" fontId="46" fillId="0" borderId="0" applyNumberFormat="0" applyFill="0" applyBorder="0" applyAlignment="0" applyProtection="0">
      <alignment vertical="center"/>
    </xf>
    <xf numFmtId="0" fontId="19" fillId="0" borderId="0">
      <alignment vertical="center"/>
    </xf>
    <xf numFmtId="0" fontId="46" fillId="0" borderId="0" applyNumberFormat="0" applyFill="0" applyBorder="0" applyAlignment="0" applyProtection="0">
      <alignment vertical="center"/>
    </xf>
    <xf numFmtId="0" fontId="19" fillId="0" borderId="0">
      <alignment vertical="center"/>
    </xf>
    <xf numFmtId="0" fontId="19" fillId="0" borderId="0">
      <alignment vertical="center"/>
    </xf>
    <xf numFmtId="0" fontId="46" fillId="0" borderId="0" applyNumberFormat="0" applyFill="0" applyBorder="0" applyAlignment="0" applyProtection="0">
      <alignment vertical="center"/>
    </xf>
    <xf numFmtId="0" fontId="19" fillId="0" borderId="0">
      <alignment vertical="center"/>
    </xf>
    <xf numFmtId="0" fontId="46" fillId="0" borderId="0" applyNumberForma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56"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37" fillId="0" borderId="0" applyFont="0" applyFill="0" applyBorder="0" applyAlignment="0" applyProtection="0">
      <alignment vertical="center"/>
    </xf>
    <xf numFmtId="0" fontId="19" fillId="0" borderId="0">
      <alignment vertical="center"/>
    </xf>
    <xf numFmtId="181" fontId="37"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181" fontId="37"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37"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56"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37"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56"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37"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xf numFmtId="0" fontId="50" fillId="0" borderId="0" applyFont="0" applyAlignment="0">
      <alignment vertical="center"/>
    </xf>
    <xf numFmtId="0" fontId="19" fillId="0" borderId="0">
      <alignment vertical="center"/>
    </xf>
    <xf numFmtId="0" fontId="19" fillId="0" borderId="0"/>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47" fillId="28" borderId="57" applyNumberFormat="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42" fillId="25" borderId="55" applyNumberFormat="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0" fontId="19" fillId="0" borderId="0">
      <alignment vertical="center"/>
    </xf>
    <xf numFmtId="0" fontId="56" fillId="0" borderId="0">
      <alignment vertical="center"/>
    </xf>
    <xf numFmtId="43" fontId="19" fillId="0" borderId="0" applyFont="0" applyFill="0" applyBorder="0" applyAlignment="0" applyProtection="0">
      <alignment vertical="center"/>
    </xf>
    <xf numFmtId="0" fontId="19" fillId="0" borderId="0">
      <alignment vertical="center"/>
    </xf>
    <xf numFmtId="0" fontId="56"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37" fillId="0" borderId="0" applyFont="0" applyFill="0" applyBorder="0" applyAlignment="0" applyProtection="0">
      <alignment vertical="center"/>
    </xf>
    <xf numFmtId="0" fontId="19" fillId="0" borderId="0">
      <alignment vertical="center"/>
    </xf>
    <xf numFmtId="43" fontId="56"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181" fontId="37"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37"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37"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39" fillId="0" borderId="0"/>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39" fillId="0" borderId="0"/>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181"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37"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43" fontId="19" fillId="0" borderId="0" applyFont="0" applyFill="0" applyBorder="0" applyAlignment="0" applyProtection="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56"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56" fillId="0" borderId="0">
      <alignment vertical="center"/>
    </xf>
    <xf numFmtId="0" fontId="56" fillId="0" borderId="0">
      <alignment vertical="center"/>
    </xf>
    <xf numFmtId="0" fontId="37" fillId="0" borderId="0"/>
    <xf numFmtId="0" fontId="56" fillId="0" borderId="0">
      <alignment vertical="center"/>
    </xf>
    <xf numFmtId="0" fontId="56" fillId="0" borderId="0">
      <alignment vertical="center"/>
    </xf>
    <xf numFmtId="0" fontId="56" fillId="0" borderId="0">
      <alignment vertical="center"/>
    </xf>
    <xf numFmtId="0" fontId="37" fillId="0" borderId="0">
      <alignment vertical="center"/>
    </xf>
    <xf numFmtId="0" fontId="43" fillId="19" borderId="0" applyNumberFormat="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37" fillId="0" borderId="0">
      <alignment vertical="center"/>
    </xf>
    <xf numFmtId="0" fontId="56" fillId="0" borderId="0">
      <alignment vertical="center"/>
    </xf>
    <xf numFmtId="0" fontId="37" fillId="0" borderId="0">
      <alignment vertical="center"/>
    </xf>
    <xf numFmtId="0" fontId="37" fillId="0" borderId="0">
      <alignment vertical="center"/>
    </xf>
    <xf numFmtId="43" fontId="19" fillId="0" borderId="0" applyFont="0" applyFill="0" applyBorder="0" applyAlignment="0" applyProtection="0">
      <alignment vertical="center"/>
    </xf>
    <xf numFmtId="0" fontId="37" fillId="0" borderId="0">
      <alignment vertical="center"/>
    </xf>
    <xf numFmtId="0" fontId="37" fillId="0" borderId="0">
      <alignment vertical="center"/>
    </xf>
    <xf numFmtId="43" fontId="19" fillId="0" borderId="0" applyFont="0" applyFill="0" applyBorder="0" applyAlignment="0" applyProtection="0">
      <alignment vertical="center"/>
    </xf>
    <xf numFmtId="0" fontId="37" fillId="0" borderId="0">
      <alignment vertical="center"/>
    </xf>
    <xf numFmtId="0" fontId="56" fillId="0" borderId="0">
      <alignment vertical="center"/>
    </xf>
    <xf numFmtId="0" fontId="56" fillId="0" borderId="0">
      <alignment vertical="center"/>
    </xf>
    <xf numFmtId="0" fontId="56" fillId="0" borderId="0">
      <alignment vertical="center"/>
    </xf>
    <xf numFmtId="0" fontId="37"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0" borderId="0">
      <alignment vertical="center"/>
    </xf>
    <xf numFmtId="0" fontId="56"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19" fillId="0" borderId="0"/>
    <xf numFmtId="0" fontId="39" fillId="0" borderId="0"/>
    <xf numFmtId="43" fontId="19" fillId="0" borderId="0" applyFont="0" applyFill="0" applyBorder="0" applyAlignment="0" applyProtection="0">
      <alignment vertical="center"/>
    </xf>
    <xf numFmtId="0" fontId="56" fillId="0" borderId="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56" fillId="0" borderId="0">
      <alignment vertical="center"/>
    </xf>
    <xf numFmtId="0" fontId="37" fillId="0" borderId="0">
      <alignment vertical="center"/>
    </xf>
    <xf numFmtId="0" fontId="56" fillId="0" borderId="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39" fillId="0" borderId="0"/>
    <xf numFmtId="0" fontId="56" fillId="0" borderId="0">
      <alignment vertical="center"/>
    </xf>
    <xf numFmtId="0" fontId="39" fillId="0" borderId="0"/>
    <xf numFmtId="0" fontId="37" fillId="0" borderId="0">
      <alignment vertical="center"/>
    </xf>
    <xf numFmtId="0" fontId="37" fillId="0" borderId="0">
      <alignment vertical="center"/>
    </xf>
    <xf numFmtId="0" fontId="56" fillId="0" borderId="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19" fillId="0" borderId="0">
      <alignment vertical="center"/>
    </xf>
    <xf numFmtId="43" fontId="19" fillId="0" borderId="0" applyFont="0" applyFill="0" applyBorder="0" applyAlignment="0" applyProtection="0">
      <alignment vertical="center"/>
    </xf>
    <xf numFmtId="0" fontId="39" fillId="0" borderId="0"/>
    <xf numFmtId="0" fontId="39" fillId="0" borderId="0"/>
    <xf numFmtId="0" fontId="50" fillId="0" borderId="0" applyFont="0" applyAlignment="0">
      <alignment vertical="center"/>
    </xf>
    <xf numFmtId="0" fontId="56" fillId="0" borderId="0">
      <alignment vertical="center"/>
    </xf>
    <xf numFmtId="0" fontId="56" fillId="0" borderId="0">
      <alignment vertical="center"/>
    </xf>
    <xf numFmtId="0" fontId="56" fillId="0" borderId="0">
      <alignment vertical="center"/>
    </xf>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37" fillId="0" borderId="0">
      <alignment vertical="center"/>
    </xf>
    <xf numFmtId="43" fontId="19" fillId="0" borderId="0" applyFont="0" applyFill="0" applyBorder="0" applyAlignment="0" applyProtection="0">
      <alignment vertical="center"/>
    </xf>
    <xf numFmtId="0" fontId="39" fillId="0" borderId="0"/>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37" fillId="0" borderId="0">
      <alignment vertical="center"/>
    </xf>
    <xf numFmtId="43" fontId="19" fillId="0" borderId="0" applyFont="0" applyFill="0" applyBorder="0" applyAlignment="0" applyProtection="0">
      <alignment vertical="center"/>
    </xf>
    <xf numFmtId="0" fontId="37" fillId="0" borderId="0">
      <alignment vertical="center"/>
    </xf>
    <xf numFmtId="43" fontId="19" fillId="0" borderId="0" applyFont="0" applyFill="0" applyBorder="0" applyAlignment="0" applyProtection="0">
      <alignment vertical="center"/>
    </xf>
    <xf numFmtId="0" fontId="39" fillId="0" borderId="0"/>
    <xf numFmtId="43" fontId="19" fillId="0" borderId="0" applyFont="0" applyFill="0" applyBorder="0" applyAlignment="0" applyProtection="0">
      <alignment vertical="center"/>
    </xf>
    <xf numFmtId="0" fontId="56" fillId="0" borderId="0">
      <alignment vertical="center"/>
    </xf>
    <xf numFmtId="43" fontId="19" fillId="0" borderId="0" applyFont="0" applyFill="0" applyBorder="0" applyAlignment="0" applyProtection="0">
      <alignment vertical="center"/>
    </xf>
    <xf numFmtId="0" fontId="37" fillId="0" borderId="0">
      <alignment vertical="center"/>
    </xf>
    <xf numFmtId="43" fontId="19" fillId="0" borderId="0" applyFont="0" applyFill="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43" fontId="19" fillId="0" borderId="0" applyFont="0" applyFill="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43" fontId="19" fillId="0" borderId="0" applyFont="0" applyFill="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0" fontId="43" fillId="19" borderId="0" applyNumberFormat="0" applyBorder="0" applyAlignment="0" applyProtection="0">
      <alignment vertical="center"/>
    </xf>
    <xf numFmtId="43" fontId="19" fillId="0" borderId="0" applyFont="0" applyFill="0" applyBorder="0" applyAlignment="0" applyProtection="0">
      <alignment vertical="center"/>
    </xf>
    <xf numFmtId="0" fontId="43" fillId="19" borderId="0" applyNumberFormat="0" applyBorder="0" applyAlignment="0" applyProtection="0">
      <alignment vertical="center"/>
    </xf>
    <xf numFmtId="0" fontId="53" fillId="0" borderId="60" applyNumberFormat="0" applyFill="0" applyAlignment="0" applyProtection="0">
      <alignment vertical="center"/>
    </xf>
    <xf numFmtId="0" fontId="53" fillId="0" borderId="60" applyNumberFormat="0" applyFill="0" applyAlignment="0" applyProtection="0">
      <alignment vertical="center"/>
    </xf>
    <xf numFmtId="0" fontId="53" fillId="0" borderId="60" applyNumberFormat="0" applyFill="0" applyAlignment="0" applyProtection="0">
      <alignment vertical="center"/>
    </xf>
    <xf numFmtId="0" fontId="47" fillId="28" borderId="57" applyNumberFormat="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0" fontId="42" fillId="25" borderId="5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4" fillId="0" borderId="56" applyNumberFormat="0" applyFill="0" applyAlignment="0" applyProtection="0">
      <alignment vertical="center"/>
    </xf>
    <xf numFmtId="43" fontId="19" fillId="0" borderId="0" applyFont="0" applyFill="0" applyBorder="0" applyAlignment="0" applyProtection="0">
      <alignment vertical="center"/>
    </xf>
    <xf numFmtId="0" fontId="44" fillId="0" borderId="56" applyNumberFormat="0" applyFill="0" applyAlignment="0" applyProtection="0">
      <alignment vertical="center"/>
    </xf>
    <xf numFmtId="0" fontId="44" fillId="0" borderId="56" applyNumberFormat="0" applyFill="0" applyAlignment="0" applyProtection="0">
      <alignment vertical="center"/>
    </xf>
    <xf numFmtId="43" fontId="19" fillId="0" borderId="0" applyFont="0" applyFill="0" applyBorder="0" applyAlignment="0" applyProtection="0">
      <alignment vertical="center"/>
    </xf>
    <xf numFmtId="0" fontId="44" fillId="0" borderId="56" applyNumberFormat="0" applyFill="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37"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37"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0" fontId="40" fillId="22" borderId="0" applyNumberFormat="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181" fontId="37"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181" fontId="37"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37"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181" fontId="37" fillId="0" borderId="0" applyFont="0" applyFill="0" applyBorder="0" applyAlignment="0" applyProtection="0">
      <alignment vertical="center"/>
    </xf>
    <xf numFmtId="43" fontId="56" fillId="0" borderId="0" applyFont="0" applyFill="0" applyBorder="0" applyAlignment="0" applyProtection="0">
      <alignment vertical="center"/>
    </xf>
    <xf numFmtId="181" fontId="19" fillId="0" borderId="0" applyFont="0" applyFill="0" applyBorder="0" applyAlignment="0" applyProtection="0">
      <alignment vertical="center"/>
    </xf>
    <xf numFmtId="181" fontId="37"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37"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181" fontId="37" fillId="0" borderId="0" applyFont="0" applyFill="0" applyBorder="0" applyAlignment="0" applyProtection="0">
      <alignment vertical="center"/>
    </xf>
    <xf numFmtId="43" fontId="56" fillId="0" borderId="0" applyFont="0" applyFill="0" applyBorder="0" applyAlignment="0" applyProtection="0">
      <alignment vertical="center"/>
    </xf>
    <xf numFmtId="43" fontId="37"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37"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181" fontId="19" fillId="0" borderId="0" applyFont="0" applyFill="0" applyBorder="0" applyAlignment="0" applyProtection="0">
      <alignment vertical="center"/>
    </xf>
    <xf numFmtId="43" fontId="56"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181" fontId="37" fillId="0" borderId="0" applyFont="0" applyFill="0" applyBorder="0" applyAlignment="0" applyProtection="0">
      <alignment vertical="center"/>
    </xf>
    <xf numFmtId="181" fontId="37" fillId="0" borderId="0" applyFont="0" applyFill="0" applyBorder="0" applyAlignment="0" applyProtection="0">
      <alignment vertical="center"/>
    </xf>
    <xf numFmtId="181" fontId="19" fillId="0" borderId="0" applyFont="0" applyFill="0" applyBorder="0" applyAlignment="0" applyProtection="0">
      <alignment vertical="center"/>
    </xf>
    <xf numFmtId="181" fontId="37"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37" fillId="0" borderId="0" applyFont="0" applyFill="0" applyBorder="0" applyAlignment="0" applyProtection="0">
      <alignment vertical="center"/>
    </xf>
    <xf numFmtId="43" fontId="56" fillId="0" borderId="0" applyFont="0" applyFill="0" applyBorder="0" applyAlignment="0" applyProtection="0">
      <alignment vertical="center"/>
    </xf>
    <xf numFmtId="181" fontId="19" fillId="0" borderId="0" applyFont="0" applyFill="0" applyBorder="0" applyAlignment="0" applyProtection="0">
      <alignment vertical="center"/>
    </xf>
    <xf numFmtId="43" fontId="56" fillId="0" borderId="0" applyFont="0" applyFill="0" applyBorder="0" applyAlignment="0" applyProtection="0">
      <alignment vertical="center"/>
    </xf>
    <xf numFmtId="181" fontId="19"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56"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43" fontId="19" fillId="0" borderId="0" applyFont="0" applyFill="0" applyBorder="0" applyAlignment="0" applyProtection="0">
      <alignment vertical="center"/>
    </xf>
    <xf numFmtId="181" fontId="56"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79" fontId="56"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81" fontId="19" fillId="0" borderId="0" applyFont="0" applyFill="0" applyBorder="0" applyAlignment="0" applyProtection="0">
      <alignment vertical="center"/>
    </xf>
    <xf numFmtId="179" fontId="37"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179" fontId="56" fillId="0" borderId="0" applyFont="0" applyFill="0" applyBorder="0" applyAlignment="0" applyProtection="0">
      <alignment vertical="center"/>
    </xf>
    <xf numFmtId="0" fontId="36" fillId="30" borderId="0" applyNumberFormat="0" applyBorder="0" applyAlignment="0" applyProtection="0">
      <alignment vertical="center"/>
    </xf>
    <xf numFmtId="0" fontId="36" fillId="30" borderId="0" applyNumberFormat="0" applyBorder="0" applyAlignment="0" applyProtection="0">
      <alignment vertical="center"/>
    </xf>
    <xf numFmtId="0" fontId="36" fillId="30" borderId="0" applyNumberFormat="0" applyBorder="0" applyAlignment="0" applyProtection="0">
      <alignment vertical="center"/>
    </xf>
    <xf numFmtId="0" fontId="36" fillId="30" borderId="0" applyNumberFormat="0" applyBorder="0" applyAlignment="0" applyProtection="0">
      <alignment vertical="center"/>
    </xf>
    <xf numFmtId="0" fontId="36" fillId="30" borderId="0" applyNumberFormat="0" applyBorder="0" applyAlignment="0" applyProtection="0">
      <alignment vertical="center"/>
    </xf>
    <xf numFmtId="0" fontId="36" fillId="30" borderId="0" applyNumberFormat="0" applyBorder="0" applyAlignment="0" applyProtection="0">
      <alignment vertical="center"/>
    </xf>
    <xf numFmtId="0" fontId="36" fillId="30" borderId="0" applyNumberFormat="0" applyBorder="0" applyAlignment="0" applyProtection="0">
      <alignment vertical="center"/>
    </xf>
    <xf numFmtId="0" fontId="36" fillId="30"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29" borderId="0" applyNumberFormat="0" applyBorder="0" applyAlignment="0" applyProtection="0">
      <alignment vertical="center"/>
    </xf>
    <xf numFmtId="0" fontId="36" fillId="29" borderId="0" applyNumberFormat="0" applyBorder="0" applyAlignment="0" applyProtection="0">
      <alignment vertical="center"/>
    </xf>
    <xf numFmtId="0" fontId="36" fillId="29" borderId="0" applyNumberFormat="0" applyBorder="0" applyAlignment="0" applyProtection="0">
      <alignment vertical="center"/>
    </xf>
    <xf numFmtId="0" fontId="36" fillId="29" borderId="0" applyNumberFormat="0" applyBorder="0" applyAlignment="0" applyProtection="0">
      <alignment vertical="center"/>
    </xf>
    <xf numFmtId="0" fontId="36" fillId="29" borderId="0" applyNumberFormat="0" applyBorder="0" applyAlignment="0" applyProtection="0">
      <alignment vertical="center"/>
    </xf>
    <xf numFmtId="0" fontId="36" fillId="29" borderId="0" applyNumberFormat="0" applyBorder="0" applyAlignment="0" applyProtection="0">
      <alignment vertical="center"/>
    </xf>
    <xf numFmtId="0" fontId="36" fillId="29" borderId="0" applyNumberFormat="0" applyBorder="0" applyAlignment="0" applyProtection="0">
      <alignment vertical="center"/>
    </xf>
    <xf numFmtId="0" fontId="40" fillId="22" borderId="0" applyNumberFormat="0" applyBorder="0" applyAlignment="0" applyProtection="0">
      <alignment vertical="center"/>
    </xf>
    <xf numFmtId="0" fontId="40" fillId="22" borderId="0" applyNumberFormat="0" applyBorder="0" applyAlignment="0" applyProtection="0">
      <alignment vertical="center"/>
    </xf>
    <xf numFmtId="0" fontId="40" fillId="22" borderId="0" applyNumberFormat="0" applyBorder="0" applyAlignment="0" applyProtection="0">
      <alignment vertical="center"/>
    </xf>
    <xf numFmtId="0" fontId="54" fillId="28" borderId="61" applyNumberFormat="0" applyAlignment="0" applyProtection="0">
      <alignment vertical="center"/>
    </xf>
    <xf numFmtId="0" fontId="54" fillId="28" borderId="61" applyNumberFormat="0" applyAlignment="0" applyProtection="0">
      <alignment vertical="center"/>
    </xf>
    <xf numFmtId="0" fontId="54" fillId="28" borderId="61" applyNumberFormat="0" applyAlignment="0" applyProtection="0">
      <alignment vertical="center"/>
    </xf>
    <xf numFmtId="0" fontId="54" fillId="28" borderId="61" applyNumberFormat="0" applyAlignment="0" applyProtection="0">
      <alignment vertical="center"/>
    </xf>
    <xf numFmtId="0" fontId="54" fillId="28" borderId="61" applyNumberFormat="0" applyAlignment="0" applyProtection="0">
      <alignment vertical="center"/>
    </xf>
    <xf numFmtId="0" fontId="54" fillId="28" borderId="61" applyNumberFormat="0" applyAlignment="0" applyProtection="0">
      <alignment vertical="center"/>
    </xf>
    <xf numFmtId="0" fontId="54" fillId="28" borderId="61" applyNumberFormat="0" applyAlignment="0" applyProtection="0">
      <alignment vertical="center"/>
    </xf>
    <xf numFmtId="0" fontId="54" fillId="28" borderId="61" applyNumberFormat="0" applyAlignment="0" applyProtection="0">
      <alignment vertical="center"/>
    </xf>
    <xf numFmtId="0" fontId="55" fillId="20" borderId="57" applyNumberFormat="0" applyAlignment="0" applyProtection="0">
      <alignment vertical="center"/>
    </xf>
    <xf numFmtId="0" fontId="55" fillId="20" borderId="57" applyNumberFormat="0" applyAlignment="0" applyProtection="0">
      <alignment vertical="center"/>
    </xf>
    <xf numFmtId="0" fontId="55" fillId="20" borderId="57" applyNumberFormat="0" applyAlignment="0" applyProtection="0">
      <alignment vertical="center"/>
    </xf>
    <xf numFmtId="0" fontId="55" fillId="20" borderId="57" applyNumberFormat="0" applyAlignment="0" applyProtection="0">
      <alignment vertical="center"/>
    </xf>
    <xf numFmtId="0" fontId="55" fillId="20" borderId="57" applyNumberFormat="0" applyAlignment="0" applyProtection="0">
      <alignment vertical="center"/>
    </xf>
    <xf numFmtId="0" fontId="55" fillId="20" borderId="57" applyNumberFormat="0" applyAlignment="0" applyProtection="0">
      <alignment vertical="center"/>
    </xf>
    <xf numFmtId="0" fontId="55" fillId="20" borderId="57" applyNumberFormat="0" applyAlignment="0" applyProtection="0">
      <alignment vertical="center"/>
    </xf>
    <xf numFmtId="0" fontId="55" fillId="20" borderId="57" applyNumberFormat="0" applyAlignment="0" applyProtection="0">
      <alignment vertical="center"/>
    </xf>
    <xf numFmtId="0" fontId="37" fillId="31" borderId="62" applyNumberFormat="0" applyFont="0" applyAlignment="0" applyProtection="0">
      <alignment vertical="center"/>
    </xf>
    <xf numFmtId="0" fontId="37" fillId="31" borderId="62" applyNumberFormat="0" applyFont="0" applyAlignment="0" applyProtection="0">
      <alignment vertical="center"/>
    </xf>
    <xf numFmtId="0" fontId="37" fillId="31" borderId="62" applyNumberFormat="0" applyFont="0" applyAlignment="0" applyProtection="0">
      <alignment vertical="center"/>
    </xf>
    <xf numFmtId="0" fontId="37" fillId="31" borderId="62" applyNumberFormat="0" applyFont="0" applyAlignment="0" applyProtection="0">
      <alignment vertical="center"/>
    </xf>
    <xf numFmtId="0" fontId="37" fillId="31" borderId="62" applyNumberFormat="0" applyFont="0" applyAlignment="0" applyProtection="0">
      <alignment vertical="center"/>
    </xf>
    <xf numFmtId="0" fontId="37" fillId="31" borderId="62" applyNumberFormat="0" applyFont="0" applyAlignment="0" applyProtection="0">
      <alignment vertical="center"/>
    </xf>
    <xf numFmtId="0" fontId="37" fillId="31" borderId="62" applyNumberFormat="0" applyFont="0" applyAlignment="0" applyProtection="0">
      <alignment vertical="center"/>
    </xf>
    <xf numFmtId="0" fontId="37" fillId="31" borderId="62" applyNumberFormat="0" applyFont="0" applyAlignment="0" applyProtection="0">
      <alignment vertical="center"/>
    </xf>
    <xf numFmtId="0" fontId="37" fillId="0" borderId="0">
      <alignment vertical="center"/>
    </xf>
  </cellStyleXfs>
  <cellXfs count="423">
    <xf numFmtId="0" fontId="0" fillId="0" borderId="0" xfId="0">
      <alignment vertical="center"/>
    </xf>
    <xf numFmtId="0" fontId="0" fillId="0" borderId="0" xfId="0"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41" fontId="2" fillId="2" borderId="3" xfId="0" applyNumberFormat="1"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0" borderId="5" xfId="0" applyNumberFormat="1" applyFont="1" applyFill="1" applyBorder="1" applyAlignment="1">
      <alignment horizontal="center" vertical="center" wrapText="1"/>
    </xf>
    <xf numFmtId="49" fontId="4" fillId="0" borderId="5" xfId="15295" applyNumberFormat="1" applyFont="1" applyFill="1" applyBorder="1" applyAlignment="1">
      <alignment horizontal="center" vertical="center"/>
    </xf>
    <xf numFmtId="0" fontId="4" fillId="0" borderId="5" xfId="15295" applyNumberFormat="1" applyFont="1" applyFill="1" applyBorder="1" applyAlignment="1">
      <alignment horizontal="center" vertical="center"/>
    </xf>
    <xf numFmtId="41" fontId="2" fillId="0" borderId="6" xfId="0" applyNumberFormat="1" applyFont="1" applyFill="1" applyBorder="1" applyAlignment="1">
      <alignment horizontal="center" vertical="center"/>
    </xf>
    <xf numFmtId="180" fontId="3" fillId="0" borderId="5" xfId="51" applyNumberFormat="1" applyFont="1" applyFill="1" applyBorder="1" applyAlignment="1">
      <alignment horizontal="center" vertical="center" wrapText="1"/>
    </xf>
    <xf numFmtId="180" fontId="4" fillId="0" borderId="5" xfId="15299" applyNumberFormat="1" applyFont="1" applyFill="1" applyBorder="1" applyAlignment="1">
      <alignment horizontal="center" vertical="center"/>
    </xf>
    <xf numFmtId="0" fontId="2" fillId="0" borderId="7" xfId="0" applyFont="1" applyFill="1" applyBorder="1" applyAlignment="1">
      <alignment horizontal="center" vertical="center"/>
    </xf>
    <xf numFmtId="14" fontId="3" fillId="0" borderId="5" xfId="0" applyNumberFormat="1" applyFont="1" applyFill="1" applyBorder="1" applyAlignment="1">
      <alignment horizontal="center" vertical="center"/>
    </xf>
    <xf numFmtId="0" fontId="2" fillId="2" borderId="8" xfId="0" applyFont="1" applyFill="1" applyBorder="1" applyAlignment="1">
      <alignment horizontal="center" vertical="center"/>
    </xf>
    <xf numFmtId="0" fontId="2" fillId="2" borderId="8"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2" borderId="9" xfId="0" applyFont="1" applyFill="1" applyBorder="1" applyAlignment="1">
      <alignment horizontal="center" vertical="center" wrapText="1"/>
    </xf>
    <xf numFmtId="14" fontId="2" fillId="2" borderId="9" xfId="0" applyNumberFormat="1" applyFont="1" applyFill="1" applyBorder="1" applyAlignment="1">
      <alignment horizontal="center" vertical="center" wrapText="1"/>
    </xf>
    <xf numFmtId="41" fontId="2" fillId="2" borderId="9" xfId="0" applyNumberFormat="1" applyFont="1" applyFill="1" applyBorder="1" applyAlignment="1">
      <alignment horizontal="center"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41" fontId="2" fillId="2" borderId="12" xfId="0" applyNumberFormat="1" applyFont="1" applyFill="1" applyBorder="1" applyAlignment="1">
      <alignment horizontal="center" vertical="center"/>
    </xf>
    <xf numFmtId="185" fontId="2" fillId="2" borderId="12" xfId="0" applyNumberFormat="1" applyFont="1" applyFill="1" applyBorder="1" applyAlignment="1">
      <alignment horizontal="center" vertical="center"/>
    </xf>
    <xf numFmtId="41" fontId="5" fillId="3" borderId="6" xfId="0" applyNumberFormat="1"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1" fontId="2" fillId="0" borderId="0" xfId="0" applyNumberFormat="1" applyFont="1" applyFill="1" applyAlignment="1">
      <alignment horizontal="center" vertical="center"/>
    </xf>
    <xf numFmtId="185" fontId="2" fillId="0" borderId="0" xfId="0" applyNumberFormat="1" applyFont="1" applyFill="1" applyAlignment="1">
      <alignment horizontal="center" vertical="center"/>
    </xf>
    <xf numFmtId="0" fontId="2" fillId="2" borderId="5" xfId="0" applyFont="1" applyFill="1" applyBorder="1" applyAlignment="1">
      <alignment horizontal="center" vertical="center" wrapText="1"/>
    </xf>
    <xf numFmtId="14" fontId="2" fillId="2" borderId="5" xfId="0" applyNumberFormat="1" applyFont="1" applyFill="1" applyBorder="1" applyAlignment="1">
      <alignment horizontal="center" vertical="center" wrapText="1"/>
    </xf>
    <xf numFmtId="0" fontId="2" fillId="0" borderId="13" xfId="0" applyFont="1" applyFill="1" applyBorder="1" applyAlignment="1">
      <alignment horizontal="center" vertical="center"/>
    </xf>
    <xf numFmtId="0" fontId="2" fillId="0" borderId="14" xfId="0" applyFont="1" applyFill="1" applyBorder="1" applyAlignment="1">
      <alignment horizontal="center" vertical="center" wrapText="1"/>
    </xf>
    <xf numFmtId="180" fontId="6" fillId="0" borderId="5" xfId="15299" applyNumberFormat="1" applyFont="1" applyFill="1" applyBorder="1" applyAlignment="1">
      <alignment horizontal="center" vertical="center"/>
    </xf>
    <xf numFmtId="0" fontId="4" fillId="0" borderId="5" xfId="15295" applyFont="1" applyFill="1" applyBorder="1" applyAlignment="1">
      <alignment horizontal="center" vertical="center" wrapText="1"/>
    </xf>
    <xf numFmtId="0" fontId="2" fillId="2" borderId="13" xfId="0" applyFont="1" applyFill="1" applyBorder="1" applyAlignment="1">
      <alignment horizontal="center" vertical="center"/>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xf>
    <xf numFmtId="41" fontId="2" fillId="2" borderId="5" xfId="0" applyNumberFormat="1" applyFont="1" applyFill="1" applyBorder="1" applyAlignment="1">
      <alignment horizontal="center" vertical="center"/>
    </xf>
    <xf numFmtId="0" fontId="2" fillId="0" borderId="13" xfId="0" applyFont="1" applyFill="1" applyBorder="1" applyAlignment="1">
      <alignment vertical="center"/>
    </xf>
    <xf numFmtId="43" fontId="2" fillId="2" borderId="3" xfId="51" applyNumberFormat="1" applyFont="1" applyFill="1" applyBorder="1" applyAlignment="1">
      <alignment horizontal="center" vertical="center" wrapText="1"/>
    </xf>
    <xf numFmtId="41" fontId="2" fillId="2" borderId="3" xfId="51" applyNumberFormat="1" applyFont="1" applyFill="1" applyBorder="1" applyAlignment="1">
      <alignment horizontal="center" vertical="center" wrapText="1"/>
    </xf>
    <xf numFmtId="0" fontId="4" fillId="0" borderId="5" xfId="15299" applyFont="1" applyFill="1" applyBorder="1" applyAlignment="1">
      <alignment horizontal="center" vertical="center"/>
    </xf>
    <xf numFmtId="43" fontId="4" fillId="0" borderId="5" xfId="15299" applyNumberFormat="1" applyFont="1" applyFill="1" applyBorder="1" applyAlignment="1">
      <alignment horizontal="center" vertical="center"/>
    </xf>
    <xf numFmtId="178" fontId="4" fillId="0" borderId="5" xfId="15299" applyNumberFormat="1" applyFont="1" applyFill="1" applyBorder="1" applyAlignment="1">
      <alignment horizontal="center" vertical="center"/>
    </xf>
    <xf numFmtId="177" fontId="3" fillId="0" borderId="5" xfId="0" applyNumberFormat="1" applyFont="1" applyFill="1" applyBorder="1" applyAlignment="1">
      <alignment horizontal="center" vertical="center" wrapText="1"/>
    </xf>
    <xf numFmtId="176" fontId="3" fillId="0" borderId="5" xfId="0" applyNumberFormat="1" applyFont="1" applyFill="1" applyBorder="1" applyAlignment="1">
      <alignment horizontal="center" vertical="center" wrapText="1"/>
    </xf>
    <xf numFmtId="180" fontId="3" fillId="0" borderId="5" xfId="0" applyNumberFormat="1" applyFont="1" applyFill="1" applyBorder="1" applyAlignment="1">
      <alignment horizontal="center" vertical="center" wrapText="1"/>
    </xf>
    <xf numFmtId="184" fontId="3" fillId="0" borderId="5" xfId="0" applyNumberFormat="1" applyFont="1" applyFill="1" applyBorder="1" applyAlignment="1">
      <alignment horizontal="center" vertical="center" wrapText="1"/>
    </xf>
    <xf numFmtId="43" fontId="3" fillId="0" borderId="5" xfId="0" applyNumberFormat="1" applyFont="1" applyFill="1" applyBorder="1" applyAlignment="1">
      <alignment horizontal="center" vertical="center" wrapText="1"/>
    </xf>
    <xf numFmtId="41" fontId="3" fillId="0" borderId="5" xfId="0" applyNumberFormat="1" applyFont="1" applyFill="1" applyBorder="1" applyAlignment="1">
      <alignment horizontal="center" vertical="center" wrapText="1"/>
    </xf>
    <xf numFmtId="43" fontId="2" fillId="2" borderId="9" xfId="51" applyNumberFormat="1" applyFont="1" applyFill="1" applyBorder="1" applyAlignment="1">
      <alignment horizontal="center" vertical="center" wrapText="1"/>
    </xf>
    <xf numFmtId="41" fontId="2" fillId="2" borderId="9" xfId="51" applyNumberFormat="1" applyFont="1" applyFill="1" applyBorder="1" applyAlignment="1">
      <alignment horizontal="center" vertical="center" wrapText="1"/>
    </xf>
    <xf numFmtId="0" fontId="3" fillId="0" borderId="5" xfId="5784" applyNumberFormat="1" applyFont="1" applyFill="1" applyBorder="1" applyAlignment="1">
      <alignment horizontal="center" vertical="center" wrapText="1"/>
    </xf>
    <xf numFmtId="43" fontId="2" fillId="2" borderId="12" xfId="0" applyNumberFormat="1" applyFont="1" applyFill="1" applyBorder="1" applyAlignment="1">
      <alignment horizontal="center" vertical="center"/>
    </xf>
    <xf numFmtId="43" fontId="2" fillId="0" borderId="0" xfId="0" applyNumberFormat="1" applyFont="1" applyFill="1" applyAlignment="1">
      <alignment horizontal="center" vertical="center"/>
    </xf>
    <xf numFmtId="43" fontId="2" fillId="2" borderId="5" xfId="51" applyNumberFormat="1" applyFont="1" applyFill="1" applyBorder="1" applyAlignment="1">
      <alignment horizontal="center" vertical="center" wrapText="1"/>
    </xf>
    <xf numFmtId="41" fontId="2" fillId="2" borderId="5" xfId="51" applyNumberFormat="1" applyFont="1" applyFill="1" applyBorder="1" applyAlignment="1">
      <alignment horizontal="center" vertical="center" wrapText="1"/>
    </xf>
    <xf numFmtId="0" fontId="4" fillId="0" borderId="5" xfId="15299" applyFont="1" applyFill="1" applyBorder="1" applyAlignment="1">
      <alignment horizontal="right" vertical="center"/>
    </xf>
    <xf numFmtId="43" fontId="4" fillId="0" borderId="5" xfId="15299" applyNumberFormat="1" applyFont="1" applyFill="1" applyBorder="1" applyAlignment="1">
      <alignment horizontal="right" vertical="center"/>
    </xf>
    <xf numFmtId="43" fontId="2" fillId="2" borderId="5" xfId="0" applyNumberFormat="1" applyFont="1" applyFill="1" applyBorder="1" applyAlignment="1">
      <alignment horizontal="center" vertical="center"/>
    </xf>
    <xf numFmtId="183" fontId="2" fillId="2" borderId="3" xfId="51" applyNumberFormat="1" applyFont="1" applyFill="1" applyBorder="1" applyAlignment="1">
      <alignment horizontal="center" vertical="center" wrapText="1"/>
    </xf>
    <xf numFmtId="10" fontId="2" fillId="2" borderId="16" xfId="0" applyNumberFormat="1" applyFont="1" applyFill="1" applyBorder="1" applyAlignment="1">
      <alignment horizontal="center" vertical="center" wrapText="1"/>
    </xf>
    <xf numFmtId="9" fontId="5" fillId="0" borderId="5" xfId="73" applyFont="1" applyFill="1" applyBorder="1" applyAlignment="1">
      <alignment horizontal="center" vertical="center"/>
    </xf>
    <xf numFmtId="41" fontId="2" fillId="0" borderId="0" xfId="0" applyNumberFormat="1" applyFont="1" applyFill="1" applyBorder="1" applyAlignment="1">
      <alignment horizontal="center" vertical="center"/>
    </xf>
    <xf numFmtId="0" fontId="7" fillId="0" borderId="5" xfId="0" applyNumberFormat="1" applyFont="1" applyFill="1" applyBorder="1" applyAlignment="1">
      <alignment horizontal="center" vertical="center" wrapText="1"/>
    </xf>
    <xf numFmtId="176" fontId="8" fillId="0" borderId="5" xfId="51" applyNumberFormat="1" applyFont="1" applyBorder="1" applyAlignment="1">
      <alignment horizontal="center" vertical="center"/>
    </xf>
    <xf numFmtId="178" fontId="9" fillId="0" borderId="5" xfId="51" applyNumberFormat="1" applyFont="1" applyFill="1" applyBorder="1" applyAlignment="1">
      <alignment horizontal="center" vertical="center"/>
    </xf>
    <xf numFmtId="43" fontId="2" fillId="0" borderId="0" xfId="0" applyNumberFormat="1" applyFont="1" applyFill="1" applyBorder="1" applyAlignment="1">
      <alignment horizontal="center" vertical="center"/>
    </xf>
    <xf numFmtId="0" fontId="0" fillId="0" borderId="5" xfId="0" applyFont="1" applyFill="1" applyBorder="1" applyAlignment="1">
      <alignment horizontal="center" vertical="center"/>
    </xf>
    <xf numFmtId="0" fontId="2" fillId="2" borderId="17" xfId="0" applyFont="1" applyFill="1" applyBorder="1" applyAlignment="1">
      <alignment horizontal="center" vertical="center"/>
    </xf>
    <xf numFmtId="10" fontId="2" fillId="2" borderId="18" xfId="0" applyNumberFormat="1" applyFont="1" applyFill="1" applyBorder="1" applyAlignment="1">
      <alignment horizontal="center" vertical="center" wrapText="1"/>
    </xf>
    <xf numFmtId="178" fontId="3" fillId="0" borderId="5" xfId="51" applyNumberFormat="1" applyFont="1" applyFill="1" applyBorder="1" applyAlignment="1">
      <alignment horizontal="center" vertical="center" wrapText="1"/>
    </xf>
    <xf numFmtId="41" fontId="2" fillId="0" borderId="5" xfId="0" applyNumberFormat="1" applyFont="1" applyFill="1" applyBorder="1" applyAlignment="1">
      <alignment horizontal="center" vertical="center"/>
    </xf>
    <xf numFmtId="176" fontId="5" fillId="0" borderId="5" xfId="51" applyNumberFormat="1" applyFont="1" applyFill="1" applyBorder="1" applyAlignment="1">
      <alignment horizontal="center" vertical="center"/>
    </xf>
    <xf numFmtId="178" fontId="5" fillId="0" borderId="5" xfId="0" applyNumberFormat="1" applyFont="1" applyFill="1" applyBorder="1" applyAlignment="1">
      <alignment horizontal="center" vertical="center"/>
    </xf>
    <xf numFmtId="0" fontId="2" fillId="2" borderId="12" xfId="0" applyFont="1" applyFill="1" applyBorder="1" applyAlignment="1">
      <alignment horizontal="center" vertical="center"/>
    </xf>
    <xf numFmtId="0" fontId="2" fillId="2" borderId="19" xfId="0" applyFont="1" applyFill="1" applyBorder="1" applyAlignment="1">
      <alignment horizontal="center" vertical="center"/>
    </xf>
    <xf numFmtId="41" fontId="10" fillId="0" borderId="5" xfId="18663" applyNumberFormat="1" applyFont="1" applyFill="1" applyBorder="1" applyAlignment="1">
      <alignment horizontal="center" vertical="center"/>
    </xf>
    <xf numFmtId="178" fontId="2" fillId="2" borderId="9" xfId="51" applyNumberFormat="1" applyFont="1" applyFill="1" applyBorder="1" applyAlignment="1">
      <alignment horizontal="center" vertical="center" wrapText="1"/>
    </xf>
    <xf numFmtId="41" fontId="2" fillId="2" borderId="20" xfId="51" applyNumberFormat="1" applyFont="1" applyFill="1" applyBorder="1" applyAlignment="1">
      <alignment horizontal="center" vertical="center" wrapText="1"/>
    </xf>
    <xf numFmtId="10" fontId="2" fillId="2" borderId="5" xfId="0" applyNumberFormat="1" applyFont="1" applyFill="1" applyBorder="1" applyAlignment="1">
      <alignment horizontal="center" vertical="center" wrapText="1"/>
    </xf>
    <xf numFmtId="178" fontId="3" fillId="0" borderId="5" xfId="0" applyNumberFormat="1" applyFont="1" applyFill="1" applyBorder="1" applyAlignment="1">
      <alignment horizontal="center" vertical="center"/>
    </xf>
    <xf numFmtId="0" fontId="7" fillId="0" borderId="5" xfId="20004" applyNumberFormat="1" applyFont="1" applyFill="1" applyBorder="1" applyAlignment="1">
      <alignment horizontal="center" vertical="center" wrapText="1"/>
    </xf>
    <xf numFmtId="10" fontId="2" fillId="0" borderId="5" xfId="0" applyNumberFormat="1" applyFont="1" applyFill="1" applyBorder="1" applyAlignment="1">
      <alignment horizontal="center" vertical="center" wrapText="1"/>
    </xf>
    <xf numFmtId="9" fontId="0" fillId="0" borderId="5" xfId="73" applyFont="1" applyFill="1" applyBorder="1" applyAlignment="1">
      <alignment horizontal="center" vertical="center"/>
    </xf>
    <xf numFmtId="178" fontId="5" fillId="0" borderId="5" xfId="51" applyNumberFormat="1" applyFont="1" applyFill="1" applyBorder="1" applyAlignment="1">
      <alignment horizontal="center" vertical="center"/>
    </xf>
    <xf numFmtId="10" fontId="2" fillId="0" borderId="21" xfId="0" applyNumberFormat="1" applyFont="1" applyFill="1" applyBorder="1" applyAlignment="1">
      <alignment horizontal="center" vertical="center" wrapText="1"/>
    </xf>
    <xf numFmtId="0" fontId="5" fillId="0" borderId="22" xfId="0" applyFont="1" applyFill="1" applyBorder="1" applyAlignment="1">
      <alignment horizontal="center" vertical="center" wrapText="1"/>
    </xf>
    <xf numFmtId="0" fontId="2" fillId="2" borderId="5" xfId="0" applyFont="1" applyFill="1" applyBorder="1" applyAlignment="1">
      <alignment horizontal="center" vertical="center"/>
    </xf>
    <xf numFmtId="0" fontId="5" fillId="0" borderId="13" xfId="0" applyFont="1" applyFill="1" applyBorder="1" applyAlignment="1">
      <alignment horizontal="center" vertical="center"/>
    </xf>
    <xf numFmtId="0" fontId="11" fillId="0" borderId="5" xfId="0" applyNumberFormat="1" applyFont="1" applyFill="1" applyBorder="1" applyAlignment="1">
      <alignment horizontal="center" vertical="center" wrapText="1"/>
    </xf>
    <xf numFmtId="0" fontId="2" fillId="0" borderId="23" xfId="0" applyFont="1" applyFill="1" applyBorder="1" applyAlignment="1">
      <alignment horizontal="center" vertical="center"/>
    </xf>
    <xf numFmtId="41" fontId="2" fillId="0" borderId="24" xfId="0" applyNumberFormat="1" applyFont="1" applyFill="1" applyBorder="1" applyAlignment="1">
      <alignment horizontal="center" vertical="center"/>
    </xf>
    <xf numFmtId="180" fontId="4" fillId="0" borderId="5" xfId="15299" applyNumberFormat="1" applyFont="1" applyBorder="1" applyAlignment="1">
      <alignment horizontal="center" vertical="center"/>
    </xf>
    <xf numFmtId="0" fontId="2" fillId="0" borderId="4" xfId="0" applyFont="1" applyFill="1" applyBorder="1" applyAlignment="1">
      <alignment horizontal="center" vertical="center" wrapText="1"/>
    </xf>
    <xf numFmtId="0" fontId="12" fillId="0" borderId="5" xfId="15295" applyFont="1" applyFill="1" applyBorder="1" applyAlignment="1">
      <alignment horizontal="center" vertical="center" wrapText="1"/>
    </xf>
    <xf numFmtId="49" fontId="12" fillId="0" borderId="5" xfId="15295" applyNumberFormat="1" applyFont="1" applyFill="1" applyBorder="1" applyAlignment="1">
      <alignment horizontal="center" vertical="center" wrapText="1"/>
    </xf>
    <xf numFmtId="0" fontId="12" fillId="0" borderId="5" xfId="15295" applyNumberFormat="1" applyFont="1" applyFill="1" applyBorder="1" applyAlignment="1">
      <alignment horizontal="center" vertical="center" wrapText="1"/>
    </xf>
    <xf numFmtId="41" fontId="5" fillId="0" borderId="6" xfId="0" applyNumberFormat="1" applyFont="1" applyFill="1" applyBorder="1" applyAlignment="1">
      <alignment horizontal="center" vertical="center"/>
    </xf>
    <xf numFmtId="180" fontId="13" fillId="0" borderId="5" xfId="51" applyNumberFormat="1" applyFont="1" applyFill="1" applyBorder="1" applyAlignment="1">
      <alignment horizontal="center" vertical="center" wrapText="1"/>
    </xf>
    <xf numFmtId="14" fontId="13" fillId="0" borderId="5" xfId="0" applyNumberFormat="1" applyFont="1" applyFill="1" applyBorder="1" applyAlignment="1">
      <alignment horizontal="center" vertical="center"/>
    </xf>
    <xf numFmtId="182" fontId="2" fillId="2" borderId="12" xfId="0" applyNumberFormat="1" applyFont="1" applyFill="1" applyBorder="1" applyAlignment="1">
      <alignment horizontal="center" vertical="center"/>
    </xf>
    <xf numFmtId="41" fontId="2" fillId="0" borderId="25" xfId="0" applyNumberFormat="1" applyFont="1" applyFill="1" applyBorder="1" applyAlignment="1">
      <alignment horizontal="center" vertical="center" wrapText="1"/>
    </xf>
    <xf numFmtId="182" fontId="2" fillId="0" borderId="24" xfId="0" applyNumberFormat="1" applyFont="1" applyFill="1" applyBorder="1">
      <alignment vertical="center"/>
    </xf>
    <xf numFmtId="0" fontId="3" fillId="0" borderId="5" xfId="0" applyFont="1" applyFill="1" applyBorder="1" applyAlignment="1">
      <alignment horizontal="center" vertical="center" wrapText="1"/>
    </xf>
    <xf numFmtId="182" fontId="2" fillId="0" borderId="24" xfId="0" applyNumberFormat="1" applyFont="1" applyFill="1" applyBorder="1" applyAlignment="1">
      <alignment horizontal="center" vertical="center"/>
    </xf>
    <xf numFmtId="49" fontId="4" fillId="0" borderId="5" xfId="15295" applyNumberFormat="1" applyFont="1" applyFill="1" applyBorder="1" applyAlignment="1">
      <alignment horizontal="center" vertical="center" wrapText="1"/>
    </xf>
    <xf numFmtId="0" fontId="4" fillId="0" borderId="5" xfId="15295" applyNumberFormat="1" applyFont="1" applyFill="1" applyBorder="1" applyAlignment="1">
      <alignment horizontal="center" vertical="center" wrapText="1"/>
    </xf>
    <xf numFmtId="0" fontId="2" fillId="0" borderId="5" xfId="0" applyFont="1" applyFill="1" applyBorder="1" applyAlignment="1">
      <alignment horizontal="center" vertical="center"/>
    </xf>
    <xf numFmtId="0" fontId="15" fillId="0" borderId="5" xfId="30787" applyFont="1" applyBorder="1" applyAlignment="1">
      <alignment horizontal="center" vertical="center" wrapText="1"/>
    </xf>
    <xf numFmtId="0" fontId="15" fillId="0" borderId="5" xfId="30787" applyFont="1" applyBorder="1" applyAlignment="1">
      <alignment horizontal="center" vertical="center"/>
    </xf>
    <xf numFmtId="0" fontId="16" fillId="0" borderId="5" xfId="30787" applyFont="1" applyBorder="1" applyAlignment="1">
      <alignment horizontal="center" vertical="center"/>
    </xf>
    <xf numFmtId="41" fontId="2" fillId="0" borderId="5" xfId="0" applyNumberFormat="1" applyFont="1" applyFill="1" applyBorder="1" applyAlignment="1">
      <alignment horizontal="right" vertical="center"/>
    </xf>
    <xf numFmtId="0" fontId="3" fillId="0" borderId="5" xfId="0" applyFont="1" applyFill="1" applyBorder="1" applyAlignment="1">
      <alignment horizontal="center" vertical="center"/>
    </xf>
    <xf numFmtId="49" fontId="3" fillId="0" borderId="5" xfId="0" applyNumberFormat="1" applyFont="1" applyFill="1" applyBorder="1" applyAlignment="1">
      <alignment horizontal="center" vertical="center"/>
    </xf>
    <xf numFmtId="0" fontId="3" fillId="0" borderId="26" xfId="0" applyFont="1" applyFill="1" applyBorder="1" applyAlignment="1">
      <alignment horizontal="center" vertical="center"/>
    </xf>
    <xf numFmtId="41" fontId="2" fillId="0" borderId="27"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29" xfId="0" applyFont="1" applyFill="1" applyBorder="1" applyAlignment="1">
      <alignment horizontal="center" vertical="center"/>
    </xf>
    <xf numFmtId="41" fontId="2" fillId="2" borderId="29" xfId="0" applyNumberFormat="1" applyFont="1" applyFill="1" applyBorder="1" applyAlignment="1">
      <alignment horizontal="center" vertical="center"/>
    </xf>
    <xf numFmtId="0" fontId="17" fillId="0" borderId="0" xfId="0" applyFont="1" applyAlignment="1">
      <alignment horizontal="center" vertical="center" wrapText="1"/>
    </xf>
    <xf numFmtId="0" fontId="17" fillId="0" borderId="0" xfId="0" applyFont="1" applyAlignment="1">
      <alignment horizontal="center" vertical="center"/>
    </xf>
    <xf numFmtId="41" fontId="17" fillId="0" borderId="0" xfId="0" applyNumberFormat="1" applyFont="1" applyAlignment="1">
      <alignment horizontal="center" vertical="center"/>
    </xf>
    <xf numFmtId="0" fontId="15" fillId="0" borderId="5" xfId="30787" applyFont="1" applyFill="1" applyBorder="1" applyAlignment="1">
      <alignment horizontal="center" vertical="center" wrapText="1"/>
    </xf>
    <xf numFmtId="41" fontId="2" fillId="0" borderId="30" xfId="0" applyNumberFormat="1" applyFont="1" applyFill="1" applyBorder="1" applyAlignment="1">
      <alignment horizontal="center" vertical="center"/>
    </xf>
    <xf numFmtId="0" fontId="2" fillId="2" borderId="31" xfId="0" applyFont="1" applyFill="1" applyBorder="1" applyAlignment="1">
      <alignment horizontal="center" vertical="center"/>
    </xf>
    <xf numFmtId="0" fontId="2" fillId="0" borderId="32"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19" fillId="0" borderId="5" xfId="0" applyFont="1" applyFill="1" applyBorder="1" applyAlignment="1">
      <alignment horizontal="center" vertical="center"/>
    </xf>
    <xf numFmtId="14" fontId="2" fillId="0" borderId="14" xfId="0" applyNumberFormat="1" applyFont="1" applyFill="1" applyBorder="1" applyAlignment="1">
      <alignment horizontal="center" vertical="center" wrapText="1"/>
    </xf>
    <xf numFmtId="180" fontId="20" fillId="0" borderId="5" xfId="15299" applyNumberFormat="1" applyFont="1" applyFill="1" applyBorder="1" applyAlignment="1">
      <alignment horizontal="center" vertical="center"/>
    </xf>
    <xf numFmtId="176" fontId="4" fillId="0" borderId="5" xfId="51" applyNumberFormat="1" applyFont="1" applyFill="1" applyBorder="1" applyAlignment="1" applyProtection="1">
      <alignment horizontal="center" vertical="center"/>
    </xf>
    <xf numFmtId="176" fontId="3" fillId="0" borderId="5" xfId="51" applyNumberFormat="1" applyFont="1" applyFill="1" applyBorder="1" applyAlignment="1">
      <alignment horizontal="center" vertical="center" wrapText="1"/>
    </xf>
    <xf numFmtId="180" fontId="13" fillId="0" borderId="5" xfId="8676" applyNumberFormat="1" applyFont="1" applyFill="1" applyBorder="1" applyAlignment="1">
      <alignment horizontal="center" vertical="center" wrapText="1"/>
    </xf>
    <xf numFmtId="0" fontId="12" fillId="0" borderId="5" xfId="15299" applyFont="1" applyFill="1" applyBorder="1" applyAlignment="1">
      <alignment horizontal="center" vertical="center"/>
    </xf>
    <xf numFmtId="43" fontId="12" fillId="0" borderId="5" xfId="15299" applyNumberFormat="1" applyFont="1" applyFill="1" applyBorder="1" applyAlignment="1">
      <alignment horizontal="center" vertical="center"/>
    </xf>
    <xf numFmtId="178" fontId="12" fillId="0" borderId="5" xfId="15299" applyNumberFormat="1" applyFont="1" applyFill="1" applyBorder="1" applyAlignment="1">
      <alignment horizontal="center" vertical="center"/>
    </xf>
    <xf numFmtId="0" fontId="13" fillId="0" borderId="5" xfId="5784" applyNumberFormat="1" applyFont="1" applyFill="1" applyBorder="1" applyAlignment="1">
      <alignment horizontal="center" vertical="center" wrapText="1"/>
    </xf>
    <xf numFmtId="0" fontId="13" fillId="0" borderId="5" xfId="0" applyNumberFormat="1" applyFont="1" applyFill="1" applyBorder="1" applyAlignment="1">
      <alignment horizontal="center" vertical="center" wrapText="1"/>
    </xf>
    <xf numFmtId="177" fontId="13" fillId="0" borderId="5" xfId="0" applyNumberFormat="1" applyFont="1" applyFill="1" applyBorder="1" applyAlignment="1">
      <alignment horizontal="center" vertical="center" wrapText="1"/>
    </xf>
    <xf numFmtId="176" fontId="13" fillId="0" borderId="5" xfId="0" applyNumberFormat="1" applyFont="1" applyFill="1" applyBorder="1" applyAlignment="1">
      <alignment horizontal="center" vertical="center" wrapText="1"/>
    </xf>
    <xf numFmtId="180" fontId="3" fillId="0" borderId="5" xfId="8676" applyNumberFormat="1" applyFont="1" applyFill="1" applyBorder="1" applyAlignment="1">
      <alignment horizontal="center" vertical="center" wrapText="1"/>
    </xf>
    <xf numFmtId="14" fontId="15" fillId="0" borderId="33" xfId="30787" applyNumberFormat="1" applyFont="1" applyFill="1" applyBorder="1" applyAlignment="1">
      <alignment horizontal="center" vertical="center" wrapText="1"/>
    </xf>
    <xf numFmtId="9" fontId="15" fillId="0" borderId="5" xfId="19813" applyNumberFormat="1" applyFont="1" applyBorder="1" applyAlignment="1">
      <alignment horizontal="center" vertical="center"/>
    </xf>
    <xf numFmtId="180" fontId="3" fillId="0" borderId="15" xfId="0" applyNumberFormat="1" applyFont="1" applyFill="1" applyBorder="1" applyAlignment="1">
      <alignment horizontal="center" vertical="center"/>
    </xf>
    <xf numFmtId="180" fontId="3" fillId="0" borderId="5" xfId="0" applyNumberFormat="1" applyFont="1" applyFill="1" applyBorder="1" applyAlignment="1">
      <alignment horizontal="center" vertical="center"/>
    </xf>
    <xf numFmtId="9" fontId="16" fillId="0" borderId="5" xfId="19813" applyNumberFormat="1" applyFont="1" applyBorder="1" applyAlignment="1">
      <alignment horizontal="center" vertical="center"/>
    </xf>
    <xf numFmtId="0" fontId="16" fillId="0" borderId="5" xfId="30787" applyFont="1" applyBorder="1" applyAlignment="1">
      <alignment horizontal="center" vertical="center" wrapText="1"/>
    </xf>
    <xf numFmtId="185" fontId="2" fillId="2" borderId="29" xfId="0" applyNumberFormat="1" applyFont="1" applyFill="1" applyBorder="1" applyAlignment="1">
      <alignment horizontal="center" vertical="center"/>
    </xf>
    <xf numFmtId="14" fontId="15" fillId="0" borderId="5" xfId="30787" applyNumberFormat="1" applyFont="1" applyFill="1" applyBorder="1" applyAlignment="1">
      <alignment horizontal="center" vertical="center" wrapText="1"/>
    </xf>
    <xf numFmtId="176" fontId="16" fillId="0" borderId="5" xfId="51" applyNumberFormat="1" applyFont="1" applyFill="1" applyBorder="1" applyAlignment="1" applyProtection="1">
      <alignment horizontal="center" vertical="center"/>
    </xf>
    <xf numFmtId="41" fontId="5" fillId="0" borderId="5" xfId="0" applyNumberFormat="1" applyFont="1" applyFill="1" applyBorder="1" applyAlignment="1">
      <alignment horizontal="center" vertical="center"/>
    </xf>
    <xf numFmtId="0" fontId="0" fillId="0" borderId="5" xfId="0" applyBorder="1" applyAlignment="1">
      <alignment horizontal="center" vertical="center"/>
    </xf>
    <xf numFmtId="178" fontId="2" fillId="2" borderId="3" xfId="51" applyNumberFormat="1" applyFont="1" applyFill="1" applyBorder="1" applyAlignment="1">
      <alignment horizontal="center" vertical="center" wrapText="1"/>
    </xf>
    <xf numFmtId="9" fontId="13" fillId="0" borderId="5" xfId="73" applyFont="1" applyFill="1" applyBorder="1" applyAlignment="1">
      <alignment horizontal="center" vertical="center"/>
    </xf>
    <xf numFmtId="41" fontId="13" fillId="0" borderId="33" xfId="0" applyNumberFormat="1" applyFont="1" applyFill="1" applyBorder="1" applyAlignment="1">
      <alignment horizontal="center" vertical="center"/>
    </xf>
    <xf numFmtId="176" fontId="6" fillId="0" borderId="5" xfId="51" applyNumberFormat="1" applyFont="1" applyFill="1" applyBorder="1" applyAlignment="1" applyProtection="1">
      <alignment horizontal="center" vertical="center"/>
    </xf>
    <xf numFmtId="176" fontId="5" fillId="0" borderId="33" xfId="17728" applyNumberFormat="1" applyFont="1" applyFill="1" applyBorder="1" applyAlignment="1">
      <alignment horizontal="center" vertical="center" wrapText="1"/>
    </xf>
    <xf numFmtId="176" fontId="2" fillId="2" borderId="29" xfId="51" applyNumberFormat="1" applyFont="1" applyFill="1" applyBorder="1" applyAlignment="1">
      <alignment horizontal="center" vertical="center"/>
    </xf>
    <xf numFmtId="9" fontId="4" fillId="0" borderId="5" xfId="10600" applyNumberFormat="1" applyFont="1" applyBorder="1" applyAlignment="1">
      <alignment horizontal="center" vertical="center"/>
    </xf>
    <xf numFmtId="178" fontId="4" fillId="0" borderId="5" xfId="15299" applyNumberFormat="1" applyFont="1" applyBorder="1" applyAlignment="1">
      <alignment horizontal="center" vertical="center"/>
    </xf>
    <xf numFmtId="0" fontId="2" fillId="0" borderId="24" xfId="0" applyFont="1" applyFill="1" applyBorder="1" applyAlignment="1">
      <alignment horizontal="center" vertical="center"/>
    </xf>
    <xf numFmtId="0" fontId="2" fillId="0" borderId="34" xfId="0" applyFont="1" applyFill="1" applyBorder="1" applyAlignment="1">
      <alignment horizontal="center" vertical="center"/>
    </xf>
    <xf numFmtId="41" fontId="13" fillId="0" borderId="5" xfId="0" applyNumberFormat="1" applyFont="1" applyFill="1" applyBorder="1" applyAlignment="1">
      <alignment horizontal="center" vertical="center" wrapText="1"/>
    </xf>
    <xf numFmtId="176" fontId="13" fillId="0" borderId="5" xfId="17728" applyNumberFormat="1" applyFont="1" applyBorder="1" applyAlignment="1">
      <alignment horizontal="center" vertical="center" wrapText="1"/>
    </xf>
    <xf numFmtId="182" fontId="2" fillId="0" borderId="0" xfId="0" applyNumberFormat="1" applyFont="1" applyFill="1" applyBorder="1" applyAlignment="1">
      <alignment horizontal="center" vertical="center"/>
    </xf>
    <xf numFmtId="0" fontId="2" fillId="2" borderId="35" xfId="0" applyFont="1" applyFill="1" applyBorder="1" applyAlignment="1">
      <alignment horizontal="center" vertical="center"/>
    </xf>
    <xf numFmtId="0" fontId="2" fillId="0" borderId="25" xfId="0" applyFont="1" applyFill="1" applyBorder="1" applyAlignment="1">
      <alignment horizontal="center" vertical="center" wrapText="1"/>
    </xf>
    <xf numFmtId="10" fontId="2" fillId="0" borderId="36" xfId="0" applyNumberFormat="1" applyFont="1" applyFill="1" applyBorder="1" applyAlignment="1">
      <alignment horizontal="center" vertical="center" wrapText="1"/>
    </xf>
    <xf numFmtId="0" fontId="5" fillId="3" borderId="6" xfId="0" applyFont="1" applyFill="1" applyBorder="1" applyAlignment="1">
      <alignment horizontal="center" vertical="center"/>
    </xf>
    <xf numFmtId="0" fontId="22" fillId="0" borderId="1" xfId="8676" applyFont="1" applyFill="1" applyBorder="1" applyAlignment="1">
      <alignment horizontal="center" vertical="center"/>
    </xf>
    <xf numFmtId="0" fontId="22" fillId="0" borderId="0" xfId="8676" applyFont="1" applyFill="1" applyBorder="1" applyAlignment="1">
      <alignment horizontal="center" vertical="center"/>
    </xf>
    <xf numFmtId="178" fontId="22" fillId="0" borderId="0" xfId="8676" applyNumberFormat="1" applyFont="1" applyFill="1" applyBorder="1" applyAlignment="1">
      <alignment horizontal="center" vertical="center"/>
    </xf>
    <xf numFmtId="178" fontId="23" fillId="0" borderId="5" xfId="8676" applyNumberFormat="1" applyFont="1" applyFill="1" applyBorder="1" applyAlignment="1">
      <alignment horizontal="center" vertical="center"/>
    </xf>
    <xf numFmtId="178" fontId="24" fillId="0" borderId="33" xfId="8676" applyNumberFormat="1" applyFont="1" applyFill="1" applyBorder="1" applyAlignment="1">
      <alignment horizontal="center" vertical="center"/>
    </xf>
    <xf numFmtId="178" fontId="24" fillId="4" borderId="5" xfId="8676" applyNumberFormat="1" applyFont="1" applyFill="1" applyBorder="1" applyAlignment="1">
      <alignment horizontal="center" vertical="center"/>
    </xf>
    <xf numFmtId="178" fontId="23" fillId="4" borderId="5" xfId="8676" applyNumberFormat="1" applyFont="1" applyFill="1" applyBorder="1" applyAlignment="1">
      <alignment horizontal="center" vertical="center"/>
    </xf>
    <xf numFmtId="178" fontId="23" fillId="0" borderId="17" xfId="8676" applyNumberFormat="1" applyFont="1" applyFill="1" applyBorder="1" applyAlignment="1">
      <alignment horizontal="center" vertical="center"/>
    </xf>
    <xf numFmtId="0" fontId="23" fillId="5" borderId="26" xfId="8676" applyFont="1" applyFill="1" applyBorder="1" applyAlignment="1">
      <alignment horizontal="center" vertical="center"/>
    </xf>
    <xf numFmtId="0" fontId="23" fillId="5" borderId="5" xfId="8676" applyFont="1" applyFill="1" applyBorder="1" applyAlignment="1">
      <alignment horizontal="center" vertical="center"/>
    </xf>
    <xf numFmtId="178" fontId="23" fillId="5" borderId="5" xfId="8676" applyNumberFormat="1" applyFont="1" applyFill="1" applyBorder="1" applyAlignment="1">
      <alignment horizontal="center" vertical="center"/>
    </xf>
    <xf numFmtId="0" fontId="22" fillId="2" borderId="26" xfId="8676" applyFont="1" applyFill="1" applyBorder="1" applyAlignment="1">
      <alignment horizontal="center" vertical="center"/>
    </xf>
    <xf numFmtId="0" fontId="22" fillId="2" borderId="5" xfId="8676" applyFont="1" applyFill="1" applyBorder="1" applyAlignment="1">
      <alignment horizontal="center" vertical="center"/>
    </xf>
    <xf numFmtId="0" fontId="25" fillId="0" borderId="0" xfId="8676" applyFont="1" applyFill="1" applyAlignment="1">
      <alignment horizontal="center" vertical="center"/>
    </xf>
    <xf numFmtId="178" fontId="25" fillId="0" borderId="0" xfId="8676" applyNumberFormat="1" applyFont="1" applyFill="1" applyAlignment="1">
      <alignment horizontal="left" vertical="center"/>
    </xf>
    <xf numFmtId="178" fontId="25" fillId="0" borderId="0" xfId="8676" applyNumberFormat="1" applyFont="1" applyFill="1" applyAlignment="1">
      <alignment horizontal="center" vertical="center"/>
    </xf>
    <xf numFmtId="178" fontId="22" fillId="0" borderId="1" xfId="8676" applyNumberFormat="1" applyFont="1" applyFill="1" applyBorder="1" applyAlignment="1">
      <alignment horizontal="center" vertical="center"/>
    </xf>
    <xf numFmtId="178" fontId="23" fillId="0" borderId="31" xfId="8676" applyNumberFormat="1" applyFont="1" applyFill="1" applyBorder="1" applyAlignment="1">
      <alignment horizontal="center" vertical="center" wrapText="1"/>
    </xf>
    <xf numFmtId="178" fontId="23" fillId="0" borderId="33" xfId="8676" applyNumberFormat="1" applyFont="1" applyFill="1" applyBorder="1" applyAlignment="1">
      <alignment horizontal="center" vertical="center" wrapText="1"/>
    </xf>
    <xf numFmtId="178" fontId="24" fillId="5" borderId="5" xfId="8676" applyNumberFormat="1" applyFont="1" applyFill="1" applyBorder="1" applyAlignment="1">
      <alignment horizontal="center" vertical="center"/>
    </xf>
    <xf numFmtId="0" fontId="26" fillId="5" borderId="0" xfId="8676" applyFont="1" applyFill="1" applyAlignment="1">
      <alignment vertical="center"/>
    </xf>
    <xf numFmtId="178" fontId="24" fillId="5" borderId="33" xfId="8676" applyNumberFormat="1" applyFont="1" applyFill="1" applyBorder="1" applyAlignment="1">
      <alignment horizontal="center" vertical="center"/>
    </xf>
    <xf numFmtId="178" fontId="23" fillId="0" borderId="0" xfId="8676" applyNumberFormat="1" applyFont="1" applyFill="1" applyAlignment="1">
      <alignment horizontal="center" vertical="center"/>
    </xf>
    <xf numFmtId="0" fontId="0" fillId="0" borderId="0" xfId="8676" applyFont="1" applyFill="1" applyAlignment="1">
      <alignment vertical="center"/>
    </xf>
    <xf numFmtId="10" fontId="22" fillId="0" borderId="1" xfId="8676" applyNumberFormat="1" applyFont="1" applyFill="1" applyBorder="1" applyAlignment="1">
      <alignment horizontal="center" vertical="center"/>
    </xf>
    <xf numFmtId="0" fontId="22" fillId="0" borderId="0" xfId="8676" applyFont="1" applyFill="1" applyAlignment="1">
      <alignment horizontal="center" vertical="center"/>
    </xf>
    <xf numFmtId="0" fontId="23" fillId="5" borderId="0" xfId="8676" applyFont="1" applyFill="1" applyAlignment="1">
      <alignment horizontal="center" vertical="center"/>
    </xf>
    <xf numFmtId="10" fontId="23" fillId="5" borderId="5" xfId="8676" applyNumberFormat="1" applyFont="1" applyFill="1" applyBorder="1" applyAlignment="1">
      <alignment horizontal="center" vertical="center"/>
    </xf>
    <xf numFmtId="186" fontId="23" fillId="5" borderId="15" xfId="8676" applyNumberFormat="1" applyFont="1" applyFill="1" applyBorder="1" applyAlignment="1">
      <alignment horizontal="center" vertical="center"/>
    </xf>
    <xf numFmtId="178" fontId="23" fillId="5" borderId="15" xfId="8676" applyNumberFormat="1" applyFont="1" applyFill="1" applyBorder="1" applyAlignment="1">
      <alignment horizontal="center" vertical="center"/>
    </xf>
    <xf numFmtId="10" fontId="22" fillId="2" borderId="5" xfId="8676" applyNumberFormat="1" applyFont="1" applyFill="1" applyBorder="1" applyAlignment="1">
      <alignment horizontal="center" vertical="center"/>
    </xf>
    <xf numFmtId="178" fontId="22" fillId="2" borderId="15" xfId="8676" applyNumberFormat="1" applyFont="1" applyFill="1" applyBorder="1" applyAlignment="1">
      <alignment horizontal="center" vertical="center"/>
    </xf>
    <xf numFmtId="10" fontId="25" fillId="0" borderId="0" xfId="8676" applyNumberFormat="1" applyFont="1" applyFill="1" applyAlignment="1">
      <alignment horizontal="center" vertical="center"/>
    </xf>
    <xf numFmtId="0" fontId="27" fillId="0" borderId="0" xfId="8676" applyFont="1" applyFill="1" applyAlignment="1"/>
    <xf numFmtId="0" fontId="28" fillId="5" borderId="0" xfId="8676" applyFont="1" applyFill="1" applyAlignment="1"/>
    <xf numFmtId="0" fontId="28" fillId="0" borderId="0" xfId="8676" applyFont="1" applyFill="1" applyAlignment="1">
      <alignment horizontal="center" vertical="center"/>
    </xf>
    <xf numFmtId="0" fontId="2" fillId="0" borderId="5" xfId="0" applyFont="1" applyFill="1" applyBorder="1" applyAlignment="1">
      <alignment vertical="center"/>
    </xf>
    <xf numFmtId="0" fontId="2" fillId="6" borderId="38" xfId="0" applyFont="1" applyFill="1" applyBorder="1" applyAlignment="1">
      <alignment vertical="center"/>
    </xf>
    <xf numFmtId="0" fontId="2" fillId="6" borderId="39" xfId="0" applyFont="1" applyFill="1" applyBorder="1" applyAlignment="1">
      <alignment vertical="center"/>
    </xf>
    <xf numFmtId="0" fontId="2" fillId="6" borderId="40" xfId="0" applyFont="1" applyFill="1" applyBorder="1" applyAlignment="1">
      <alignment vertical="center"/>
    </xf>
    <xf numFmtId="0" fontId="2" fillId="6" borderId="25" xfId="0" applyFont="1" applyFill="1" applyBorder="1" applyAlignment="1">
      <alignment horizontal="center" vertical="center"/>
    </xf>
    <xf numFmtId="41" fontId="2" fillId="6" borderId="30" xfId="0" applyNumberFormat="1" applyFont="1" applyFill="1" applyBorder="1" applyAlignment="1">
      <alignment horizontal="right" vertical="center"/>
    </xf>
    <xf numFmtId="0" fontId="2" fillId="0" borderId="41" xfId="0" applyFont="1" applyFill="1" applyBorder="1" applyAlignment="1">
      <alignment vertical="center"/>
    </xf>
    <xf numFmtId="0" fontId="2" fillId="2" borderId="31" xfId="0" applyFont="1" applyFill="1" applyBorder="1" applyAlignment="1">
      <alignment vertical="center"/>
    </xf>
    <xf numFmtId="0" fontId="2" fillId="2" borderId="1" xfId="0" applyFont="1" applyFill="1" applyBorder="1" applyAlignment="1">
      <alignment vertical="center"/>
    </xf>
    <xf numFmtId="0" fontId="2" fillId="2" borderId="28" xfId="0" applyFont="1" applyFill="1" applyBorder="1" applyAlignment="1">
      <alignment vertical="center"/>
    </xf>
    <xf numFmtId="41" fontId="2" fillId="2" borderId="29" xfId="0" applyNumberFormat="1" applyFont="1" applyFill="1" applyBorder="1">
      <alignment vertical="center"/>
    </xf>
    <xf numFmtId="41" fontId="17" fillId="0" borderId="0" xfId="0" applyNumberFormat="1" applyFont="1">
      <alignment vertical="center"/>
    </xf>
    <xf numFmtId="0" fontId="2" fillId="2" borderId="3" xfId="0" applyFont="1" applyFill="1" applyBorder="1" applyAlignment="1">
      <alignment vertical="center" wrapText="1"/>
    </xf>
    <xf numFmtId="41" fontId="2" fillId="6" borderId="25" xfId="0" applyNumberFormat="1" applyFont="1" applyFill="1" applyBorder="1" applyAlignment="1">
      <alignment horizontal="right" vertical="center"/>
    </xf>
    <xf numFmtId="0" fontId="17" fillId="0" borderId="0" xfId="0" applyFont="1" applyAlignment="1">
      <alignment vertical="center"/>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14" fontId="17" fillId="2" borderId="3" xfId="0" applyNumberFormat="1" applyFont="1" applyFill="1" applyBorder="1" applyAlignment="1">
      <alignment horizontal="center" vertical="center" wrapText="1"/>
    </xf>
    <xf numFmtId="0" fontId="2" fillId="0" borderId="42" xfId="0" applyFont="1" applyFill="1" applyBorder="1" applyAlignment="1">
      <alignment vertical="center"/>
    </xf>
    <xf numFmtId="0" fontId="2" fillId="7" borderId="41" xfId="0" applyFont="1" applyFill="1" applyBorder="1" applyAlignment="1">
      <alignment vertical="center"/>
    </xf>
    <xf numFmtId="0" fontId="2" fillId="7" borderId="0" xfId="0" applyFont="1" applyFill="1" applyBorder="1" applyAlignment="1">
      <alignment vertical="center"/>
    </xf>
    <xf numFmtId="0" fontId="2" fillId="7" borderId="43" xfId="0" applyFont="1" applyFill="1" applyBorder="1" applyAlignment="1">
      <alignment vertical="center"/>
    </xf>
    <xf numFmtId="182" fontId="2" fillId="7" borderId="24" xfId="0" applyNumberFormat="1" applyFont="1" applyFill="1" applyBorder="1">
      <alignment vertical="center"/>
    </xf>
    <xf numFmtId="0" fontId="17" fillId="2" borderId="10" xfId="0" applyFont="1" applyFill="1" applyBorder="1" applyAlignment="1">
      <alignment vertical="center"/>
    </xf>
    <xf numFmtId="0" fontId="17" fillId="2" borderId="8" xfId="0" applyFont="1" applyFill="1" applyBorder="1" applyAlignment="1">
      <alignment vertical="center"/>
    </xf>
    <xf numFmtId="0" fontId="17" fillId="2" borderId="11" xfId="0" applyFont="1" applyFill="1" applyBorder="1" applyAlignment="1">
      <alignment vertical="center"/>
    </xf>
    <xf numFmtId="182" fontId="17" fillId="2" borderId="12" xfId="0" applyNumberFormat="1" applyFont="1" applyFill="1" applyBorder="1">
      <alignment vertical="center"/>
    </xf>
    <xf numFmtId="0" fontId="17" fillId="0" borderId="0" xfId="0" applyFont="1">
      <alignment vertical="center"/>
    </xf>
    <xf numFmtId="43" fontId="17" fillId="2" borderId="3" xfId="51" applyNumberFormat="1" applyFont="1" applyFill="1" applyBorder="1" applyAlignment="1">
      <alignment horizontal="center" vertical="center" wrapText="1"/>
    </xf>
    <xf numFmtId="176" fontId="17" fillId="2" borderId="3" xfId="51" applyNumberFormat="1" applyFont="1" applyFill="1" applyBorder="1" applyAlignment="1">
      <alignment horizontal="center" vertical="center" wrapText="1"/>
    </xf>
    <xf numFmtId="0" fontId="0" fillId="0" borderId="0" xfId="0" applyFont="1">
      <alignment vertical="center"/>
    </xf>
    <xf numFmtId="0" fontId="17" fillId="2" borderId="44" xfId="0" applyFont="1" applyFill="1" applyBorder="1" applyAlignment="1">
      <alignment horizontal="center" vertical="center" wrapText="1"/>
    </xf>
    <xf numFmtId="0" fontId="2" fillId="7" borderId="45" xfId="0" applyFont="1" applyFill="1" applyBorder="1" applyAlignment="1">
      <alignment horizontal="center" vertical="center"/>
    </xf>
    <xf numFmtId="0" fontId="30" fillId="0" borderId="5" xfId="15295" applyFont="1" applyFill="1" applyBorder="1" applyAlignment="1">
      <alignment horizontal="center" vertical="center" wrapText="1"/>
    </xf>
    <xf numFmtId="182" fontId="17" fillId="2" borderId="46" xfId="0" applyNumberFormat="1" applyFont="1" applyFill="1" applyBorder="1" applyAlignment="1">
      <alignment horizontal="center" vertical="center"/>
    </xf>
    <xf numFmtId="0" fontId="2" fillId="8" borderId="42" xfId="0" applyFont="1" applyFill="1" applyBorder="1" applyAlignment="1">
      <alignment vertical="center"/>
    </xf>
    <xf numFmtId="0" fontId="2" fillId="6" borderId="47" xfId="0" applyFont="1" applyFill="1" applyBorder="1" applyAlignment="1">
      <alignment vertical="center"/>
    </xf>
    <xf numFmtId="0" fontId="2" fillId="6" borderId="48" xfId="0" applyFont="1" applyFill="1" applyBorder="1" applyAlignment="1">
      <alignment vertical="center"/>
    </xf>
    <xf numFmtId="41" fontId="2" fillId="6" borderId="6" xfId="0" applyNumberFormat="1" applyFont="1" applyFill="1" applyBorder="1" applyAlignment="1">
      <alignment horizontal="center" vertical="center"/>
    </xf>
    <xf numFmtId="177" fontId="2" fillId="6" borderId="6" xfId="0" applyNumberFormat="1" applyFont="1" applyFill="1" applyBorder="1" applyAlignment="1">
      <alignment horizontal="center" vertical="center"/>
    </xf>
    <xf numFmtId="0" fontId="2" fillId="0" borderId="23" xfId="0" applyFont="1" applyFill="1" applyBorder="1" applyAlignment="1">
      <alignment vertical="center"/>
    </xf>
    <xf numFmtId="0" fontId="2" fillId="2" borderId="10" xfId="0" applyFont="1" applyFill="1" applyBorder="1" applyAlignment="1">
      <alignment vertical="center"/>
    </xf>
    <xf numFmtId="0" fontId="2" fillId="2" borderId="8" xfId="0" applyFont="1" applyFill="1" applyBorder="1" applyAlignment="1">
      <alignment vertical="center"/>
    </xf>
    <xf numFmtId="0" fontId="2" fillId="2" borderId="11" xfId="0" applyFont="1" applyFill="1" applyBorder="1" applyAlignment="1">
      <alignment vertical="center"/>
    </xf>
    <xf numFmtId="41" fontId="2" fillId="2" borderId="12" xfId="0" applyNumberFormat="1" applyFont="1" applyFill="1" applyBorder="1">
      <alignment vertical="center"/>
    </xf>
    <xf numFmtId="183" fontId="2" fillId="2" borderId="3" xfId="51" applyNumberFormat="1" applyFont="1" applyFill="1" applyBorder="1" applyAlignment="1">
      <alignment horizontal="right" vertical="center" wrapText="1"/>
    </xf>
    <xf numFmtId="43" fontId="2" fillId="6" borderId="6" xfId="0" applyNumberFormat="1" applyFont="1" applyFill="1" applyBorder="1" applyAlignment="1">
      <alignment horizontal="center" vertical="center"/>
    </xf>
    <xf numFmtId="183" fontId="17" fillId="0" borderId="0" xfId="0" applyNumberFormat="1" applyFont="1" applyAlignment="1">
      <alignment horizontal="right" vertical="center"/>
    </xf>
    <xf numFmtId="43" fontId="17" fillId="0" borderId="0" xfId="0" applyNumberFormat="1" applyFont="1">
      <alignment vertical="center"/>
    </xf>
    <xf numFmtId="10" fontId="2" fillId="0" borderId="49" xfId="0" applyNumberFormat="1" applyFont="1" applyFill="1" applyBorder="1" applyAlignment="1">
      <alignment horizontal="center" vertical="center" wrapText="1"/>
    </xf>
    <xf numFmtId="0" fontId="2" fillId="6" borderId="6" xfId="0" applyFont="1" applyFill="1" applyBorder="1" applyAlignment="1">
      <alignment horizontal="center" vertical="center"/>
    </xf>
    <xf numFmtId="0" fontId="2" fillId="6" borderId="22" xfId="0" applyFont="1" applyFill="1" applyBorder="1" applyAlignment="1">
      <alignment horizontal="center" vertical="center"/>
    </xf>
    <xf numFmtId="0" fontId="2" fillId="2" borderId="12" xfId="0" applyFont="1" applyFill="1" applyBorder="1">
      <alignment vertical="center"/>
    </xf>
    <xf numFmtId="0" fontId="2" fillId="2" borderId="19" xfId="0" applyFont="1" applyFill="1" applyBorder="1">
      <alignment vertical="center"/>
    </xf>
    <xf numFmtId="0" fontId="2" fillId="9" borderId="13" xfId="0" applyFont="1" applyFill="1" applyBorder="1" applyAlignment="1">
      <alignment vertical="center"/>
    </xf>
    <xf numFmtId="0" fontId="2" fillId="6" borderId="13" xfId="0" applyFont="1" applyFill="1" applyBorder="1" applyAlignment="1">
      <alignment vertical="center"/>
    </xf>
    <xf numFmtId="0" fontId="2" fillId="2" borderId="26" xfId="0" applyFont="1" applyFill="1" applyBorder="1" applyAlignment="1">
      <alignment vertical="center"/>
    </xf>
    <xf numFmtId="0" fontId="2" fillId="2" borderId="13" xfId="0" applyFont="1" applyFill="1" applyBorder="1" applyAlignment="1">
      <alignment vertical="center"/>
    </xf>
    <xf numFmtId="0" fontId="2" fillId="2" borderId="15" xfId="0" applyFont="1" applyFill="1" applyBorder="1" applyAlignment="1">
      <alignment vertical="center"/>
    </xf>
    <xf numFmtId="41" fontId="2" fillId="2" borderId="5" xfId="0" applyNumberFormat="1" applyFont="1" applyFill="1" applyBorder="1">
      <alignment vertical="center"/>
    </xf>
    <xf numFmtId="0" fontId="2" fillId="0" borderId="0" xfId="0" applyFont="1">
      <alignment vertical="center"/>
    </xf>
    <xf numFmtId="0" fontId="31" fillId="0" borderId="0" xfId="0" applyFont="1">
      <alignment vertical="center"/>
    </xf>
    <xf numFmtId="43" fontId="2" fillId="0" borderId="0" xfId="0" applyNumberFormat="1" applyFont="1">
      <alignment vertical="center"/>
    </xf>
    <xf numFmtId="41" fontId="2" fillId="0" borderId="0" xfId="0" applyNumberFormat="1" applyFont="1">
      <alignment vertical="center"/>
    </xf>
    <xf numFmtId="43" fontId="31" fillId="0" borderId="0" xfId="0" applyNumberFormat="1" applyFont="1">
      <alignment vertical="center"/>
    </xf>
    <xf numFmtId="41" fontId="31" fillId="0" borderId="0" xfId="0" applyNumberFormat="1" applyFont="1" applyFill="1">
      <alignment vertical="center"/>
    </xf>
    <xf numFmtId="0" fontId="31" fillId="0" borderId="0" xfId="0" applyFont="1" applyFill="1">
      <alignment vertical="center"/>
    </xf>
    <xf numFmtId="43" fontId="31" fillId="0" borderId="0" xfId="0" applyNumberFormat="1" applyFont="1" applyFill="1">
      <alignment vertical="center"/>
    </xf>
    <xf numFmtId="0" fontId="2" fillId="2" borderId="5" xfId="0" applyFont="1" applyFill="1" applyBorder="1">
      <alignment vertical="center"/>
    </xf>
    <xf numFmtId="178" fontId="2" fillId="0" borderId="0" xfId="0" applyNumberFormat="1" applyFont="1">
      <alignment vertical="center"/>
    </xf>
    <xf numFmtId="0" fontId="2" fillId="0" borderId="0" xfId="0" applyFont="1" applyAlignment="1">
      <alignment horizontal="center" vertical="center"/>
    </xf>
    <xf numFmtId="43" fontId="0" fillId="0" borderId="0" xfId="0" applyNumberFormat="1">
      <alignment vertical="center"/>
    </xf>
    <xf numFmtId="0" fontId="2" fillId="0" borderId="0" xfId="0" applyFont="1" applyFill="1" applyAlignment="1">
      <alignment vertical="center"/>
    </xf>
    <xf numFmtId="41" fontId="31" fillId="5" borderId="0" xfId="0" applyNumberFormat="1" applyFont="1" applyFill="1">
      <alignment vertical="center"/>
    </xf>
    <xf numFmtId="178" fontId="4" fillId="0" borderId="0" xfId="15299" applyNumberFormat="1" applyFont="1" applyBorder="1" applyAlignment="1">
      <alignment horizontal="right" vertical="center"/>
    </xf>
    <xf numFmtId="0" fontId="2" fillId="0" borderId="0" xfId="0" applyFont="1" applyFill="1" applyBorder="1" applyAlignment="1">
      <alignment horizontal="center" vertical="center" wrapText="1"/>
    </xf>
    <xf numFmtId="10" fontId="2" fillId="0" borderId="14" xfId="0" applyNumberFormat="1" applyFont="1" applyFill="1" applyBorder="1" applyAlignment="1">
      <alignment horizontal="center" vertical="center" wrapText="1"/>
    </xf>
    <xf numFmtId="41" fontId="5" fillId="3" borderId="6" xfId="0" applyNumberFormat="1" applyFont="1" applyFill="1" applyBorder="1" applyAlignment="1">
      <alignment horizontal="right" vertical="center"/>
    </xf>
    <xf numFmtId="0" fontId="2" fillId="6" borderId="23" xfId="0" applyFont="1" applyFill="1" applyBorder="1" applyAlignment="1">
      <alignment vertical="center"/>
    </xf>
    <xf numFmtId="0" fontId="2" fillId="6" borderId="7" xfId="0" applyFont="1" applyFill="1" applyBorder="1" applyAlignment="1">
      <alignment vertical="center"/>
    </xf>
    <xf numFmtId="0" fontId="2" fillId="6" borderId="50" xfId="0" applyFont="1" applyFill="1" applyBorder="1" applyAlignment="1">
      <alignment vertical="center"/>
    </xf>
    <xf numFmtId="41" fontId="2" fillId="6" borderId="6" xfId="0" applyNumberFormat="1" applyFont="1" applyFill="1" applyBorder="1" applyAlignment="1">
      <alignment horizontal="right" vertical="center"/>
    </xf>
    <xf numFmtId="185" fontId="2" fillId="6" borderId="6" xfId="0" applyNumberFormat="1" applyFont="1" applyFill="1" applyBorder="1" applyAlignment="1">
      <alignment horizontal="right" vertical="center"/>
    </xf>
    <xf numFmtId="43" fontId="2" fillId="6" borderId="6" xfId="0" applyNumberFormat="1" applyFont="1" applyFill="1" applyBorder="1" applyAlignment="1">
      <alignment horizontal="right" vertical="center"/>
    </xf>
    <xf numFmtId="9" fontId="2" fillId="6" borderId="6" xfId="0" applyNumberFormat="1" applyFont="1" applyFill="1" applyBorder="1" applyAlignment="1">
      <alignment vertical="center"/>
    </xf>
    <xf numFmtId="178" fontId="2" fillId="6" borderId="6" xfId="0" applyNumberFormat="1" applyFont="1" applyFill="1" applyBorder="1" applyAlignment="1">
      <alignment horizontal="right" vertical="center"/>
    </xf>
    <xf numFmtId="0" fontId="2" fillId="6" borderId="6" xfId="0" applyFont="1" applyFill="1" applyBorder="1" applyAlignment="1">
      <alignment horizontal="right" vertical="center"/>
    </xf>
    <xf numFmtId="41" fontId="2" fillId="0" borderId="6" xfId="0" applyNumberFormat="1" applyFont="1" applyFill="1" applyBorder="1" applyAlignment="1">
      <alignment horizontal="right" vertical="center"/>
    </xf>
    <xf numFmtId="43" fontId="17" fillId="2" borderId="44" xfId="51" applyNumberFormat="1" applyFont="1" applyFill="1" applyBorder="1" applyAlignment="1">
      <alignment horizontal="center" vertical="center" wrapText="1"/>
    </xf>
    <xf numFmtId="41" fontId="2" fillId="0" borderId="0" xfId="0" applyNumberFormat="1" applyFont="1" applyFill="1" applyBorder="1" applyAlignment="1">
      <alignment horizontal="right" vertical="center"/>
    </xf>
    <xf numFmtId="0" fontId="2" fillId="0" borderId="6" xfId="0" applyFont="1" applyFill="1" applyBorder="1" applyAlignment="1">
      <alignment horizontal="center" vertical="center"/>
    </xf>
    <xf numFmtId="0" fontId="2" fillId="0" borderId="51" xfId="0" applyFont="1" applyFill="1" applyBorder="1" applyAlignment="1">
      <alignment horizontal="center" vertical="center"/>
    </xf>
    <xf numFmtId="0" fontId="2" fillId="6" borderId="51" xfId="0" applyFont="1" applyFill="1" applyBorder="1" applyAlignment="1">
      <alignment vertical="center"/>
    </xf>
    <xf numFmtId="0" fontId="2" fillId="0" borderId="6" xfId="0" applyFont="1" applyFill="1" applyBorder="1" applyAlignment="1">
      <alignment horizontal="right" vertical="center"/>
    </xf>
    <xf numFmtId="0" fontId="2" fillId="0" borderId="51" xfId="0" applyFont="1" applyFill="1" applyBorder="1" applyAlignment="1">
      <alignment vertical="center"/>
    </xf>
    <xf numFmtId="0" fontId="2" fillId="0" borderId="7" xfId="0" applyFont="1" applyFill="1" applyBorder="1" applyAlignment="1">
      <alignment vertical="center"/>
    </xf>
    <xf numFmtId="185" fontId="2" fillId="2" borderId="12" xfId="0" applyNumberFormat="1" applyFont="1" applyFill="1" applyBorder="1">
      <alignment vertical="center"/>
    </xf>
    <xf numFmtId="43" fontId="2" fillId="2" borderId="12" xfId="0" applyNumberFormat="1" applyFont="1" applyFill="1" applyBorder="1">
      <alignment vertical="center"/>
    </xf>
    <xf numFmtId="0" fontId="2" fillId="2" borderId="44" xfId="0" applyFont="1" applyFill="1" applyBorder="1" applyAlignment="1">
      <alignment horizontal="center" vertical="center" wrapText="1"/>
    </xf>
    <xf numFmtId="10" fontId="2" fillId="0" borderId="0" xfId="0" applyNumberFormat="1" applyFont="1" applyFill="1" applyAlignment="1">
      <alignment horizontal="center" vertical="center" wrapText="1"/>
    </xf>
    <xf numFmtId="0" fontId="2" fillId="6" borderId="52" xfId="0" applyFont="1" applyFill="1" applyBorder="1" applyAlignment="1">
      <alignment horizontal="right" vertical="center"/>
    </xf>
    <xf numFmtId="0" fontId="2" fillId="6" borderId="22" xfId="0" applyFont="1" applyFill="1" applyBorder="1" applyAlignment="1">
      <alignment horizontal="right" vertical="center"/>
    </xf>
    <xf numFmtId="0" fontId="2" fillId="2" borderId="46" xfId="0" applyFont="1" applyFill="1" applyBorder="1">
      <alignment vertical="center"/>
    </xf>
    <xf numFmtId="0" fontId="2" fillId="0" borderId="0" xfId="0" applyFont="1" applyAlignment="1">
      <alignment vertical="center"/>
    </xf>
    <xf numFmtId="0" fontId="19" fillId="0" borderId="0" xfId="0" applyFont="1" applyFill="1" applyAlignment="1">
      <alignment vertical="center"/>
    </xf>
    <xf numFmtId="184" fontId="3" fillId="0" borderId="5" xfId="0" applyNumberFormat="1" applyFont="1" applyFill="1" applyBorder="1" applyAlignment="1">
      <alignment horizontal="right" vertical="center" wrapText="1"/>
    </xf>
    <xf numFmtId="0" fontId="2" fillId="0" borderId="0" xfId="0" applyFont="1" applyFill="1" applyBorder="1" applyAlignment="1">
      <alignment vertical="center"/>
    </xf>
    <xf numFmtId="43" fontId="2" fillId="0" borderId="0" xfId="0" applyNumberFormat="1" applyFont="1" applyFill="1" applyBorder="1" applyAlignment="1">
      <alignment horizontal="right" vertical="center"/>
    </xf>
    <xf numFmtId="0" fontId="2" fillId="0" borderId="22" xfId="0" applyFont="1" applyFill="1" applyBorder="1" applyAlignment="1">
      <alignment horizontal="right" vertical="center"/>
    </xf>
    <xf numFmtId="0" fontId="2" fillId="0" borderId="53" xfId="0" applyFont="1" applyFill="1" applyBorder="1" applyAlignment="1">
      <alignment vertical="center"/>
    </xf>
    <xf numFmtId="0" fontId="2" fillId="6" borderId="53" xfId="0" applyFont="1" applyFill="1" applyBorder="1" applyAlignment="1">
      <alignment vertical="center"/>
    </xf>
    <xf numFmtId="41" fontId="0" fillId="0" borderId="0" xfId="0" applyNumberFormat="1">
      <alignment vertical="center"/>
    </xf>
    <xf numFmtId="178" fontId="33" fillId="2" borderId="5" xfId="0" applyNumberFormat="1" applyFont="1" applyFill="1" applyBorder="1" applyAlignment="1">
      <alignment horizontal="center" vertical="center" wrapText="1"/>
    </xf>
    <xf numFmtId="178" fontId="33" fillId="0" borderId="5" xfId="0" applyNumberFormat="1" applyFont="1" applyFill="1" applyBorder="1" applyAlignment="1">
      <alignment horizontal="center" vertical="center" wrapText="1"/>
    </xf>
    <xf numFmtId="178" fontId="33" fillId="10" borderId="5" xfId="0" applyNumberFormat="1" applyFont="1" applyFill="1" applyBorder="1" applyAlignment="1">
      <alignment horizontal="center" vertical="center" wrapText="1"/>
    </xf>
    <xf numFmtId="0" fontId="25" fillId="0" borderId="5" xfId="0" applyFont="1" applyFill="1" applyBorder="1" applyAlignment="1">
      <alignment horizontal="center" vertical="center"/>
    </xf>
    <xf numFmtId="0" fontId="0" fillId="0" borderId="0" xfId="0" applyFill="1">
      <alignment vertical="center"/>
    </xf>
    <xf numFmtId="185" fontId="0" fillId="0" borderId="5" xfId="0" applyNumberFormat="1" applyBorder="1" applyAlignment="1">
      <alignment horizontal="center" vertical="center"/>
    </xf>
    <xf numFmtId="178" fontId="25" fillId="0" borderId="5" xfId="0" applyNumberFormat="1" applyFont="1" applyFill="1" applyBorder="1" applyAlignment="1">
      <alignment horizontal="right" vertical="center"/>
    </xf>
    <xf numFmtId="178" fontId="25" fillId="0" borderId="5" xfId="0" applyNumberFormat="1" applyFont="1" applyFill="1" applyBorder="1" applyAlignment="1">
      <alignment horizontal="center" vertical="center"/>
    </xf>
    <xf numFmtId="185" fontId="0" fillId="0" borderId="5" xfId="0" applyNumberFormat="1" applyFill="1" applyBorder="1" applyAlignment="1">
      <alignment horizontal="center" vertical="center"/>
    </xf>
    <xf numFmtId="178" fontId="21" fillId="2" borderId="5" xfId="0" applyNumberFormat="1" applyFont="1" applyFill="1" applyBorder="1" applyAlignment="1">
      <alignment horizontal="center" vertical="center" wrapText="1"/>
    </xf>
    <xf numFmtId="178" fontId="22" fillId="0" borderId="14" xfId="0" applyNumberFormat="1" applyFont="1" applyBorder="1" applyAlignment="1">
      <alignment vertical="center"/>
    </xf>
    <xf numFmtId="178" fontId="22" fillId="0" borderId="14" xfId="0" applyNumberFormat="1" applyFont="1" applyBorder="1" applyAlignment="1">
      <alignment horizontal="center" vertical="center"/>
    </xf>
    <xf numFmtId="178" fontId="22" fillId="0" borderId="14" xfId="0" applyNumberFormat="1" applyFont="1" applyFill="1" applyBorder="1" applyAlignment="1">
      <alignment horizontal="center" vertical="center"/>
    </xf>
    <xf numFmtId="178" fontId="22" fillId="0" borderId="0" xfId="0" applyNumberFormat="1" applyFont="1" applyAlignment="1">
      <alignment horizontal="right" vertical="center"/>
    </xf>
    <xf numFmtId="178" fontId="22" fillId="0" borderId="0" xfId="0" applyNumberFormat="1" applyFont="1" applyFill="1" applyAlignment="1">
      <alignment horizontal="center" vertical="center"/>
    </xf>
    <xf numFmtId="178" fontId="22" fillId="0" borderId="0" xfId="0" applyNumberFormat="1" applyFont="1" applyAlignment="1">
      <alignment horizontal="center" vertical="center"/>
    </xf>
    <xf numFmtId="0" fontId="0" fillId="0" borderId="0" xfId="0" applyAlignment="1">
      <alignment vertical="center" wrapText="1"/>
    </xf>
    <xf numFmtId="0" fontId="25" fillId="0" borderId="0" xfId="0" applyFont="1" applyAlignment="1">
      <alignment horizontal="center" vertical="center"/>
    </xf>
    <xf numFmtId="178" fontId="25" fillId="0" borderId="5" xfId="0" applyNumberFormat="1" applyFont="1" applyFill="1" applyBorder="1" applyAlignment="1">
      <alignment vertical="center"/>
    </xf>
    <xf numFmtId="178" fontId="5" fillId="0" borderId="5" xfId="0" applyNumberFormat="1" applyFont="1" applyFill="1" applyBorder="1" applyAlignment="1">
      <alignment horizontal="right" vertical="center"/>
    </xf>
    <xf numFmtId="41" fontId="25" fillId="0" borderId="5" xfId="0" applyNumberFormat="1" applyFont="1" applyFill="1" applyBorder="1" applyAlignment="1">
      <alignment vertical="center"/>
    </xf>
    <xf numFmtId="178" fontId="23" fillId="0" borderId="0" xfId="0" applyNumberFormat="1" applyFont="1" applyFill="1" applyAlignment="1">
      <alignment horizontal="center" vertical="center"/>
    </xf>
    <xf numFmtId="0" fontId="5" fillId="0" borderId="5" xfId="0" applyFont="1" applyFill="1" applyBorder="1" applyAlignment="1">
      <alignment horizontal="center" vertical="center"/>
    </xf>
    <xf numFmtId="178" fontId="22" fillId="0" borderId="0" xfId="0" applyNumberFormat="1" applyFont="1" applyBorder="1" applyAlignment="1">
      <alignment horizontal="center" vertical="center"/>
    </xf>
    <xf numFmtId="178" fontId="25" fillId="0" borderId="0" xfId="0" applyNumberFormat="1" applyFont="1" applyFill="1" applyBorder="1" applyAlignment="1">
      <alignment horizontal="right" vertical="center"/>
    </xf>
    <xf numFmtId="0" fontId="0" fillId="0" borderId="0" xfId="0" applyBorder="1">
      <alignment vertical="center"/>
    </xf>
    <xf numFmtId="178" fontId="21" fillId="0" borderId="0" xfId="0" applyNumberFormat="1" applyFont="1" applyFill="1" applyBorder="1" applyAlignment="1">
      <alignment horizontal="center" vertical="center" wrapText="1"/>
    </xf>
    <xf numFmtId="178" fontId="0" fillId="0" borderId="0" xfId="0" applyNumberFormat="1">
      <alignment vertical="center"/>
    </xf>
    <xf numFmtId="10" fontId="25" fillId="0" borderId="5" xfId="73" applyNumberFormat="1" applyFont="1" applyFill="1" applyBorder="1" applyAlignment="1">
      <alignment horizontal="center" vertical="center"/>
    </xf>
    <xf numFmtId="41" fontId="9" fillId="0" borderId="5" xfId="0" applyNumberFormat="1" applyFont="1" applyFill="1" applyBorder="1" applyAlignment="1">
      <alignment horizontal="center" vertical="center" wrapText="1"/>
    </xf>
    <xf numFmtId="10" fontId="9" fillId="0" borderId="5" xfId="0" applyNumberFormat="1" applyFont="1" applyFill="1" applyBorder="1" applyAlignment="1">
      <alignment horizontal="center" vertical="center"/>
    </xf>
    <xf numFmtId="41" fontId="25" fillId="0" borderId="5" xfId="0" applyNumberFormat="1" applyFont="1" applyFill="1" applyBorder="1" applyAlignment="1">
      <alignment horizontal="right" vertical="center" wrapText="1"/>
    </xf>
    <xf numFmtId="41" fontId="34" fillId="0" borderId="5" xfId="0" applyNumberFormat="1" applyFont="1" applyFill="1" applyBorder="1" applyAlignment="1">
      <alignment horizontal="center" vertical="center"/>
    </xf>
    <xf numFmtId="0" fontId="0" fillId="0" borderId="14" xfId="0" applyBorder="1">
      <alignment vertical="center"/>
    </xf>
    <xf numFmtId="41" fontId="9" fillId="0" borderId="36" xfId="0" applyNumberFormat="1" applyFont="1" applyFill="1" applyBorder="1" applyAlignment="1">
      <alignment horizontal="center" vertical="center" wrapText="1"/>
    </xf>
    <xf numFmtId="178" fontId="35" fillId="0" borderId="0" xfId="0" applyNumberFormat="1" applyFont="1" applyAlignment="1">
      <alignment horizontal="center" vertical="center"/>
    </xf>
    <xf numFmtId="186" fontId="22" fillId="0" borderId="0" xfId="0" applyNumberFormat="1" applyFont="1" applyAlignment="1">
      <alignment horizontal="right" vertical="center"/>
    </xf>
    <xf numFmtId="41" fontId="9" fillId="0" borderId="0" xfId="0" applyNumberFormat="1" applyFont="1" applyFill="1" applyBorder="1" applyAlignment="1">
      <alignment horizontal="center" vertical="center" wrapText="1"/>
    </xf>
    <xf numFmtId="186" fontId="23" fillId="0" borderId="0" xfId="0" applyNumberFormat="1" applyFont="1" applyAlignment="1">
      <alignment horizontal="right" vertical="center"/>
    </xf>
    <xf numFmtId="41" fontId="23" fillId="0" borderId="0" xfId="0" applyNumberFormat="1" applyFont="1" applyFill="1" applyBorder="1" applyAlignment="1">
      <alignment horizontal="center" vertical="center"/>
    </xf>
    <xf numFmtId="10" fontId="25" fillId="0" borderId="0" xfId="0" applyNumberFormat="1" applyFont="1" applyBorder="1" applyAlignment="1">
      <alignment horizontal="center" vertical="center"/>
    </xf>
    <xf numFmtId="178" fontId="25" fillId="0" borderId="0" xfId="0" applyNumberFormat="1" applyFont="1" applyBorder="1" applyAlignment="1">
      <alignment horizontal="center" vertical="center"/>
    </xf>
    <xf numFmtId="186" fontId="12" fillId="0" borderId="0" xfId="0" applyNumberFormat="1" applyFont="1" applyAlignment="1">
      <alignment horizontal="right" vertical="center"/>
    </xf>
    <xf numFmtId="10" fontId="25" fillId="0" borderId="0" xfId="0" applyNumberFormat="1" applyFont="1" applyAlignment="1">
      <alignment horizontal="center" vertical="center"/>
    </xf>
    <xf numFmtId="0" fontId="33" fillId="0" borderId="0" xfId="0" applyFont="1" applyAlignment="1">
      <alignment horizontal="center" vertical="center"/>
    </xf>
    <xf numFmtId="0" fontId="33" fillId="5" borderId="0" xfId="0" applyFont="1" applyFill="1" applyAlignment="1">
      <alignment horizontal="center" vertical="center"/>
    </xf>
    <xf numFmtId="10" fontId="25" fillId="0" borderId="0" xfId="0" applyNumberFormat="1" applyFont="1" applyFill="1" applyAlignment="1">
      <alignment horizontal="center" vertical="center"/>
    </xf>
    <xf numFmtId="41" fontId="25" fillId="5" borderId="0" xfId="0" applyNumberFormat="1" applyFont="1" applyFill="1" applyAlignment="1">
      <alignment horizontal="center" vertical="center"/>
    </xf>
    <xf numFmtId="0" fontId="25" fillId="5" borderId="0" xfId="0" applyFont="1" applyFill="1" applyAlignment="1">
      <alignment horizontal="center" vertical="center"/>
    </xf>
    <xf numFmtId="41" fontId="25" fillId="0" borderId="0" xfId="0" applyNumberFormat="1" applyFont="1" applyFill="1" applyAlignment="1">
      <alignment horizontal="center" vertical="center"/>
    </xf>
    <xf numFmtId="0" fontId="25" fillId="0" borderId="0" xfId="0" applyFont="1" applyFill="1" applyAlignment="1">
      <alignment horizontal="center" vertical="center"/>
    </xf>
    <xf numFmtId="41" fontId="21" fillId="0" borderId="0" xfId="0" applyNumberFormat="1"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178" fontId="25" fillId="0" borderId="0" xfId="0" applyNumberFormat="1" applyFont="1" applyAlignment="1">
      <alignment horizontal="center" vertical="center"/>
    </xf>
    <xf numFmtId="0" fontId="33" fillId="5" borderId="0" xfId="0" applyFont="1" applyFill="1" applyAlignment="1">
      <alignment horizontal="center"/>
    </xf>
    <xf numFmtId="0" fontId="25" fillId="5" borderId="0" xfId="0" applyFont="1" applyFill="1" applyAlignment="1"/>
    <xf numFmtId="0" fontId="25" fillId="0" borderId="0" xfId="0" applyFont="1" applyFill="1" applyAlignment="1"/>
    <xf numFmtId="0" fontId="22" fillId="0" borderId="0" xfId="0" applyFont="1" applyAlignment="1"/>
    <xf numFmtId="49" fontId="4" fillId="0" borderId="5" xfId="15295" quotePrefix="1" applyNumberFormat="1" applyFont="1" applyFill="1" applyBorder="1" applyAlignment="1">
      <alignment horizontal="center" vertical="center"/>
    </xf>
    <xf numFmtId="0" fontId="32" fillId="0" borderId="0" xfId="0" applyFont="1" applyBorder="1" applyAlignment="1">
      <alignment horizontal="center" vertical="center"/>
    </xf>
    <xf numFmtId="0" fontId="32" fillId="0" borderId="0" xfId="0" applyFont="1" applyFill="1" applyBorder="1" applyAlignment="1">
      <alignment horizontal="center" vertical="center"/>
    </xf>
    <xf numFmtId="178" fontId="32" fillId="0" borderId="0" xfId="0" applyNumberFormat="1" applyFont="1" applyBorder="1" applyAlignment="1">
      <alignment horizontal="center" vertical="center"/>
    </xf>
    <xf numFmtId="178" fontId="32" fillId="0" borderId="0" xfId="0" applyNumberFormat="1" applyFont="1" applyFill="1" applyBorder="1" applyAlignment="1">
      <alignment horizontal="center" vertical="center"/>
    </xf>
    <xf numFmtId="10" fontId="32" fillId="0" borderId="0" xfId="0" applyNumberFormat="1" applyFont="1" applyBorder="1" applyAlignment="1">
      <alignment horizontal="center" vertical="center"/>
    </xf>
    <xf numFmtId="178" fontId="33" fillId="0" borderId="26" xfId="0" applyNumberFormat="1" applyFont="1" applyFill="1" applyBorder="1" applyAlignment="1">
      <alignment horizontal="center" vertical="center" wrapText="1"/>
    </xf>
    <xf numFmtId="178" fontId="33" fillId="0" borderId="13" xfId="0" applyNumberFormat="1" applyFont="1" applyFill="1" applyBorder="1" applyAlignment="1">
      <alignment horizontal="center" vertical="center" wrapText="1"/>
    </xf>
    <xf numFmtId="178" fontId="33" fillId="0" borderId="15" xfId="0" applyNumberFormat="1" applyFont="1" applyFill="1" applyBorder="1" applyAlignment="1">
      <alignment horizontal="center" vertical="center" wrapText="1"/>
    </xf>
    <xf numFmtId="178" fontId="33" fillId="0" borderId="5" xfId="0" applyNumberFormat="1" applyFont="1" applyFill="1" applyBorder="1" applyAlignment="1">
      <alignment horizontal="center" vertical="center" wrapText="1"/>
    </xf>
    <xf numFmtId="178" fontId="33" fillId="2" borderId="5" xfId="0" applyNumberFormat="1" applyFont="1" applyFill="1" applyBorder="1" applyAlignment="1">
      <alignment horizontal="center" vertical="center" wrapText="1"/>
    </xf>
    <xf numFmtId="178" fontId="33" fillId="2" borderId="13" xfId="0" applyNumberFormat="1" applyFont="1" applyFill="1" applyBorder="1" applyAlignment="1">
      <alignment horizontal="center" vertical="center" wrapText="1"/>
    </xf>
    <xf numFmtId="178" fontId="33" fillId="2" borderId="15" xfId="0" applyNumberFormat="1" applyFont="1" applyFill="1" applyBorder="1" applyAlignment="1">
      <alignment horizontal="center" vertical="center" wrapText="1"/>
    </xf>
    <xf numFmtId="178" fontId="33" fillId="2" borderId="20" xfId="0" applyNumberFormat="1" applyFont="1" applyFill="1" applyBorder="1" applyAlignment="1">
      <alignment horizontal="center" vertical="center" wrapText="1"/>
    </xf>
    <xf numFmtId="178" fontId="33" fillId="2" borderId="33" xfId="0" applyNumberFormat="1" applyFont="1" applyFill="1" applyBorder="1" applyAlignment="1">
      <alignment horizontal="center" vertical="center" wrapText="1"/>
    </xf>
    <xf numFmtId="10" fontId="33" fillId="2" borderId="5" xfId="0" applyNumberFormat="1" applyFont="1" applyFill="1" applyBorder="1" applyAlignment="1">
      <alignment horizontal="center" vertical="center" wrapText="1"/>
    </xf>
    <xf numFmtId="178" fontId="33" fillId="2" borderId="5" xfId="0" applyNumberFormat="1" applyFont="1" applyFill="1" applyBorder="1" applyAlignment="1">
      <alignment horizontal="right" vertical="center" wrapText="1"/>
    </xf>
    <xf numFmtId="178" fontId="21" fillId="2" borderId="5" xfId="0" applyNumberFormat="1" applyFont="1" applyFill="1" applyBorder="1" applyAlignment="1">
      <alignment horizontal="center" vertical="center" wrapText="1"/>
    </xf>
    <xf numFmtId="0" fontId="1" fillId="0" borderId="1" xfId="0" applyFont="1" applyBorder="1" applyAlignment="1">
      <alignment horizontal="center" vertical="center"/>
    </xf>
    <xf numFmtId="178" fontId="1" fillId="0" borderId="1" xfId="0" applyNumberFormat="1" applyFont="1" applyBorder="1" applyAlignment="1">
      <alignment horizontal="center" vertical="center"/>
    </xf>
    <xf numFmtId="0" fontId="29" fillId="0" borderId="1" xfId="0" applyFont="1" applyBorder="1" applyAlignment="1">
      <alignment horizontal="center" vertical="center"/>
    </xf>
    <xf numFmtId="0" fontId="14" fillId="0" borderId="1" xfId="0" applyFont="1" applyBorder="1" applyAlignment="1">
      <alignment horizontal="center" vertical="center"/>
    </xf>
    <xf numFmtId="0" fontId="21" fillId="0" borderId="0" xfId="8676" applyFont="1" applyFill="1" applyBorder="1" applyAlignment="1">
      <alignment horizontal="center" vertical="center"/>
    </xf>
    <xf numFmtId="178" fontId="21" fillId="0" borderId="0" xfId="8676" applyNumberFormat="1" applyFont="1" applyFill="1" applyBorder="1" applyAlignment="1">
      <alignment horizontal="center" vertical="center"/>
    </xf>
    <xf numFmtId="10" fontId="21" fillId="0" borderId="0" xfId="8676" applyNumberFormat="1" applyFont="1" applyFill="1" applyBorder="1" applyAlignment="1">
      <alignment horizontal="center" vertical="center"/>
    </xf>
    <xf numFmtId="178" fontId="22" fillId="2" borderId="26" xfId="8676" applyNumberFormat="1" applyFont="1" applyFill="1" applyBorder="1" applyAlignment="1">
      <alignment horizontal="center" vertical="center" wrapText="1"/>
    </xf>
    <xf numFmtId="178" fontId="22" fillId="2" borderId="13" xfId="8676" applyNumberFormat="1" applyFont="1" applyFill="1" applyBorder="1" applyAlignment="1">
      <alignment horizontal="center" vertical="center" wrapText="1"/>
    </xf>
    <xf numFmtId="178" fontId="22" fillId="2" borderId="5" xfId="8676" applyNumberFormat="1" applyFont="1" applyFill="1" applyBorder="1" applyAlignment="1">
      <alignment horizontal="center" vertical="center" wrapText="1"/>
    </xf>
    <xf numFmtId="178" fontId="22" fillId="2" borderId="5" xfId="8676" applyNumberFormat="1" applyFont="1" applyFill="1" applyBorder="1" applyAlignment="1">
      <alignment horizontal="center" vertical="center"/>
    </xf>
    <xf numFmtId="178" fontId="22" fillId="2" borderId="15" xfId="8676" applyNumberFormat="1" applyFont="1" applyFill="1" applyBorder="1" applyAlignment="1">
      <alignment horizontal="center" vertical="center" wrapText="1"/>
    </xf>
    <xf numFmtId="10" fontId="22" fillId="2" borderId="20" xfId="8676" applyNumberFormat="1" applyFont="1" applyFill="1" applyBorder="1" applyAlignment="1">
      <alignment horizontal="center" vertical="center"/>
    </xf>
    <xf numFmtId="10" fontId="22" fillId="2" borderId="33" xfId="8676" applyNumberFormat="1" applyFont="1" applyFill="1" applyBorder="1" applyAlignment="1">
      <alignment horizontal="center" vertical="center"/>
    </xf>
    <xf numFmtId="178" fontId="22" fillId="2" borderId="20" xfId="8676" applyNumberFormat="1" applyFont="1" applyFill="1" applyBorder="1" applyAlignment="1">
      <alignment horizontal="center" vertical="center"/>
    </xf>
    <xf numFmtId="178" fontId="22" fillId="2" borderId="33" xfId="8676" applyNumberFormat="1" applyFont="1" applyFill="1" applyBorder="1" applyAlignment="1">
      <alignment horizontal="center" vertical="center"/>
    </xf>
    <xf numFmtId="178" fontId="23" fillId="0" borderId="0" xfId="8676" applyNumberFormat="1" applyFont="1" applyFill="1" applyBorder="1" applyAlignment="1">
      <alignment horizontal="center" vertical="center"/>
    </xf>
    <xf numFmtId="0" fontId="22" fillId="2" borderId="20" xfId="8676" applyFont="1" applyFill="1" applyBorder="1" applyAlignment="1">
      <alignment horizontal="center" vertical="center"/>
    </xf>
    <xf numFmtId="0" fontId="22" fillId="2" borderId="33" xfId="8676" applyFont="1" applyFill="1" applyBorder="1" applyAlignment="1">
      <alignment horizontal="center" vertical="center"/>
    </xf>
    <xf numFmtId="0" fontId="22" fillId="2" borderId="37" xfId="8676" applyFont="1" applyFill="1" applyBorder="1" applyAlignment="1">
      <alignment horizontal="center" vertical="center"/>
    </xf>
    <xf numFmtId="0" fontId="22" fillId="2" borderId="31" xfId="8676" applyFont="1" applyFill="1" applyBorder="1" applyAlignment="1">
      <alignment horizontal="center" vertical="center"/>
    </xf>
    <xf numFmtId="0" fontId="1" fillId="0" borderId="1" xfId="0" applyFont="1" applyBorder="1" applyAlignment="1">
      <alignment horizontal="center" vertical="center" wrapText="1"/>
    </xf>
    <xf numFmtId="0" fontId="14" fillId="0" borderId="1" xfId="0" applyFont="1" applyBorder="1" applyAlignment="1">
      <alignment horizontal="center" vertical="center" wrapText="1"/>
    </xf>
  </cellXfs>
  <cellStyles count="44780">
    <cellStyle name="20% - 强调文字颜色 1 2" xfId="268"/>
    <cellStyle name="20% - 强调文字颜色 1 2 2" xfId="319"/>
    <cellStyle name="20% - 强调文字颜色 1 2 2 2" xfId="272"/>
    <cellStyle name="20% - 强调文字颜色 1 2 2 3" xfId="287"/>
    <cellStyle name="20% - 强调文字颜色 1 2 2 3 2" xfId="298"/>
    <cellStyle name="20% - 强调文字颜色 1 2 3" xfId="294"/>
    <cellStyle name="20% - 强调文字颜色 1 2 4" xfId="320"/>
    <cellStyle name="20% - 强调文字颜色 1 2 4 2" xfId="313"/>
    <cellStyle name="20% - 强调文字颜色 1 3" xfId="304"/>
    <cellStyle name="20% - 强调文字颜色 1 3 2" xfId="330"/>
    <cellStyle name="20% - 强调文字颜色 2 2" xfId="333"/>
    <cellStyle name="20% - 强调文字颜色 2 2 2" xfId="279"/>
    <cellStyle name="20% - 强调文字颜色 2 2 2 2" xfId="336"/>
    <cellStyle name="20% - 强调文字颜色 2 2 2 3" xfId="348"/>
    <cellStyle name="20% - 强调文字颜色 2 2 2 3 2" xfId="7"/>
    <cellStyle name="20% - 强调文字颜色 2 2 3" xfId="357"/>
    <cellStyle name="20% - 强调文字颜色 2 2 4" xfId="370"/>
    <cellStyle name="20% - 强调文字颜色 2 2 4 2" xfId="377"/>
    <cellStyle name="20% - 强调文字颜色 2 3" xfId="391"/>
    <cellStyle name="20% - 强调文字颜色 2 3 2" xfId="396"/>
    <cellStyle name="20% - 强调文字颜色 3 2" xfId="398"/>
    <cellStyle name="20% - 强调文字颜色 3 2 2" xfId="404"/>
    <cellStyle name="20% - 强调文字颜色 3 2 2 2" xfId="407"/>
    <cellStyle name="20% - 强调文字颜色 3 2 2 3" xfId="410"/>
    <cellStyle name="20% - 强调文字颜色 3 2 2 3 2" xfId="305"/>
    <cellStyle name="20% - 强调文字颜色 3 2 3" xfId="416"/>
    <cellStyle name="20% - 强调文字颜色 3 2 4" xfId="420"/>
    <cellStyle name="20% - 强调文字颜色 3 2 4 2" xfId="422"/>
    <cellStyle name="20% - 强调文字颜色 3 3" xfId="187"/>
    <cellStyle name="20% - 强调文字颜色 3 3 2" xfId="261"/>
    <cellStyle name="20% - 强调文字颜色 4 2" xfId="425"/>
    <cellStyle name="20% - 强调文字颜色 4 2 2" xfId="436"/>
    <cellStyle name="20% - 强调文字颜色 4 2 2 2" xfId="439"/>
    <cellStyle name="20% - 强调文字颜色 4 2 2 3" xfId="444"/>
    <cellStyle name="20% - 强调文字颜色 4 2 2 3 2" xfId="451"/>
    <cellStyle name="20% - 强调文字颜色 4 2 3" xfId="462"/>
    <cellStyle name="20% - 强调文字颜色 4 2 4" xfId="464"/>
    <cellStyle name="20% - 强调文字颜色 4 2 4 2" xfId="470"/>
    <cellStyle name="20% - 强调文字颜色 4 3" xfId="476"/>
    <cellStyle name="20% - 强调文字颜色 4 3 2" xfId="481"/>
    <cellStyle name="20% - 强调文字颜色 5 2" xfId="491"/>
    <cellStyle name="20% - 强调文字颜色 5 2 2" xfId="493"/>
    <cellStyle name="20% - 强调文字颜色 5 2 2 2" xfId="495"/>
    <cellStyle name="20% - 强调文字颜色 5 2 2 3" xfId="497"/>
    <cellStyle name="20% - 强调文字颜色 5 2 2 3 2" xfId="504"/>
    <cellStyle name="20% - 强调文字颜色 5 2 3" xfId="509"/>
    <cellStyle name="20% - 强调文字颜色 5 2 4" xfId="511"/>
    <cellStyle name="20% - 强调文字颜色 5 2 4 2" xfId="516"/>
    <cellStyle name="20% - 强调文字颜色 5 3" xfId="522"/>
    <cellStyle name="20% - 强调文字颜色 5 3 2" xfId="529"/>
    <cellStyle name="20% - 强调文字颜色 6 2" xfId="538"/>
    <cellStyle name="20% - 强调文字颜色 6 2 2" xfId="545"/>
    <cellStyle name="20% - 强调文字颜色 6 2 2 2" xfId="552"/>
    <cellStyle name="20% - 强调文字颜色 6 2 2 3" xfId="560"/>
    <cellStyle name="20% - 强调文字颜色 6 2 2 3 2" xfId="366"/>
    <cellStyle name="20% - 强调文字颜色 6 2 3" xfId="571"/>
    <cellStyle name="20% - 强调文字颜色 6 2 4" xfId="573"/>
    <cellStyle name="20% - 强调文字颜色 6 2 4 2" xfId="576"/>
    <cellStyle name="20% - 强调文字颜色 6 3" xfId="579"/>
    <cellStyle name="20% - 强调文字颜色 6 3 2" xfId="583"/>
    <cellStyle name="40% - 强调文字颜色 1 2" xfId="585"/>
    <cellStyle name="40% - 强调文字颜色 1 2 2" xfId="592"/>
    <cellStyle name="40% - 强调文字颜色 1 2 2 2" xfId="607"/>
    <cellStyle name="40% - 强调文字颜色 1 2 2 3" xfId="619"/>
    <cellStyle name="40% - 强调文字颜色 1 2 2 3 2" xfId="205"/>
    <cellStyle name="40% - 强调文字颜色 1 2 3" xfId="624"/>
    <cellStyle name="40% - 强调文字颜色 1 2 4" xfId="631"/>
    <cellStyle name="40% - 强调文字颜色 1 2 4 2" xfId="16"/>
    <cellStyle name="40% - 强调文字颜色 1 3" xfId="638"/>
    <cellStyle name="40% - 强调文字颜色 1 3 2" xfId="642"/>
    <cellStyle name="40% - 强调文字颜色 2 2" xfId="295"/>
    <cellStyle name="40% - 强调文字颜色 2 2 2" xfId="644"/>
    <cellStyle name="40% - 强调文字颜色 2 2 2 2" xfId="649"/>
    <cellStyle name="40% - 强调文字颜色 2 2 2 3" xfId="656"/>
    <cellStyle name="40% - 强调文字颜色 2 2 2 3 2" xfId="661"/>
    <cellStyle name="40% - 强调文字颜色 2 2 3" xfId="662"/>
    <cellStyle name="40% - 强调文字颜色 2 2 4" xfId="666"/>
    <cellStyle name="40% - 强调文字颜色 2 2 4 2" xfId="672"/>
    <cellStyle name="40% - 强调文字颜色 2 3" xfId="321"/>
    <cellStyle name="40% - 强调文字颜色 2 3 2" xfId="316"/>
    <cellStyle name="40% - 强调文字颜色 3 2" xfId="682"/>
    <cellStyle name="40% - 强调文字颜色 3 2 2" xfId="691"/>
    <cellStyle name="40% - 强调文字颜色 3 2 2 2" xfId="696"/>
    <cellStyle name="40% - 强调文字颜色 3 2 2 3" xfId="700"/>
    <cellStyle name="40% - 强调文字颜色 3 2 2 3 2" xfId="709"/>
    <cellStyle name="40% - 强调文字颜色 3 2 3" xfId="710"/>
    <cellStyle name="40% - 强调文字颜色 3 2 4" xfId="695"/>
    <cellStyle name="40% - 强调文字颜色 3 2 4 2" xfId="722"/>
    <cellStyle name="40% - 强调文字颜色 3 3" xfId="728"/>
    <cellStyle name="40% - 强调文字颜色 3 3 2" xfId="731"/>
    <cellStyle name="40% - 强调文字颜色 4 2" xfId="174"/>
    <cellStyle name="40% - 强调文字颜色 4 2 2" xfId="737"/>
    <cellStyle name="40% - 强调文字颜色 4 2 2 2" xfId="738"/>
    <cellStyle name="40% - 强调文字颜色 4 2 2 3" xfId="741"/>
    <cellStyle name="40% - 强调文字颜色 4 2 2 3 2" xfId="744"/>
    <cellStyle name="40% - 强调文字颜色 4 2 3" xfId="755"/>
    <cellStyle name="40% - 强调文字颜色 4 2 4" xfId="760"/>
    <cellStyle name="40% - 强调文字颜色 4 2 4 2" xfId="766"/>
    <cellStyle name="40% - 强调文字颜色 4 3" xfId="773"/>
    <cellStyle name="40% - 强调文字颜色 4 3 2" xfId="197"/>
    <cellStyle name="40% - 强调文字颜色 5 2" xfId="774"/>
    <cellStyle name="40% - 强调文字颜色 5 2 2" xfId="778"/>
    <cellStyle name="40% - 强调文字颜色 5 2 2 2" xfId="789"/>
    <cellStyle name="40% - 强调文字颜色 5 2 2 3" xfId="796"/>
    <cellStyle name="40% - 强调文字颜色 5 2 2 3 2" xfId="802"/>
    <cellStyle name="40% - 强调文字颜色 5 2 3" xfId="804"/>
    <cellStyle name="40% - 强调文字颜色 5 2 4" xfId="805"/>
    <cellStyle name="40% - 强调文字颜色 5 2 4 2" xfId="807"/>
    <cellStyle name="40% - 强调文字颜色 5 3" xfId="813"/>
    <cellStyle name="40% - 强调文字颜色 5 3 2" xfId="816"/>
    <cellStyle name="40% - 强调文字颜色 6 2" xfId="819"/>
    <cellStyle name="40% - 强调文字颜色 6 2 2" xfId="823"/>
    <cellStyle name="40% - 强调文字颜色 6 2 2 2" xfId="828"/>
    <cellStyle name="40% - 强调文字颜色 6 2 2 3" xfId="589"/>
    <cellStyle name="40% - 强调文字颜色 6 2 2 3 2" xfId="604"/>
    <cellStyle name="40% - 强调文字颜色 6 2 3" xfId="833"/>
    <cellStyle name="40% - 强调文字颜色 6 2 4" xfId="839"/>
    <cellStyle name="40% - 强调文字颜色 6 2 4 2" xfId="843"/>
    <cellStyle name="40% - 强调文字颜色 6 3" xfId="849"/>
    <cellStyle name="40% - 强调文字颜色 6 3 2" xfId="853"/>
    <cellStyle name="60% - 强调文字颜色 1 2" xfId="857"/>
    <cellStyle name="60% - 强调文字颜色 1 2 2" xfId="860"/>
    <cellStyle name="60% - 强调文字颜色 1 2 2 2" xfId="865"/>
    <cellStyle name="60% - 强调文字颜色 1 2 2 3" xfId="871"/>
    <cellStyle name="60% - 强调文字颜色 1 2 3" xfId="875"/>
    <cellStyle name="60% - 强调文字颜色 1 2 3 2" xfId="881"/>
    <cellStyle name="60% - 强调文字颜色 1 3" xfId="885"/>
    <cellStyle name="60% - 强调文字颜色 1 3 2" xfId="890"/>
    <cellStyle name="60% - 强调文字颜色 2 2" xfId="894"/>
    <cellStyle name="60% - 强调文字颜色 2 2 2" xfId="101"/>
    <cellStyle name="60% - 强调文字颜色 2 2 2 2" xfId="119"/>
    <cellStyle name="60% - 强调文字颜色 2 2 2 3" xfId="146"/>
    <cellStyle name="60% - 强调文字颜色 2 2 3" xfId="908"/>
    <cellStyle name="60% - 强调文字颜色 2 2 3 2" xfId="918"/>
    <cellStyle name="60% - 强调文字颜色 2 3" xfId="80"/>
    <cellStyle name="60% - 强调文字颜色 2 3 2" xfId="920"/>
    <cellStyle name="60% - 强调文字颜色 3 2" xfId="923"/>
    <cellStyle name="60% - 强调文字颜色 3 2 2" xfId="925"/>
    <cellStyle name="60% - 强调文字颜色 3 2 2 2" xfId="392"/>
    <cellStyle name="60% - 强调文字颜色 3 2 2 3" xfId="927"/>
    <cellStyle name="60% - 强调文字颜色 3 2 3" xfId="930"/>
    <cellStyle name="60% - 强调文字颜色 3 2 3 2" xfId="190"/>
    <cellStyle name="60% - 强调文字颜色 3 3" xfId="931"/>
    <cellStyle name="60% - 强调文字颜色 3 3 2" xfId="934"/>
    <cellStyle name="60% - 强调文字颜色 4 2" xfId="935"/>
    <cellStyle name="60% - 强调文字颜色 4 2 2" xfId="942"/>
    <cellStyle name="60% - 强调文字颜色 4 2 2 2" xfId="77"/>
    <cellStyle name="60% - 强调文字颜色 4 2 2 3" xfId="943"/>
    <cellStyle name="60% - 强调文字颜色 4 2 3" xfId="180"/>
    <cellStyle name="60% - 强调文字颜色 4 2 3 2" xfId="946"/>
    <cellStyle name="60% - 强调文字颜色 4 3" xfId="775"/>
    <cellStyle name="60% - 强调文字颜色 4 3 2" xfId="786"/>
    <cellStyle name="60% - 强调文字颜色 5 2" xfId="652"/>
    <cellStyle name="60% - 强调文字颜色 5 2 2" xfId="660"/>
    <cellStyle name="60% - 强调文字颜色 5 2 2 2" xfId="245"/>
    <cellStyle name="60% - 强调文字颜色 5 2 2 3" xfId="263"/>
    <cellStyle name="60% - 强调文字颜色 5 2 3" xfId="948"/>
    <cellStyle name="60% - 强调文字颜色 5 2 3 2" xfId="949"/>
    <cellStyle name="60% - 强调文字颜色 5 3" xfId="814"/>
    <cellStyle name="60% - 强调文字颜色 5 3 2" xfId="950"/>
    <cellStyle name="60% - 强调文字颜色 6 2" xfId="954"/>
    <cellStyle name="60% - 强调文字颜色 6 2 2" xfId="968"/>
    <cellStyle name="60% - 强调文字颜色 6 2 2 2" xfId="979"/>
    <cellStyle name="60% - 强调文字颜色 6 2 2 3" xfId="990"/>
    <cellStyle name="60% - 强调文字颜色 6 2 3" xfId="1002"/>
    <cellStyle name="60% - 强调文字颜色 6 2 3 2" xfId="1011"/>
    <cellStyle name="60% - 强调文字颜色 6 3" xfId="1015"/>
    <cellStyle name="60% - 强调文字颜色 6 3 2" xfId="63"/>
    <cellStyle name="百分比" xfId="73" builtinId="5"/>
    <cellStyle name="百分比 10" xfId="1019"/>
    <cellStyle name="百分比 10 2" xfId="1022"/>
    <cellStyle name="百分比 11" xfId="1029"/>
    <cellStyle name="百分比 11 10" xfId="1039"/>
    <cellStyle name="百分比 11 10 2" xfId="1045"/>
    <cellStyle name="百分比 11 10 3" xfId="1053"/>
    <cellStyle name="百分比 11 10 4" xfId="427"/>
    <cellStyle name="百分比 11 11" xfId="1058"/>
    <cellStyle name="百分比 11 11 2" xfId="32"/>
    <cellStyle name="百分比 11 11 3" xfId="1064"/>
    <cellStyle name="百分比 11 11 4" xfId="488"/>
    <cellStyle name="百分比 11 12" xfId="952"/>
    <cellStyle name="百分比 11 12 2" xfId="962"/>
    <cellStyle name="百分比 11 12 3" xfId="996"/>
    <cellStyle name="百分比 11 12 4" xfId="536"/>
    <cellStyle name="百分比 11 13" xfId="1013"/>
    <cellStyle name="百分比 11 13 2" xfId="68"/>
    <cellStyle name="百分比 11 13 3" xfId="1074"/>
    <cellStyle name="百分比 11 13 4" xfId="1084"/>
    <cellStyle name="百分比 11 14" xfId="1086"/>
    <cellStyle name="百分比 11 14 2" xfId="1087"/>
    <cellStyle name="百分比 11 14 3" xfId="1096"/>
    <cellStyle name="百分比 11 14 4" xfId="1037"/>
    <cellStyle name="百分比 11 15" xfId="1103"/>
    <cellStyle name="百分比 11 15 2" xfId="233"/>
    <cellStyle name="百分比 11 15 3" xfId="251"/>
    <cellStyle name="百分比 11 15 4" xfId="1107"/>
    <cellStyle name="百分比 11 16" xfId="1112"/>
    <cellStyle name="百分比 11 16 2" xfId="1116"/>
    <cellStyle name="百分比 11 16 3" xfId="4"/>
    <cellStyle name="百分比 11 16 4" xfId="1119"/>
    <cellStyle name="百分比 11 17" xfId="1123"/>
    <cellStyle name="百分比 11 17 2" xfId="514"/>
    <cellStyle name="百分比 11 17 3" xfId="1129"/>
    <cellStyle name="百分比 11 17 4" xfId="1133"/>
    <cellStyle name="百分比 11 18" xfId="103"/>
    <cellStyle name="百分比 11 18 2" xfId="130"/>
    <cellStyle name="百分比 11 18 3" xfId="151"/>
    <cellStyle name="百分比 11 18 4" xfId="84"/>
    <cellStyle name="百分比 11 19" xfId="904"/>
    <cellStyle name="百分比 11 19 2" xfId="914"/>
    <cellStyle name="百分比 11 19 3" xfId="1141"/>
    <cellStyle name="百分比 11 19 4" xfId="1148"/>
    <cellStyle name="百分比 11 2" xfId="1150"/>
    <cellStyle name="百分比 11 2 10" xfId="1159"/>
    <cellStyle name="百分比 11 2 10 2" xfId="1162"/>
    <cellStyle name="百分比 11 2 10 3" xfId="1171"/>
    <cellStyle name="百分比 11 2 10 4" xfId="1175"/>
    <cellStyle name="百分比 11 2 11" xfId="1181"/>
    <cellStyle name="百分比 11 2 11 2" xfId="1182"/>
    <cellStyle name="百分比 11 2 11 3" xfId="799"/>
    <cellStyle name="百分比 11 2 11 4" xfId="1188"/>
    <cellStyle name="百分比 11 2 12" xfId="1194"/>
    <cellStyle name="百分比 11 2 12 2" xfId="1195"/>
    <cellStyle name="百分比 11 2 12 3" xfId="1203"/>
    <cellStyle name="百分比 11 2 12 4" xfId="1206"/>
    <cellStyle name="百分比 11 2 13" xfId="1212"/>
    <cellStyle name="百分比 11 2 13 2" xfId="1213"/>
    <cellStyle name="百分比 11 2 13 3" xfId="1221"/>
    <cellStyle name="百分比 11 2 13 4" xfId="1223"/>
    <cellStyle name="百分比 11 2 14" xfId="1225"/>
    <cellStyle name="百分比 11 2 14 2" xfId="1229"/>
    <cellStyle name="百分比 11 2 14 3" xfId="1236"/>
    <cellStyle name="百分比 11 2 14 4" xfId="1238"/>
    <cellStyle name="百分比 11 2 15" xfId="601"/>
    <cellStyle name="百分比 11 2 15 2" xfId="746"/>
    <cellStyle name="百分比 11 2 15 3" xfId="757"/>
    <cellStyle name="百分比 11 2 15 4" xfId="1241"/>
    <cellStyle name="百分比 11 2 16" xfId="616"/>
    <cellStyle name="百分比 11 2 16 2" xfId="212"/>
    <cellStyle name="百分比 11 2 16 3" xfId="40"/>
    <cellStyle name="百分比 11 2 16 4" xfId="225"/>
    <cellStyle name="百分比 11 2 17" xfId="1252"/>
    <cellStyle name="百分比 11 2 17 2" xfId="561"/>
    <cellStyle name="百分比 11 2 17 3" xfId="1256"/>
    <cellStyle name="百分比 11 2 17 4" xfId="1260"/>
    <cellStyle name="百分比 11 2 18" xfId="1267"/>
    <cellStyle name="百分比 11 2 18 2" xfId="1272"/>
    <cellStyle name="百分比 11 2 18 3" xfId="1276"/>
    <cellStyle name="百分比 11 2 18 4" xfId="1281"/>
    <cellStyle name="百分比 11 2 19" xfId="1286"/>
    <cellStyle name="百分比 11 2 19 2" xfId="1291"/>
    <cellStyle name="百分比 11 2 19 3" xfId="1293"/>
    <cellStyle name="百分比 11 2 19 4" xfId="1295"/>
    <cellStyle name="百分比 11 2 2" xfId="1300"/>
    <cellStyle name="百分比 11 2 2 10" xfId="99"/>
    <cellStyle name="百分比 11 2 2 10 2" xfId="1301"/>
    <cellStyle name="百分比 11 2 2 10 3" xfId="1306"/>
    <cellStyle name="百分比 11 2 2 10 4" xfId="1311"/>
    <cellStyle name="百分比 11 2 2 11" xfId="1313"/>
    <cellStyle name="百分比 11 2 2 11 2" xfId="1316"/>
    <cellStyle name="百分比 11 2 2 11 3" xfId="1320"/>
    <cellStyle name="百分比 11 2 2 11 4" xfId="1324"/>
    <cellStyle name="百分比 11 2 2 12" xfId="639"/>
    <cellStyle name="百分比 11 2 2 12 2" xfId="1328"/>
    <cellStyle name="百分比 11 2 2 12 3" xfId="265"/>
    <cellStyle name="百分比 11 2 2 12 4" xfId="310"/>
    <cellStyle name="百分比 11 2 2 13" xfId="1330"/>
    <cellStyle name="百分比 11 2 2 13 2" xfId="1336"/>
    <cellStyle name="百分比 11 2 2 13 3" xfId="335"/>
    <cellStyle name="百分比 11 2 2 13 4" xfId="394"/>
    <cellStyle name="百分比 11 2 2 14" xfId="1337"/>
    <cellStyle name="百分比 11 2 2 14 2" xfId="1344"/>
    <cellStyle name="百分比 11 2 2 14 3" xfId="401"/>
    <cellStyle name="百分比 11 2 2 14 4" xfId="193"/>
    <cellStyle name="百分比 11 2 2 15" xfId="28"/>
    <cellStyle name="百分比 11 2 2 15 2" xfId="1048"/>
    <cellStyle name="百分比 11 2 2 15 3" xfId="431"/>
    <cellStyle name="百分比 11 2 2 15 4" xfId="474"/>
    <cellStyle name="百分比 11 2 2 16" xfId="1347"/>
    <cellStyle name="百分比 11 2 2 16 2" xfId="1061"/>
    <cellStyle name="百分比 11 2 2 16 3" xfId="485"/>
    <cellStyle name="百分比 11 2 2 16 4" xfId="520"/>
    <cellStyle name="百分比 11 2 2 17" xfId="1350"/>
    <cellStyle name="百分比 11 2 2 17 2" xfId="992"/>
    <cellStyle name="百分比 11 2 2 17 3" xfId="532"/>
    <cellStyle name="百分比 11 2 2 17 4" xfId="577"/>
    <cellStyle name="百分比 11 2 2 18" xfId="764"/>
    <cellStyle name="百分比 11 2 2 18 2" xfId="1070"/>
    <cellStyle name="百分比 11 2 2 18 3" xfId="1080"/>
    <cellStyle name="百分比 11 2 2 18 4" xfId="646"/>
    <cellStyle name="百分比 11 2 2 19" xfId="1353"/>
    <cellStyle name="百分比 11 2 2 19 2" xfId="1093"/>
    <cellStyle name="百分比 11 2 2 19 3" xfId="1034"/>
    <cellStyle name="百分比 11 2 2 19 4" xfId="1055"/>
    <cellStyle name="百分比 11 2 2 2" xfId="172"/>
    <cellStyle name="百分比 11 2 2 2 10" xfId="1355"/>
    <cellStyle name="百分比 11 2 2 2 10 2" xfId="1359"/>
    <cellStyle name="百分比 11 2 2 2 10 3" xfId="1360"/>
    <cellStyle name="百分比 11 2 2 2 10 4" xfId="184"/>
    <cellStyle name="百分比 11 2 2 2 11" xfId="1362"/>
    <cellStyle name="百分比 11 2 2 2 11 2" xfId="1249"/>
    <cellStyle name="百分比 11 2 2 2 11 3" xfId="1265"/>
    <cellStyle name="百分比 11 2 2 2 11 4" xfId="1284"/>
    <cellStyle name="百分比 11 2 2 2 12" xfId="524"/>
    <cellStyle name="百分比 11 2 2 2 12 2" xfId="1367"/>
    <cellStyle name="百分比 11 2 2 2 12 3" xfId="1369"/>
    <cellStyle name="百分比 11 2 2 2 12 4" xfId="1371"/>
    <cellStyle name="百分比 11 2 2 2 13" xfId="117"/>
    <cellStyle name="百分比 11 2 2 2 13 2" xfId="1377"/>
    <cellStyle name="百分比 11 2 2 2 13 3" xfId="500"/>
    <cellStyle name="百分比 11 2 2 2 13 4" xfId="1378"/>
    <cellStyle name="百分比 11 2 2 2 14" xfId="134"/>
    <cellStyle name="百分比 11 2 2 2 14 2" xfId="1385"/>
    <cellStyle name="百分比 11 2 2 2 14 3" xfId="1386"/>
    <cellStyle name="百分比 11 2 2 2 14 4" xfId="1387"/>
    <cellStyle name="百分比 11 2 2 2 15" xfId="157"/>
    <cellStyle name="百分比 11 2 2 2 15 2" xfId="1394"/>
    <cellStyle name="百分比 11 2 2 2 15 3" xfId="1396"/>
    <cellStyle name="百分比 11 2 2 2 15 4" xfId="1398"/>
    <cellStyle name="百分比 11 2 2 2 16" xfId="87"/>
    <cellStyle name="百分比 11 2 2 2 16 2" xfId="1401"/>
    <cellStyle name="百分比 11 2 2 2 16 3" xfId="1407"/>
    <cellStyle name="百分比 11 2 2 2 16 4" xfId="733"/>
    <cellStyle name="百分比 11 2 2 2 17" xfId="277"/>
    <cellStyle name="百分比 11 2 2 2 17 2" xfId="1412"/>
    <cellStyle name="百分比 11 2 2 2 17 3" xfId="1416"/>
    <cellStyle name="百分比 11 2 2 2 17 4" xfId="201"/>
    <cellStyle name="百分比 11 2 2 2 18" xfId="293"/>
    <cellStyle name="百分比 11 2 2 2 18 2" xfId="302"/>
    <cellStyle name="百分比 11 2 2 2 18 3" xfId="1419"/>
    <cellStyle name="百分比 11 2 2 2 18 4" xfId="547"/>
    <cellStyle name="百分比 11 2 2 2 19" xfId="1424"/>
    <cellStyle name="百分比 11 2 2 2 19 2" xfId="1430"/>
    <cellStyle name="百分比 11 2 2 2 19 3" xfId="1435"/>
    <cellStyle name="百分比 11 2 2 2 19 4" xfId="1441"/>
    <cellStyle name="百分比 11 2 2 2 2" xfId="46"/>
    <cellStyle name="百分比 11 2 2 2 2 10" xfId="108"/>
    <cellStyle name="百分比 11 2 2 2 2 10 2" xfId="141"/>
    <cellStyle name="百分比 11 2 2 2 2 10 3" xfId="163"/>
    <cellStyle name="百分比 11 2 2 2 2 10 4" xfId="93"/>
    <cellStyle name="百分比 11 2 2 2 2 11" xfId="897"/>
    <cellStyle name="百分比 11 2 2 2 2 11 2" xfId="909"/>
    <cellStyle name="百分比 11 2 2 2 2 11 3" xfId="1136"/>
    <cellStyle name="百分比 11 2 2 2 2 11 4" xfId="1144"/>
    <cellStyle name="百分比 11 2 2 2 2 12" xfId="1447"/>
    <cellStyle name="百分比 11 2 2 2 2 12 2" xfId="1451"/>
    <cellStyle name="百分比 11 2 2 2 2 12 3" xfId="1462"/>
    <cellStyle name="百分比 11 2 2 2 2 12 4" xfId="1472"/>
    <cellStyle name="百分比 11 2 2 2 2 13" xfId="1480"/>
    <cellStyle name="百分比 11 2 2 2 2 13 2" xfId="1485"/>
    <cellStyle name="百分比 11 2 2 2 2 13 3" xfId="1492"/>
    <cellStyle name="百分比 11 2 2 2 2 13 4" xfId="1498"/>
    <cellStyle name="百分比 11 2 2 2 2 14" xfId="824"/>
    <cellStyle name="百分比 11 2 2 2 2 14 2" xfId="1503"/>
    <cellStyle name="百分比 11 2 2 2 2 14 3" xfId="1297"/>
    <cellStyle name="百分比 11 2 2 2 2 14 4" xfId="1356"/>
    <cellStyle name="百分比 11 2 2 2 2 15" xfId="586"/>
    <cellStyle name="百分比 11 2 2 2 2 15 2" xfId="593"/>
    <cellStyle name="百分比 11 2 2 2 2 15 3" xfId="610"/>
    <cellStyle name="百分比 11 2 2 2 2 15 4" xfId="1246"/>
    <cellStyle name="百分比 11 2 2 2 2 16" xfId="622"/>
    <cellStyle name="百分比 11 2 2 2 2 16 2" xfId="1505"/>
    <cellStyle name="百分比 11 2 2 2 2 16 3" xfId="1506"/>
    <cellStyle name="百分比 11 2 2 2 2 16 4" xfId="1365"/>
    <cellStyle name="百分比 11 2 2 2 2 17" xfId="628"/>
    <cellStyle name="百分比 11 2 2 2 2 17 2" xfId="19"/>
    <cellStyle name="百分比 11 2 2 2 2 17 3" xfId="1508"/>
    <cellStyle name="百分比 11 2 2 2 2 17 4" xfId="1375"/>
    <cellStyle name="百分比 11 2 2 2 2 18" xfId="1511"/>
    <cellStyle name="百分比 11 2 2 2 2 18 2" xfId="1516"/>
    <cellStyle name="百分比 11 2 2 2 2 18 3" xfId="1519"/>
    <cellStyle name="百分比 11 2 2 2 2 18 4" xfId="1383"/>
    <cellStyle name="百分比 11 2 2 2 2 19" xfId="1520"/>
    <cellStyle name="百分比 11 2 2 2 2 19 2" xfId="1524"/>
    <cellStyle name="百分比 11 2 2 2 2 19 3" xfId="1526"/>
    <cellStyle name="百分比 11 2 2 2 2 19 4" xfId="1392"/>
    <cellStyle name="百分比 11 2 2 2 2 2" xfId="678"/>
    <cellStyle name="百分比 11 2 2 2 2 2 10" xfId="1534"/>
    <cellStyle name="百分比 11 2 2 2 2 2 10 2" xfId="636"/>
    <cellStyle name="百分比 11 2 2 2 2 2 10 3" xfId="1536"/>
    <cellStyle name="百分比 11 2 2 2 2 2 10 4" xfId="1538"/>
    <cellStyle name="百分比 11 2 2 2 2 2 11" xfId="1542"/>
    <cellStyle name="百分比 11 2 2 2 2 2 11 2" xfId="325"/>
    <cellStyle name="百分比 11 2 2 2 2 2 11 3" xfId="975"/>
    <cellStyle name="百分比 11 2 2 2 2 2 11 4" xfId="980"/>
    <cellStyle name="百分比 11 2 2 2 2 2 12" xfId="1544"/>
    <cellStyle name="百分比 11 2 2 2 2 2 12 2" xfId="726"/>
    <cellStyle name="百分比 11 2 2 2 2 2 12 3" xfId="1008"/>
    <cellStyle name="百分比 11 2 2 2 2 2 12 4" xfId="1546"/>
    <cellStyle name="百分比 11 2 2 2 2 2 13" xfId="1553"/>
    <cellStyle name="百分比 11 2 2 2 2 2 13 2" xfId="772"/>
    <cellStyle name="百分比 11 2 2 2 2 2 13 3" xfId="544"/>
    <cellStyle name="百分比 11 2 2 2 2 2 13 4" xfId="567"/>
    <cellStyle name="百分比 11 2 2 2 2 2 14" xfId="1556"/>
    <cellStyle name="百分比 11 2 2 2 2 2 14 2" xfId="812"/>
    <cellStyle name="百分比 11 2 2 2 2 2 14 3" xfId="582"/>
    <cellStyle name="百分比 11 2 2 2 2 2 14 4" xfId="1018"/>
    <cellStyle name="百分比 11 2 2 2 2 2 15" xfId="1557"/>
    <cellStyle name="百分比 11 2 2 2 2 2 15 2" xfId="847"/>
    <cellStyle name="百分比 11 2 2 2 2 2 15 3" xfId="940"/>
    <cellStyle name="百分比 11 2 2 2 2 2 15 4" xfId="183"/>
    <cellStyle name="百分比 11 2 2 2 2 2 16" xfId="1559"/>
    <cellStyle name="百分比 11 2 2 2 2 2 16 2" xfId="1562"/>
    <cellStyle name="百分比 11 2 2 2 2 2 16 3" xfId="781"/>
    <cellStyle name="百分比 11 2 2 2 2 2 16 4" xfId="791"/>
    <cellStyle name="百分比 11 2 2 2 2 2 17" xfId="1428"/>
    <cellStyle name="百分比 11 2 2 2 2 2 17 2" xfId="1565"/>
    <cellStyle name="百分比 11 2 2 2 2 2 17 3" xfId="1566"/>
    <cellStyle name="百分比 11 2 2 2 2 2 17 4" xfId="743"/>
    <cellStyle name="百分比 11 2 2 2 2 2 18" xfId="1438"/>
    <cellStyle name="百分比 11 2 2 2 2 2 19" xfId="1444"/>
    <cellStyle name="百分比 11 2 2 2 2 2 2" xfId="685"/>
    <cellStyle name="百分比 11 2 2 2 2 2 2 10" xfId="1271"/>
    <cellStyle name="百分比 11 2 2 2 2 2 2 10 2" xfId="417"/>
    <cellStyle name="百分比 11 2 2 2 2 2 2 10 3" xfId="421"/>
    <cellStyle name="百分比 11 2 2 2 2 2 2 10 4" xfId="1567"/>
    <cellStyle name="百分比 11 2 2 2 2 2 2 11" xfId="1274"/>
    <cellStyle name="百分比 11 2 2 2 2 2 2 11 2" xfId="1569"/>
    <cellStyle name="百分比 11 2 2 2 2 2 2 11 3" xfId="442"/>
    <cellStyle name="百分比 11 2 2 2 2 2 2 11 4" xfId="448"/>
    <cellStyle name="百分比 11 2 2 2 2 2 2 12" xfId="1279"/>
    <cellStyle name="百分比 11 2 2 2 2 2 2 12 2" xfId="873"/>
    <cellStyle name="百分比 11 2 2 2 2 2 2 12 3" xfId="1570"/>
    <cellStyle name="百分比 11 2 2 2 2 2 2 12 4" xfId="1040"/>
    <cellStyle name="百分比 11 2 2 2 2 2 2 13" xfId="1572"/>
    <cellStyle name="百分比 11 2 2 2 2 2 2 13 2" xfId="1580"/>
    <cellStyle name="百分比 11 2 2 2 2 2 2 13 3" xfId="473"/>
    <cellStyle name="百分比 11 2 2 2 2 2 2 13 4" xfId="36"/>
    <cellStyle name="百分比 11 2 2 2 2 2 2 14" xfId="888"/>
    <cellStyle name="百分比 11 2 2 2 2 2 2 14 2" xfId="1581"/>
    <cellStyle name="百分比 11 2 2 2 2 2 2 14 3" xfId="1582"/>
    <cellStyle name="百分比 11 2 2 2 2 2 2 14 4" xfId="959"/>
    <cellStyle name="百分比 11 2 2 2 2 2 2 15" xfId="1578"/>
    <cellStyle name="百分比 11 2 2 2 2 2 2 15 2" xfId="1583"/>
    <cellStyle name="百分比 11 2 2 2 2 2 2 15 3" xfId="1584"/>
    <cellStyle name="百分比 11 2 2 2 2 2 2 15 4" xfId="70"/>
    <cellStyle name="百分比 11 2 2 2 2 2 2 16" xfId="471"/>
    <cellStyle name="百分比 11 2 2 2 2 2 2 17" xfId="37"/>
    <cellStyle name="百分比 11 2 2 2 2 2 2 18" xfId="1059"/>
    <cellStyle name="百分比 11 2 2 2 2 2 2 2" xfId="692"/>
    <cellStyle name="百分比 11 2 2 2 2 2 2 2 2" xfId="712"/>
    <cellStyle name="百分比 11 2 2 2 2 2 2 2 3" xfId="1585"/>
    <cellStyle name="百分比 11 2 2 2 2 2 2 2 4" xfId="1593"/>
    <cellStyle name="百分比 11 2 2 2 2 2 2 3" xfId="697"/>
    <cellStyle name="百分比 11 2 2 2 2 2 2 3 2" xfId="702"/>
    <cellStyle name="百分比 11 2 2 2 2 2 2 3 3" xfId="1600"/>
    <cellStyle name="百分比 11 2 2 2 2 2 2 3 4" xfId="1605"/>
    <cellStyle name="百分比 11 2 2 2 2 2 2 4" xfId="1609"/>
    <cellStyle name="百分比 11 2 2 2 2 2 2 4 2" xfId="1616"/>
    <cellStyle name="百分比 11 2 2 2 2 2 2 4 3" xfId="1625"/>
    <cellStyle name="百分比 11 2 2 2 2 2 2 4 4" xfId="1630"/>
    <cellStyle name="百分比 11 2 2 2 2 2 2 5" xfId="285"/>
    <cellStyle name="百分比 11 2 2 2 2 2 2 5 2" xfId="345"/>
    <cellStyle name="百分比 11 2 2 2 2 2 2 5 3" xfId="354"/>
    <cellStyle name="百分比 11 2 2 2 2 2 2 5 4" xfId="1635"/>
    <cellStyle name="百分比 11 2 2 2 2 2 2 6" xfId="369"/>
    <cellStyle name="百分比 11 2 2 2 2 2 2 6 2" xfId="1639"/>
    <cellStyle name="百分比 11 2 2 2 2 2 2 6 3" xfId="1648"/>
    <cellStyle name="百分比 11 2 2 2 2 2 2 6 4" xfId="1656"/>
    <cellStyle name="百分比 11 2 2 2 2 2 2 7" xfId="376"/>
    <cellStyle name="百分比 11 2 2 2 2 2 2 7 2" xfId="390"/>
    <cellStyle name="百分比 11 2 2 2 2 2 2 7 3" xfId="1660"/>
    <cellStyle name="百分比 11 2 2 2 2 2 2 7 4" xfId="1527"/>
    <cellStyle name="百分比 11 2 2 2 2 2 2 8" xfId="1668"/>
    <cellStyle name="百分比 11 2 2 2 2 2 2 8 2" xfId="1672"/>
    <cellStyle name="百分比 11 2 2 2 2 2 2 8 3" xfId="1678"/>
    <cellStyle name="百分比 11 2 2 2 2 2 2 8 4" xfId="1682"/>
    <cellStyle name="百分比 11 2 2 2 2 2 2 9" xfId="1683"/>
    <cellStyle name="百分比 11 2 2 2 2 2 2 9 2" xfId="1684"/>
    <cellStyle name="百分比 11 2 2 2 2 2 2 9 3" xfId="1690"/>
    <cellStyle name="百分比 11 2 2 2 2 2 2 9 4" xfId="1692"/>
    <cellStyle name="百分比 11 2 2 2 2 2 20" xfId="1558"/>
    <cellStyle name="百分比 11 2 2 2 2 2 3" xfId="1695"/>
    <cellStyle name="百分比 11 2 2 2 2 2 3 2" xfId="1698"/>
    <cellStyle name="百分比 11 2 2 2 2 2 3 3" xfId="1699"/>
    <cellStyle name="百分比 11 2 2 2 2 2 3 4" xfId="1700"/>
    <cellStyle name="百分比 11 2 2 2 2 2 4" xfId="1702"/>
    <cellStyle name="百分比 11 2 2 2 2 2 4 2" xfId="1705"/>
    <cellStyle name="百分比 11 2 2 2 2 2 4 3" xfId="1706"/>
    <cellStyle name="百分比 11 2 2 2 2 2 4 4" xfId="1707"/>
    <cellStyle name="百分比 11 2 2 2 2 2 5" xfId="1709"/>
    <cellStyle name="百分比 11 2 2 2 2 2 5 2" xfId="1711"/>
    <cellStyle name="百分比 11 2 2 2 2 2 5 3" xfId="1714"/>
    <cellStyle name="百分比 11 2 2 2 2 2 5 4" xfId="1717"/>
    <cellStyle name="百分比 11 2 2 2 2 2 6" xfId="1720"/>
    <cellStyle name="百分比 11 2 2 2 2 2 6 2" xfId="1724"/>
    <cellStyle name="百分比 11 2 2 2 2 2 6 3" xfId="1725"/>
    <cellStyle name="百分比 11 2 2 2 2 2 6 4" xfId="1726"/>
    <cellStyle name="百分比 11 2 2 2 2 2 7" xfId="1730"/>
    <cellStyle name="百分比 11 2 2 2 2 2 7 2" xfId="1736"/>
    <cellStyle name="百分比 11 2 2 2 2 2 7 3" xfId="1737"/>
    <cellStyle name="百分比 11 2 2 2 2 2 7 4" xfId="1738"/>
    <cellStyle name="百分比 11 2 2 2 2 2 8" xfId="1742"/>
    <cellStyle name="百分比 11 2 2 2 2 2 8 2" xfId="1748"/>
    <cellStyle name="百分比 11 2 2 2 2 2 8 3" xfId="1749"/>
    <cellStyle name="百分比 11 2 2 2 2 2 8 4" xfId="1750"/>
    <cellStyle name="百分比 11 2 2 2 2 2 9" xfId="1755"/>
    <cellStyle name="百分比 11 2 2 2 2 2 9 2" xfId="1756"/>
    <cellStyle name="百分比 11 2 2 2 2 2 9 3" xfId="1757"/>
    <cellStyle name="百分比 11 2 2 2 2 2 9 4" xfId="1758"/>
    <cellStyle name="百分比 11 2 2 2 2 20" xfId="587"/>
    <cellStyle name="百分比 11 2 2 2 2 20 2" xfId="594"/>
    <cellStyle name="百分比 11 2 2 2 2 20 3" xfId="611"/>
    <cellStyle name="百分比 11 2 2 2 2 20 4" xfId="1247"/>
    <cellStyle name="百分比 11 2 2 2 2 21" xfId="623"/>
    <cellStyle name="百分比 11 2 2 2 2 22" xfId="629"/>
    <cellStyle name="百分比 11 2 2 2 2 23" xfId="1512"/>
    <cellStyle name="百分比 11 2 2 2 2 3" xfId="1762"/>
    <cellStyle name="百分比 11 2 2 2 2 3 10" xfId="1766"/>
    <cellStyle name="百分比 11 2 2 2 2 3 10 2" xfId="1768"/>
    <cellStyle name="百分比 11 2 2 2 2 3 10 3" xfId="1770"/>
    <cellStyle name="百分比 11 2 2 2 2 3 10 4" xfId="1771"/>
    <cellStyle name="百分比 11 2 2 2 2 3 11" xfId="1772"/>
    <cellStyle name="百分比 11 2 2 2 2 3 11 2" xfId="1775"/>
    <cellStyle name="百分比 11 2 2 2 2 3 11 3" xfId="519"/>
    <cellStyle name="百分比 11 2 2 2 2 3 11 4" xfId="1776"/>
    <cellStyle name="百分比 11 2 2 2 2 3 12" xfId="919"/>
    <cellStyle name="百分比 11 2 2 2 2 3 12 2" xfId="1779"/>
    <cellStyle name="百分比 11 2 2 2 2 3 12 3" xfId="1782"/>
    <cellStyle name="百分比 11 2 2 2 2 3 12 4" xfId="1783"/>
    <cellStyle name="百分比 11 2 2 2 2 3 13" xfId="1784"/>
    <cellStyle name="百分比 11 2 2 2 2 3 13 2" xfId="1791"/>
    <cellStyle name="百分比 11 2 2 2 2 3 13 3" xfId="1794"/>
    <cellStyle name="百分比 11 2 2 2 2 3 13 4" xfId="1795"/>
    <cellStyle name="百分比 11 2 2 2 2 3 14" xfId="1796"/>
    <cellStyle name="百分比 11 2 2 2 2 3 14 2" xfId="1804"/>
    <cellStyle name="百分比 11 2 2 2 2 3 14 3" xfId="1807"/>
    <cellStyle name="百分比 11 2 2 2 2 3 14 4" xfId="1808"/>
    <cellStyle name="百分比 11 2 2 2 2 3 15" xfId="97"/>
    <cellStyle name="百分比 11 2 2 2 2 3 15 2" xfId="1304"/>
    <cellStyle name="百分比 11 2 2 2 2 3 15 3" xfId="1309"/>
    <cellStyle name="百分比 11 2 2 2 2 3 15 4" xfId="1312"/>
    <cellStyle name="百分比 11 2 2 2 2 3 16" xfId="1315"/>
    <cellStyle name="百分比 11 2 2 2 2 3 16 2" xfId="1317"/>
    <cellStyle name="百分比 11 2 2 2 2 3 16 3" xfId="1321"/>
    <cellStyle name="百分比 11 2 2 2 2 3 16 4" xfId="1325"/>
    <cellStyle name="百分比 11 2 2 2 2 3 17" xfId="643"/>
    <cellStyle name="百分比 11 2 2 2 2 3 17 2" xfId="1329"/>
    <cellStyle name="百分比 11 2 2 2 2 3 17 3" xfId="266"/>
    <cellStyle name="百分比 11 2 2 2 2 3 17 4" xfId="309"/>
    <cellStyle name="百分比 11 2 2 2 2 3 18" xfId="1334"/>
    <cellStyle name="百分比 11 2 2 2 2 3 19" xfId="1341"/>
    <cellStyle name="百分比 11 2 2 2 2 3 2" xfId="1811"/>
    <cellStyle name="百分比 11 2 2 2 2 3 2 10" xfId="1818"/>
    <cellStyle name="百分比 11 2 2 2 2 3 2 10 2" xfId="1823"/>
    <cellStyle name="百分比 11 2 2 2 2 3 2 10 3" xfId="1826"/>
    <cellStyle name="百分比 11 2 2 2 2 3 2 10 4" xfId="1829"/>
    <cellStyle name="百分比 11 2 2 2 2 3 2 11" xfId="1832"/>
    <cellStyle name="百分比 11 2 2 2 2 3 2 11 2" xfId="1836"/>
    <cellStyle name="百分比 11 2 2 2 2 3 2 11 3" xfId="1840"/>
    <cellStyle name="百分比 11 2 2 2 2 3 2 11 4" xfId="1844"/>
    <cellStyle name="百分比 11 2 2 2 2 3 2 12" xfId="1848"/>
    <cellStyle name="百分比 11 2 2 2 2 3 2 12 2" xfId="1850"/>
    <cellStyle name="百分比 11 2 2 2 2 3 2 12 3" xfId="1852"/>
    <cellStyle name="百分比 11 2 2 2 2 3 2 12 4" xfId="1854"/>
    <cellStyle name="百分比 11 2 2 2 2 3 2 13" xfId="1856"/>
    <cellStyle name="百分比 11 2 2 2 2 3 2 13 2" xfId="1863"/>
    <cellStyle name="百分比 11 2 2 2 2 3 2 13 3" xfId="609"/>
    <cellStyle name="百分比 11 2 2 2 2 3 2 13 4" xfId="621"/>
    <cellStyle name="百分比 11 2 2 2 2 3 2 14" xfId="57"/>
    <cellStyle name="百分比 11 2 2 2 2 3 2 14 2" xfId="1865"/>
    <cellStyle name="百分比 11 2 2 2 2 3 2 14 3" xfId="1867"/>
    <cellStyle name="百分比 11 2 2 2 2 3 2 14 4" xfId="1869"/>
    <cellStyle name="百分比 11 2 2 2 2 3 2 15" xfId="1871"/>
    <cellStyle name="百分比 11 2 2 2 2 3 2 15 2" xfId="1875"/>
    <cellStyle name="百分比 11 2 2 2 2 3 2 15 3" xfId="13"/>
    <cellStyle name="百分比 11 2 2 2 2 3 2 15 4" xfId="1878"/>
    <cellStyle name="百分比 11 2 2 2 2 3 2 16" xfId="1884"/>
    <cellStyle name="百分比 11 2 2 2 2 3 2 17" xfId="1888"/>
    <cellStyle name="百分比 11 2 2 2 2 3 2 18" xfId="1892"/>
    <cellStyle name="百分比 11 2 2 2 2 3 2 2" xfId="1896"/>
    <cellStyle name="百分比 11 2 2 2 2 3 2 2 2" xfId="1903"/>
    <cellStyle name="百分比 11 2 2 2 2 3 2 2 3" xfId="1906"/>
    <cellStyle name="百分比 11 2 2 2 2 3 2 2 4" xfId="1908"/>
    <cellStyle name="百分比 11 2 2 2 2 3 2 3" xfId="1909"/>
    <cellStyle name="百分比 11 2 2 2 2 3 2 3 2" xfId="1917"/>
    <cellStyle name="百分比 11 2 2 2 2 3 2 3 3" xfId="1924"/>
    <cellStyle name="百分比 11 2 2 2 2 3 2 3 4" xfId="1929"/>
    <cellStyle name="百分比 11 2 2 2 2 3 2 4" xfId="1932"/>
    <cellStyle name="百分比 11 2 2 2 2 3 2 4 2" xfId="1937"/>
    <cellStyle name="百分比 11 2 2 2 2 3 2 4 3" xfId="1945"/>
    <cellStyle name="百分比 11 2 2 2 2 3 2 4 4" xfId="1949"/>
    <cellStyle name="百分比 11 2 2 2 2 3 2 5" xfId="1950"/>
    <cellStyle name="百分比 11 2 2 2 2 3 2 5 2" xfId="1952"/>
    <cellStyle name="百分比 11 2 2 2 2 3 2 5 3" xfId="1960"/>
    <cellStyle name="百分比 11 2 2 2 2 3 2 5 4" xfId="1964"/>
    <cellStyle name="百分比 11 2 2 2 2 3 2 6" xfId="1966"/>
    <cellStyle name="百分比 11 2 2 2 2 3 2 6 2" xfId="1969"/>
    <cellStyle name="百分比 11 2 2 2 2 3 2 6 3" xfId="1976"/>
    <cellStyle name="百分比 11 2 2 2 2 3 2 6 4" xfId="1977"/>
    <cellStyle name="百分比 11 2 2 2 2 3 2 7" xfId="1979"/>
    <cellStyle name="百分比 11 2 2 2 2 3 2 7 2" xfId="1982"/>
    <cellStyle name="百分比 11 2 2 2 2 3 2 7 3" xfId="1989"/>
    <cellStyle name="百分比 11 2 2 2 2 3 2 7 4" xfId="1990"/>
    <cellStyle name="百分比 11 2 2 2 2 3 2 8" xfId="1992"/>
    <cellStyle name="百分比 11 2 2 2 2 3 2 8 2" xfId="1993"/>
    <cellStyle name="百分比 11 2 2 2 2 3 2 8 3" xfId="2000"/>
    <cellStyle name="百分比 11 2 2 2 2 3 2 8 4" xfId="2001"/>
    <cellStyle name="百分比 11 2 2 2 2 3 2 9" xfId="2002"/>
    <cellStyle name="百分比 11 2 2 2 2 3 2 9 2" xfId="2003"/>
    <cellStyle name="百分比 11 2 2 2 2 3 2 9 3" xfId="2007"/>
    <cellStyle name="百分比 11 2 2 2 2 3 2 9 4" xfId="2008"/>
    <cellStyle name="百分比 11 2 2 2 2 3 20" xfId="96"/>
    <cellStyle name="百分比 11 2 2 2 2 3 3" xfId="169"/>
    <cellStyle name="百分比 11 2 2 2 2 3 3 2" xfId="44"/>
    <cellStyle name="百分比 11 2 2 2 2 3 3 3" xfId="2009"/>
    <cellStyle name="百分比 11 2 2 2 2 3 3 4" xfId="2015"/>
    <cellStyle name="百分比 11 2 2 2 2 3 4" xfId="2017"/>
    <cellStyle name="百分比 11 2 2 2 2 3 4 2" xfId="2024"/>
    <cellStyle name="百分比 11 2 2 2 2 3 4 3" xfId="2030"/>
    <cellStyle name="百分比 11 2 2 2 2 3 4 4" xfId="2035"/>
    <cellStyle name="百分比 11 2 2 2 2 3 5" xfId="2037"/>
    <cellStyle name="百分比 11 2 2 2 2 3 5 2" xfId="2043"/>
    <cellStyle name="百分比 11 2 2 2 2 3 5 3" xfId="2047"/>
    <cellStyle name="百分比 11 2 2 2 2 3 5 4" xfId="2050"/>
    <cellStyle name="百分比 11 2 2 2 2 3 6" xfId="2052"/>
    <cellStyle name="百分比 11 2 2 2 2 3 6 2" xfId="2059"/>
    <cellStyle name="百分比 11 2 2 2 2 3 6 3" xfId="2063"/>
    <cellStyle name="百分比 11 2 2 2 2 3 6 4" xfId="2066"/>
    <cellStyle name="百分比 11 2 2 2 2 3 7" xfId="2069"/>
    <cellStyle name="百分比 11 2 2 2 2 3 7 2" xfId="2077"/>
    <cellStyle name="百分比 11 2 2 2 2 3 7 3" xfId="2083"/>
    <cellStyle name="百分比 11 2 2 2 2 3 7 4" xfId="2086"/>
    <cellStyle name="百分比 11 2 2 2 2 3 8" xfId="2089"/>
    <cellStyle name="百分比 11 2 2 2 2 3 8 2" xfId="2096"/>
    <cellStyle name="百分比 11 2 2 2 2 3 8 3" xfId="2098"/>
    <cellStyle name="百分比 11 2 2 2 2 3 8 4" xfId="2101"/>
    <cellStyle name="百分比 11 2 2 2 2 3 9" xfId="2105"/>
    <cellStyle name="百分比 11 2 2 2 2 3 9 2" xfId="2107"/>
    <cellStyle name="百分比 11 2 2 2 2 3 9 3" xfId="2111"/>
    <cellStyle name="百分比 11 2 2 2 2 3 9 4" xfId="2116"/>
    <cellStyle name="百分比 11 2 2 2 2 4" xfId="2120"/>
    <cellStyle name="百分比 11 2 2 2 2 4 10" xfId="2124"/>
    <cellStyle name="百分比 11 2 2 2 2 4 10 2" xfId="2128"/>
    <cellStyle name="百分比 11 2 2 2 2 4 10 3" xfId="2139"/>
    <cellStyle name="百分比 11 2 2 2 2 4 10 4" xfId="2145"/>
    <cellStyle name="百分比 11 2 2 2 2 4 11" xfId="679"/>
    <cellStyle name="百分比 11 2 2 2 2 4 11 2" xfId="686"/>
    <cellStyle name="百分比 11 2 2 2 2 4 11 3" xfId="1697"/>
    <cellStyle name="百分比 11 2 2 2 2 4 11 4" xfId="1704"/>
    <cellStyle name="百分比 11 2 2 2 2 4 12" xfId="1763"/>
    <cellStyle name="百分比 11 2 2 2 2 4 12 2" xfId="1812"/>
    <cellStyle name="百分比 11 2 2 2 2 4 12 3" xfId="167"/>
    <cellStyle name="百分比 11 2 2 2 2 4 12 4" xfId="2019"/>
    <cellStyle name="百分比 11 2 2 2 2 4 13" xfId="2121"/>
    <cellStyle name="百分比 11 2 2 2 2 4 13 2" xfId="2149"/>
    <cellStyle name="百分比 11 2 2 2 2 4 13 3" xfId="2161"/>
    <cellStyle name="百分比 11 2 2 2 2 4 13 4" xfId="716"/>
    <cellStyle name="百分比 11 2 2 2 2 4 14" xfId="2164"/>
    <cellStyle name="百分比 11 2 2 2 2 4 14 2" xfId="2170"/>
    <cellStyle name="百分比 11 2 2 2 2 4 14 3" xfId="2176"/>
    <cellStyle name="百分比 11 2 2 2 2 4 14 4" xfId="703"/>
    <cellStyle name="百分比 11 2 2 2 2 4 15" xfId="2180"/>
    <cellStyle name="百分比 11 2 2 2 2 4 15 2" xfId="2186"/>
    <cellStyle name="百分比 11 2 2 2 2 4 15 3" xfId="2193"/>
    <cellStyle name="百分比 11 2 2 2 2 4 15 4" xfId="1617"/>
    <cellStyle name="百分比 11 2 2 2 2 4 16" xfId="2201"/>
    <cellStyle name="百分比 11 2 2 2 2 4 17" xfId="2206"/>
    <cellStyle name="百分比 11 2 2 2 2 4 18" xfId="2212"/>
    <cellStyle name="百分比 11 2 2 2 2 4 2" xfId="2150"/>
    <cellStyle name="百分比 11 2 2 2 2 4 2 2" xfId="2222"/>
    <cellStyle name="百分比 11 2 2 2 2 4 2 3" xfId="2226"/>
    <cellStyle name="百分比 11 2 2 2 2 4 2 4" xfId="2233"/>
    <cellStyle name="百分比 11 2 2 2 2 4 3" xfId="2162"/>
    <cellStyle name="百分比 11 2 2 2 2 4 3 2" xfId="2242"/>
    <cellStyle name="百分比 11 2 2 2 2 4 3 3" xfId="2250"/>
    <cellStyle name="百分比 11 2 2 2 2 4 3 4" xfId="2261"/>
    <cellStyle name="百分比 11 2 2 2 2 4 4" xfId="717"/>
    <cellStyle name="百分比 11 2 2 2 2 4 4 2" xfId="2269"/>
    <cellStyle name="百分比 11 2 2 2 2 4 4 3" xfId="2276"/>
    <cellStyle name="百分比 11 2 2 2 2 4 4 4" xfId="2285"/>
    <cellStyle name="百分比 11 2 2 2 2 4 5" xfId="1588"/>
    <cellStyle name="百分比 11 2 2 2 2 4 5 2" xfId="2293"/>
    <cellStyle name="百分比 11 2 2 2 2 4 5 3" xfId="2297"/>
    <cellStyle name="百分比 11 2 2 2 2 4 5 4" xfId="2302"/>
    <cellStyle name="百分比 11 2 2 2 2 4 6" xfId="1594"/>
    <cellStyle name="百分比 11 2 2 2 2 4 6 2" xfId="2307"/>
    <cellStyle name="百分比 11 2 2 2 2 4 6 3" xfId="2311"/>
    <cellStyle name="百分比 11 2 2 2 2 4 6 4" xfId="2317"/>
    <cellStyle name="百分比 11 2 2 2 2 4 7" xfId="2325"/>
    <cellStyle name="百分比 11 2 2 2 2 4 7 2" xfId="2330"/>
    <cellStyle name="百分比 11 2 2 2 2 4 7 3" xfId="2334"/>
    <cellStyle name="百分比 11 2 2 2 2 4 7 4" xfId="2339"/>
    <cellStyle name="百分比 11 2 2 2 2 4 8" xfId="2346"/>
    <cellStyle name="百分比 11 2 2 2 2 4 8 2" xfId="2352"/>
    <cellStyle name="百分比 11 2 2 2 2 4 8 3" xfId="2360"/>
    <cellStyle name="百分比 11 2 2 2 2 4 8 4" xfId="2370"/>
    <cellStyle name="百分比 11 2 2 2 2 4 9" xfId="2379"/>
    <cellStyle name="百分比 11 2 2 2 2 4 9 2" xfId="2382"/>
    <cellStyle name="百分比 11 2 2 2 2 4 9 3" xfId="2389"/>
    <cellStyle name="百分比 11 2 2 2 2 4 9 4" xfId="2399"/>
    <cellStyle name="百分比 11 2 2 2 2 5" xfId="2165"/>
    <cellStyle name="百分比 11 2 2 2 2 5 10" xfId="2407"/>
    <cellStyle name="百分比 11 2 2 2 2 5 10 2" xfId="2410"/>
    <cellStyle name="百分比 11 2 2 2 2 5 10 3" xfId="2414"/>
    <cellStyle name="百分比 11 2 2 2 2 5 10 4" xfId="2418"/>
    <cellStyle name="百分比 11 2 2 2 2 5 11" xfId="2420"/>
    <cellStyle name="百分比 11 2 2 2 2 5 11 2" xfId="2424"/>
    <cellStyle name="百分比 11 2 2 2 2 5 11 3" xfId="2427"/>
    <cellStyle name="百分比 11 2 2 2 2 5 11 4" xfId="2430"/>
    <cellStyle name="百分比 11 2 2 2 2 5 12" xfId="2432"/>
    <cellStyle name="百分比 11 2 2 2 2 5 12 2" xfId="2435"/>
    <cellStyle name="百分比 11 2 2 2 2 5 12 3" xfId="2438"/>
    <cellStyle name="百分比 11 2 2 2 2 5 12 4" xfId="2441"/>
    <cellStyle name="百分比 11 2 2 2 2 5 13" xfId="2442"/>
    <cellStyle name="百分比 11 2 2 2 2 5 13 2" xfId="2444"/>
    <cellStyle name="百分比 11 2 2 2 2 5 13 3" xfId="2446"/>
    <cellStyle name="百分比 11 2 2 2 2 5 13 4" xfId="2449"/>
    <cellStyle name="百分比 11 2 2 2 2 5 14" xfId="2451"/>
    <cellStyle name="百分比 11 2 2 2 2 5 14 2" xfId="347"/>
    <cellStyle name="百分比 11 2 2 2 2 5 14 3" xfId="2452"/>
    <cellStyle name="百分比 11 2 2 2 2 5 14 4" xfId="2454"/>
    <cellStyle name="百分比 11 2 2 2 2 5 15" xfId="2457"/>
    <cellStyle name="百分比 11 2 2 2 2 5 15 2" xfId="2461"/>
    <cellStyle name="百分比 11 2 2 2 2 5 15 3" xfId="2468"/>
    <cellStyle name="百分比 11 2 2 2 2 5 15 4" xfId="2473"/>
    <cellStyle name="百分比 11 2 2 2 2 5 16" xfId="2476"/>
    <cellStyle name="百分比 11 2 2 2 2 5 17" xfId="2479"/>
    <cellStyle name="百分比 11 2 2 2 2 5 18" xfId="2152"/>
    <cellStyle name="百分比 11 2 2 2 2 5 2" xfId="2171"/>
    <cellStyle name="百分比 11 2 2 2 2 5 2 2" xfId="2482"/>
    <cellStyle name="百分比 11 2 2 2 2 5 2 3" xfId="2483"/>
    <cellStyle name="百分比 11 2 2 2 2 5 2 4" xfId="2484"/>
    <cellStyle name="百分比 11 2 2 2 2 5 3" xfId="2177"/>
    <cellStyle name="百分比 11 2 2 2 2 5 3 2" xfId="2486"/>
    <cellStyle name="百分比 11 2 2 2 2 5 3 3" xfId="2493"/>
    <cellStyle name="百分比 11 2 2 2 2 5 3 4" xfId="2500"/>
    <cellStyle name="百分比 11 2 2 2 2 5 4" xfId="704"/>
    <cellStyle name="百分比 11 2 2 2 2 5 4 2" xfId="2503"/>
    <cellStyle name="百分比 11 2 2 2 2 5 4 3" xfId="2506"/>
    <cellStyle name="百分比 11 2 2 2 2 5 4 4" xfId="2509"/>
    <cellStyle name="百分比 11 2 2 2 2 5 5" xfId="1601"/>
    <cellStyle name="百分比 11 2 2 2 2 5 5 2" xfId="2512"/>
    <cellStyle name="百分比 11 2 2 2 2 5 5 3" xfId="2515"/>
    <cellStyle name="百分比 11 2 2 2 2 5 5 4" xfId="2519"/>
    <cellStyle name="百分比 11 2 2 2 2 5 6" xfId="1606"/>
    <cellStyle name="百分比 11 2 2 2 2 5 6 2" xfId="2523"/>
    <cellStyle name="百分比 11 2 2 2 2 5 6 3" xfId="2530"/>
    <cellStyle name="百分比 11 2 2 2 2 5 6 4" xfId="2537"/>
    <cellStyle name="百分比 11 2 2 2 2 5 7" xfId="2543"/>
    <cellStyle name="百分比 11 2 2 2 2 5 7 2" xfId="2545"/>
    <cellStyle name="百分比 11 2 2 2 2 5 7 3" xfId="2547"/>
    <cellStyle name="百分比 11 2 2 2 2 5 7 4" xfId="2550"/>
    <cellStyle name="百分比 11 2 2 2 2 5 8" xfId="2554"/>
    <cellStyle name="百分比 11 2 2 2 2 5 8 2" xfId="2556"/>
    <cellStyle name="百分比 11 2 2 2 2 5 8 3" xfId="2559"/>
    <cellStyle name="百分比 11 2 2 2 2 5 8 4" xfId="2565"/>
    <cellStyle name="百分比 11 2 2 2 2 5 9" xfId="2572"/>
    <cellStyle name="百分比 11 2 2 2 2 5 9 2" xfId="1721"/>
    <cellStyle name="百分比 11 2 2 2 2 5 9 3" xfId="1731"/>
    <cellStyle name="百分比 11 2 2 2 2 5 9 4" xfId="1743"/>
    <cellStyle name="百分比 11 2 2 2 2 6" xfId="2181"/>
    <cellStyle name="百分比 11 2 2 2 2 6 2" xfId="2187"/>
    <cellStyle name="百分比 11 2 2 2 2 6 3" xfId="2194"/>
    <cellStyle name="百分比 11 2 2 2 2 6 4" xfId="1618"/>
    <cellStyle name="百分比 11 2 2 2 2 7" xfId="2202"/>
    <cellStyle name="百分比 11 2 2 2 2 7 2" xfId="2574"/>
    <cellStyle name="百分比 11 2 2 2 2 7 3" xfId="2577"/>
    <cellStyle name="百分比 11 2 2 2 2 7 4" xfId="344"/>
    <cellStyle name="百分比 11 2 2 2 2 8" xfId="2207"/>
    <cellStyle name="百分比 11 2 2 2 2 8 2" xfId="2582"/>
    <cellStyle name="百分比 11 2 2 2 2 8 3" xfId="2585"/>
    <cellStyle name="百分比 11 2 2 2 2 8 4" xfId="1640"/>
    <cellStyle name="百分比 11 2 2 2 2 9" xfId="2213"/>
    <cellStyle name="百分比 11 2 2 2 2 9 2" xfId="2591"/>
    <cellStyle name="百分比 11 2 2 2 2 9 3" xfId="2597"/>
    <cellStyle name="百分比 11 2 2 2 2 9 4" xfId="389"/>
    <cellStyle name="百分比 11 2 2 2 20" xfId="156"/>
    <cellStyle name="百分比 11 2 2 2 20 2" xfId="1395"/>
    <cellStyle name="百分比 11 2 2 2 20 3" xfId="1397"/>
    <cellStyle name="百分比 11 2 2 2 20 4" xfId="1399"/>
    <cellStyle name="百分比 11 2 2 2 21" xfId="86"/>
    <cellStyle name="百分比 11 2 2 2 21 2" xfId="1402"/>
    <cellStyle name="百分比 11 2 2 2 21 3" xfId="1408"/>
    <cellStyle name="百分比 11 2 2 2 21 4" xfId="734"/>
    <cellStyle name="百分比 11 2 2 2 22" xfId="276"/>
    <cellStyle name="百分比 11 2 2 2 22 2" xfId="1413"/>
    <cellStyle name="百分比 11 2 2 2 22 3" xfId="1417"/>
    <cellStyle name="百分比 11 2 2 2 22 4" xfId="200"/>
    <cellStyle name="百分比 11 2 2 2 23" xfId="292"/>
    <cellStyle name="百分比 11 2 2 2 23 2" xfId="301"/>
    <cellStyle name="百分比 11 2 2 2 23 3" xfId="1420"/>
    <cellStyle name="百分比 11 2 2 2 23 4" xfId="548"/>
    <cellStyle name="百分比 11 2 2 2 24" xfId="1425"/>
    <cellStyle name="百分比 11 2 2 2 25" xfId="2607"/>
    <cellStyle name="百分比 11 2 2 2 26" xfId="2610"/>
    <cellStyle name="百分比 11 2 2 2 3" xfId="2010"/>
    <cellStyle name="百分比 11 2 2 2 3 10" xfId="2612"/>
    <cellStyle name="百分比 11 2 2 2 3 10 2" xfId="2617"/>
    <cellStyle name="百分比 11 2 2 2 3 10 3" xfId="2620"/>
    <cellStyle name="百分比 11 2 2 2 3 10 4" xfId="2623"/>
    <cellStyle name="百分比 11 2 2 2 3 11" xfId="2628"/>
    <cellStyle name="百分比 11 2 2 2 3 11 2" xfId="2632"/>
    <cellStyle name="百分比 11 2 2 2 3 11 3" xfId="2635"/>
    <cellStyle name="百分比 11 2 2 2 3 11 4" xfId="2640"/>
    <cellStyle name="百分比 11 2 2 2 3 12" xfId="2645"/>
    <cellStyle name="百分比 11 2 2 2 3 12 2" xfId="2649"/>
    <cellStyle name="百分比 11 2 2 2 3 12 3" xfId="2654"/>
    <cellStyle name="百分比 11 2 2 2 3 12 4" xfId="2662"/>
    <cellStyle name="百分比 11 2 2 2 3 13" xfId="2671"/>
    <cellStyle name="百分比 11 2 2 2 3 13 2" xfId="2674"/>
    <cellStyle name="百分比 11 2 2 2 3 13 3" xfId="2675"/>
    <cellStyle name="百分比 11 2 2 2 3 13 4" xfId="2677"/>
    <cellStyle name="百分比 11 2 2 2 3 14" xfId="2683"/>
    <cellStyle name="百分比 11 2 2 2 3 14 2" xfId="2686"/>
    <cellStyle name="百分比 11 2 2 2 3 14 3" xfId="2687"/>
    <cellStyle name="百分比 11 2 2 2 3 14 4" xfId="2689"/>
    <cellStyle name="百分比 11 2 2 2 3 15" xfId="2692"/>
    <cellStyle name="百分比 11 2 2 2 3 15 2" xfId="2694"/>
    <cellStyle name="百分比 11 2 2 2 3 15 3" xfId="2695"/>
    <cellStyle name="百分比 11 2 2 2 3 15 4" xfId="2698"/>
    <cellStyle name="百分比 11 2 2 2 3 16" xfId="2700"/>
    <cellStyle name="百分比 11 2 2 2 3 16 2" xfId="2701"/>
    <cellStyle name="百分比 11 2 2 2 3 16 3" xfId="2702"/>
    <cellStyle name="百分比 11 2 2 2 3 16 4" xfId="2706"/>
    <cellStyle name="百分比 11 2 2 2 3 17" xfId="2709"/>
    <cellStyle name="百分比 11 2 2 2 3 17 2" xfId="2710"/>
    <cellStyle name="百分比 11 2 2 2 3 17 3" xfId="2714"/>
    <cellStyle name="百分比 11 2 2 2 3 17 4" xfId="2721"/>
    <cellStyle name="百分比 11 2 2 2 3 18" xfId="2727"/>
    <cellStyle name="百分比 11 2 2 2 3 19" xfId="2729"/>
    <cellStyle name="百分比 11 2 2 2 3 2" xfId="2733"/>
    <cellStyle name="百分比 11 2 2 2 3 2 10" xfId="2738"/>
    <cellStyle name="百分比 11 2 2 2 3 2 10 2" xfId="2741"/>
    <cellStyle name="百分比 11 2 2 2 3 2 10 3" xfId="2745"/>
    <cellStyle name="百分比 11 2 2 2 3 2 10 4" xfId="2749"/>
    <cellStyle name="百分比 11 2 2 2 3 2 11" xfId="2752"/>
    <cellStyle name="百分比 11 2 2 2 3 2 11 2" xfId="2757"/>
    <cellStyle name="百分比 11 2 2 2 3 2 11 3" xfId="2761"/>
    <cellStyle name="百分比 11 2 2 2 3 2 11 4" xfId="2765"/>
    <cellStyle name="百分比 11 2 2 2 3 2 12" xfId="2768"/>
    <cellStyle name="百分比 11 2 2 2 3 2 12 2" xfId="2772"/>
    <cellStyle name="百分比 11 2 2 2 3 2 12 3" xfId="970"/>
    <cellStyle name="百分比 11 2 2 2 3 2 12 4" xfId="1004"/>
    <cellStyle name="百分比 11 2 2 2 3 2 13" xfId="2776"/>
    <cellStyle name="百分比 11 2 2 2 3 2 13 2" xfId="2780"/>
    <cellStyle name="百分比 11 2 2 2 3 2 13 3" xfId="61"/>
    <cellStyle name="百分比 11 2 2 2 3 2 13 4" xfId="2783"/>
    <cellStyle name="百分比 11 2 2 2 3 2 14" xfId="2787"/>
    <cellStyle name="百分比 11 2 2 2 3 2 14 2" xfId="2792"/>
    <cellStyle name="百分比 11 2 2 2 3 2 14 3" xfId="2801"/>
    <cellStyle name="百分比 11 2 2 2 3 2 14 4" xfId="2807"/>
    <cellStyle name="百分比 11 2 2 2 3 2 15" xfId="2810"/>
    <cellStyle name="百分比 11 2 2 2 3 2 15 2" xfId="216"/>
    <cellStyle name="百分比 11 2 2 2 3 2 15 3" xfId="226"/>
    <cellStyle name="百分比 11 2 2 2 3 2 15 4" xfId="248"/>
    <cellStyle name="百分比 11 2 2 2 3 2 16" xfId="2814"/>
    <cellStyle name="百分比 11 2 2 2 3 2 17" xfId="2818"/>
    <cellStyle name="百分比 11 2 2 2 3 2 18" xfId="2078"/>
    <cellStyle name="百分比 11 2 2 2 3 2 2" xfId="2825"/>
    <cellStyle name="百分比 11 2 2 2 3 2 2 2" xfId="2827"/>
    <cellStyle name="百分比 11 2 2 2 3 2 2 3" xfId="2830"/>
    <cellStyle name="百分比 11 2 2 2 3 2 2 4" xfId="2834"/>
    <cellStyle name="百分比 11 2 2 2 3 2 3" xfId="2837"/>
    <cellStyle name="百分比 11 2 2 2 3 2 3 2" xfId="2838"/>
    <cellStyle name="百分比 11 2 2 2 3 2 3 3" xfId="2839"/>
    <cellStyle name="百分比 11 2 2 2 3 2 3 4" xfId="2841"/>
    <cellStyle name="百分比 11 2 2 2 3 2 4" xfId="2843"/>
    <cellStyle name="百分比 11 2 2 2 3 2 4 2" xfId="2844"/>
    <cellStyle name="百分比 11 2 2 2 3 2 4 3" xfId="2845"/>
    <cellStyle name="百分比 11 2 2 2 3 2 4 4" xfId="2847"/>
    <cellStyle name="百分比 11 2 2 2 3 2 5" xfId="2850"/>
    <cellStyle name="百分比 11 2 2 2 3 2 5 2" xfId="2852"/>
    <cellStyle name="百分比 11 2 2 2 3 2 5 3" xfId="2854"/>
    <cellStyle name="百分比 11 2 2 2 3 2 5 4" xfId="2857"/>
    <cellStyle name="百分比 11 2 2 2 3 2 6" xfId="2860"/>
    <cellStyle name="百分比 11 2 2 2 3 2 6 2" xfId="2863"/>
    <cellStyle name="百分比 11 2 2 2 3 2 6 3" xfId="2866"/>
    <cellStyle name="百分比 11 2 2 2 3 2 6 4" xfId="2870"/>
    <cellStyle name="百分比 11 2 2 2 3 2 7" xfId="2875"/>
    <cellStyle name="百分比 11 2 2 2 3 2 7 2" xfId="2881"/>
    <cellStyle name="百分比 11 2 2 2 3 2 7 3" xfId="2885"/>
    <cellStyle name="百分比 11 2 2 2 3 2 7 4" xfId="2889"/>
    <cellStyle name="百分比 11 2 2 2 3 2 8" xfId="2896"/>
    <cellStyle name="百分比 11 2 2 2 3 2 8 2" xfId="2900"/>
    <cellStyle name="百分比 11 2 2 2 3 2 8 3" xfId="2902"/>
    <cellStyle name="百分比 11 2 2 2 3 2 8 4" xfId="2905"/>
    <cellStyle name="百分比 11 2 2 2 3 2 9" xfId="2909"/>
    <cellStyle name="百分比 11 2 2 2 3 2 9 2" xfId="2914"/>
    <cellStyle name="百分比 11 2 2 2 3 2 9 3" xfId="2916"/>
    <cellStyle name="百分比 11 2 2 2 3 2 9 4" xfId="2918"/>
    <cellStyle name="百分比 11 2 2 2 3 20" xfId="2693"/>
    <cellStyle name="百分比 11 2 2 2 3 3" xfId="2920"/>
    <cellStyle name="百分比 11 2 2 2 3 3 2" xfId="2921"/>
    <cellStyle name="百分比 11 2 2 2 3 3 3" xfId="2922"/>
    <cellStyle name="百分比 11 2 2 2 3 3 4" xfId="2926"/>
    <cellStyle name="百分比 11 2 2 2 3 4" xfId="2927"/>
    <cellStyle name="百分比 11 2 2 2 3 4 2" xfId="2928"/>
    <cellStyle name="百分比 11 2 2 2 3 4 3" xfId="2929"/>
    <cellStyle name="百分比 11 2 2 2 3 4 4" xfId="2930"/>
    <cellStyle name="百分比 11 2 2 2 3 5" xfId="2931"/>
    <cellStyle name="百分比 11 2 2 2 3 5 2" xfId="2932"/>
    <cellStyle name="百分比 11 2 2 2 3 5 3" xfId="2933"/>
    <cellStyle name="百分比 11 2 2 2 3 5 4" xfId="2934"/>
    <cellStyle name="百分比 11 2 2 2 3 6" xfId="2936"/>
    <cellStyle name="百分比 11 2 2 2 3 6 2" xfId="2938"/>
    <cellStyle name="百分比 11 2 2 2 3 6 3" xfId="2940"/>
    <cellStyle name="百分比 11 2 2 2 3 6 4" xfId="2942"/>
    <cellStyle name="百分比 11 2 2 2 3 7" xfId="2944"/>
    <cellStyle name="百分比 11 2 2 2 3 7 2" xfId="2948"/>
    <cellStyle name="百分比 11 2 2 2 3 7 3" xfId="2952"/>
    <cellStyle name="百分比 11 2 2 2 3 7 4" xfId="2955"/>
    <cellStyle name="百分比 11 2 2 2 3 8" xfId="2957"/>
    <cellStyle name="百分比 11 2 2 2 3 8 2" xfId="2959"/>
    <cellStyle name="百分比 11 2 2 2 3 8 3" xfId="2961"/>
    <cellStyle name="百分比 11 2 2 2 3 8 4" xfId="2963"/>
    <cellStyle name="百分比 11 2 2 2 3 9" xfId="2966"/>
    <cellStyle name="百分比 11 2 2 2 3 9 2" xfId="2971"/>
    <cellStyle name="百分比 11 2 2 2 3 9 3" xfId="2973"/>
    <cellStyle name="百分比 11 2 2 2 3 9 4" xfId="2975"/>
    <cellStyle name="百分比 11 2 2 2 4" xfId="2016"/>
    <cellStyle name="百分比 11 2 2 2 4 10" xfId="2977"/>
    <cellStyle name="百分比 11 2 2 2 4 10 2" xfId="2979"/>
    <cellStyle name="百分比 11 2 2 2 4 10 3" xfId="2981"/>
    <cellStyle name="百分比 11 2 2 2 4 10 4" xfId="2983"/>
    <cellStyle name="百分比 11 2 2 2 4 11" xfId="2985"/>
    <cellStyle name="百分比 11 2 2 2 4 11 2" xfId="2988"/>
    <cellStyle name="百分比 11 2 2 2 4 11 3" xfId="2991"/>
    <cellStyle name="百分比 11 2 2 2 4 11 4" xfId="2994"/>
    <cellStyle name="百分比 11 2 2 2 4 12" xfId="2996"/>
    <cellStyle name="百分比 11 2 2 2 4 12 2" xfId="3001"/>
    <cellStyle name="百分比 11 2 2 2 4 12 3" xfId="3004"/>
    <cellStyle name="百分比 11 2 2 2 4 12 4" xfId="3007"/>
    <cellStyle name="百分比 11 2 2 2 4 13" xfId="3011"/>
    <cellStyle name="百分比 11 2 2 2 4 13 2" xfId="3016"/>
    <cellStyle name="百分比 11 2 2 2 4 13 3" xfId="3018"/>
    <cellStyle name="百分比 11 2 2 2 4 13 4" xfId="3020"/>
    <cellStyle name="百分比 11 2 2 2 4 14" xfId="3024"/>
    <cellStyle name="百分比 11 2 2 2 4 14 2" xfId="3027"/>
    <cellStyle name="百分比 11 2 2 2 4 14 3" xfId="3031"/>
    <cellStyle name="百分比 11 2 2 2 4 14 4" xfId="3034"/>
    <cellStyle name="百分比 11 2 2 2 4 15" xfId="3037"/>
    <cellStyle name="百分比 11 2 2 2 4 15 2" xfId="3040"/>
    <cellStyle name="百分比 11 2 2 2 4 15 3" xfId="3044"/>
    <cellStyle name="百分比 11 2 2 2 4 15 4" xfId="3047"/>
    <cellStyle name="百分比 11 2 2 2 4 16" xfId="3049"/>
    <cellStyle name="百分比 11 2 2 2 4 16 2" xfId="3051"/>
    <cellStyle name="百分比 11 2 2 2 4 16 3" xfId="3055"/>
    <cellStyle name="百分比 11 2 2 2 4 16 4" xfId="3058"/>
    <cellStyle name="百分比 11 2 2 2 4 17" xfId="3060"/>
    <cellStyle name="百分比 11 2 2 2 4 17 2" xfId="3062"/>
    <cellStyle name="百分比 11 2 2 2 4 17 3" xfId="3066"/>
    <cellStyle name="百分比 11 2 2 2 4 17 4" xfId="242"/>
    <cellStyle name="百分比 11 2 2 2 4 18" xfId="3071"/>
    <cellStyle name="百分比 11 2 2 2 4 19" xfId="3075"/>
    <cellStyle name="百分比 11 2 2 2 4 2" xfId="3076"/>
    <cellStyle name="百分比 11 2 2 2 4 2 10" xfId="3083"/>
    <cellStyle name="百分比 11 2 2 2 4 2 10 2" xfId="3087"/>
    <cellStyle name="百分比 11 2 2 2 4 2 10 3" xfId="3091"/>
    <cellStyle name="百分比 11 2 2 2 4 2 10 4" xfId="3094"/>
    <cellStyle name="百分比 11 2 2 2 4 2 11" xfId="3098"/>
    <cellStyle name="百分比 11 2 2 2 4 2 11 2" xfId="595"/>
    <cellStyle name="百分比 11 2 2 2 4 2 11 3" xfId="612"/>
    <cellStyle name="百分比 11 2 2 2 4 2 11 4" xfId="1250"/>
    <cellStyle name="百分比 11 2 2 2 4 2 12" xfId="3100"/>
    <cellStyle name="百分比 11 2 2 2 4 2 12 2" xfId="3101"/>
    <cellStyle name="百分比 11 2 2 2 4 2 12 3" xfId="3106"/>
    <cellStyle name="百分比 11 2 2 2 4 2 12 4" xfId="3110"/>
    <cellStyle name="百分比 11 2 2 2 4 2 13" xfId="3113"/>
    <cellStyle name="百分比 11 2 2 2 4 2 13 2" xfId="3114"/>
    <cellStyle name="百分比 11 2 2 2 4 2 13 3" xfId="3118"/>
    <cellStyle name="百分比 11 2 2 2 4 2 13 4" xfId="3122"/>
    <cellStyle name="百分比 11 2 2 2 4 2 14" xfId="3125"/>
    <cellStyle name="百分比 11 2 2 2 4 2 14 2" xfId="3127"/>
    <cellStyle name="百分比 11 2 2 2 4 2 14 3" xfId="3129"/>
    <cellStyle name="百分比 11 2 2 2 4 2 14 4" xfId="3131"/>
    <cellStyle name="百分比 11 2 2 2 4 2 15" xfId="3138"/>
    <cellStyle name="百分比 11 2 2 2 4 2 15 2" xfId="3141"/>
    <cellStyle name="百分比 11 2 2 2 4 2 15 3" xfId="3143"/>
    <cellStyle name="百分比 11 2 2 2 4 2 15 4" xfId="3145"/>
    <cellStyle name="百分比 11 2 2 2 4 2 16" xfId="3151"/>
    <cellStyle name="百分比 11 2 2 2 4 2 17" xfId="3152"/>
    <cellStyle name="百分比 11 2 2 2 4 2 18" xfId="3154"/>
    <cellStyle name="百分比 11 2 2 2 4 2 2" xfId="3158"/>
    <cellStyle name="百分比 11 2 2 2 4 2 2 2" xfId="3163"/>
    <cellStyle name="百分比 11 2 2 2 4 2 2 3" xfId="3166"/>
    <cellStyle name="百分比 11 2 2 2 4 2 2 4" xfId="3168"/>
    <cellStyle name="百分比 11 2 2 2 4 2 3" xfId="3171"/>
    <cellStyle name="百分比 11 2 2 2 4 2 3 2" xfId="3175"/>
    <cellStyle name="百分比 11 2 2 2 4 2 3 3" xfId="3176"/>
    <cellStyle name="百分比 11 2 2 2 4 2 3 4" xfId="3178"/>
    <cellStyle name="百分比 11 2 2 2 4 2 4" xfId="3180"/>
    <cellStyle name="百分比 11 2 2 2 4 2 4 2" xfId="3184"/>
    <cellStyle name="百分比 11 2 2 2 4 2 4 3" xfId="3186"/>
    <cellStyle name="百分比 11 2 2 2 4 2 4 4" xfId="3189"/>
    <cellStyle name="百分比 11 2 2 2 4 2 5" xfId="3192"/>
    <cellStyle name="百分比 11 2 2 2 4 2 5 2" xfId="3194"/>
    <cellStyle name="百分比 11 2 2 2 4 2 5 3" xfId="3196"/>
    <cellStyle name="百分比 11 2 2 2 4 2 5 4" xfId="3199"/>
    <cellStyle name="百分比 11 2 2 2 4 2 6" xfId="3201"/>
    <cellStyle name="百分比 11 2 2 2 4 2 6 2" xfId="2910"/>
    <cellStyle name="百分比 11 2 2 2 4 2 6 3" xfId="3205"/>
    <cellStyle name="百分比 11 2 2 2 4 2 6 4" xfId="3212"/>
    <cellStyle name="百分比 11 2 2 2 4 2 7" xfId="3220"/>
    <cellStyle name="百分比 11 2 2 2 4 2 7 2" xfId="3224"/>
    <cellStyle name="百分比 11 2 2 2 4 2 7 3" xfId="3229"/>
    <cellStyle name="百分比 11 2 2 2 4 2 7 4" xfId="3235"/>
    <cellStyle name="百分比 11 2 2 2 4 2 8" xfId="3240"/>
    <cellStyle name="百分比 11 2 2 2 4 2 8 2" xfId="3243"/>
    <cellStyle name="百分比 11 2 2 2 4 2 8 3" xfId="3247"/>
    <cellStyle name="百分比 11 2 2 2 4 2 8 4" xfId="3253"/>
    <cellStyle name="百分比 11 2 2 2 4 2 9" xfId="3259"/>
    <cellStyle name="百分比 11 2 2 2 4 2 9 2" xfId="3262"/>
    <cellStyle name="百分比 11 2 2 2 4 2 9 3" xfId="3267"/>
    <cellStyle name="百分比 11 2 2 2 4 2 9 4" xfId="3273"/>
    <cellStyle name="百分比 11 2 2 2 4 20" xfId="3038"/>
    <cellStyle name="百分比 11 2 2 2 4 3" xfId="3276"/>
    <cellStyle name="百分比 11 2 2 2 4 3 2" xfId="3279"/>
    <cellStyle name="百分比 11 2 2 2 4 3 3" xfId="3286"/>
    <cellStyle name="百分比 11 2 2 2 4 3 4" xfId="3292"/>
    <cellStyle name="百分比 11 2 2 2 4 4" xfId="3295"/>
    <cellStyle name="百分比 11 2 2 2 4 4 2" xfId="3299"/>
    <cellStyle name="百分比 11 2 2 2 4 4 3" xfId="3306"/>
    <cellStyle name="百分比 11 2 2 2 4 4 4" xfId="3311"/>
    <cellStyle name="百分比 11 2 2 2 4 5" xfId="1020"/>
    <cellStyle name="百分比 11 2 2 2 4 5 2" xfId="1025"/>
    <cellStyle name="百分比 11 2 2 2 4 5 3" xfId="3315"/>
    <cellStyle name="百分比 11 2 2 2 4 5 4" xfId="3323"/>
    <cellStyle name="百分比 11 2 2 2 4 6" xfId="1031"/>
    <cellStyle name="百分比 11 2 2 2 4 6 2" xfId="1154"/>
    <cellStyle name="百分比 11 2 2 2 4 6 3" xfId="3333"/>
    <cellStyle name="百分比 11 2 2 2 4 6 4" xfId="3342"/>
    <cellStyle name="百分比 11 2 2 2 4 7" xfId="3346"/>
    <cellStyle name="百分比 11 2 2 2 4 7 2" xfId="3351"/>
    <cellStyle name="百分比 11 2 2 2 4 7 3" xfId="3358"/>
    <cellStyle name="百分比 11 2 2 2 4 7 4" xfId="3364"/>
    <cellStyle name="百分比 11 2 2 2 4 8" xfId="3368"/>
    <cellStyle name="百分比 11 2 2 2 4 8 2" xfId="3373"/>
    <cellStyle name="百分比 11 2 2 2 4 8 3" xfId="3380"/>
    <cellStyle name="百分比 11 2 2 2 4 8 4" xfId="3386"/>
    <cellStyle name="百分比 11 2 2 2 4 9" xfId="2131"/>
    <cellStyle name="百分比 11 2 2 2 4 9 2" xfId="3392"/>
    <cellStyle name="百分比 11 2 2 2 4 9 3" xfId="3398"/>
    <cellStyle name="百分比 11 2 2 2 4 9 4" xfId="3404"/>
    <cellStyle name="百分比 11 2 2 2 5" xfId="3407"/>
    <cellStyle name="百分比 11 2 2 2 5 10" xfId="3410"/>
    <cellStyle name="百分比 11 2 2 2 5 10 2" xfId="3411"/>
    <cellStyle name="百分比 11 2 2 2 5 10 3" xfId="3412"/>
    <cellStyle name="百分比 11 2 2 2 5 10 4" xfId="788"/>
    <cellStyle name="百分比 11 2 2 2 5 11" xfId="3414"/>
    <cellStyle name="百分比 11 2 2 2 5 11 2" xfId="3415"/>
    <cellStyle name="百分比 11 2 2 2 5 11 3" xfId="3416"/>
    <cellStyle name="百分比 11 2 2 2 5 11 4" xfId="3418"/>
    <cellStyle name="百分比 11 2 2 2 5 12" xfId="3419"/>
    <cellStyle name="百分比 11 2 2 2 5 12 2" xfId="3424"/>
    <cellStyle name="百分比 11 2 2 2 5 12 3" xfId="3426"/>
    <cellStyle name="百分比 11 2 2 2 5 12 4" xfId="3429"/>
    <cellStyle name="百分比 11 2 2 2 5 13" xfId="3431"/>
    <cellStyle name="百分比 11 2 2 2 5 13 2" xfId="3436"/>
    <cellStyle name="百分比 11 2 2 2 5 13 3" xfId="3439"/>
    <cellStyle name="百分比 11 2 2 2 5 13 4" xfId="3442"/>
    <cellStyle name="百分比 11 2 2 2 5 14" xfId="3444"/>
    <cellStyle name="百分比 11 2 2 2 5 14 2" xfId="3448"/>
    <cellStyle name="百分比 11 2 2 2 5 14 3" xfId="3451"/>
    <cellStyle name="百分比 11 2 2 2 5 14 4" xfId="3454"/>
    <cellStyle name="百分比 11 2 2 2 5 15" xfId="188"/>
    <cellStyle name="百分比 11 2 2 2 5 15 2" xfId="3455"/>
    <cellStyle name="百分比 11 2 2 2 5 15 3" xfId="3457"/>
    <cellStyle name="百分比 11 2 2 2 5 15 4" xfId="3461"/>
    <cellStyle name="百分比 11 2 2 2 5 16" xfId="3464"/>
    <cellStyle name="百分比 11 2 2 2 5 16 2" xfId="3465"/>
    <cellStyle name="百分比 11 2 2 2 5 16 3" xfId="3467"/>
    <cellStyle name="百分比 11 2 2 2 5 16 4" xfId="3471"/>
    <cellStyle name="百分比 11 2 2 2 5 17" xfId="3473"/>
    <cellStyle name="百分比 11 2 2 2 5 18" xfId="3474"/>
    <cellStyle name="百分比 11 2 2 2 5 19" xfId="3476"/>
    <cellStyle name="百分比 11 2 2 2 5 2" xfId="3478"/>
    <cellStyle name="百分比 11 2 2 2 5 2 2" xfId="3482"/>
    <cellStyle name="百分比 11 2 2 2 5 2 3" xfId="3484"/>
    <cellStyle name="百分比 11 2 2 2 5 2 4" xfId="3486"/>
    <cellStyle name="百分比 11 2 2 2 5 3" xfId="3487"/>
    <cellStyle name="百分比 11 2 2 2 5 3 2" xfId="3489"/>
    <cellStyle name="百分比 11 2 2 2 5 3 3" xfId="3491"/>
    <cellStyle name="百分比 11 2 2 2 5 3 4" xfId="3493"/>
    <cellStyle name="百分比 11 2 2 2 5 4" xfId="3494"/>
    <cellStyle name="百分比 11 2 2 2 5 4 2" xfId="3496"/>
    <cellStyle name="百分比 11 2 2 2 5 4 3" xfId="3498"/>
    <cellStyle name="百分比 11 2 2 2 5 4 4" xfId="3500"/>
    <cellStyle name="百分比 11 2 2 2 5 5" xfId="3502"/>
    <cellStyle name="百分比 11 2 2 2 5 5 2" xfId="3504"/>
    <cellStyle name="百分比 11 2 2 2 5 5 3" xfId="3506"/>
    <cellStyle name="百分比 11 2 2 2 5 5 4" xfId="3508"/>
    <cellStyle name="百分比 11 2 2 2 5 6" xfId="3511"/>
    <cellStyle name="百分比 11 2 2 2 5 6 2" xfId="3514"/>
    <cellStyle name="百分比 11 2 2 2 5 6 3" xfId="3517"/>
    <cellStyle name="百分比 11 2 2 2 5 6 4" xfId="3520"/>
    <cellStyle name="百分比 11 2 2 2 5 7" xfId="3523"/>
    <cellStyle name="百分比 11 2 2 2 5 7 2" xfId="3525"/>
    <cellStyle name="百分比 11 2 2 2 5 7 3" xfId="3527"/>
    <cellStyle name="百分比 11 2 2 2 5 7 4" xfId="3529"/>
    <cellStyle name="百分比 11 2 2 2 5 8" xfId="3532"/>
    <cellStyle name="百分比 11 2 2 2 5 8 2" xfId="3534"/>
    <cellStyle name="百分比 11 2 2 2 5 8 3" xfId="3536"/>
    <cellStyle name="百分比 11 2 2 2 5 8 4" xfId="3538"/>
    <cellStyle name="百分比 11 2 2 2 5 9" xfId="689"/>
    <cellStyle name="百分比 11 2 2 2 5 9 2" xfId="694"/>
    <cellStyle name="百分比 11 2 2 2 5 9 3" xfId="699"/>
    <cellStyle name="百分比 11 2 2 2 5 9 4" xfId="1611"/>
    <cellStyle name="百分比 11 2 2 2 6" xfId="3540"/>
    <cellStyle name="百分比 11 2 2 2 6 10" xfId="3545"/>
    <cellStyle name="百分比 11 2 2 2 6 10 2" xfId="3546"/>
    <cellStyle name="百分比 11 2 2 2 6 10 3" xfId="3547"/>
    <cellStyle name="百分比 11 2 2 2 6 10 4" xfId="3548"/>
    <cellStyle name="百分比 11 2 2 2 6 11" xfId="3552"/>
    <cellStyle name="百分比 11 2 2 2 6 11 2" xfId="3554"/>
    <cellStyle name="百分比 11 2 2 2 6 11 3" xfId="3555"/>
    <cellStyle name="百分比 11 2 2 2 6 11 4" xfId="269"/>
    <cellStyle name="百分比 11 2 2 2 6 12" xfId="3557"/>
    <cellStyle name="百分比 11 2 2 2 6 12 2" xfId="1568"/>
    <cellStyle name="百分比 11 2 2 2 6 12 3" xfId="3558"/>
    <cellStyle name="百分比 11 2 2 2 6 12 4" xfId="332"/>
    <cellStyle name="百分比 11 2 2 2 6 13" xfId="3560"/>
    <cellStyle name="百分比 11 2 2 2 6 13 2" xfId="447"/>
    <cellStyle name="百分比 11 2 2 2 6 13 3" xfId="3561"/>
    <cellStyle name="百分比 11 2 2 2 6 13 4" xfId="397"/>
    <cellStyle name="百分比 11 2 2 2 6 14" xfId="3562"/>
    <cellStyle name="百分比 11 2 2 2 6 14 2" xfId="1041"/>
    <cellStyle name="百分比 11 2 2 2 6 14 3" xfId="3565"/>
    <cellStyle name="百分比 11 2 2 2 6 14 4" xfId="424"/>
    <cellStyle name="百分比 11 2 2 2 6 15" xfId="3567"/>
    <cellStyle name="百分比 11 2 2 2 6 15 2" xfId="35"/>
    <cellStyle name="百分比 11 2 2 2 6 15 3" xfId="3570"/>
    <cellStyle name="百分比 11 2 2 2 6 15 4" xfId="492"/>
    <cellStyle name="百分比 11 2 2 2 6 16" xfId="3571"/>
    <cellStyle name="百分比 11 2 2 2 6 16 2" xfId="960"/>
    <cellStyle name="百分比 11 2 2 2 6 16 3" xfId="3575"/>
    <cellStyle name="百分比 11 2 2 2 6 16 4" xfId="540"/>
    <cellStyle name="百分比 11 2 2 2 6 17" xfId="3577"/>
    <cellStyle name="百分比 11 2 2 2 6 18" xfId="3579"/>
    <cellStyle name="百分比 11 2 2 2 6 19" xfId="3583"/>
    <cellStyle name="百分比 11 2 2 2 6 2" xfId="3584"/>
    <cellStyle name="百分比 11 2 2 2 6 2 2" xfId="3587"/>
    <cellStyle name="百分比 11 2 2 2 6 2 3" xfId="3592"/>
    <cellStyle name="百分比 11 2 2 2 6 2 4" xfId="3596"/>
    <cellStyle name="百分比 11 2 2 2 6 3" xfId="3598"/>
    <cellStyle name="百分比 11 2 2 2 6 3 2" xfId="3600"/>
    <cellStyle name="百分比 11 2 2 2 6 3 3" xfId="3602"/>
    <cellStyle name="百分比 11 2 2 2 6 3 4" xfId="3604"/>
    <cellStyle name="百分比 11 2 2 2 6 4" xfId="3605"/>
    <cellStyle name="百分比 11 2 2 2 6 4 2" xfId="3606"/>
    <cellStyle name="百分比 11 2 2 2 6 4 3" xfId="3609"/>
    <cellStyle name="百分比 11 2 2 2 6 4 4" xfId="3611"/>
    <cellStyle name="百分比 11 2 2 2 6 5" xfId="3613"/>
    <cellStyle name="百分比 11 2 2 2 6 5 2" xfId="3614"/>
    <cellStyle name="百分比 11 2 2 2 6 5 3" xfId="3617"/>
    <cellStyle name="百分比 11 2 2 2 6 5 4" xfId="3621"/>
    <cellStyle name="百分比 11 2 2 2 6 6" xfId="3623"/>
    <cellStyle name="百分比 11 2 2 2 6 6 2" xfId="3625"/>
    <cellStyle name="百分比 11 2 2 2 6 6 3" xfId="3630"/>
    <cellStyle name="百分比 11 2 2 2 6 6 4" xfId="3635"/>
    <cellStyle name="百分比 11 2 2 2 6 7" xfId="3637"/>
    <cellStyle name="百分比 11 2 2 2 6 7 2" xfId="3639"/>
    <cellStyle name="百分比 11 2 2 2 6 7 3" xfId="3643"/>
    <cellStyle name="百分比 11 2 2 2 6 7 4" xfId="3647"/>
    <cellStyle name="百分比 11 2 2 2 6 8" xfId="3650"/>
    <cellStyle name="百分比 11 2 2 2 6 8 2" xfId="3653"/>
    <cellStyle name="百分比 11 2 2 2 6 8 3" xfId="3658"/>
    <cellStyle name="百分比 11 2 2 2 6 8 4" xfId="3663"/>
    <cellStyle name="百分比 11 2 2 2 6 9" xfId="1815"/>
    <cellStyle name="百分比 11 2 2 2 6 9 2" xfId="1899"/>
    <cellStyle name="百分比 11 2 2 2 6 9 3" xfId="1912"/>
    <cellStyle name="百分比 11 2 2 2 6 9 4" xfId="1935"/>
    <cellStyle name="百分比 11 2 2 2 7" xfId="3664"/>
    <cellStyle name="百分比 11 2 2 2 7 2" xfId="2421"/>
    <cellStyle name="百分比 11 2 2 2 7 3" xfId="2433"/>
    <cellStyle name="百分比 11 2 2 2 7 4" xfId="2443"/>
    <cellStyle name="百分比 11 2 2 2 8" xfId="3668"/>
    <cellStyle name="百分比 11 2 2 2 8 2" xfId="3669"/>
    <cellStyle name="百分比 11 2 2 2 8 3" xfId="3670"/>
    <cellStyle name="百分比 11 2 2 2 8 4" xfId="3671"/>
    <cellStyle name="百分比 11 2 2 2 9" xfId="3672"/>
    <cellStyle name="百分比 11 2 2 2 9 2" xfId="3673"/>
    <cellStyle name="百分比 11 2 2 2 9 3" xfId="3674"/>
    <cellStyle name="百分比 11 2 2 2 9 4" xfId="3675"/>
    <cellStyle name="百分比 11 2 2 20" xfId="27"/>
    <cellStyle name="百分比 11 2 2 20 2" xfId="1049"/>
    <cellStyle name="百分比 11 2 2 20 3" xfId="430"/>
    <cellStyle name="百分比 11 2 2 20 4" xfId="475"/>
    <cellStyle name="百分比 11 2 2 21" xfId="1348"/>
    <cellStyle name="百分比 11 2 2 21 2" xfId="1062"/>
    <cellStyle name="百分比 11 2 2 21 3" xfId="486"/>
    <cellStyle name="百分比 11 2 2 21 4" xfId="521"/>
    <cellStyle name="百分比 11 2 2 22" xfId="1351"/>
    <cellStyle name="百分比 11 2 2 22 2" xfId="993"/>
    <cellStyle name="百分比 11 2 2 22 3" xfId="533"/>
    <cellStyle name="百分比 11 2 2 22 4" xfId="578"/>
    <cellStyle name="百分比 11 2 2 23" xfId="765"/>
    <cellStyle name="百分比 11 2 2 23 2" xfId="1071"/>
    <cellStyle name="百分比 11 2 2 23 3" xfId="1081"/>
    <cellStyle name="百分比 11 2 2 23 4" xfId="647"/>
    <cellStyle name="百分比 11 2 2 24" xfId="1354"/>
    <cellStyle name="百分比 11 2 2 24 2" xfId="1094"/>
    <cellStyle name="百分比 11 2 2 24 3" xfId="1035"/>
    <cellStyle name="百分比 11 2 2 24 4" xfId="1056"/>
    <cellStyle name="百分比 11 2 2 25" xfId="3678"/>
    <cellStyle name="百分比 11 2 2 26" xfId="3681"/>
    <cellStyle name="百分比 11 2 2 27" xfId="3686"/>
    <cellStyle name="百分比 11 2 2 3" xfId="2021"/>
    <cellStyle name="百分比 11 2 2 3 10" xfId="3688"/>
    <cellStyle name="百分比 11 2 2 3 10 2" xfId="3691"/>
    <cellStyle name="百分比 11 2 2 3 10 3" xfId="3616"/>
    <cellStyle name="百分比 11 2 2 3 10 4" xfId="3619"/>
    <cellStyle name="百分比 11 2 2 3 11" xfId="3692"/>
    <cellStyle name="百分比 11 2 2 3 11 2" xfId="3697"/>
    <cellStyle name="百分比 11 2 2 3 11 3" xfId="3628"/>
    <cellStyle name="百分比 11 2 2 3 11 4" xfId="3633"/>
    <cellStyle name="百分比 11 2 2 3 12" xfId="3698"/>
    <cellStyle name="百分比 11 2 2 3 12 2" xfId="3700"/>
    <cellStyle name="百分比 11 2 2 3 12 3" xfId="3641"/>
    <cellStyle name="百分比 11 2 2 3 12 4" xfId="3645"/>
    <cellStyle name="百分比 11 2 2 3 13" xfId="3701"/>
    <cellStyle name="百分比 11 2 2 3 13 2" xfId="3703"/>
    <cellStyle name="百分比 11 2 2 3 13 3" xfId="3655"/>
    <cellStyle name="百分比 11 2 2 3 13 4" xfId="3660"/>
    <cellStyle name="百分比 11 2 2 3 14" xfId="3704"/>
    <cellStyle name="百分比 11 2 2 3 14 2" xfId="3710"/>
    <cellStyle name="百分比 11 2 2 3 14 3" xfId="1902"/>
    <cellStyle name="百分比 11 2 2 3 14 4" xfId="1915"/>
    <cellStyle name="百分比 11 2 2 3 15" xfId="3711"/>
    <cellStyle name="百分比 11 2 2 3 15 2" xfId="3717"/>
    <cellStyle name="百分比 11 2 2 3 15 3" xfId="42"/>
    <cellStyle name="百分比 11 2 2 3 15 4" xfId="2012"/>
    <cellStyle name="百分比 11 2 2 3 16" xfId="3719"/>
    <cellStyle name="百分比 11 2 2 3 16 2" xfId="3729"/>
    <cellStyle name="百分比 11 2 2 3 16 3" xfId="2027"/>
    <cellStyle name="百分比 11 2 2 3 16 4" xfId="2033"/>
    <cellStyle name="百分比 11 2 2 3 17" xfId="3730"/>
    <cellStyle name="百分比 11 2 2 3 17 2" xfId="3734"/>
    <cellStyle name="百分比 11 2 2 3 17 3" xfId="2045"/>
    <cellStyle name="百分比 11 2 2 3 17 4" xfId="2048"/>
    <cellStyle name="百分比 11 2 2 3 18" xfId="3735"/>
    <cellStyle name="百分比 11 2 2 3 18 2" xfId="3739"/>
    <cellStyle name="百分比 11 2 2 3 18 3" xfId="2061"/>
    <cellStyle name="百分比 11 2 2 3 18 4" xfId="2064"/>
    <cellStyle name="百分比 11 2 2 3 19" xfId="3740"/>
    <cellStyle name="百分比 11 2 2 3 19 2" xfId="2824"/>
    <cellStyle name="百分比 11 2 2 3 19 3" xfId="2081"/>
    <cellStyle name="百分比 11 2 2 3 19 4" xfId="2084"/>
    <cellStyle name="百分比 11 2 2 3 2" xfId="2029"/>
    <cellStyle name="百分比 11 2 2 3 2 10" xfId="3741"/>
    <cellStyle name="百分比 11 2 2 3 2 10 2" xfId="3742"/>
    <cellStyle name="百分比 11 2 2 3 2 10 3" xfId="3745"/>
    <cellStyle name="百分比 11 2 2 3 2 10 4" xfId="3750"/>
    <cellStyle name="百分比 11 2 2 3 2 11" xfId="3758"/>
    <cellStyle name="百分比 11 2 2 3 2 11 2" xfId="3760"/>
    <cellStyle name="百分比 11 2 2 3 2 11 3" xfId="3763"/>
    <cellStyle name="百分比 11 2 2 3 2 11 4" xfId="3766"/>
    <cellStyle name="百分比 11 2 2 3 2 12" xfId="3768"/>
    <cellStyle name="百分比 11 2 2 3 2 12 2" xfId="3769"/>
    <cellStyle name="百分比 11 2 2 3 2 12 3" xfId="3771"/>
    <cellStyle name="百分比 11 2 2 3 2 12 4" xfId="3774"/>
    <cellStyle name="百分比 11 2 2 3 2 13" xfId="3776"/>
    <cellStyle name="百分比 11 2 2 3 2 13 2" xfId="3777"/>
    <cellStyle name="百分比 11 2 2 3 2 13 3" xfId="3779"/>
    <cellStyle name="百分比 11 2 2 3 2 13 4" xfId="3782"/>
    <cellStyle name="百分比 11 2 2 3 2 14" xfId="3783"/>
    <cellStyle name="百分比 11 2 2 3 2 14 2" xfId="3785"/>
    <cellStyle name="百分比 11 2 2 3 2 14 3" xfId="3788"/>
    <cellStyle name="百分比 11 2 2 3 2 14 4" xfId="3791"/>
    <cellStyle name="百分比 11 2 2 3 2 15" xfId="3792"/>
    <cellStyle name="百分比 11 2 2 3 2 15 2" xfId="3795"/>
    <cellStyle name="百分比 11 2 2 3 2 15 3" xfId="3800"/>
    <cellStyle name="百分比 11 2 2 3 2 15 4" xfId="3805"/>
    <cellStyle name="百分比 11 2 2 3 2 16" xfId="3808"/>
    <cellStyle name="百分比 11 2 2 3 2 16 2" xfId="3810"/>
    <cellStyle name="百分比 11 2 2 3 2 16 3" xfId="3812"/>
    <cellStyle name="百分比 11 2 2 3 2 16 4" xfId="3815"/>
    <cellStyle name="百分比 11 2 2 3 2 17" xfId="3817"/>
    <cellStyle name="百分比 11 2 2 3 2 17 2" xfId="3820"/>
    <cellStyle name="百分比 11 2 2 3 2 17 3" xfId="3821"/>
    <cellStyle name="百分比 11 2 2 3 2 17 4" xfId="3823"/>
    <cellStyle name="百分比 11 2 2 3 2 18" xfId="3826"/>
    <cellStyle name="百分比 11 2 2 3 2 19" xfId="3828"/>
    <cellStyle name="百分比 11 2 2 3 2 2" xfId="3830"/>
    <cellStyle name="百分比 11 2 2 3 2 2 10" xfId="3077"/>
    <cellStyle name="百分比 11 2 2 3 2 2 10 2" xfId="3161"/>
    <cellStyle name="百分比 11 2 2 3 2 2 10 3" xfId="3174"/>
    <cellStyle name="百分比 11 2 2 3 2 2 10 4" xfId="3181"/>
    <cellStyle name="百分比 11 2 2 3 2 2 11" xfId="3277"/>
    <cellStyle name="百分比 11 2 2 3 2 2 11 2" xfId="3283"/>
    <cellStyle name="百分比 11 2 2 3 2 2 11 3" xfId="3290"/>
    <cellStyle name="百分比 11 2 2 3 2 2 11 4" xfId="3294"/>
    <cellStyle name="百分比 11 2 2 3 2 2 12" xfId="3296"/>
    <cellStyle name="百分比 11 2 2 3 2 2 12 2" xfId="3302"/>
    <cellStyle name="百分比 11 2 2 3 2 2 12 3" xfId="3309"/>
    <cellStyle name="百分比 11 2 2 3 2 2 12 4" xfId="3312"/>
    <cellStyle name="百分比 11 2 2 3 2 2 13" xfId="1021"/>
    <cellStyle name="百分比 11 2 2 3 2 2 13 2" xfId="1028"/>
    <cellStyle name="百分比 11 2 2 3 2 2 13 3" xfId="3321"/>
    <cellStyle name="百分比 11 2 2 3 2 2 13 4" xfId="3327"/>
    <cellStyle name="百分比 11 2 2 3 2 2 14" xfId="1032"/>
    <cellStyle name="百分比 11 2 2 3 2 2 14 2" xfId="1157"/>
    <cellStyle name="百分比 11 2 2 3 2 2 14 3" xfId="3337"/>
    <cellStyle name="百分比 11 2 2 3 2 2 14 4" xfId="3344"/>
    <cellStyle name="百分比 11 2 2 3 2 2 15" xfId="3347"/>
    <cellStyle name="百分比 11 2 2 3 2 2 15 2" xfId="3352"/>
    <cellStyle name="百分比 11 2 2 3 2 2 15 3" xfId="3360"/>
    <cellStyle name="百分比 11 2 2 3 2 2 15 4" xfId="3366"/>
    <cellStyle name="百分比 11 2 2 3 2 2 16" xfId="3369"/>
    <cellStyle name="百分比 11 2 2 3 2 2 17" xfId="2132"/>
    <cellStyle name="百分比 11 2 2 3 2 2 18" xfId="2141"/>
    <cellStyle name="百分比 11 2 2 3 2 2 2" xfId="3836"/>
    <cellStyle name="百分比 11 2 2 3 2 2 2 2" xfId="3840"/>
    <cellStyle name="百分比 11 2 2 3 2 2 2 3" xfId="3843"/>
    <cellStyle name="百分比 11 2 2 3 2 2 2 4" xfId="177"/>
    <cellStyle name="百分比 11 2 2 3 2 2 3" xfId="3847"/>
    <cellStyle name="百分比 11 2 2 3 2 2 3 2" xfId="3852"/>
    <cellStyle name="百分比 11 2 2 3 2 2 3 3" xfId="3855"/>
    <cellStyle name="百分比 11 2 2 3 2 2 3 4" xfId="3856"/>
    <cellStyle name="百分比 11 2 2 3 2 2 4" xfId="3860"/>
    <cellStyle name="百分比 11 2 2 3 2 2 4 2" xfId="2999"/>
    <cellStyle name="百分比 11 2 2 3 2 2 4 3" xfId="3014"/>
    <cellStyle name="百分比 11 2 2 3 2 2 4 4" xfId="3025"/>
    <cellStyle name="百分比 11 2 2 3 2 2 5" xfId="3866"/>
    <cellStyle name="百分比 11 2 2 3 2 2 5 2" xfId="3871"/>
    <cellStyle name="百分比 11 2 2 3 2 2 5 3" xfId="3874"/>
    <cellStyle name="百分比 11 2 2 3 2 2 5 4" xfId="3875"/>
    <cellStyle name="百分比 11 2 2 3 2 2 6" xfId="3878"/>
    <cellStyle name="百分比 11 2 2 3 2 2 6 2" xfId="3882"/>
    <cellStyle name="百分比 11 2 2 3 2 2 6 3" xfId="3888"/>
    <cellStyle name="百分比 11 2 2 3 2 2 6 4" xfId="3892"/>
    <cellStyle name="百分比 11 2 2 3 2 2 7" xfId="3895"/>
    <cellStyle name="百分比 11 2 2 3 2 2 7 2" xfId="3898"/>
    <cellStyle name="百分比 11 2 2 3 2 2 7 3" xfId="3901"/>
    <cellStyle name="百分比 11 2 2 3 2 2 7 4" xfId="3903"/>
    <cellStyle name="百分比 11 2 2 3 2 2 8" xfId="3905"/>
    <cellStyle name="百分比 11 2 2 3 2 2 8 2" xfId="3909"/>
    <cellStyle name="百分比 11 2 2 3 2 2 8 3" xfId="3913"/>
    <cellStyle name="百分比 11 2 2 3 2 2 8 4" xfId="3915"/>
    <cellStyle name="百分比 11 2 2 3 2 2 9" xfId="3917"/>
    <cellStyle name="百分比 11 2 2 3 2 2 9 2" xfId="3422"/>
    <cellStyle name="百分比 11 2 2 3 2 2 9 3" xfId="3434"/>
    <cellStyle name="百分比 11 2 2 3 2 2 9 4" xfId="3446"/>
    <cellStyle name="百分比 11 2 2 3 2 20" xfId="3793"/>
    <cellStyle name="百分比 11 2 2 3 2 3" xfId="3919"/>
    <cellStyle name="百分比 11 2 2 3 2 3 2" xfId="1522"/>
    <cellStyle name="百分比 11 2 2 3 2 3 3" xfId="3921"/>
    <cellStyle name="百分比 11 2 2 3 2 3 4" xfId="3923"/>
    <cellStyle name="百分比 11 2 2 3 2 4" xfId="1876"/>
    <cellStyle name="百分比 11 2 2 3 2 4 2" xfId="3926"/>
    <cellStyle name="百分比 11 2 2 3 2 4 3" xfId="3929"/>
    <cellStyle name="百分比 11 2 2 3 2 4 4" xfId="1904"/>
    <cellStyle name="百分比 11 2 2 3 2 5" xfId="18"/>
    <cellStyle name="百分比 11 2 2 3 2 5 2" xfId="3932"/>
    <cellStyle name="百分比 11 2 2 3 2 5 3" xfId="3938"/>
    <cellStyle name="百分比 11 2 2 3 2 5 4" xfId="1918"/>
    <cellStyle name="百分比 11 2 2 3 2 6" xfId="1879"/>
    <cellStyle name="百分比 11 2 2 3 2 6 2" xfId="3943"/>
    <cellStyle name="百分比 11 2 2 3 2 6 3" xfId="3949"/>
    <cellStyle name="百分比 11 2 2 3 2 6 4" xfId="1938"/>
    <cellStyle name="百分比 11 2 2 3 2 7" xfId="3954"/>
    <cellStyle name="百分比 11 2 2 3 2 7 2" xfId="3957"/>
    <cellStyle name="百分比 11 2 2 3 2 7 3" xfId="3961"/>
    <cellStyle name="百分比 11 2 2 3 2 7 4" xfId="1953"/>
    <cellStyle name="百分比 11 2 2 3 2 8" xfId="505"/>
    <cellStyle name="百分比 11 2 2 3 2 8 2" xfId="2730"/>
    <cellStyle name="百分比 11 2 2 3 2 8 3" xfId="3967"/>
    <cellStyle name="百分比 11 2 2 3 2 8 4" xfId="1970"/>
    <cellStyle name="百分比 11 2 2 3 2 9" xfId="3972"/>
    <cellStyle name="百分比 11 2 2 3 2 9 2" xfId="3975"/>
    <cellStyle name="百分比 11 2 2 3 2 9 3" xfId="3978"/>
    <cellStyle name="百分比 11 2 2 3 2 9 4" xfId="1983"/>
    <cellStyle name="百分比 11 2 2 3 20" xfId="3712"/>
    <cellStyle name="百分比 11 2 2 3 20 2" xfId="3718"/>
    <cellStyle name="百分比 11 2 2 3 20 3" xfId="41"/>
    <cellStyle name="百分比 11 2 2 3 20 4" xfId="2013"/>
    <cellStyle name="百分比 11 2 2 3 21" xfId="3720"/>
    <cellStyle name="百分比 11 2 2 3 22" xfId="3731"/>
    <cellStyle name="百分比 11 2 2 3 23" xfId="3736"/>
    <cellStyle name="百分比 11 2 2 3 3" xfId="2034"/>
    <cellStyle name="百分比 11 2 2 3 3 10" xfId="3983"/>
    <cellStyle name="百分比 11 2 2 3 3 10 2" xfId="3984"/>
    <cellStyle name="百分比 11 2 2 3 3 10 3" xfId="3989"/>
    <cellStyle name="百分比 11 2 2 3 3 10 4" xfId="3993"/>
    <cellStyle name="百分比 11 2 2 3 3 11" xfId="3998"/>
    <cellStyle name="百分比 11 2 2 3 3 11 2" xfId="4001"/>
    <cellStyle name="百分比 11 2 2 3 3 11 3" xfId="4004"/>
    <cellStyle name="百分比 11 2 2 3 3 11 4" xfId="4006"/>
    <cellStyle name="百分比 11 2 2 3 3 12" xfId="4008"/>
    <cellStyle name="百分比 11 2 2 3 3 12 2" xfId="4009"/>
    <cellStyle name="百分比 11 2 2 3 3 12 3" xfId="4011"/>
    <cellStyle name="百分比 11 2 2 3 3 12 4" xfId="3837"/>
    <cellStyle name="百分比 11 2 2 3 3 13" xfId="4014"/>
    <cellStyle name="百分比 11 2 2 3 3 13 2" xfId="630"/>
    <cellStyle name="百分比 11 2 2 3 3 13 3" xfId="1513"/>
    <cellStyle name="百分比 11 2 2 3 3 13 4" xfId="1523"/>
    <cellStyle name="百分比 11 2 2 3 3 14" xfId="4016"/>
    <cellStyle name="百分比 11 2 2 3 3 14 2" xfId="4017"/>
    <cellStyle name="百分比 11 2 2 3 3 14 3" xfId="4018"/>
    <cellStyle name="百分比 11 2 2 3 3 14 4" xfId="3927"/>
    <cellStyle name="百分比 11 2 2 3 3 15" xfId="4020"/>
    <cellStyle name="百分比 11 2 2 3 3 15 2" xfId="4023"/>
    <cellStyle name="百分比 11 2 2 3 3 15 3" xfId="4025"/>
    <cellStyle name="百分比 11 2 2 3 3 15 4" xfId="3933"/>
    <cellStyle name="百分比 11 2 2 3 3 16" xfId="4027"/>
    <cellStyle name="百分比 11 2 2 3 3 16 2" xfId="4028"/>
    <cellStyle name="百分比 11 2 2 3 3 16 3" xfId="4029"/>
    <cellStyle name="百分比 11 2 2 3 3 16 4" xfId="3945"/>
    <cellStyle name="百分比 11 2 2 3 3 17" xfId="4030"/>
    <cellStyle name="百分比 11 2 2 3 3 17 2" xfId="4032"/>
    <cellStyle name="百分比 11 2 2 3 3 17 3" xfId="4034"/>
    <cellStyle name="百分比 11 2 2 3 3 17 4" xfId="3958"/>
    <cellStyle name="百分比 11 2 2 3 3 18" xfId="4036"/>
    <cellStyle name="百分比 11 2 2 3 3 19" xfId="4038"/>
    <cellStyle name="百分比 11 2 2 3 3 2" xfId="4039"/>
    <cellStyle name="百分比 11 2 2 3 3 2 10" xfId="4043"/>
    <cellStyle name="百分比 11 2 2 3 3 2 10 2" xfId="4048"/>
    <cellStyle name="百分比 11 2 2 3 3 2 10 3" xfId="4049"/>
    <cellStyle name="百分比 11 2 2 3 3 2 10 4" xfId="4050"/>
    <cellStyle name="百分比 11 2 2 3 3 2 11" xfId="4053"/>
    <cellStyle name="百分比 11 2 2 3 3 2 11 2" xfId="4054"/>
    <cellStyle name="百分比 11 2 2 3 3 2 11 3" xfId="4055"/>
    <cellStyle name="百分比 11 2 2 3 3 2 11 4" xfId="4056"/>
    <cellStyle name="百分比 11 2 2 3 3 2 12" xfId="4059"/>
    <cellStyle name="百分比 11 2 2 3 3 2 12 2" xfId="4060"/>
    <cellStyle name="百分比 11 2 2 3 3 2 12 3" xfId="4061"/>
    <cellStyle name="百分比 11 2 2 3 3 2 12 4" xfId="4063"/>
    <cellStyle name="百分比 11 2 2 3 3 2 13" xfId="4065"/>
    <cellStyle name="百分比 11 2 2 3 3 2 13 2" xfId="4067"/>
    <cellStyle name="百分比 11 2 2 3 3 2 13 3" xfId="4069"/>
    <cellStyle name="百分比 11 2 2 3 3 2 13 4" xfId="4073"/>
    <cellStyle name="百分比 11 2 2 3 3 2 14" xfId="4076"/>
    <cellStyle name="百分比 11 2 2 3 3 2 14 2" xfId="761"/>
    <cellStyle name="百分比 11 2 2 3 3 2 14 3" xfId="4078"/>
    <cellStyle name="百分比 11 2 2 3 3 2 14 4" xfId="4083"/>
    <cellStyle name="百分比 11 2 2 3 3 2 15" xfId="4086"/>
    <cellStyle name="百分比 11 2 2 3 3 2 15 2" xfId="4088"/>
    <cellStyle name="百分比 11 2 2 3 3 2 15 3" xfId="4090"/>
    <cellStyle name="百分比 11 2 2 3 3 2 15 4" xfId="4094"/>
    <cellStyle name="百分比 11 2 2 3 3 2 16" xfId="4097"/>
    <cellStyle name="百分比 11 2 2 3 3 2 17" xfId="2411"/>
    <cellStyle name="百分比 11 2 2 3 3 2 18" xfId="2415"/>
    <cellStyle name="百分比 11 2 2 3 3 2 2" xfId="4099"/>
    <cellStyle name="百分比 11 2 2 3 3 2 2 2" xfId="2788"/>
    <cellStyle name="百分比 11 2 2 3 3 2 2 3" xfId="2812"/>
    <cellStyle name="百分比 11 2 2 3 3 2 2 4" xfId="2817"/>
    <cellStyle name="百分比 11 2 2 3 3 2 3" xfId="4101"/>
    <cellStyle name="百分比 11 2 2 3 3 2 3 2" xfId="4103"/>
    <cellStyle name="百分比 11 2 2 3 3 2 3 3" xfId="4104"/>
    <cellStyle name="百分比 11 2 2 3 3 2 3 4" xfId="4105"/>
    <cellStyle name="百分比 11 2 2 3 3 2 4" xfId="4107"/>
    <cellStyle name="百分比 11 2 2 3 3 2 4 2" xfId="4110"/>
    <cellStyle name="百分比 11 2 2 3 3 2 4 3" xfId="4111"/>
    <cellStyle name="百分比 11 2 2 3 3 2 4 4" xfId="4112"/>
    <cellStyle name="百分比 11 2 2 3 3 2 5" xfId="4116"/>
    <cellStyle name="百分比 11 2 2 3 3 2 5 2" xfId="4119"/>
    <cellStyle name="百分比 11 2 2 3 3 2 5 3" xfId="4121"/>
    <cellStyle name="百分比 11 2 2 3 3 2 5 4" xfId="4123"/>
    <cellStyle name="百分比 11 2 2 3 3 2 6" xfId="4129"/>
    <cellStyle name="百分比 11 2 2 3 3 2 6 2" xfId="4131"/>
    <cellStyle name="百分比 11 2 2 3 3 2 6 3" xfId="4132"/>
    <cellStyle name="百分比 11 2 2 3 3 2 6 4" xfId="4134"/>
    <cellStyle name="百分比 11 2 2 3 3 2 7" xfId="4140"/>
    <cellStyle name="百分比 11 2 2 3 3 2 7 2" xfId="4142"/>
    <cellStyle name="百分比 11 2 2 3 3 2 7 3" xfId="4146"/>
    <cellStyle name="百分比 11 2 2 3 3 2 7 4" xfId="4150"/>
    <cellStyle name="百分比 11 2 2 3 3 2 8" xfId="4153"/>
    <cellStyle name="百分比 11 2 2 3 3 2 8 2" xfId="4155"/>
    <cellStyle name="百分比 11 2 2 3 3 2 8 3" xfId="4158"/>
    <cellStyle name="百分比 11 2 2 3 3 2 8 4" xfId="4161"/>
    <cellStyle name="百分比 11 2 2 3 3 2 9" xfId="4164"/>
    <cellStyle name="百分比 11 2 2 3 3 2 9 2" xfId="4166"/>
    <cellStyle name="百分比 11 2 2 3 3 2 9 3" xfId="4169"/>
    <cellStyle name="百分比 11 2 2 3 3 2 9 4" xfId="4172"/>
    <cellStyle name="百分比 11 2 2 3 3 20" xfId="4021"/>
    <cellStyle name="百分比 11 2 2 3 3 3" xfId="4174"/>
    <cellStyle name="百分比 11 2 2 3 3 3 2" xfId="4175"/>
    <cellStyle name="百分比 11 2 2 3 3 3 3" xfId="4176"/>
    <cellStyle name="百分比 11 2 2 3 3 3 4" xfId="4177"/>
    <cellStyle name="百分比 11 2 2 3 3 4" xfId="4179"/>
    <cellStyle name="百分比 11 2 2 3 3 4 2" xfId="4182"/>
    <cellStyle name="百分比 11 2 2 3 3 4 3" xfId="2125"/>
    <cellStyle name="百分比 11 2 2 3 3 4 4" xfId="681"/>
    <cellStyle name="百分比 11 2 2 3 3 5" xfId="4183"/>
    <cellStyle name="百分比 11 2 2 3 3 5 2" xfId="4187"/>
    <cellStyle name="百分比 11 2 2 3 3 5 3" xfId="4188"/>
    <cellStyle name="百分比 11 2 2 3 3 5 4" xfId="2735"/>
    <cellStyle name="百分比 11 2 2 3 3 6" xfId="4189"/>
    <cellStyle name="百分比 11 2 2 3 3 6 2" xfId="4190"/>
    <cellStyle name="百分比 11 2 2 3 3 6 3" xfId="4193"/>
    <cellStyle name="百分比 11 2 2 3 3 6 4" xfId="3080"/>
    <cellStyle name="百分比 11 2 2 3 3 7" xfId="4196"/>
    <cellStyle name="百分比 11 2 2 3 3 7 2" xfId="1177"/>
    <cellStyle name="百分比 11 2 2 3 3 7 3" xfId="4197"/>
    <cellStyle name="百分比 11 2 2 3 3 7 4" xfId="3480"/>
    <cellStyle name="百分比 11 2 2 3 3 8" xfId="4198"/>
    <cellStyle name="百分比 11 2 2 3 3 8 2" xfId="1190"/>
    <cellStyle name="百分比 11 2 2 3 3 8 3" xfId="4199"/>
    <cellStyle name="百分比 11 2 2 3 3 8 4" xfId="3586"/>
    <cellStyle name="百分比 11 2 2 3 3 9" xfId="4200"/>
    <cellStyle name="百分比 11 2 2 3 3 9 2" xfId="1208"/>
    <cellStyle name="百分比 11 2 2 3 3 9 3" xfId="2408"/>
    <cellStyle name="百分比 11 2 2 3 3 9 4" xfId="2423"/>
    <cellStyle name="百分比 11 2 2 3 4" xfId="2036"/>
    <cellStyle name="百分比 11 2 2 3 4 10" xfId="4201"/>
    <cellStyle name="百分比 11 2 2 3 4 10 2" xfId="4203"/>
    <cellStyle name="百分比 11 2 2 3 4 10 3" xfId="739"/>
    <cellStyle name="百分比 11 2 2 3 4 10 4" xfId="742"/>
    <cellStyle name="百分比 11 2 2 3 4 11" xfId="4204"/>
    <cellStyle name="百分比 11 2 2 3 4 11 2" xfId="4206"/>
    <cellStyle name="百分比 11 2 2 3 4 11 3" xfId="194"/>
    <cellStyle name="百分比 11 2 2 3 4 11 4" xfId="176"/>
    <cellStyle name="百分比 11 2 2 3 4 12" xfId="4207"/>
    <cellStyle name="百分比 11 2 2 3 4 12 2" xfId="4209"/>
    <cellStyle name="百分比 11 2 2 3 4 12 3" xfId="768"/>
    <cellStyle name="百分比 11 2 2 3 4 12 4" xfId="4210"/>
    <cellStyle name="百分比 11 2 2 3 4 13" xfId="4211"/>
    <cellStyle name="百分比 11 2 2 3 4 13 2" xfId="3818"/>
    <cellStyle name="百分比 11 2 2 3 4 13 3" xfId="3827"/>
    <cellStyle name="百分比 11 2 2 3 4 13 4" xfId="3829"/>
    <cellStyle name="百分比 11 2 2 3 4 14" xfId="4213"/>
    <cellStyle name="百分比 11 2 2 3 4 14 2" xfId="4215"/>
    <cellStyle name="百分比 11 2 2 3 4 14 3" xfId="4216"/>
    <cellStyle name="百分比 11 2 2 3 4 14 4" xfId="4217"/>
    <cellStyle name="百分比 11 2 2 3 4 15" xfId="4218"/>
    <cellStyle name="百分比 11 2 2 3 4 15 2" xfId="4220"/>
    <cellStyle name="百分比 11 2 2 3 4 15 3" xfId="406"/>
    <cellStyle name="百分比 11 2 2 3 4 15 4" xfId="409"/>
    <cellStyle name="百分比 11 2 2 3 4 16" xfId="4221"/>
    <cellStyle name="百分比 11 2 2 3 4 17" xfId="4222"/>
    <cellStyle name="百分比 11 2 2 3 4 18" xfId="4224"/>
    <cellStyle name="百分比 11 2 2 3 4 2" xfId="4231"/>
    <cellStyle name="百分比 11 2 2 3 4 2 2" xfId="4232"/>
    <cellStyle name="百分比 11 2 2 3 4 2 3" xfId="4233"/>
    <cellStyle name="百分比 11 2 2 3 4 2 4" xfId="4234"/>
    <cellStyle name="百分比 11 2 2 3 4 3" xfId="4237"/>
    <cellStyle name="百分比 11 2 2 3 4 3 2" xfId="4238"/>
    <cellStyle name="百分比 11 2 2 3 4 3 3" xfId="4239"/>
    <cellStyle name="百分比 11 2 2 3 4 3 4" xfId="4240"/>
    <cellStyle name="百分比 11 2 2 3 4 4" xfId="4244"/>
    <cellStyle name="百分比 11 2 2 3 4 4 2" xfId="4245"/>
    <cellStyle name="百分比 11 2 2 3 4 4 3" xfId="4247"/>
    <cellStyle name="百分比 11 2 2 3 4 4 4" xfId="3834"/>
    <cellStyle name="百分比 11 2 2 3 4 5" xfId="4250"/>
    <cellStyle name="百分比 11 2 2 3 4 5 2" xfId="4251"/>
    <cellStyle name="百分比 11 2 2 3 4 5 3" xfId="4252"/>
    <cellStyle name="百分比 11 2 2 3 4 5 4" xfId="4042"/>
    <cellStyle name="百分比 11 2 2 3 4 6" xfId="4254"/>
    <cellStyle name="百分比 11 2 2 3 4 6 2" xfId="4255"/>
    <cellStyle name="百分比 11 2 2 3 4 6 3" xfId="4256"/>
    <cellStyle name="百分比 11 2 2 3 4 6 4" xfId="4228"/>
    <cellStyle name="百分比 11 2 2 3 4 7" xfId="4257"/>
    <cellStyle name="百分比 11 2 2 3 4 7 2" xfId="4258"/>
    <cellStyle name="百分比 11 2 2 3 4 7 3" xfId="4259"/>
    <cellStyle name="百分比 11 2 2 3 4 7 4" xfId="4262"/>
    <cellStyle name="百分比 11 2 2 3 4 8" xfId="4264"/>
    <cellStyle name="百分比 11 2 2 3 4 8 2" xfId="4265"/>
    <cellStyle name="百分比 11 2 2 3 4 8 3" xfId="4266"/>
    <cellStyle name="百分比 11 2 2 3 4 8 4" xfId="4268"/>
    <cellStyle name="百分比 11 2 2 3 4 9" xfId="4270"/>
    <cellStyle name="百分比 11 2 2 3 4 9 2" xfId="4271"/>
    <cellStyle name="百分比 11 2 2 3 4 9 3" xfId="4272"/>
    <cellStyle name="百分比 11 2 2 3 4 9 4" xfId="4274"/>
    <cellStyle name="百分比 11 2 2 3 5" xfId="4278"/>
    <cellStyle name="百分比 11 2 2 3 5 10" xfId="1065"/>
    <cellStyle name="百分比 11 2 2 3 5 10 2" xfId="2848"/>
    <cellStyle name="百分比 11 2 2 3 5 10 3" xfId="4280"/>
    <cellStyle name="百分比 11 2 2 3 5 10 4" xfId="4283"/>
    <cellStyle name="百分比 11 2 2 3 5 11" xfId="489"/>
    <cellStyle name="百分比 11 2 2 3 5 11 2" xfId="2858"/>
    <cellStyle name="百分比 11 2 2 3 5 11 3" xfId="4285"/>
    <cellStyle name="百分比 11 2 2 3 5 11 4" xfId="4286"/>
    <cellStyle name="百分比 11 2 2 3 5 12" xfId="4287"/>
    <cellStyle name="百分比 11 2 2 3 5 12 2" xfId="2871"/>
    <cellStyle name="百分比 11 2 2 3 5 12 3" xfId="4288"/>
    <cellStyle name="百分比 11 2 2 3 5 12 4" xfId="4289"/>
    <cellStyle name="百分比 11 2 2 3 5 13" xfId="4290"/>
    <cellStyle name="百分比 11 2 2 3 5 13 2" xfId="2890"/>
    <cellStyle name="百分比 11 2 2 3 5 13 3" xfId="4294"/>
    <cellStyle name="百分比 11 2 2 3 5 13 4" xfId="4295"/>
    <cellStyle name="百分比 11 2 2 3 5 14" xfId="4296"/>
    <cellStyle name="百分比 11 2 2 3 5 14 2" xfId="2906"/>
    <cellStyle name="百分比 11 2 2 3 5 14 3" xfId="4298"/>
    <cellStyle name="百分比 11 2 2 3 5 14 4" xfId="4299"/>
    <cellStyle name="百分比 11 2 2 3 5 15" xfId="4300"/>
    <cellStyle name="百分比 11 2 2 3 5 15 2" xfId="2919"/>
    <cellStyle name="百分比 11 2 2 3 5 15 3" xfId="4302"/>
    <cellStyle name="百分比 11 2 2 3 5 15 4" xfId="4303"/>
    <cellStyle name="百分比 11 2 2 3 5 16" xfId="4304"/>
    <cellStyle name="百分比 11 2 2 3 5 17" xfId="4305"/>
    <cellStyle name="百分比 11 2 2 3 5 18" xfId="4306"/>
    <cellStyle name="百分比 11 2 2 3 5 2" xfId="4260"/>
    <cellStyle name="百分比 11 2 2 3 5 2 2" xfId="4307"/>
    <cellStyle name="百分比 11 2 2 3 5 2 3" xfId="3438"/>
    <cellStyle name="百分比 11 2 2 3 5 2 4" xfId="3441"/>
    <cellStyle name="百分比 11 2 2 3 5 3" xfId="4309"/>
    <cellStyle name="百分比 11 2 2 3 5 3 2" xfId="4310"/>
    <cellStyle name="百分比 11 2 2 3 5 3 3" xfId="3450"/>
    <cellStyle name="百分比 11 2 2 3 5 3 4" xfId="3453"/>
    <cellStyle name="百分比 11 2 2 3 5 4" xfId="4313"/>
    <cellStyle name="百分比 11 2 2 3 5 4 2" xfId="4314"/>
    <cellStyle name="百分比 11 2 2 3 5 4 3" xfId="3456"/>
    <cellStyle name="百分比 11 2 2 3 5 4 4" xfId="3458"/>
    <cellStyle name="百分比 11 2 2 3 5 5" xfId="4316"/>
    <cellStyle name="百分比 11 2 2 3 5 5 2" xfId="4317"/>
    <cellStyle name="百分比 11 2 2 3 5 5 3" xfId="3466"/>
    <cellStyle name="百分比 11 2 2 3 5 5 4" xfId="3468"/>
    <cellStyle name="百分比 11 2 2 3 5 6" xfId="4319"/>
    <cellStyle name="百分比 11 2 2 3 5 6 2" xfId="4320"/>
    <cellStyle name="百分比 11 2 2 3 5 6 3" xfId="4321"/>
    <cellStyle name="百分比 11 2 2 3 5 6 4" xfId="4324"/>
    <cellStyle name="百分比 11 2 2 3 5 7" xfId="4325"/>
    <cellStyle name="百分比 11 2 2 3 5 7 2" xfId="4326"/>
    <cellStyle name="百分比 11 2 2 3 5 7 3" xfId="4328"/>
    <cellStyle name="百分比 11 2 2 3 5 7 4" xfId="4332"/>
    <cellStyle name="百分比 11 2 2 3 5 8" xfId="4333"/>
    <cellStyle name="百分比 11 2 2 3 5 8 2" xfId="4334"/>
    <cellStyle name="百分比 11 2 2 3 5 8 3" xfId="4336"/>
    <cellStyle name="百分比 11 2 2 3 5 8 4" xfId="4340"/>
    <cellStyle name="百分比 11 2 2 3 5 9" xfId="2826"/>
    <cellStyle name="百分比 11 2 2 3 5 9 2" xfId="2829"/>
    <cellStyle name="百分比 11 2 2 3 5 9 3" xfId="2832"/>
    <cellStyle name="百分比 11 2 2 3 5 9 4" xfId="2835"/>
    <cellStyle name="百分比 11 2 2 3 6" xfId="4345"/>
    <cellStyle name="百分比 11 2 2 3 6 2" xfId="4267"/>
    <cellStyle name="百分比 11 2 2 3 6 3" xfId="4346"/>
    <cellStyle name="百分比 11 2 2 3 6 4" xfId="4348"/>
    <cellStyle name="百分比 11 2 2 3 7" xfId="4354"/>
    <cellStyle name="百分比 11 2 2 3 7 2" xfId="4273"/>
    <cellStyle name="百分比 11 2 2 3 7 3" xfId="4355"/>
    <cellStyle name="百分比 11 2 2 3 7 4" xfId="4358"/>
    <cellStyle name="百分比 11 2 2 3 8" xfId="1046"/>
    <cellStyle name="百分比 11 2 2 3 8 2" xfId="4359"/>
    <cellStyle name="百分比 11 2 2 3 8 3" xfId="4360"/>
    <cellStyle name="百分比 11 2 2 3 8 4" xfId="4363"/>
    <cellStyle name="百分比 11 2 2 3 9" xfId="1054"/>
    <cellStyle name="百分比 11 2 2 3 9 2" xfId="4364"/>
    <cellStyle name="百分比 11 2 2 3 9 3" xfId="4365"/>
    <cellStyle name="百分比 11 2 2 3 9 4" xfId="4369"/>
    <cellStyle name="百分比 11 2 2 4" xfId="2040"/>
    <cellStyle name="百分比 11 2 2 4 10" xfId="4372"/>
    <cellStyle name="百分比 11 2 2 4 10 2" xfId="4062"/>
    <cellStyle name="百分比 11 2 2 4 10 3" xfId="4373"/>
    <cellStyle name="百分比 11 2 2 4 10 4" xfId="4375"/>
    <cellStyle name="百分比 11 2 2 4 11" xfId="864"/>
    <cellStyle name="百分比 11 2 2 4 11 2" xfId="4072"/>
    <cellStyle name="百分比 11 2 2 4 11 3" xfId="4376"/>
    <cellStyle name="百分比 11 2 2 4 11 4" xfId="4378"/>
    <cellStyle name="百分比 11 2 2 4 12" xfId="868"/>
    <cellStyle name="百分比 11 2 2 4 12 2" xfId="4082"/>
    <cellStyle name="百分比 11 2 2 4 12 3" xfId="403"/>
    <cellStyle name="百分比 11 2 2 4 12 4" xfId="415"/>
    <cellStyle name="百分比 11 2 2 4 13" xfId="4379"/>
    <cellStyle name="百分比 11 2 2 4 13 2" xfId="4093"/>
    <cellStyle name="百分比 11 2 2 4 13 3" xfId="260"/>
    <cellStyle name="百分比 11 2 2 4 13 4" xfId="4381"/>
    <cellStyle name="百分比 11 2 2 4 14" xfId="4382"/>
    <cellStyle name="百分比 11 2 2 4 14 2" xfId="4385"/>
    <cellStyle name="百分比 11 2 2 4 14 3" xfId="4388"/>
    <cellStyle name="百分比 11 2 2 4 14 4" xfId="4390"/>
    <cellStyle name="百分比 11 2 2 4 15" xfId="4393"/>
    <cellStyle name="百分比 11 2 2 4 15 2" xfId="1574"/>
    <cellStyle name="百分比 11 2 2 4 15 3" xfId="886"/>
    <cellStyle name="百分比 11 2 2 4 15 4" xfId="1577"/>
    <cellStyle name="百分比 11 2 2 4 16" xfId="4395"/>
    <cellStyle name="百分比 11 2 2 4 16 2" xfId="4398"/>
    <cellStyle name="百分比 11 2 2 4 16 3" xfId="4402"/>
    <cellStyle name="百分比 11 2 2 4 16 4" xfId="4404"/>
    <cellStyle name="百分比 11 2 2 4 17" xfId="4406"/>
    <cellStyle name="百分比 11 2 2 4 17 2" xfId="4407"/>
    <cellStyle name="百分比 11 2 2 4 17 3" xfId="4411"/>
    <cellStyle name="百分比 11 2 2 4 17 4" xfId="4413"/>
    <cellStyle name="百分比 11 2 2 4 18" xfId="4414"/>
    <cellStyle name="百分比 11 2 2 4 19" xfId="4415"/>
    <cellStyle name="百分比 11 2 2 4 2" xfId="2046"/>
    <cellStyle name="百分比 11 2 2 4 2 10" xfId="4416"/>
    <cellStyle name="百分比 11 2 2 4 2 10 2" xfId="4419"/>
    <cellStyle name="百分比 11 2 2 4 2 10 3" xfId="4423"/>
    <cellStyle name="百分比 11 2 2 4 2 10 4" xfId="4428"/>
    <cellStyle name="百分比 11 2 2 4 2 11" xfId="4430"/>
    <cellStyle name="百分比 11 2 2 4 2 11 2" xfId="4435"/>
    <cellStyle name="百分比 11 2 2 4 2 11 3" xfId="4439"/>
    <cellStyle name="百分比 11 2 2 4 2 11 4" xfId="4443"/>
    <cellStyle name="百分比 11 2 2 4 2 12" xfId="74"/>
    <cellStyle name="百分比 11 2 2 4 2 12 2" xfId="4446"/>
    <cellStyle name="百分比 11 2 2 4 2 12 3" xfId="4450"/>
    <cellStyle name="百分比 11 2 2 4 2 12 4" xfId="4454"/>
    <cellStyle name="百分比 11 2 2 4 2 13" xfId="4457"/>
    <cellStyle name="百分比 11 2 2 4 2 13 2" xfId="4460"/>
    <cellStyle name="百分比 11 2 2 4 2 13 3" xfId="4464"/>
    <cellStyle name="百分比 11 2 2 4 2 13 4" xfId="4467"/>
    <cellStyle name="百分比 11 2 2 4 2 14" xfId="4469"/>
    <cellStyle name="百分比 11 2 2 4 2 14 2" xfId="4472"/>
    <cellStyle name="百分比 11 2 2 4 2 14 3" xfId="4476"/>
    <cellStyle name="百分比 11 2 2 4 2 14 4" xfId="4480"/>
    <cellStyle name="百分比 11 2 2 4 2 15" xfId="2883"/>
    <cellStyle name="百分比 11 2 2 4 2 15 2" xfId="4484"/>
    <cellStyle name="百分比 11 2 2 4 2 15 3" xfId="4488"/>
    <cellStyle name="百分比 11 2 2 4 2 15 4" xfId="48"/>
    <cellStyle name="百分比 11 2 2 4 2 16" xfId="2886"/>
    <cellStyle name="百分比 11 2 2 4 2 17" xfId="2892"/>
    <cellStyle name="百分比 11 2 2 4 2 18" xfId="4292"/>
    <cellStyle name="百分比 11 2 2 4 2 2" xfId="3460"/>
    <cellStyle name="百分比 11 2 2 4 2 2 2" xfId="4491"/>
    <cellStyle name="百分比 11 2 2 4 2 2 3" xfId="4492"/>
    <cellStyle name="百分比 11 2 2 4 2 2 4" xfId="4494"/>
    <cellStyle name="百分比 11 2 2 4 2 3" xfId="3462"/>
    <cellStyle name="百分比 11 2 2 4 2 3 2" xfId="4496"/>
    <cellStyle name="百分比 11 2 2 4 2 3 3" xfId="4497"/>
    <cellStyle name="百分比 11 2 2 4 2 3 4" xfId="4499"/>
    <cellStyle name="百分比 11 2 2 4 2 4" xfId="4501"/>
    <cellStyle name="百分比 11 2 2 4 2 4 2" xfId="4502"/>
    <cellStyle name="百分比 11 2 2 4 2 4 3" xfId="4504"/>
    <cellStyle name="百分比 11 2 2 4 2 4 4" xfId="4507"/>
    <cellStyle name="百分比 11 2 2 4 2 5" xfId="1345"/>
    <cellStyle name="百分比 11 2 2 4 2 5 2" xfId="4510"/>
    <cellStyle name="百分比 11 2 2 4 2 5 3" xfId="4511"/>
    <cellStyle name="百分比 11 2 2 4 2 5 4" xfId="4513"/>
    <cellStyle name="百分比 11 2 2 4 2 6" xfId="400"/>
    <cellStyle name="百分比 11 2 2 4 2 6 2" xfId="1951"/>
    <cellStyle name="百分比 11 2 2 4 2 6 3" xfId="1968"/>
    <cellStyle name="百分比 11 2 2 4 2 6 4" xfId="1981"/>
    <cellStyle name="百分比 11 2 2 4 2 7" xfId="192"/>
    <cellStyle name="百分比 11 2 2 4 2 7 2" xfId="3408"/>
    <cellStyle name="百分比 11 2 2 4 2 7 3" xfId="3542"/>
    <cellStyle name="百分比 11 2 2 4 2 7 4" xfId="3667"/>
    <cellStyle name="百分比 11 2 2 4 2 8" xfId="4515"/>
    <cellStyle name="百分比 11 2 2 4 2 8 2" xfId="4276"/>
    <cellStyle name="百分比 11 2 2 4 2 8 3" xfId="4341"/>
    <cellStyle name="百分比 11 2 2 4 2 8 4" xfId="4349"/>
    <cellStyle name="百分比 11 2 2 4 2 9" xfId="4516"/>
    <cellStyle name="百分比 11 2 2 4 2 9 2" xfId="4518"/>
    <cellStyle name="百分比 11 2 2 4 2 9 3" xfId="4520"/>
    <cellStyle name="百分比 11 2 2 4 2 9 4" xfId="4521"/>
    <cellStyle name="百分比 11 2 2 4 20" xfId="4392"/>
    <cellStyle name="百分比 11 2 2 4 3" xfId="2049"/>
    <cellStyle name="百分比 11 2 2 4 3 2" xfId="3470"/>
    <cellStyle name="百分比 11 2 2 4 3 3" xfId="3472"/>
    <cellStyle name="百分比 11 2 2 4 3 4" xfId="4525"/>
    <cellStyle name="百分比 11 2 2 4 4" xfId="2051"/>
    <cellStyle name="百分比 11 2 2 4 4 2" xfId="4322"/>
    <cellStyle name="百分比 11 2 2 4 4 3" xfId="4526"/>
    <cellStyle name="百分比 11 2 2 4 4 4" xfId="4527"/>
    <cellStyle name="百分比 11 2 2 4 5" xfId="4517"/>
    <cellStyle name="百分比 11 2 2 4 5 2" xfId="4330"/>
    <cellStyle name="百分比 11 2 2 4 5 3" xfId="4528"/>
    <cellStyle name="百分比 11 2 2 4 5 4" xfId="4529"/>
    <cellStyle name="百分比 11 2 2 4 6" xfId="4519"/>
    <cellStyle name="百分比 11 2 2 4 6 2" xfId="4338"/>
    <cellStyle name="百分比 11 2 2 4 6 3" xfId="4530"/>
    <cellStyle name="百分比 11 2 2 4 6 4" xfId="4531"/>
    <cellStyle name="百分比 11 2 2 4 7" xfId="4524"/>
    <cellStyle name="百分比 11 2 2 4 7 2" xfId="2836"/>
    <cellStyle name="百分比 11 2 2 4 7 3" xfId="4532"/>
    <cellStyle name="百分比 11 2 2 4 7 4" xfId="4533"/>
    <cellStyle name="百分比 11 2 2 4 8" xfId="31"/>
    <cellStyle name="百分比 11 2 2 4 8 2" xfId="2842"/>
    <cellStyle name="百分比 11 2 2 4 8 3" xfId="4534"/>
    <cellStyle name="百分比 11 2 2 4 8 4" xfId="4535"/>
    <cellStyle name="百分比 11 2 2 4 9" xfId="1066"/>
    <cellStyle name="百分比 11 2 2 4 9 2" xfId="2849"/>
    <cellStyle name="百分比 11 2 2 4 9 3" xfId="4279"/>
    <cellStyle name="百分比 11 2 2 4 9 4" xfId="4282"/>
    <cellStyle name="百分比 11 2 2 5" xfId="2054"/>
    <cellStyle name="百分比 11 2 2 5 10" xfId="3202"/>
    <cellStyle name="百分比 11 2 2 5 10 2" xfId="2913"/>
    <cellStyle name="百分比 11 2 2 5 10 3" xfId="3209"/>
    <cellStyle name="百分比 11 2 2 5 10 4" xfId="3216"/>
    <cellStyle name="百分比 11 2 2 5 11" xfId="3221"/>
    <cellStyle name="百分比 11 2 2 5 11 2" xfId="3226"/>
    <cellStyle name="百分比 11 2 2 5 11 3" xfId="3232"/>
    <cellStyle name="百分比 11 2 2 5 11 4" xfId="3237"/>
    <cellStyle name="百分比 11 2 2 5 12" xfId="3241"/>
    <cellStyle name="百分比 11 2 2 5 12 2" xfId="3245"/>
    <cellStyle name="百分比 11 2 2 5 12 3" xfId="3250"/>
    <cellStyle name="百分比 11 2 2 5 12 4" xfId="3255"/>
    <cellStyle name="百分比 11 2 2 5 13" xfId="3260"/>
    <cellStyle name="百分比 11 2 2 5 13 2" xfId="3264"/>
    <cellStyle name="百分比 11 2 2 5 13 3" xfId="3270"/>
    <cellStyle name="百分比 11 2 2 5 13 4" xfId="3275"/>
    <cellStyle name="百分比 11 2 2 5 14" xfId="4536"/>
    <cellStyle name="百分比 11 2 2 5 14 2" xfId="4537"/>
    <cellStyle name="百分比 11 2 2 5 14 3" xfId="4540"/>
    <cellStyle name="百分比 11 2 2 5 14 4" xfId="4542"/>
    <cellStyle name="百分比 11 2 2 5 15" xfId="4546"/>
    <cellStyle name="百分比 11 2 2 5 15 2" xfId="1861"/>
    <cellStyle name="百分比 11 2 2 5 15 3" xfId="54"/>
    <cellStyle name="百分比 11 2 2 5 15 4" xfId="1873"/>
    <cellStyle name="百分比 11 2 2 5 16" xfId="4548"/>
    <cellStyle name="百分比 11 2 2 5 16 2" xfId="4549"/>
    <cellStyle name="百分比 11 2 2 5 16 3" xfId="4552"/>
    <cellStyle name="百分比 11 2 2 5 16 4" xfId="4554"/>
    <cellStyle name="百分比 11 2 2 5 17" xfId="4557"/>
    <cellStyle name="百分比 11 2 2 5 17 2" xfId="4559"/>
    <cellStyle name="百分比 11 2 2 5 17 3" xfId="4561"/>
    <cellStyle name="百分比 11 2 2 5 17 4" xfId="4562"/>
    <cellStyle name="百分比 11 2 2 5 18" xfId="4563"/>
    <cellStyle name="百分比 11 2 2 5 19" xfId="4566"/>
    <cellStyle name="百分比 11 2 2 5 2" xfId="2062"/>
    <cellStyle name="百分比 11 2 2 5 2 10" xfId="4570"/>
    <cellStyle name="百分比 11 2 2 5 2 10 2" xfId="1893"/>
    <cellStyle name="百分比 11 2 2 5 2 10 3" xfId="4572"/>
    <cellStyle name="百分比 11 2 2 5 2 10 4" xfId="4574"/>
    <cellStyle name="百分比 11 2 2 5 2 11" xfId="4575"/>
    <cellStyle name="百分比 11 2 2 5 2 11 2" xfId="4577"/>
    <cellStyle name="百分比 11 2 2 5 2 11 3" xfId="4579"/>
    <cellStyle name="百分比 11 2 2 5 2 11 4" xfId="4580"/>
    <cellStyle name="百分比 11 2 2 5 2 12" xfId="4581"/>
    <cellStyle name="百分比 11 2 2 5 2 12 2" xfId="4583"/>
    <cellStyle name="百分比 11 2 2 5 2 12 3" xfId="4585"/>
    <cellStyle name="百分比 11 2 2 5 2 12 4" xfId="4586"/>
    <cellStyle name="百分比 11 2 2 5 2 13" xfId="4587"/>
    <cellStyle name="百分比 11 2 2 5 2 13 2" xfId="4590"/>
    <cellStyle name="百分比 11 2 2 5 2 13 3" xfId="4592"/>
    <cellStyle name="百分比 11 2 2 5 2 13 4" xfId="4593"/>
    <cellStyle name="百分比 11 2 2 5 2 14" xfId="4594"/>
    <cellStyle name="百分比 11 2 2 5 2 14 2" xfId="4597"/>
    <cellStyle name="百分比 11 2 2 5 2 14 3" xfId="4600"/>
    <cellStyle name="百分比 11 2 2 5 2 14 4" xfId="4601"/>
    <cellStyle name="百分比 11 2 2 5 2 15" xfId="1838"/>
    <cellStyle name="百分比 11 2 2 5 2 15 2" xfId="291"/>
    <cellStyle name="百分比 11 2 2 5 2 15 3" xfId="1426"/>
    <cellStyle name="百分比 11 2 2 5 2 15 4" xfId="2608"/>
    <cellStyle name="百分比 11 2 2 5 2 16" xfId="1842"/>
    <cellStyle name="百分比 11 2 2 5 2 17" xfId="1846"/>
    <cellStyle name="百分比 11 2 2 5 2 18" xfId="4602"/>
    <cellStyle name="百分比 11 2 2 5 2 2" xfId="4604"/>
    <cellStyle name="百分比 11 2 2 5 2 2 2" xfId="4606"/>
    <cellStyle name="百分比 11 2 2 5 2 2 3" xfId="4609"/>
    <cellStyle name="百分比 11 2 2 5 2 2 4" xfId="3086"/>
    <cellStyle name="百分比 11 2 2 5 2 3" xfId="4612"/>
    <cellStyle name="百分比 11 2 2 5 2 3 2" xfId="4614"/>
    <cellStyle name="百分比 11 2 2 5 2 3 3" xfId="4616"/>
    <cellStyle name="百分比 11 2 2 5 2 3 4" xfId="4619"/>
    <cellStyle name="百分比 11 2 2 5 2 4" xfId="4622"/>
    <cellStyle name="百分比 11 2 2 5 2 4 2" xfId="4624"/>
    <cellStyle name="百分比 11 2 2 5 2 4 3" xfId="4626"/>
    <cellStyle name="百分比 11 2 2 5 2 4 4" xfId="4629"/>
    <cellStyle name="百分比 11 2 2 5 2 5" xfId="4632"/>
    <cellStyle name="百分比 11 2 2 5 2 5 2" xfId="4634"/>
    <cellStyle name="百分比 11 2 2 5 2 5 3" xfId="4636"/>
    <cellStyle name="百分比 11 2 2 5 2 5 4" xfId="4639"/>
    <cellStyle name="百分比 11 2 2 5 2 6" xfId="4642"/>
    <cellStyle name="百分比 11 2 2 5 2 6 2" xfId="1540"/>
    <cellStyle name="百分比 11 2 2 5 2 6 3" xfId="4646"/>
    <cellStyle name="百分比 11 2 2 5 2 6 4" xfId="4648"/>
    <cellStyle name="百分比 11 2 2 5 2 7" xfId="4651"/>
    <cellStyle name="百分比 11 2 2 5 2 7 2" xfId="982"/>
    <cellStyle name="百分比 11 2 2 5 2 7 3" xfId="4659"/>
    <cellStyle name="百分比 11 2 2 5 2 7 4" xfId="4661"/>
    <cellStyle name="百分比 11 2 2 5 2 8" xfId="4665"/>
    <cellStyle name="百分比 11 2 2 5 2 8 2" xfId="1548"/>
    <cellStyle name="百分比 11 2 2 5 2 8 3" xfId="4672"/>
    <cellStyle name="百分比 11 2 2 5 2 8 4" xfId="4674"/>
    <cellStyle name="百分比 11 2 2 5 2 9" xfId="4677"/>
    <cellStyle name="百分比 11 2 2 5 2 9 2" xfId="569"/>
    <cellStyle name="百分比 11 2 2 5 2 9 3" xfId="4680"/>
    <cellStyle name="百分比 11 2 2 5 2 9 4" xfId="4682"/>
    <cellStyle name="百分比 11 2 2 5 20" xfId="4545"/>
    <cellStyle name="百分比 11 2 2 5 3" xfId="2065"/>
    <cellStyle name="百分比 11 2 2 5 3 2" xfId="4683"/>
    <cellStyle name="百分比 11 2 2 5 3 3" xfId="4605"/>
    <cellStyle name="百分比 11 2 2 5 3 4" xfId="4608"/>
    <cellStyle name="百分比 11 2 2 5 4" xfId="2067"/>
    <cellStyle name="百分比 11 2 2 5 4 2" xfId="4684"/>
    <cellStyle name="百分比 11 2 2 5 4 3" xfId="4613"/>
    <cellStyle name="百分比 11 2 2 5 4 4" xfId="4615"/>
    <cellStyle name="百分比 11 2 2 5 5" xfId="4685"/>
    <cellStyle name="百分比 11 2 2 5 5 2" xfId="4686"/>
    <cellStyle name="百分比 11 2 2 5 5 3" xfId="4623"/>
    <cellStyle name="百分比 11 2 2 5 5 4" xfId="4625"/>
    <cellStyle name="百分比 11 2 2 5 6" xfId="4687"/>
    <cellStyle name="百分比 11 2 2 5 6 2" xfId="175"/>
    <cellStyle name="百分比 11 2 2 5 6 3" xfId="4633"/>
    <cellStyle name="百分比 11 2 2 5 6 4" xfId="4635"/>
    <cellStyle name="百分比 11 2 2 5 7" xfId="4690"/>
    <cellStyle name="百分比 11 2 2 5 7 2" xfId="1537"/>
    <cellStyle name="百分比 11 2 2 5 7 3" xfId="1541"/>
    <cellStyle name="百分比 11 2 2 5 7 4" xfId="4643"/>
    <cellStyle name="百分比 11 2 2 5 8" xfId="964"/>
    <cellStyle name="百分比 11 2 2 5 8 2" xfId="978"/>
    <cellStyle name="百分比 11 2 2 5 8 3" xfId="987"/>
    <cellStyle name="百分比 11 2 2 5 8 4" xfId="4652"/>
    <cellStyle name="百分比 11 2 2 5 9" xfId="998"/>
    <cellStyle name="百分比 11 2 2 5 9 2" xfId="1010"/>
    <cellStyle name="百分比 11 2 2 5 9 3" xfId="1551"/>
    <cellStyle name="百分比 11 2 2 5 9 4" xfId="4667"/>
    <cellStyle name="百分比 11 2 2 6" xfId="2070"/>
    <cellStyle name="百分比 11 2 2 6 10" xfId="4691"/>
    <cellStyle name="百分比 11 2 2 6 10 2" xfId="4692"/>
    <cellStyle name="百分比 11 2 2 6 10 3" xfId="4695"/>
    <cellStyle name="百分比 11 2 2 6 10 4" xfId="4697"/>
    <cellStyle name="百分比 11 2 2 6 11" xfId="4700"/>
    <cellStyle name="百分比 11 2 2 6 11 2" xfId="4702"/>
    <cellStyle name="百分比 11 2 2 6 11 3" xfId="4704"/>
    <cellStyle name="百分比 11 2 2 6 11 4" xfId="4707"/>
    <cellStyle name="百分比 11 2 2 6 12" xfId="4709"/>
    <cellStyle name="百分比 11 2 2 6 12 2" xfId="4710"/>
    <cellStyle name="百分比 11 2 2 6 12 3" xfId="4711"/>
    <cellStyle name="百分比 11 2 2 6 12 4" xfId="4712"/>
    <cellStyle name="百分比 11 2 2 6 13" xfId="4714"/>
    <cellStyle name="百分比 11 2 2 6 13 2" xfId="4715"/>
    <cellStyle name="百分比 11 2 2 6 13 3" xfId="651"/>
    <cellStyle name="百分比 11 2 2 6 13 4" xfId="659"/>
    <cellStyle name="百分比 11 2 2 6 14" xfId="4717"/>
    <cellStyle name="百分比 11 2 2 6 14 2" xfId="3564"/>
    <cellStyle name="百分比 11 2 2 6 14 3" xfId="3569"/>
    <cellStyle name="百分比 11 2 2 6 14 4" xfId="3574"/>
    <cellStyle name="百分比 11 2 2 6 15" xfId="4720"/>
    <cellStyle name="百分比 11 2 2 6 15 2" xfId="4722"/>
    <cellStyle name="百分比 11 2 2 6 15 3" xfId="675"/>
    <cellStyle name="百分比 11 2 2 6 15 4" xfId="4728"/>
    <cellStyle name="百分比 11 2 2 6 16" xfId="4734"/>
    <cellStyle name="百分比 11 2 2 6 16 2" xfId="4737"/>
    <cellStyle name="百分比 11 2 2 6 16 3" xfId="4741"/>
    <cellStyle name="百分比 11 2 2 6 16 4" xfId="4745"/>
    <cellStyle name="百分比 11 2 2 6 17" xfId="4748"/>
    <cellStyle name="百分比 11 2 2 6 18" xfId="4750"/>
    <cellStyle name="百分比 11 2 2 6 19" xfId="4752"/>
    <cellStyle name="百分比 11 2 2 6 2" xfId="2082"/>
    <cellStyle name="百分比 11 2 2 6 2 2" xfId="4755"/>
    <cellStyle name="百分比 11 2 2 6 2 3" xfId="4760"/>
    <cellStyle name="百分比 11 2 2 6 2 4" xfId="4764"/>
    <cellStyle name="百分比 11 2 2 6 3" xfId="2085"/>
    <cellStyle name="百分比 11 2 2 6 3 2" xfId="4767"/>
    <cellStyle name="百分比 11 2 2 6 3 3" xfId="4771"/>
    <cellStyle name="百分比 11 2 2 6 3 4" xfId="4774"/>
    <cellStyle name="百分比 11 2 2 6 4" xfId="2087"/>
    <cellStyle name="百分比 11 2 2 6 4 2" xfId="4777"/>
    <cellStyle name="百分比 11 2 2 6 4 3" xfId="4780"/>
    <cellStyle name="百分比 11 2 2 6 4 4" xfId="4783"/>
    <cellStyle name="百分比 11 2 2 6 5" xfId="4785"/>
    <cellStyle name="百分比 11 2 2 6 5 2" xfId="4789"/>
    <cellStyle name="百分比 11 2 2 6 5 3" xfId="4795"/>
    <cellStyle name="百分比 11 2 2 6 5 4" xfId="4799"/>
    <cellStyle name="百分比 11 2 2 6 6" xfId="4802"/>
    <cellStyle name="百分比 11 2 2 6 6 2" xfId="4803"/>
    <cellStyle name="百分比 11 2 2 6 6 3" xfId="3090"/>
    <cellStyle name="百分比 11 2 2 6 6 4" xfId="3093"/>
    <cellStyle name="百分比 11 2 2 6 7" xfId="4807"/>
    <cellStyle name="百分比 11 2 2 6 7 2" xfId="1228"/>
    <cellStyle name="百分比 11 2 2 6 7 3" xfId="600"/>
    <cellStyle name="百分比 11 2 2 6 7 4" xfId="615"/>
    <cellStyle name="百分比 11 2 2 6 8" xfId="67"/>
    <cellStyle name="百分比 11 2 2 6 8 2" xfId="4808"/>
    <cellStyle name="百分比 11 2 2 6 8 3" xfId="3105"/>
    <cellStyle name="百分比 11 2 2 6 8 4" xfId="3109"/>
    <cellStyle name="百分比 11 2 2 6 9" xfId="1075"/>
    <cellStyle name="百分比 11 2 2 6 9 2" xfId="4810"/>
    <cellStyle name="百分比 11 2 2 6 9 3" xfId="3117"/>
    <cellStyle name="百分比 11 2 2 6 9 4" xfId="3121"/>
    <cellStyle name="百分比 11 2 2 7" xfId="2090"/>
    <cellStyle name="百分比 11 2 2 7 10" xfId="4811"/>
    <cellStyle name="百分比 11 2 2 7 10 2" xfId="4812"/>
    <cellStyle name="百分比 11 2 2 7 10 3" xfId="4815"/>
    <cellStyle name="百分比 11 2 2 7 10 4" xfId="4817"/>
    <cellStyle name="百分比 11 2 2 7 11" xfId="4820"/>
    <cellStyle name="百分比 11 2 2 7 11 2" xfId="4824"/>
    <cellStyle name="百分比 11 2 2 7 11 3" xfId="4828"/>
    <cellStyle name="百分比 11 2 2 7 11 4" xfId="4833"/>
    <cellStyle name="百分比 11 2 2 7 12" xfId="4835"/>
    <cellStyle name="百分比 11 2 2 7 12 2" xfId="4837"/>
    <cellStyle name="百分比 11 2 2 7 12 3" xfId="4840"/>
    <cellStyle name="百分比 11 2 2 7 12 4" xfId="4843"/>
    <cellStyle name="百分比 11 2 2 7 13" xfId="4845"/>
    <cellStyle name="百分比 11 2 2 7 13 2" xfId="4848"/>
    <cellStyle name="百分比 11 2 2 7 13 3" xfId="4851"/>
    <cellStyle name="百分比 11 2 2 7 13 4" xfId="4855"/>
    <cellStyle name="百分比 11 2 2 7 14" xfId="4859"/>
    <cellStyle name="百分比 11 2 2 7 14 2" xfId="4862"/>
    <cellStyle name="百分比 11 2 2 7 14 3" xfId="4866"/>
    <cellStyle name="百分比 11 2 2 7 14 4" xfId="4870"/>
    <cellStyle name="百分比 11 2 2 7 15" xfId="4874"/>
    <cellStyle name="百分比 11 2 2 7 15 2" xfId="4878"/>
    <cellStyle name="百分比 11 2 2 7 15 3" xfId="4885"/>
    <cellStyle name="百分比 11 2 2 7 15 4" xfId="4891"/>
    <cellStyle name="百分比 11 2 2 7 16" xfId="4897"/>
    <cellStyle name="百分比 11 2 2 7 16 2" xfId="4900"/>
    <cellStyle name="百分比 11 2 2 7 16 3" xfId="4905"/>
    <cellStyle name="百分比 11 2 2 7 16 4" xfId="4910"/>
    <cellStyle name="百分比 11 2 2 7 17" xfId="4915"/>
    <cellStyle name="百分比 11 2 2 7 18" xfId="4918"/>
    <cellStyle name="百分比 11 2 2 7 19" xfId="4920"/>
    <cellStyle name="百分比 11 2 2 7 2" xfId="2097"/>
    <cellStyle name="百分比 11 2 2 7 2 2" xfId="4922"/>
    <cellStyle name="百分比 11 2 2 7 2 3" xfId="4925"/>
    <cellStyle name="百分比 11 2 2 7 2 4" xfId="4926"/>
    <cellStyle name="百分比 11 2 2 7 3" xfId="2100"/>
    <cellStyle name="百分比 11 2 2 7 3 2" xfId="4927"/>
    <cellStyle name="百分比 11 2 2 7 3 3" xfId="4931"/>
    <cellStyle name="百分比 11 2 2 7 3 4" xfId="4933"/>
    <cellStyle name="百分比 11 2 2 7 4" xfId="2103"/>
    <cellStyle name="百分比 11 2 2 7 4 2" xfId="4047"/>
    <cellStyle name="百分比 11 2 2 7 4 3" xfId="4051"/>
    <cellStyle name="百分比 11 2 2 7 4 4" xfId="4057"/>
    <cellStyle name="百分比 11 2 2 7 5" xfId="4935"/>
    <cellStyle name="百分比 11 2 2 7 5 2" xfId="4937"/>
    <cellStyle name="百分比 11 2 2 7 5 3" xfId="4941"/>
    <cellStyle name="百分比 11 2 2 7 5 4" xfId="4943"/>
    <cellStyle name="百分比 11 2 2 7 6" xfId="4945"/>
    <cellStyle name="百分比 11 2 2 7 6 2" xfId="4947"/>
    <cellStyle name="百分比 11 2 2 7 6 3" xfId="4951"/>
    <cellStyle name="百分比 11 2 2 7 6 4" xfId="4953"/>
    <cellStyle name="百分比 11 2 2 7 7" xfId="4957"/>
    <cellStyle name="百分比 11 2 2 7 7 2" xfId="4959"/>
    <cellStyle name="百分比 11 2 2 7 7 3" xfId="4962"/>
    <cellStyle name="百分比 11 2 2 7 7 4" xfId="4964"/>
    <cellStyle name="百分比 11 2 2 7 8" xfId="1089"/>
    <cellStyle name="百分比 11 2 2 7 8 2" xfId="4966"/>
    <cellStyle name="百分比 11 2 2 7 8 3" xfId="4968"/>
    <cellStyle name="百分比 11 2 2 7 8 4" xfId="4970"/>
    <cellStyle name="百分比 11 2 2 7 9" xfId="1098"/>
    <cellStyle name="百分比 11 2 2 7 9 2" xfId="4972"/>
    <cellStyle name="百分比 11 2 2 7 9 3" xfId="4974"/>
    <cellStyle name="百分比 11 2 2 7 9 4" xfId="4976"/>
    <cellStyle name="百分比 11 2 2 8" xfId="2106"/>
    <cellStyle name="百分比 11 2 2 8 2" xfId="2109"/>
    <cellStyle name="百分比 11 2 2 8 3" xfId="2114"/>
    <cellStyle name="百分比 11 2 2 8 4" xfId="2119"/>
    <cellStyle name="百分比 11 2 2 9" xfId="4978"/>
    <cellStyle name="百分比 11 2 2 9 2" xfId="4982"/>
    <cellStyle name="百分比 11 2 2 9 3" xfId="4985"/>
    <cellStyle name="百分比 11 2 2 9 4" xfId="4988"/>
    <cellStyle name="百分比 11 2 20" xfId="602"/>
    <cellStyle name="百分比 11 2 20 2" xfId="747"/>
    <cellStyle name="百分比 11 2 20 3" xfId="758"/>
    <cellStyle name="百分比 11 2 20 4" xfId="1242"/>
    <cellStyle name="百分比 11 2 21" xfId="617"/>
    <cellStyle name="百分比 11 2 21 2" xfId="211"/>
    <cellStyle name="百分比 11 2 21 3" xfId="39"/>
    <cellStyle name="百分比 11 2 21 4" xfId="224"/>
    <cellStyle name="百分比 11 2 22" xfId="1253"/>
    <cellStyle name="百分比 11 2 22 2" xfId="562"/>
    <cellStyle name="百分比 11 2 22 3" xfId="1257"/>
    <cellStyle name="百分比 11 2 22 4" xfId="1261"/>
    <cellStyle name="百分比 11 2 23" xfId="1268"/>
    <cellStyle name="百分比 11 2 23 2" xfId="1273"/>
    <cellStyle name="百分比 11 2 23 3" xfId="1277"/>
    <cellStyle name="百分比 11 2 23 4" xfId="1282"/>
    <cellStyle name="百分比 11 2 24" xfId="1287"/>
    <cellStyle name="百分比 11 2 24 2" xfId="1292"/>
    <cellStyle name="百分比 11 2 24 3" xfId="1294"/>
    <cellStyle name="百分比 11 2 24 4" xfId="1296"/>
    <cellStyle name="百分比 11 2 25" xfId="4990"/>
    <cellStyle name="百分比 11 2 25 2" xfId="4992"/>
    <cellStyle name="百分比 11 2 25 3" xfId="4994"/>
    <cellStyle name="百分比 11 2 25 4" xfId="4996"/>
    <cellStyle name="百分比 11 2 26" xfId="3608"/>
    <cellStyle name="百分比 11 2 27" xfId="3610"/>
    <cellStyle name="百分比 11 2 28" xfId="3612"/>
    <cellStyle name="百分比 11 2 3" xfId="4999"/>
    <cellStyle name="百分比 11 2 3 10" xfId="2183"/>
    <cellStyle name="百分比 11 2 3 10 2" xfId="2190"/>
    <cellStyle name="百分比 11 2 3 10 3" xfId="2198"/>
    <cellStyle name="百分比 11 2 3 10 4" xfId="1623"/>
    <cellStyle name="百分比 11 2 3 11" xfId="2204"/>
    <cellStyle name="百分比 11 2 3 11 2" xfId="2576"/>
    <cellStyle name="百分比 11 2 3 11 3" xfId="2580"/>
    <cellStyle name="百分比 11 2 3 11 4" xfId="340"/>
    <cellStyle name="百分比 11 2 3 12" xfId="2209"/>
    <cellStyle name="百分比 11 2 3 12 2" xfId="2584"/>
    <cellStyle name="百分比 11 2 3 12 3" xfId="2588"/>
    <cellStyle name="百分比 11 2 3 12 4" xfId="1644"/>
    <cellStyle name="百分比 11 2 3 13" xfId="2215"/>
    <cellStyle name="百分比 11 2 3 13 2" xfId="2593"/>
    <cellStyle name="百分比 11 2 3 13 3" xfId="2603"/>
    <cellStyle name="百分比 11 2 3 13 4" xfId="383"/>
    <cellStyle name="百分比 11 2 3 14" xfId="5004"/>
    <cellStyle name="百分比 11 2 3 14 2" xfId="5006"/>
    <cellStyle name="百分比 11 2 3 14 3" xfId="5010"/>
    <cellStyle name="百分比 11 2 3 14 4" xfId="1675"/>
    <cellStyle name="百分比 11 2 3 15" xfId="5014"/>
    <cellStyle name="百分比 11 2 3 15 2" xfId="5021"/>
    <cellStyle name="百分比 11 2 3 15 3" xfId="5026"/>
    <cellStyle name="百分比 11 2 3 15 4" xfId="1686"/>
    <cellStyle name="百分比 11 2 3 16" xfId="5029"/>
    <cellStyle name="百分比 11 2 3 16 2" xfId="5034"/>
    <cellStyle name="百分比 11 2 3 16 3" xfId="5037"/>
    <cellStyle name="百分比 11 2 3 16 4" xfId="5040"/>
    <cellStyle name="百分比 11 2 3 17" xfId="2527"/>
    <cellStyle name="百分比 11 2 3 17 2" xfId="5044"/>
    <cellStyle name="百分比 11 2 3 17 3" xfId="5050"/>
    <cellStyle name="百分比 11 2 3 17 4" xfId="5056"/>
    <cellStyle name="百分比 11 2 3 18" xfId="2533"/>
    <cellStyle name="百分比 11 2 3 18 2" xfId="5061"/>
    <cellStyle name="百分比 11 2 3 18 3" xfId="5068"/>
    <cellStyle name="百分比 11 2 3 18 4" xfId="5075"/>
    <cellStyle name="百分比 11 2 3 19" xfId="2538"/>
    <cellStyle name="百分比 11 2 3 19 2" xfId="5077"/>
    <cellStyle name="百分比 11 2 3 19 3" xfId="5082"/>
    <cellStyle name="百分比 11 2 3 19 4" xfId="5087"/>
    <cellStyle name="百分比 11 2 3 2" xfId="2156"/>
    <cellStyle name="百分比 11 2 3 2 10" xfId="5095"/>
    <cellStyle name="百分比 11 2 3 2 10 2" xfId="5098"/>
    <cellStyle name="百分比 11 2 3 2 10 3" xfId="5101"/>
    <cellStyle name="百分比 11 2 3 2 10 4" xfId="5104"/>
    <cellStyle name="百分比 11 2 3 2 11" xfId="1453"/>
    <cellStyle name="百分比 11 2 3 2 11 2" xfId="626"/>
    <cellStyle name="百分比 11 2 3 2 11 3" xfId="633"/>
    <cellStyle name="百分比 11 2 3 2 11 4" xfId="5107"/>
    <cellStyle name="百分比 11 2 3 2 12" xfId="1464"/>
    <cellStyle name="百分比 11 2 3 2 12 2" xfId="1332"/>
    <cellStyle name="百分比 11 2 3 2 12 3" xfId="1339"/>
    <cellStyle name="百分比 11 2 3 2 12 4" xfId="25"/>
    <cellStyle name="百分比 11 2 3 2 13" xfId="1474"/>
    <cellStyle name="百分比 11 2 3 2 13 2" xfId="5110"/>
    <cellStyle name="百分比 11 2 3 2 13 3" xfId="5113"/>
    <cellStyle name="百分比 11 2 3 2 13 4" xfId="5118"/>
    <cellStyle name="百分比 11 2 3 2 14" xfId="311"/>
    <cellStyle name="百分比 11 2 3 2 14 2" xfId="5121"/>
    <cellStyle name="百分比 11 2 3 2 14 3" xfId="5125"/>
    <cellStyle name="百分比 11 2 3 2 14 4" xfId="5128"/>
    <cellStyle name="百分比 11 2 3 2 15" xfId="5132"/>
    <cellStyle name="百分比 11 2 3 2 15 2" xfId="5136"/>
    <cellStyle name="百分比 11 2 3 2 15 3" xfId="5141"/>
    <cellStyle name="百分比 11 2 3 2 15 4" xfId="5144"/>
    <cellStyle name="百分比 11 2 3 2 16" xfId="5148"/>
    <cellStyle name="百分比 11 2 3 2 16 2" xfId="5151"/>
    <cellStyle name="百分比 11 2 3 2 16 3" xfId="5157"/>
    <cellStyle name="百分比 11 2 3 2 16 4" xfId="5160"/>
    <cellStyle name="百分比 11 2 3 2 17" xfId="5164"/>
    <cellStyle name="百分比 11 2 3 2 17 2" xfId="2218"/>
    <cellStyle name="百分比 11 2 3 2 17 3" xfId="5002"/>
    <cellStyle name="百分比 11 2 3 2 17 4" xfId="5018"/>
    <cellStyle name="百分比 11 2 3 2 18" xfId="4181"/>
    <cellStyle name="百分比 11 2 3 2 18 2" xfId="2969"/>
    <cellStyle name="百分比 11 2 3 2 18 3" xfId="5166"/>
    <cellStyle name="百分比 11 2 3 2 18 4" xfId="5168"/>
    <cellStyle name="百分比 11 2 3 2 19" xfId="2126"/>
    <cellStyle name="百分比 11 2 3 2 19 2" xfId="2137"/>
    <cellStyle name="百分比 11 2 3 2 19 3" xfId="2144"/>
    <cellStyle name="百分比 11 2 3 2 19 4" xfId="2146"/>
    <cellStyle name="百分比 11 2 3 2 2" xfId="2245"/>
    <cellStyle name="百分比 11 2 3 2 2 10" xfId="5169"/>
    <cellStyle name="百分比 11 2 3 2 2 10 2" xfId="5174"/>
    <cellStyle name="百分比 11 2 3 2 2 10 3" xfId="5177"/>
    <cellStyle name="百分比 11 2 3 2 2 10 4" xfId="5184"/>
    <cellStyle name="百分比 11 2 3 2 2 11" xfId="3884"/>
    <cellStyle name="百分比 11 2 3 2 2 11 2" xfId="5190"/>
    <cellStyle name="百分比 11 2 3 2 2 11 3" xfId="5193"/>
    <cellStyle name="百分比 11 2 3 2 2 11 4" xfId="5197"/>
    <cellStyle name="百分比 11 2 3 2 2 12" xfId="3890"/>
    <cellStyle name="百分比 11 2 3 2 2 12 2" xfId="3848"/>
    <cellStyle name="百分比 11 2 3 2 2 12 3" xfId="3861"/>
    <cellStyle name="百分比 11 2 3 2 2 12 4" xfId="3867"/>
    <cellStyle name="百分比 11 2 3 2 2 13" xfId="3893"/>
    <cellStyle name="百分比 11 2 3 2 2 13 2" xfId="3922"/>
    <cellStyle name="百分比 11 2 3 2 2 13 3" xfId="3924"/>
    <cellStyle name="百分比 11 2 3 2 2 13 4" xfId="5201"/>
    <cellStyle name="百分比 11 2 3 2 2 14" xfId="5202"/>
    <cellStyle name="百分比 11 2 3 2 2 14 2" xfId="3930"/>
    <cellStyle name="百分比 11 2 3 2 2 14 3" xfId="1905"/>
    <cellStyle name="百分比 11 2 3 2 2 14 4" xfId="1907"/>
    <cellStyle name="百分比 11 2 3 2 2 15" xfId="5204"/>
    <cellStyle name="百分比 11 2 3 2 2 15 2" xfId="3939"/>
    <cellStyle name="百分比 11 2 3 2 2 15 3" xfId="1919"/>
    <cellStyle name="百分比 11 2 3 2 2 15 4" xfId="1926"/>
    <cellStyle name="百分比 11 2 3 2 2 16" xfId="5205"/>
    <cellStyle name="百分比 11 2 3 2 2 16 2" xfId="3950"/>
    <cellStyle name="百分比 11 2 3 2 2 16 3" xfId="1939"/>
    <cellStyle name="百分比 11 2 3 2 2 16 4" xfId="1947"/>
    <cellStyle name="百分比 11 2 3 2 2 17" xfId="5206"/>
    <cellStyle name="百分比 11 2 3 2 2 17 2" xfId="3962"/>
    <cellStyle name="百分比 11 2 3 2 2 17 3" xfId="1954"/>
    <cellStyle name="百分比 11 2 3 2 2 17 4" xfId="1962"/>
    <cellStyle name="百分比 11 2 3 2 2 18" xfId="5207"/>
    <cellStyle name="百分比 11 2 3 2 2 19" xfId="5208"/>
    <cellStyle name="百分比 11 2 3 2 2 2" xfId="5209"/>
    <cellStyle name="百分比 11 2 3 2 2 2 10" xfId="4064"/>
    <cellStyle name="百分比 11 2 3 2 2 2 10 2" xfId="4066"/>
    <cellStyle name="百分比 11 2 3 2 2 2 10 3" xfId="4068"/>
    <cellStyle name="百分比 11 2 3 2 2 2 10 4" xfId="4071"/>
    <cellStyle name="百分比 11 2 3 2 2 2 11" xfId="4075"/>
    <cellStyle name="百分比 11 2 3 2 2 2 11 2" xfId="762"/>
    <cellStyle name="百分比 11 2 3 2 2 2 11 3" xfId="4077"/>
    <cellStyle name="百分比 11 2 3 2 2 2 11 4" xfId="4080"/>
    <cellStyle name="百分比 11 2 3 2 2 2 12" xfId="4085"/>
    <cellStyle name="百分比 11 2 3 2 2 2 12 2" xfId="4087"/>
    <cellStyle name="百分比 11 2 3 2 2 2 12 3" xfId="4089"/>
    <cellStyle name="百分比 11 2 3 2 2 2 12 4" xfId="4092"/>
    <cellStyle name="百分比 11 2 3 2 2 2 13" xfId="4096"/>
    <cellStyle name="百分比 11 2 3 2 2 2 13 2" xfId="5211"/>
    <cellStyle name="百分比 11 2 3 2 2 2 13 3" xfId="5212"/>
    <cellStyle name="百分比 11 2 3 2 2 2 13 4" xfId="4383"/>
    <cellStyle name="百分比 11 2 3 2 2 2 14" xfId="2412"/>
    <cellStyle name="百分比 11 2 3 2 2 2 14 2" xfId="1275"/>
    <cellStyle name="百分比 11 2 3 2 2 2 14 3" xfId="1280"/>
    <cellStyle name="百分比 11 2 3 2 2 2 14 4" xfId="1576"/>
    <cellStyle name="百分比 11 2 3 2 2 2 15" xfId="2416"/>
    <cellStyle name="百分比 11 2 3 2 2 2 15 2" xfId="5213"/>
    <cellStyle name="百分比 11 2 3 2 2 2 15 3" xfId="5215"/>
    <cellStyle name="百分比 11 2 3 2 2 2 15 4" xfId="4396"/>
    <cellStyle name="百分比 11 2 3 2 2 2 16" xfId="2419"/>
    <cellStyle name="百分比 11 2 3 2 2 2 17" xfId="5217"/>
    <cellStyle name="百分比 11 2 3 2 2 2 18" xfId="5220"/>
    <cellStyle name="百分比 11 2 3 2 2 2 2" xfId="4819"/>
    <cellStyle name="百分比 11 2 3 2 2 2 2 2" xfId="4823"/>
    <cellStyle name="百分比 11 2 3 2 2 2 2 3" xfId="4827"/>
    <cellStyle name="百分比 11 2 3 2 2 2 2 4" xfId="4831"/>
    <cellStyle name="百分比 11 2 3 2 2 2 3" xfId="4834"/>
    <cellStyle name="百分比 11 2 3 2 2 2 3 2" xfId="4838"/>
    <cellStyle name="百分比 11 2 3 2 2 2 3 3" xfId="4839"/>
    <cellStyle name="百分比 11 2 3 2 2 2 3 4" xfId="4841"/>
    <cellStyle name="百分比 11 2 3 2 2 2 4" xfId="4844"/>
    <cellStyle name="百分比 11 2 3 2 2 2 4 2" xfId="4849"/>
    <cellStyle name="百分比 11 2 3 2 2 2 4 3" xfId="4850"/>
    <cellStyle name="百分比 11 2 3 2 2 2 4 4" xfId="4853"/>
    <cellStyle name="百分比 11 2 3 2 2 2 5" xfId="4857"/>
    <cellStyle name="百分比 11 2 3 2 2 2 5 2" xfId="4864"/>
    <cellStyle name="百分比 11 2 3 2 2 2 5 3" xfId="4865"/>
    <cellStyle name="百分比 11 2 3 2 2 2 5 4" xfId="4868"/>
    <cellStyle name="百分比 11 2 3 2 2 2 6" xfId="4872"/>
    <cellStyle name="百分比 11 2 3 2 2 2 6 2" xfId="4881"/>
    <cellStyle name="百分比 11 2 3 2 2 2 6 3" xfId="4883"/>
    <cellStyle name="百分比 11 2 3 2 2 2 6 4" xfId="4888"/>
    <cellStyle name="百分比 11 2 3 2 2 2 7" xfId="4895"/>
    <cellStyle name="百分比 11 2 3 2 2 2 7 2" xfId="4903"/>
    <cellStyle name="百分比 11 2 3 2 2 2 7 3" xfId="4904"/>
    <cellStyle name="百分比 11 2 3 2 2 2 7 4" xfId="4908"/>
    <cellStyle name="百分比 11 2 3 2 2 2 8" xfId="4914"/>
    <cellStyle name="百分比 11 2 3 2 2 2 8 2" xfId="5225"/>
    <cellStyle name="百分比 11 2 3 2 2 2 8 3" xfId="5226"/>
    <cellStyle name="百分比 11 2 3 2 2 2 8 4" xfId="5227"/>
    <cellStyle name="百分比 11 2 3 2 2 2 9" xfId="4917"/>
    <cellStyle name="百分比 11 2 3 2 2 2 9 2" xfId="2625"/>
    <cellStyle name="百分比 11 2 3 2 2 2 9 3" xfId="5229"/>
    <cellStyle name="百分比 11 2 3 2 2 2 9 4" xfId="5233"/>
    <cellStyle name="百分比 11 2 3 2 2 20" xfId="5203"/>
    <cellStyle name="百分比 11 2 3 2 2 3" xfId="5236"/>
    <cellStyle name="百分比 11 2 3 2 2 3 2" xfId="5238"/>
    <cellStyle name="百分比 11 2 3 2 2 3 3" xfId="5240"/>
    <cellStyle name="百分比 11 2 3 2 2 3 4" xfId="5242"/>
    <cellStyle name="百分比 11 2 3 2 2 4" xfId="5244"/>
    <cellStyle name="百分比 11 2 3 2 2 4 2" xfId="5245"/>
    <cellStyle name="百分比 11 2 3 2 2 4 3" xfId="790"/>
    <cellStyle name="百分比 11 2 3 2 2 4 4" xfId="798"/>
    <cellStyle name="百分比 11 2 3 2 2 5" xfId="5246"/>
    <cellStyle name="百分比 11 2 3 2 2 5 2" xfId="5247"/>
    <cellStyle name="百分比 11 2 3 2 2 5 3" xfId="5248"/>
    <cellStyle name="百分比 11 2 3 2 2 5 4" xfId="5249"/>
    <cellStyle name="百分比 11 2 3 2 2 6" xfId="5250"/>
    <cellStyle name="百分比 11 2 3 2 2 6 2" xfId="4374"/>
    <cellStyle name="百分比 11 2 3 2 2 6 3" xfId="808"/>
    <cellStyle name="百分比 11 2 3 2 2 6 4" xfId="5251"/>
    <cellStyle name="百分比 11 2 3 2 2 7" xfId="5252"/>
    <cellStyle name="百分比 11 2 3 2 2 7 2" xfId="4377"/>
    <cellStyle name="百分比 11 2 3 2 2 7 3" xfId="5253"/>
    <cellStyle name="百分比 11 2 3 2 2 7 4" xfId="5254"/>
    <cellStyle name="百分比 11 2 3 2 2 8" xfId="5255"/>
    <cellStyle name="百分比 11 2 3 2 2 8 2" xfId="413"/>
    <cellStyle name="百分比 11 2 3 2 2 8 3" xfId="418"/>
    <cellStyle name="百分比 11 2 3 2 2 8 4" xfId="5256"/>
    <cellStyle name="百分比 11 2 3 2 2 9" xfId="5258"/>
    <cellStyle name="百分比 11 2 3 2 2 9 2" xfId="4380"/>
    <cellStyle name="百分比 11 2 3 2 2 9 3" xfId="438"/>
    <cellStyle name="百分比 11 2 3 2 2 9 4" xfId="443"/>
    <cellStyle name="百分比 11 2 3 2 20" xfId="5131"/>
    <cellStyle name="百分比 11 2 3 2 20 2" xfId="5135"/>
    <cellStyle name="百分比 11 2 3 2 20 3" xfId="5140"/>
    <cellStyle name="百分比 11 2 3 2 20 4" xfId="5143"/>
    <cellStyle name="百分比 11 2 3 2 21" xfId="5147"/>
    <cellStyle name="百分比 11 2 3 2 22" xfId="5163"/>
    <cellStyle name="百分比 11 2 3 2 23" xfId="4180"/>
    <cellStyle name="百分比 11 2 3 2 3" xfId="2253"/>
    <cellStyle name="百分比 11 2 3 2 3 10" xfId="5259"/>
    <cellStyle name="百分比 11 2 3 2 3 10 2" xfId="5260"/>
    <cellStyle name="百分比 11 2 3 2 3 10 3" xfId="2796"/>
    <cellStyle name="百分比 11 2 3 2 3 10 4" xfId="2805"/>
    <cellStyle name="百分比 11 2 3 2 3 11" xfId="5262"/>
    <cellStyle name="百分比 11 2 3 2 3 11 2" xfId="215"/>
    <cellStyle name="百分比 11 2 3 2 3 11 3" xfId="219"/>
    <cellStyle name="百分比 11 2 3 2 3 11 4" xfId="229"/>
    <cellStyle name="百分比 11 2 3 2 3 12" xfId="5263"/>
    <cellStyle name="百分比 11 2 3 2 3 12 2" xfId="5265"/>
    <cellStyle name="百分比 11 2 3 2 3 12 3" xfId="5268"/>
    <cellStyle name="百分比 11 2 3 2 3 12 4" xfId="5273"/>
    <cellStyle name="百分比 11 2 3 2 3 13" xfId="4701"/>
    <cellStyle name="百分比 11 2 3 2 3 13 2" xfId="5276"/>
    <cellStyle name="百分比 11 2 3 2 3 13 3" xfId="5277"/>
    <cellStyle name="百分比 11 2 3 2 3 13 4" xfId="5278"/>
    <cellStyle name="百分比 11 2 3 2 3 14" xfId="4703"/>
    <cellStyle name="百分比 11 2 3 2 3 14 2" xfId="5279"/>
    <cellStyle name="百分比 11 2 3 2 3 14 3" xfId="4754"/>
    <cellStyle name="百分比 11 2 3 2 3 14 4" xfId="4759"/>
    <cellStyle name="百分比 11 2 3 2 3 15" xfId="4706"/>
    <cellStyle name="百分比 11 2 3 2 3 15 2" xfId="5280"/>
    <cellStyle name="百分比 11 2 3 2 3 15 3" xfId="4766"/>
    <cellStyle name="百分比 11 2 3 2 3 15 4" xfId="4770"/>
    <cellStyle name="百分比 11 2 3 2 3 16" xfId="5281"/>
    <cellStyle name="百分比 11 2 3 2 3 16 2" xfId="5284"/>
    <cellStyle name="百分比 11 2 3 2 3 16 3" xfId="4776"/>
    <cellStyle name="百分比 11 2 3 2 3 16 4" xfId="4779"/>
    <cellStyle name="百分比 11 2 3 2 3 17" xfId="5285"/>
    <cellStyle name="百分比 11 2 3 2 3 17 2" xfId="5290"/>
    <cellStyle name="百分比 11 2 3 2 3 17 3" xfId="4787"/>
    <cellStyle name="百分比 11 2 3 2 3 17 4" xfId="4793"/>
    <cellStyle name="百分比 11 2 3 2 3 18" xfId="5292"/>
    <cellStyle name="百分比 11 2 3 2 3 19" xfId="5294"/>
    <cellStyle name="百分比 11 2 3 2 3 2" xfId="5295"/>
    <cellStyle name="百分比 11 2 3 2 3 2 10" xfId="1713"/>
    <cellStyle name="百分比 11 2 3 2 3 2 10 2" xfId="3501"/>
    <cellStyle name="百分比 11 2 3 2 3 2 10 3" xfId="5297"/>
    <cellStyle name="百分比 11 2 3 2 3 2 10 4" xfId="5299"/>
    <cellStyle name="百分比 11 2 3 2 3 2 11" xfId="1716"/>
    <cellStyle name="百分比 11 2 3 2 3 2 11 2" xfId="3509"/>
    <cellStyle name="百分比 11 2 3 2 3 2 11 3" xfId="5300"/>
    <cellStyle name="百分比 11 2 3 2 3 2 11 4" xfId="5302"/>
    <cellStyle name="百分比 11 2 3 2 3 2 12" xfId="1718"/>
    <cellStyle name="百分比 11 2 3 2 3 2 12 2" xfId="3521"/>
    <cellStyle name="百分比 11 2 3 2 3 2 12 3" xfId="5303"/>
    <cellStyle name="百分比 11 2 3 2 3 2 12 4" xfId="5305"/>
    <cellStyle name="百分比 11 2 3 2 3 2 13" xfId="5307"/>
    <cellStyle name="百分比 11 2 3 2 3 2 13 2" xfId="3530"/>
    <cellStyle name="百分比 11 2 3 2 3 2 13 3" xfId="5308"/>
    <cellStyle name="百分比 11 2 3 2 3 2 13 4" xfId="5311"/>
    <cellStyle name="百分比 11 2 3 2 3 2 14" xfId="5313"/>
    <cellStyle name="百分比 11 2 3 2 3 2 14 2" xfId="3539"/>
    <cellStyle name="百分比 11 2 3 2 3 2 14 3" xfId="5314"/>
    <cellStyle name="百分比 11 2 3 2 3 2 14 4" xfId="5317"/>
    <cellStyle name="百分比 11 2 3 2 3 2 15" xfId="5319"/>
    <cellStyle name="百分比 11 2 3 2 3 2 15 2" xfId="1613"/>
    <cellStyle name="百分比 11 2 3 2 3 2 15 3" xfId="284"/>
    <cellStyle name="百分比 11 2 3 2 3 2 15 4" xfId="365"/>
    <cellStyle name="百分比 11 2 3 2 3 2 16" xfId="5321"/>
    <cellStyle name="百分比 11 2 3 2 3 2 17" xfId="5323"/>
    <cellStyle name="百分比 11 2 3 2 3 2 18" xfId="5328"/>
    <cellStyle name="百分比 11 2 3 2 3 2 2" xfId="5318"/>
    <cellStyle name="百分比 11 2 3 2 3 2 2 2" xfId="1614"/>
    <cellStyle name="百分比 11 2 3 2 3 2 2 3" xfId="282"/>
    <cellStyle name="百分比 11 2 3 2 3 2 2 4" xfId="363"/>
    <cellStyle name="百分比 11 2 3 2 3 2 3" xfId="5320"/>
    <cellStyle name="百分比 11 2 3 2 3 2 3 2" xfId="1701"/>
    <cellStyle name="百分比 11 2 3 2 3 2 3 3" xfId="5332"/>
    <cellStyle name="百分比 11 2 3 2 3 2 3 4" xfId="5336"/>
    <cellStyle name="百分比 11 2 3 2 3 2 4" xfId="5322"/>
    <cellStyle name="百分比 11 2 3 2 3 2 4 2" xfId="1708"/>
    <cellStyle name="百分比 11 2 3 2 3 2 4 3" xfId="5338"/>
    <cellStyle name="百分比 11 2 3 2 3 2 4 4" xfId="5340"/>
    <cellStyle name="百分比 11 2 3 2 3 2 5" xfId="5326"/>
    <cellStyle name="百分比 11 2 3 2 3 2 5 2" xfId="1719"/>
    <cellStyle name="百分比 11 2 3 2 3 2 5 3" xfId="5306"/>
    <cellStyle name="百分比 11 2 3 2 3 2 5 4" xfId="5312"/>
    <cellStyle name="百分比 11 2 3 2 3 2 6" xfId="5342"/>
    <cellStyle name="百分比 11 2 3 2 3 2 6 2" xfId="1727"/>
    <cellStyle name="百分比 11 2 3 2 3 2 6 3" xfId="5345"/>
    <cellStyle name="百分比 11 2 3 2 3 2 6 4" xfId="5346"/>
    <cellStyle name="百分比 11 2 3 2 3 2 7" xfId="5347"/>
    <cellStyle name="百分比 11 2 3 2 3 2 7 2" xfId="1739"/>
    <cellStyle name="百分比 11 2 3 2 3 2 7 3" xfId="5350"/>
    <cellStyle name="百分比 11 2 3 2 3 2 7 4" xfId="5351"/>
    <cellStyle name="百分比 11 2 3 2 3 2 8" xfId="5352"/>
    <cellStyle name="百分比 11 2 3 2 3 2 8 2" xfId="1752"/>
    <cellStyle name="百分比 11 2 3 2 3 2 8 3" xfId="5354"/>
    <cellStyle name="百分比 11 2 3 2 3 2 8 4" xfId="5356"/>
    <cellStyle name="百分比 11 2 3 2 3 2 9" xfId="5358"/>
    <cellStyle name="百分比 11 2 3 2 3 2 9 2" xfId="1761"/>
    <cellStyle name="百分比 11 2 3 2 3 2 9 3" xfId="5359"/>
    <cellStyle name="百分比 11 2 3 2 3 2 9 4" xfId="5362"/>
    <cellStyle name="百分比 11 2 3 2 3 20" xfId="4705"/>
    <cellStyle name="百分比 11 2 3 2 3 3" xfId="5365"/>
    <cellStyle name="百分比 11 2 3 2 3 3 2" xfId="5367"/>
    <cellStyle name="百分比 11 2 3 2 3 3 3" xfId="5368"/>
    <cellStyle name="百分比 11 2 3 2 3 3 4" xfId="5369"/>
    <cellStyle name="百分比 11 2 3 2 3 4" xfId="5370"/>
    <cellStyle name="百分比 11 2 3 2 3 4 2" xfId="5371"/>
    <cellStyle name="百分比 11 2 3 2 3 4 3" xfId="5372"/>
    <cellStyle name="百分比 11 2 3 2 3 4 4" xfId="5373"/>
    <cellStyle name="百分比 11 2 3 2 3 5" xfId="5377"/>
    <cellStyle name="百分比 11 2 3 2 3 5 2" xfId="5381"/>
    <cellStyle name="百分比 11 2 3 2 3 5 3" xfId="5385"/>
    <cellStyle name="百分比 11 2 3 2 3 5 4" xfId="5389"/>
    <cellStyle name="百分比 11 2 3 2 3 6" xfId="5394"/>
    <cellStyle name="百分比 11 2 3 2 3 6 2" xfId="5398"/>
    <cellStyle name="百分比 11 2 3 2 3 6 3" xfId="5402"/>
    <cellStyle name="百分比 11 2 3 2 3 6 4" xfId="5406"/>
    <cellStyle name="百分比 11 2 3 2 3 7" xfId="3985"/>
    <cellStyle name="百分比 11 2 3 2 3 7 2" xfId="5413"/>
    <cellStyle name="百分比 11 2 3 2 3 7 3" xfId="5420"/>
    <cellStyle name="百分比 11 2 3 2 3 7 4" xfId="5425"/>
    <cellStyle name="百分比 11 2 3 2 3 8" xfId="3990"/>
    <cellStyle name="百分比 11 2 3 2 3 8 2" xfId="460"/>
    <cellStyle name="百分比 11 2 3 2 3 8 3" xfId="465"/>
    <cellStyle name="百分比 11 2 3 2 3 8 4" xfId="5431"/>
    <cellStyle name="百分比 11 2 3 2 3 9" xfId="3994"/>
    <cellStyle name="百分比 11 2 3 2 3 9 2" xfId="5437"/>
    <cellStyle name="百分比 11 2 3 2 3 9 3" xfId="5443"/>
    <cellStyle name="百分比 11 2 3 2 3 9 4" xfId="5447"/>
    <cellStyle name="百分比 11 2 3 2 4" xfId="2262"/>
    <cellStyle name="百分比 11 2 3 2 4 10" xfId="3682"/>
    <cellStyle name="百分比 11 2 3 2 4 10 2" xfId="5448"/>
    <cellStyle name="百分比 11 2 3 2 4 10 3" xfId="5449"/>
    <cellStyle name="百分比 11 2 3 2 4 10 4" xfId="5451"/>
    <cellStyle name="百分比 11 2 3 2 4 11" xfId="3685"/>
    <cellStyle name="百分比 11 2 3 2 4 11 2" xfId="5453"/>
    <cellStyle name="百分比 11 2 3 2 4 11 3" xfId="5458"/>
    <cellStyle name="百分比 11 2 3 2 4 11 4" xfId="5463"/>
    <cellStyle name="百分比 11 2 3 2 4 12" xfId="5467"/>
    <cellStyle name="百分比 11 2 3 2 4 12 2" xfId="5471"/>
    <cellStyle name="百分比 11 2 3 2 4 12 3" xfId="5478"/>
    <cellStyle name="百分比 11 2 3 2 4 12 4" xfId="5485"/>
    <cellStyle name="百分比 11 2 3 2 4 13" xfId="4736"/>
    <cellStyle name="百分比 11 2 3 2 4 13 2" xfId="5489"/>
    <cellStyle name="百分比 11 2 3 2 4 13 3" xfId="5493"/>
    <cellStyle name="百分比 11 2 3 2 4 13 4" xfId="5498"/>
    <cellStyle name="百分比 11 2 3 2 4 14" xfId="4740"/>
    <cellStyle name="百分比 11 2 3 2 4 14 2" xfId="5501"/>
    <cellStyle name="百分比 11 2 3 2 4 14 3" xfId="5505"/>
    <cellStyle name="百分比 11 2 3 2 4 14 4" xfId="5510"/>
    <cellStyle name="百分比 11 2 3 2 4 15" xfId="4744"/>
    <cellStyle name="百分比 11 2 3 2 4 15 2" xfId="5513"/>
    <cellStyle name="百分比 11 2 3 2 4 15 3" xfId="5517"/>
    <cellStyle name="百分比 11 2 3 2 4 15 4" xfId="5522"/>
    <cellStyle name="百分比 11 2 3 2 4 16" xfId="5525"/>
    <cellStyle name="百分比 11 2 3 2 4 17" xfId="5529"/>
    <cellStyle name="百分比 11 2 3 2 4 18" xfId="5532"/>
    <cellStyle name="百分比 11 2 3 2 4 2" xfId="5538"/>
    <cellStyle name="百分比 11 2 3 2 4 2 2" xfId="4522"/>
    <cellStyle name="百分比 11 2 3 2 4 2 3" xfId="29"/>
    <cellStyle name="百分比 11 2 3 2 4 2 4" xfId="1068"/>
    <cellStyle name="百分比 11 2 3 2 4 3" xfId="5541"/>
    <cellStyle name="百分比 11 2 3 2 4 3 2" xfId="4688"/>
    <cellStyle name="百分比 11 2 3 2 4 3 3" xfId="966"/>
    <cellStyle name="百分比 11 2 3 2 4 3 4" xfId="1000"/>
    <cellStyle name="百分比 11 2 3 2 4 4" xfId="5543"/>
    <cellStyle name="百分比 11 2 3 2 4 4 2" xfId="4805"/>
    <cellStyle name="百分比 11 2 3 2 4 4 3" xfId="65"/>
    <cellStyle name="百分比 11 2 3 2 4 4 4" xfId="1077"/>
    <cellStyle name="百分比 11 2 3 2 4 5" xfId="5545"/>
    <cellStyle name="百分比 11 2 3 2 4 5 2" xfId="4955"/>
    <cellStyle name="百分比 11 2 3 2 4 5 3" xfId="1091"/>
    <cellStyle name="百分比 11 2 3 2 4 5 4" xfId="1100"/>
    <cellStyle name="百分比 11 2 3 2 4 6" xfId="5547"/>
    <cellStyle name="百分比 11 2 3 2 4 6 2" xfId="5549"/>
    <cellStyle name="百分比 11 2 3 2 4 6 3" xfId="237"/>
    <cellStyle name="百分比 11 2 3 2 4 6 4" xfId="255"/>
    <cellStyle name="百分比 11 2 3 2 4 7" xfId="4000"/>
    <cellStyle name="百分比 11 2 3 2 4 7 2" xfId="5553"/>
    <cellStyle name="百分比 11 2 3 2 4 7 3" xfId="1115"/>
    <cellStyle name="百分比 11 2 3 2 4 7 4" xfId="2"/>
    <cellStyle name="百分比 11 2 3 2 4 8" xfId="4003"/>
    <cellStyle name="百分比 11 2 3 2 4 8 2" xfId="508"/>
    <cellStyle name="百分比 11 2 3 2 4 8 3" xfId="513"/>
    <cellStyle name="百分比 11 2 3 2 4 8 4" xfId="1126"/>
    <cellStyle name="百分比 11 2 3 2 4 9" xfId="4007"/>
    <cellStyle name="百分比 11 2 3 2 4 9 2" xfId="5559"/>
    <cellStyle name="百分比 11 2 3 2 4 9 3" xfId="131"/>
    <cellStyle name="百分比 11 2 3 2 4 9 4" xfId="153"/>
    <cellStyle name="百分比 11 2 3 2 5" xfId="5562"/>
    <cellStyle name="百分比 11 2 3 2 5 10" xfId="5565"/>
    <cellStyle name="百分比 11 2 3 2 5 10 2" xfId="5569"/>
    <cellStyle name="百分比 11 2 3 2 5 10 3" xfId="5572"/>
    <cellStyle name="百分比 11 2 3 2 5 10 4" xfId="5577"/>
    <cellStyle name="百分比 11 2 3 2 5 11" xfId="1488"/>
    <cellStyle name="百分比 11 2 3 2 5 11 2" xfId="663"/>
    <cellStyle name="百分比 11 2 3 2 5 11 3" xfId="667"/>
    <cellStyle name="百分比 11 2 3 2 5 11 4" xfId="5584"/>
    <cellStyle name="百分比 11 2 3 2 5 12" xfId="1494"/>
    <cellStyle name="百分比 11 2 3 2 5 12 2" xfId="5588"/>
    <cellStyle name="百分比 11 2 3 2 5 12 3" xfId="5594"/>
    <cellStyle name="百分比 11 2 3 2 5 12 4" xfId="5601"/>
    <cellStyle name="百分比 11 2 3 2 5 13" xfId="1500"/>
    <cellStyle name="百分比 11 2 3 2 5 13 2" xfId="5604"/>
    <cellStyle name="百分比 11 2 3 2 5 13 3" xfId="5607"/>
    <cellStyle name="百分比 11 2 3 2 5 13 4" xfId="5612"/>
    <cellStyle name="百分比 11 2 3 2 5 14" xfId="5613"/>
    <cellStyle name="百分比 11 2 3 2 5 14 2" xfId="5615"/>
    <cellStyle name="百分比 11 2 3 2 5 14 3" xfId="5617"/>
    <cellStyle name="百分比 11 2 3 2 5 14 4" xfId="5621"/>
    <cellStyle name="百分比 11 2 3 2 5 15" xfId="5623"/>
    <cellStyle name="百分比 11 2 3 2 5 15 2" xfId="5625"/>
    <cellStyle name="百分比 11 2 3 2 5 15 3" xfId="5626"/>
    <cellStyle name="百分比 11 2 3 2 5 15 4" xfId="5627"/>
    <cellStyle name="百分比 11 2 3 2 5 16" xfId="5628"/>
    <cellStyle name="百分比 11 2 3 2 5 17" xfId="5630"/>
    <cellStyle name="百分比 11 2 3 2 5 18" xfId="4184"/>
    <cellStyle name="百分比 11 2 3 2 5 2" xfId="5632"/>
    <cellStyle name="百分比 11 2 3 2 5 2 2" xfId="5640"/>
    <cellStyle name="百分比 11 2 3 2 5 2 3" xfId="5647"/>
    <cellStyle name="百分比 11 2 3 2 5 2 4" xfId="5652"/>
    <cellStyle name="百分比 11 2 3 2 5 3" xfId="5655"/>
    <cellStyle name="百分比 11 2 3 2 5 3 2" xfId="5661"/>
    <cellStyle name="百分比 11 2 3 2 5 3 3" xfId="5668"/>
    <cellStyle name="百分比 11 2 3 2 5 3 4" xfId="5674"/>
    <cellStyle name="百分比 11 2 3 2 5 4" xfId="5679"/>
    <cellStyle name="百分比 11 2 3 2 5 4 2" xfId="5683"/>
    <cellStyle name="百分比 11 2 3 2 5 4 3" xfId="5688"/>
    <cellStyle name="百分比 11 2 3 2 5 4 4" xfId="5692"/>
    <cellStyle name="百分比 11 2 3 2 5 5" xfId="5694"/>
    <cellStyle name="百分比 11 2 3 2 5 5 2" xfId="5695"/>
    <cellStyle name="百分比 11 2 3 2 5 5 3" xfId="5696"/>
    <cellStyle name="百分比 11 2 3 2 5 5 4" xfId="5697"/>
    <cellStyle name="百分比 11 2 3 2 5 6" xfId="5698"/>
    <cellStyle name="百分比 11 2 3 2 5 6 2" xfId="2647"/>
    <cellStyle name="百分比 11 2 3 2 5 6 3" xfId="2673"/>
    <cellStyle name="百分比 11 2 3 2 5 6 4" xfId="2685"/>
    <cellStyle name="百分比 11 2 3 2 5 7" xfId="4010"/>
    <cellStyle name="百分比 11 2 3 2 5 7 2" xfId="5699"/>
    <cellStyle name="百分比 11 2 3 2 5 7 3" xfId="5700"/>
    <cellStyle name="百分比 11 2 3 2 5 7 4" xfId="5701"/>
    <cellStyle name="百分比 11 2 3 2 5 8" xfId="4012"/>
    <cellStyle name="百分比 11 2 3 2 5 8 2" xfId="572"/>
    <cellStyle name="百分比 11 2 3 2 5 8 3" xfId="574"/>
    <cellStyle name="百分比 11 2 3 2 5 8 4" xfId="5702"/>
    <cellStyle name="百分比 11 2 3 2 5 9" xfId="3838"/>
    <cellStyle name="百分比 11 2 3 2 5 9 2" xfId="3841"/>
    <cellStyle name="百分比 11 2 3 2 5 9 3" xfId="3844"/>
    <cellStyle name="百分比 11 2 3 2 5 9 4" xfId="178"/>
    <cellStyle name="百分比 11 2 3 2 6" xfId="5704"/>
    <cellStyle name="百分比 11 2 3 2 6 2" xfId="1449"/>
    <cellStyle name="百分比 11 2 3 2 6 3" xfId="1482"/>
    <cellStyle name="百分比 11 2 3 2 6 4" xfId="825"/>
    <cellStyle name="百分比 11 2 3 2 7" xfId="5631"/>
    <cellStyle name="百分比 11 2 3 2 7 2" xfId="5636"/>
    <cellStyle name="百分比 11 2 3 2 7 3" xfId="5643"/>
    <cellStyle name="百分比 11 2 3 2 7 4" xfId="5650"/>
    <cellStyle name="百分比 11 2 3 2 8" xfId="5654"/>
    <cellStyle name="百分比 11 2 3 2 8 2" xfId="5658"/>
    <cellStyle name="百分比 11 2 3 2 8 3" xfId="5665"/>
    <cellStyle name="百分比 11 2 3 2 8 4" xfId="5672"/>
    <cellStyle name="百分比 11 2 3 2 9" xfId="5678"/>
    <cellStyle name="百分比 11 2 3 2 9 2" xfId="5681"/>
    <cellStyle name="百分比 11 2 3 2 9 3" xfId="5686"/>
    <cellStyle name="百分比 11 2 3 2 9 4" xfId="5691"/>
    <cellStyle name="百分比 11 2 3 20" xfId="5013"/>
    <cellStyle name="百分比 11 2 3 20 2" xfId="5020"/>
    <cellStyle name="百分比 11 2 3 20 3" xfId="5025"/>
    <cellStyle name="百分比 11 2 3 20 4" xfId="1687"/>
    <cellStyle name="百分比 11 2 3 21" xfId="5028"/>
    <cellStyle name="百分比 11 2 3 21 2" xfId="5033"/>
    <cellStyle name="百分比 11 2 3 21 3" xfId="5036"/>
    <cellStyle name="百分比 11 2 3 21 4" xfId="5039"/>
    <cellStyle name="百分比 11 2 3 22" xfId="2528"/>
    <cellStyle name="百分比 11 2 3 22 2" xfId="5043"/>
    <cellStyle name="百分比 11 2 3 22 3" xfId="5049"/>
    <cellStyle name="百分比 11 2 3 22 4" xfId="5055"/>
    <cellStyle name="百分比 11 2 3 23" xfId="2534"/>
    <cellStyle name="百分比 11 2 3 23 2" xfId="5060"/>
    <cellStyle name="百分比 11 2 3 23 3" xfId="5067"/>
    <cellStyle name="百分比 11 2 3 23 4" xfId="5074"/>
    <cellStyle name="百分比 11 2 3 24" xfId="2539"/>
    <cellStyle name="百分比 11 2 3 25" xfId="5707"/>
    <cellStyle name="百分比 11 2 3 26" xfId="5564"/>
    <cellStyle name="百分比 11 2 3 3" xfId="715"/>
    <cellStyle name="百分比 11 2 3 3 10" xfId="4979"/>
    <cellStyle name="百分比 11 2 3 3 10 2" xfId="4981"/>
    <cellStyle name="百分比 11 2 3 3 10 3" xfId="4984"/>
    <cellStyle name="百分比 11 2 3 3 10 4" xfId="4987"/>
    <cellStyle name="百分比 11 2 3 3 11" xfId="21"/>
    <cellStyle name="百分比 11 2 3 3 11 2" xfId="835"/>
    <cellStyle name="百分比 11 2 3 3 11 3" xfId="841"/>
    <cellStyle name="百分比 11 2 3 3 11 4" xfId="5708"/>
    <cellStyle name="百分比 11 2 3 3 12" xfId="1510"/>
    <cellStyle name="百分比 11 2 3 3 12 2" xfId="5711"/>
    <cellStyle name="百分比 11 2 3 3 12 3" xfId="5714"/>
    <cellStyle name="百分比 11 2 3 3 12 4" xfId="5718"/>
    <cellStyle name="百分比 11 2 3 3 13" xfId="1376"/>
    <cellStyle name="百分比 11 2 3 3 13 2" xfId="945"/>
    <cellStyle name="百分比 11 2 3 3 13 3" xfId="5720"/>
    <cellStyle name="百分比 11 2 3 3 13 4" xfId="5722"/>
    <cellStyle name="百分比 11 2 3 3 14" xfId="5729"/>
    <cellStyle name="百分比 11 2 3 3 14 2" xfId="5730"/>
    <cellStyle name="百分比 11 2 3 3 14 3" xfId="5733"/>
    <cellStyle name="百分比 11 2 3 3 14 4" xfId="5735"/>
    <cellStyle name="百分比 11 2 3 3 15" xfId="5744"/>
    <cellStyle name="百分比 11 2 3 3 15 2" xfId="5745"/>
    <cellStyle name="百分比 11 2 3 3 15 3" xfId="5748"/>
    <cellStyle name="百分比 11 2 3 3 15 4" xfId="5750"/>
    <cellStyle name="百分比 11 2 3 3 16" xfId="1197"/>
    <cellStyle name="百分比 11 2 3 3 16 2" xfId="5752"/>
    <cellStyle name="百分比 11 2 3 3 16 3" xfId="5755"/>
    <cellStyle name="百分比 11 2 3 3 16 4" xfId="5756"/>
    <cellStyle name="百分比 11 2 3 3 17" xfId="1205"/>
    <cellStyle name="百分比 11 2 3 3 17 2" xfId="5757"/>
    <cellStyle name="百分比 11 2 3 3 17 3" xfId="5759"/>
    <cellStyle name="百分比 11 2 3 3 17 4" xfId="5760"/>
    <cellStyle name="百分比 11 2 3 3 18" xfId="1209"/>
    <cellStyle name="百分比 11 2 3 3 19" xfId="2409"/>
    <cellStyle name="百分比 11 2 3 3 2" xfId="2272"/>
    <cellStyle name="百分比 11 2 3 3 2 10" xfId="5761"/>
    <cellStyle name="百分比 11 2 3 3 2 10 2" xfId="5765"/>
    <cellStyle name="百分比 11 2 3 3 2 10 3" xfId="5767"/>
    <cellStyle name="百分比 11 2 3 3 2 10 4" xfId="5770"/>
    <cellStyle name="百分比 11 2 3 3 2 11" xfId="5773"/>
    <cellStyle name="百分比 11 2 3 3 2 11 2" xfId="5776"/>
    <cellStyle name="百分比 11 2 3 3 2 11 3" xfId="5778"/>
    <cellStyle name="百分比 11 2 3 3 2 11 4" xfId="5781"/>
    <cellStyle name="百分比 11 2 3 3 2 12" xfId="5785"/>
    <cellStyle name="百分比 11 2 3 3 2 12 2" xfId="5789"/>
    <cellStyle name="百分比 11 2 3 3 2 12 3" xfId="5792"/>
    <cellStyle name="百分比 11 2 3 3 2 12 4" xfId="5795"/>
    <cellStyle name="百分比 11 2 3 3 2 13" xfId="5800"/>
    <cellStyle name="百分比 11 2 3 3 2 13 2" xfId="5805"/>
    <cellStyle name="百分比 11 2 3 3 2 13 3" xfId="5811"/>
    <cellStyle name="百分比 11 2 3 3 2 13 4" xfId="5817"/>
    <cellStyle name="百分比 11 2 3 3 2 14" xfId="5820"/>
    <cellStyle name="百分比 11 2 3 3 2 14 2" xfId="5823"/>
    <cellStyle name="百分比 11 2 3 3 2 14 3" xfId="5826"/>
    <cellStyle name="百分比 11 2 3 3 2 14 4" xfId="5828"/>
    <cellStyle name="百分比 11 2 3 3 2 15" xfId="5831"/>
    <cellStyle name="百分比 11 2 3 3 2 15 2" xfId="5834"/>
    <cellStyle name="百分比 11 2 3 3 2 15 3" xfId="5838"/>
    <cellStyle name="百分比 11 2 3 3 2 15 4" xfId="5841"/>
    <cellStyle name="百分比 11 2 3 3 2 16" xfId="5845"/>
    <cellStyle name="百分比 11 2 3 3 2 17" xfId="5848"/>
    <cellStyle name="百分比 11 2 3 3 2 18" xfId="5852"/>
    <cellStyle name="百分比 11 2 3 3 2 2" xfId="5854"/>
    <cellStyle name="百分比 11 2 3 3 2 2 2" xfId="5856"/>
    <cellStyle name="百分比 11 2 3 3 2 2 3" xfId="5858"/>
    <cellStyle name="百分比 11 2 3 3 2 2 4" xfId="5859"/>
    <cellStyle name="百分比 11 2 3 3 2 3" xfId="5860"/>
    <cellStyle name="百分比 11 2 3 3 2 3 2" xfId="5863"/>
    <cellStyle name="百分比 11 2 3 3 2 3 3" xfId="5867"/>
    <cellStyle name="百分比 11 2 3 3 2 3 4" xfId="5868"/>
    <cellStyle name="百分比 11 2 3 3 2 4" xfId="4721"/>
    <cellStyle name="百分比 11 2 3 3 2 4 2" xfId="5869"/>
    <cellStyle name="百分比 11 2 3 3 2 4 3" xfId="829"/>
    <cellStyle name="百分比 11 2 3 3 2 4 4" xfId="590"/>
    <cellStyle name="百分比 11 2 3 3 2 5" xfId="677"/>
    <cellStyle name="百分比 11 2 3 3 2 5 2" xfId="95"/>
    <cellStyle name="百分比 11 2 3 3 2 5 3" xfId="5870"/>
    <cellStyle name="百分比 11 2 3 3 2 5 4" xfId="5871"/>
    <cellStyle name="百分比 11 2 3 3 2 6" xfId="4726"/>
    <cellStyle name="百分比 11 2 3 3 2 6 2" xfId="5872"/>
    <cellStyle name="百分比 11 2 3 3 2 6 3" xfId="844"/>
    <cellStyle name="百分比 11 2 3 3 2 6 4" xfId="5874"/>
    <cellStyle name="百分比 11 2 3 3 2 7" xfId="5875"/>
    <cellStyle name="百分比 11 2 3 3 2 7 2" xfId="5877"/>
    <cellStyle name="百分比 11 2 3 3 2 7 3" xfId="5878"/>
    <cellStyle name="百分比 11 2 3 3 2 7 4" xfId="5879"/>
    <cellStyle name="百分比 11 2 3 3 2 8" xfId="5880"/>
    <cellStyle name="百分比 11 2 3 3 2 8 2" xfId="5881"/>
    <cellStyle name="百分比 11 2 3 3 2 8 3" xfId="5883"/>
    <cellStyle name="百分比 11 2 3 3 2 8 4" xfId="5884"/>
    <cellStyle name="百分比 11 2 3 3 2 9" xfId="5886"/>
    <cellStyle name="百分比 11 2 3 3 2 9 2" xfId="5888"/>
    <cellStyle name="百分比 11 2 3 3 2 9 3" xfId="496"/>
    <cellStyle name="百分比 11 2 3 3 2 9 4" xfId="499"/>
    <cellStyle name="百分比 11 2 3 3 20" xfId="5743"/>
    <cellStyle name="百分比 11 2 3 3 3" xfId="2279"/>
    <cellStyle name="百分比 11 2 3 3 3 2" xfId="3687"/>
    <cellStyle name="百分比 11 2 3 3 3 3" xfId="5466"/>
    <cellStyle name="百分比 11 2 3 3 3 4" xfId="4735"/>
    <cellStyle name="百分比 11 2 3 3 4" xfId="2286"/>
    <cellStyle name="百分比 11 2 3 3 4 2" xfId="5889"/>
    <cellStyle name="百分比 11 2 3 3 4 3" xfId="5890"/>
    <cellStyle name="百分比 11 2 3 3 4 4" xfId="5891"/>
    <cellStyle name="百分比 11 2 3 3 5" xfId="107"/>
    <cellStyle name="百分比 11 2 3 3 5 2" xfId="140"/>
    <cellStyle name="百分比 11 2 3 3 5 3" xfId="162"/>
    <cellStyle name="百分比 11 2 3 3 5 4" xfId="91"/>
    <cellStyle name="百分比 11 2 3 3 6" xfId="898"/>
    <cellStyle name="百分比 11 2 3 3 6 2" xfId="910"/>
    <cellStyle name="百分比 11 2 3 3 6 3" xfId="1137"/>
    <cellStyle name="百分比 11 2 3 3 6 4" xfId="1145"/>
    <cellStyle name="百分比 11 2 3 3 7" xfId="1450"/>
    <cellStyle name="百分比 11 2 3 3 7 2" xfId="1456"/>
    <cellStyle name="百分比 11 2 3 3 7 3" xfId="1468"/>
    <cellStyle name="百分比 11 2 3 3 7 4" xfId="1477"/>
    <cellStyle name="百分比 11 2 3 3 8" xfId="1483"/>
    <cellStyle name="百分比 11 2 3 3 8 2" xfId="1489"/>
    <cellStyle name="百分比 11 2 3 3 8 3" xfId="1495"/>
    <cellStyle name="百分比 11 2 3 3 8 4" xfId="1501"/>
    <cellStyle name="百分比 11 2 3 3 9" xfId="826"/>
    <cellStyle name="百分比 11 2 3 3 9 2" xfId="1504"/>
    <cellStyle name="百分比 11 2 3 3 9 3" xfId="1298"/>
    <cellStyle name="百分比 11 2 3 3 9 4" xfId="1358"/>
    <cellStyle name="百分比 11 2 3 4" xfId="1587"/>
    <cellStyle name="百分比 11 2 3 4 10" xfId="5893"/>
    <cellStyle name="百分比 11 2 3 4 10 2" xfId="5895"/>
    <cellStyle name="百分比 11 2 3 4 10 3" xfId="5897"/>
    <cellStyle name="百分比 11 2 3 4 10 4" xfId="116"/>
    <cellStyle name="百分比 11 2 3 4 11" xfId="5898"/>
    <cellStyle name="百分比 11 2 3 4 11 2" xfId="5298"/>
    <cellStyle name="百分比 11 2 3 4 11 3" xfId="5899"/>
    <cellStyle name="百分比 11 2 3 4 11 4" xfId="5900"/>
    <cellStyle name="百分比 11 2 3 4 12" xfId="3743"/>
    <cellStyle name="百分比 11 2 3 4 12 2" xfId="5301"/>
    <cellStyle name="百分比 11 2 3 4 12 3" xfId="5902"/>
    <cellStyle name="百分比 11 2 3 4 12 4" xfId="5904"/>
    <cellStyle name="百分比 11 2 3 4 13" xfId="3747"/>
    <cellStyle name="百分比 11 2 3 4 13 2" xfId="5304"/>
    <cellStyle name="百分比 11 2 3 4 13 3" xfId="5906"/>
    <cellStyle name="百分比 11 2 3 4 13 4" xfId="5907"/>
    <cellStyle name="百分比 11 2 3 4 14" xfId="3752"/>
    <cellStyle name="百分比 11 2 3 4 14 2" xfId="5309"/>
    <cellStyle name="百分比 11 2 3 4 14 3" xfId="5909"/>
    <cellStyle name="百分比 11 2 3 4 14 4" xfId="5910"/>
    <cellStyle name="百分比 11 2 3 4 15" xfId="557"/>
    <cellStyle name="百分比 11 2 3 4 15 2" xfId="5315"/>
    <cellStyle name="百分比 11 2 3 4 15 3" xfId="5912"/>
    <cellStyle name="百分比 11 2 3 4 15 4" xfId="5913"/>
    <cellStyle name="百分比 11 2 3 4 16" xfId="564"/>
    <cellStyle name="百分比 11 2 3 4 16 2" xfId="360"/>
    <cellStyle name="百分比 11 2 3 4 16 3" xfId="374"/>
    <cellStyle name="百分比 11 2 3 4 16 4" xfId="1671"/>
    <cellStyle name="百分比 11 2 3 4 17" xfId="1259"/>
    <cellStyle name="百分比 11 2 3 4 17 2" xfId="5334"/>
    <cellStyle name="百分比 11 2 3 4 17 3" xfId="5915"/>
    <cellStyle name="百分比 11 2 3 4 17 4" xfId="5916"/>
    <cellStyle name="百分比 11 2 3 4 18" xfId="1263"/>
    <cellStyle name="百分比 11 2 3 4 19" xfId="5918"/>
    <cellStyle name="百分比 11 2 3 4 2" xfId="2294"/>
    <cellStyle name="百分比 11 2 3 4 2 10" xfId="79"/>
    <cellStyle name="百分比 11 2 3 4 2 10 2" xfId="921"/>
    <cellStyle name="百分比 11 2 3 4 2 10 3" xfId="1787"/>
    <cellStyle name="百分比 11 2 3 4 2 10 4" xfId="1800"/>
    <cellStyle name="百分比 11 2 3 4 2 11" xfId="5921"/>
    <cellStyle name="百分比 11 2 3 4 2 11 2" xfId="5924"/>
    <cellStyle name="百分比 11 2 3 4 2 11 3" xfId="5927"/>
    <cellStyle name="百分比 11 2 3 4 2 11 4" xfId="5932"/>
    <cellStyle name="百分比 11 2 3 4 2 12" xfId="5937"/>
    <cellStyle name="百分比 11 2 3 4 2 12 2" xfId="5940"/>
    <cellStyle name="百分比 11 2 3 4 2 12 3" xfId="5943"/>
    <cellStyle name="百分比 11 2 3 4 2 12 4" xfId="5948"/>
    <cellStyle name="百分比 11 2 3 4 2 13" xfId="5953"/>
    <cellStyle name="百分比 11 2 3 4 2 13 2" xfId="4115"/>
    <cellStyle name="百分比 11 2 3 4 2 13 3" xfId="4127"/>
    <cellStyle name="百分比 11 2 3 4 2 13 4" xfId="4138"/>
    <cellStyle name="百分比 11 2 3 4 2 14" xfId="5955"/>
    <cellStyle name="百分比 11 2 3 4 2 14 2" xfId="5957"/>
    <cellStyle name="百分比 11 2 3 4 2 14 3" xfId="5959"/>
    <cellStyle name="百分比 11 2 3 4 2 14 4" xfId="5962"/>
    <cellStyle name="百分比 11 2 3 4 2 15" xfId="5965"/>
    <cellStyle name="百分比 11 2 3 4 2 15 2" xfId="1764"/>
    <cellStyle name="百分比 11 2 3 4 2 15 3" xfId="2122"/>
    <cellStyle name="百分比 11 2 3 4 2 15 4" xfId="2166"/>
    <cellStyle name="百分比 11 2 3 4 2 16" xfId="5967"/>
    <cellStyle name="百分比 11 2 3 4 2 17" xfId="5969"/>
    <cellStyle name="百分比 11 2 3 4 2 18" xfId="5971"/>
    <cellStyle name="百分比 11 2 3 4 2 2" xfId="5974"/>
    <cellStyle name="百分比 11 2 3 4 2 2 2" xfId="5977"/>
    <cellStyle name="百分比 11 2 3 4 2 2 3" xfId="5982"/>
    <cellStyle name="百分比 11 2 3 4 2 2 4" xfId="1166"/>
    <cellStyle name="百分比 11 2 3 4 2 3" xfId="5986"/>
    <cellStyle name="百分比 11 2 3 4 2 3 2" xfId="5989"/>
    <cellStyle name="百分比 11 2 3 4 2 3 3" xfId="5994"/>
    <cellStyle name="百分比 11 2 3 4 2 3 4" xfId="1185"/>
    <cellStyle name="百分比 11 2 3 4 2 4" xfId="5997"/>
    <cellStyle name="百分比 11 2 3 4 2 4 2" xfId="5727"/>
    <cellStyle name="百分比 11 2 3 4 2 4 3" xfId="5741"/>
    <cellStyle name="百分比 11 2 3 4 2 4 4" xfId="1199"/>
    <cellStyle name="百分比 11 2 3 4 2 5" xfId="6000"/>
    <cellStyle name="百分比 11 2 3 4 2 5 2" xfId="6005"/>
    <cellStyle name="百分比 11 2 3 4 2 5 3" xfId="6012"/>
    <cellStyle name="百分比 11 2 3 4 2 5 4" xfId="1216"/>
    <cellStyle name="百分比 11 2 3 4 2 6" xfId="6018"/>
    <cellStyle name="百分比 11 2 3 4 2 6 2" xfId="6024"/>
    <cellStyle name="百分比 11 2 3 4 2 6 3" xfId="6031"/>
    <cellStyle name="百分比 11 2 3 4 2 6 4" xfId="1232"/>
    <cellStyle name="百分比 11 2 3 4 2 7" xfId="6036"/>
    <cellStyle name="百分比 11 2 3 4 2 7 2" xfId="6043"/>
    <cellStyle name="百分比 11 2 3 4 2 7 3" xfId="6051"/>
    <cellStyle name="百分比 11 2 3 4 2 7 4" xfId="750"/>
    <cellStyle name="百分比 11 2 3 4 2 8" xfId="6054"/>
    <cellStyle name="百分比 11 2 3 4 2 8 2" xfId="6060"/>
    <cellStyle name="百分比 11 2 3 4 2 8 3" xfId="6065"/>
    <cellStyle name="百分比 11 2 3 4 2 8 4" xfId="208"/>
    <cellStyle name="百分比 11 2 3 4 2 9" xfId="6068"/>
    <cellStyle name="百分比 11 2 3 4 2 9 2" xfId="3756"/>
    <cellStyle name="百分比 11 2 3 4 2 9 3" xfId="555"/>
    <cellStyle name="百分比 11 2 3 4 2 9 4" xfId="565"/>
    <cellStyle name="百分比 11 2 3 4 20" xfId="558"/>
    <cellStyle name="百分比 11 2 3 4 3" xfId="2298"/>
    <cellStyle name="百分比 11 2 3 4 3 2" xfId="6071"/>
    <cellStyle name="百分比 11 2 3 4 3 3" xfId="6072"/>
    <cellStyle name="百分比 11 2 3 4 3 4" xfId="6073"/>
    <cellStyle name="百分比 11 2 3 4 4" xfId="2303"/>
    <cellStyle name="百分比 11 2 3 4 4 2" xfId="6074"/>
    <cellStyle name="百分比 11 2 3 4 4 3" xfId="6075"/>
    <cellStyle name="百分比 11 2 3 4 4 4" xfId="4418"/>
    <cellStyle name="百分比 11 2 3 4 5" xfId="6076"/>
    <cellStyle name="百分比 11 2 3 4 5 2" xfId="6078"/>
    <cellStyle name="百分比 11 2 3 4 5 3" xfId="6081"/>
    <cellStyle name="百分比 11 2 3 4 5 4" xfId="4434"/>
    <cellStyle name="百分比 11 2 3 4 6" xfId="6082"/>
    <cellStyle name="百分比 11 2 3 4 6 2" xfId="6083"/>
    <cellStyle name="百分比 11 2 3 4 6 3" xfId="6084"/>
    <cellStyle name="百分比 11 2 3 4 6 4" xfId="4445"/>
    <cellStyle name="百分比 11 2 3 4 7" xfId="5635"/>
    <cellStyle name="百分比 11 2 3 4 7 2" xfId="3169"/>
    <cellStyle name="百分比 11 2 3 4 7 3" xfId="6085"/>
    <cellStyle name="百分比 11 2 3 4 7 4" xfId="4459"/>
    <cellStyle name="百分比 11 2 3 4 8" xfId="5642"/>
    <cellStyle name="百分比 11 2 3 4 8 2" xfId="3179"/>
    <cellStyle name="百分比 11 2 3 4 8 3" xfId="6086"/>
    <cellStyle name="百分比 11 2 3 4 8 4" xfId="4471"/>
    <cellStyle name="百分比 11 2 3 4 9" xfId="5649"/>
    <cellStyle name="百分比 11 2 3 4 9 2" xfId="3190"/>
    <cellStyle name="百分比 11 2 3 4 9 3" xfId="6087"/>
    <cellStyle name="百分比 11 2 3 4 9 4" xfId="4483"/>
    <cellStyle name="百分比 11 2 3 5" xfId="1596"/>
    <cellStyle name="百分比 11 2 3 5 10" xfId="6088"/>
    <cellStyle name="百分比 11 2 3 5 10 2" xfId="6091"/>
    <cellStyle name="百分比 11 2 3 5 10 3" xfId="6094"/>
    <cellStyle name="百分比 11 2 3 5 10 4" xfId="6097"/>
    <cellStyle name="百分比 11 2 3 5 11" xfId="6100"/>
    <cellStyle name="百分比 11 2 3 5 11 2" xfId="6103"/>
    <cellStyle name="百分比 11 2 3 5 11 3" xfId="6106"/>
    <cellStyle name="百分比 11 2 3 5 11 4" xfId="6109"/>
    <cellStyle name="百分比 11 2 3 5 12" xfId="3798"/>
    <cellStyle name="百分比 11 2 3 5 12 2" xfId="6113"/>
    <cellStyle name="百分比 11 2 3 5 12 3" xfId="6116"/>
    <cellStyle name="百分比 11 2 3 5 12 4" xfId="6119"/>
    <cellStyle name="百分比 11 2 3 5 13" xfId="3802"/>
    <cellStyle name="百分比 11 2 3 5 13 2" xfId="3706"/>
    <cellStyle name="百分比 11 2 3 5 13 3" xfId="3714"/>
    <cellStyle name="百分比 11 2 3 5 13 4" xfId="3723"/>
    <cellStyle name="百分比 11 2 3 5 14" xfId="3807"/>
    <cellStyle name="百分比 11 2 3 5 14 2" xfId="6123"/>
    <cellStyle name="百分比 11 2 3 5 14 3" xfId="6127"/>
    <cellStyle name="百分比 11 2 3 5 14 4" xfId="6130"/>
    <cellStyle name="百分比 11 2 3 5 15" xfId="6133"/>
    <cellStyle name="百分比 11 2 3 5 15 2" xfId="10"/>
    <cellStyle name="百分比 11 2 3 5 15 3" xfId="6137"/>
    <cellStyle name="百分比 11 2 3 5 15 4" xfId="6141"/>
    <cellStyle name="百分比 11 2 3 5 16" xfId="6144"/>
    <cellStyle name="百分比 11 2 3 5 16 2" xfId="6145"/>
    <cellStyle name="百分比 11 2 3 5 16 3" xfId="6148"/>
    <cellStyle name="百分比 11 2 3 5 16 4" xfId="6150"/>
    <cellStyle name="百分比 11 2 3 5 17" xfId="6152"/>
    <cellStyle name="百分比 11 2 3 5 18" xfId="6153"/>
    <cellStyle name="百分比 11 2 3 5 19" xfId="6155"/>
    <cellStyle name="百分比 11 2 3 5 2" xfId="2308"/>
    <cellStyle name="百分比 11 2 3 5 2 2" xfId="6126"/>
    <cellStyle name="百分比 11 2 3 5 2 3" xfId="6129"/>
    <cellStyle name="百分比 11 2 3 5 2 4" xfId="6157"/>
    <cellStyle name="百分比 11 2 3 5 3" xfId="2312"/>
    <cellStyle name="百分比 11 2 3 5 3 2" xfId="6135"/>
    <cellStyle name="百分比 11 2 3 5 3 3" xfId="6139"/>
    <cellStyle name="百分比 11 2 3 5 3 4" xfId="6158"/>
    <cellStyle name="百分比 11 2 3 5 4" xfId="2318"/>
    <cellStyle name="百分比 11 2 3 5 4 2" xfId="6147"/>
    <cellStyle name="百分比 11 2 3 5 4 3" xfId="6149"/>
    <cellStyle name="百分比 11 2 3 5 4 4" xfId="6161"/>
    <cellStyle name="百分比 11 2 3 5 5" xfId="6162"/>
    <cellStyle name="百分比 11 2 3 5 5 2" xfId="6166"/>
    <cellStyle name="百分比 11 2 3 5 5 3" xfId="6168"/>
    <cellStyle name="百分比 11 2 3 5 5 4" xfId="6170"/>
    <cellStyle name="百分比 11 2 3 5 6" xfId="6171"/>
    <cellStyle name="百分比 11 2 3 5 6 2" xfId="4391"/>
    <cellStyle name="百分比 11 2 3 5 6 3" xfId="4394"/>
    <cellStyle name="百分比 11 2 3 5 6 4" xfId="4405"/>
    <cellStyle name="百分比 11 2 3 5 7" xfId="5657"/>
    <cellStyle name="百分比 11 2 3 5 7 2" xfId="6172"/>
    <cellStyle name="百分比 11 2 3 5 7 3" xfId="6173"/>
    <cellStyle name="百分比 11 2 3 5 7 4" xfId="6174"/>
    <cellStyle name="百分比 11 2 3 5 8" xfId="5664"/>
    <cellStyle name="百分比 11 2 3 5 8 2" xfId="6176"/>
    <cellStyle name="百分比 11 2 3 5 8 3" xfId="6181"/>
    <cellStyle name="百分比 11 2 3 5 8 4" xfId="6185"/>
    <cellStyle name="百分比 11 2 3 5 9" xfId="5671"/>
    <cellStyle name="百分比 11 2 3 5 9 2" xfId="6187"/>
    <cellStyle name="百分比 11 2 3 5 9 3" xfId="6188"/>
    <cellStyle name="百分比 11 2 3 5 9 4" xfId="6189"/>
    <cellStyle name="百分比 11 2 3 6" xfId="2326"/>
    <cellStyle name="百分比 11 2 3 6 10" xfId="6190"/>
    <cellStyle name="百分比 11 2 3 6 10 2" xfId="6194"/>
    <cellStyle name="百分比 11 2 3 6 10 3" xfId="6195"/>
    <cellStyle name="百分比 11 2 3 6 10 4" xfId="6196"/>
    <cellStyle name="百分比 11 2 3 6 11" xfId="5972"/>
    <cellStyle name="百分比 11 2 3 6 11 2" xfId="5975"/>
    <cellStyle name="百分比 11 2 3 6 11 3" xfId="5979"/>
    <cellStyle name="百分比 11 2 3 6 11 4" xfId="1168"/>
    <cellStyle name="百分比 11 2 3 6 12" xfId="5984"/>
    <cellStyle name="百分比 11 2 3 6 12 2" xfId="5987"/>
    <cellStyle name="百分比 11 2 3 6 12 3" xfId="5991"/>
    <cellStyle name="百分比 11 2 3 6 12 4" xfId="1187"/>
    <cellStyle name="百分比 11 2 3 6 13" xfId="5996"/>
    <cellStyle name="百分比 11 2 3 6 13 2" xfId="5724"/>
    <cellStyle name="百分比 11 2 3 6 13 3" xfId="5737"/>
    <cellStyle name="百分比 11 2 3 6 13 4" xfId="1201"/>
    <cellStyle name="百分比 11 2 3 6 14" xfId="5999"/>
    <cellStyle name="百分比 11 2 3 6 14 2" xfId="6001"/>
    <cellStyle name="百分比 11 2 3 6 14 3" xfId="6008"/>
    <cellStyle name="百分比 11 2 3 6 14 4" xfId="1219"/>
    <cellStyle name="百分比 11 2 3 6 15" xfId="6017"/>
    <cellStyle name="百分比 11 2 3 6 15 2" xfId="6019"/>
    <cellStyle name="百分比 11 2 3 6 15 3" xfId="6026"/>
    <cellStyle name="百分比 11 2 3 6 15 4" xfId="1234"/>
    <cellStyle name="百分比 11 2 3 6 16" xfId="6035"/>
    <cellStyle name="百分比 11 2 3 6 16 2" xfId="6038"/>
    <cellStyle name="百分比 11 2 3 6 16 3" xfId="6045"/>
    <cellStyle name="百分比 11 2 3 6 16 4" xfId="753"/>
    <cellStyle name="百分比 11 2 3 6 17" xfId="6053"/>
    <cellStyle name="百分比 11 2 3 6 18" xfId="6067"/>
    <cellStyle name="百分比 11 2 3 6 19" xfId="6197"/>
    <cellStyle name="百分比 11 2 3 6 2" xfId="2331"/>
    <cellStyle name="百分比 11 2 3 6 2 2" xfId="6198"/>
    <cellStyle name="百分比 11 2 3 6 2 3" xfId="6200"/>
    <cellStyle name="百分比 11 2 3 6 2 4" xfId="6201"/>
    <cellStyle name="百分比 11 2 3 6 3" xfId="2335"/>
    <cellStyle name="百分比 11 2 3 6 3 2" xfId="6202"/>
    <cellStyle name="百分比 11 2 3 6 3 3" xfId="6204"/>
    <cellStyle name="百分比 11 2 3 6 3 4" xfId="858"/>
    <cellStyle name="百分比 11 2 3 6 4" xfId="2340"/>
    <cellStyle name="百分比 11 2 3 6 4 2" xfId="6205"/>
    <cellStyle name="百分比 11 2 3 6 4 3" xfId="6206"/>
    <cellStyle name="百分比 11 2 3 6 4 4" xfId="895"/>
    <cellStyle name="百分比 11 2 3 6 5" xfId="6207"/>
    <cellStyle name="百分比 11 2 3 6 5 2" xfId="6208"/>
    <cellStyle name="百分比 11 2 3 6 5 3" xfId="6209"/>
    <cellStyle name="百分比 11 2 3 6 5 4" xfId="924"/>
    <cellStyle name="百分比 11 2 3 6 6" xfId="6210"/>
    <cellStyle name="百分比 11 2 3 6 6 2" xfId="6211"/>
    <cellStyle name="百分比 11 2 3 6 6 3" xfId="6212"/>
    <cellStyle name="百分比 11 2 3 6 6 4" xfId="937"/>
    <cellStyle name="百分比 11 2 3 6 7" xfId="5680"/>
    <cellStyle name="百分比 11 2 3 6 7 2" xfId="6214"/>
    <cellStyle name="百分比 11 2 3 6 7 3" xfId="6215"/>
    <cellStyle name="百分比 11 2 3 6 7 4" xfId="655"/>
    <cellStyle name="百分比 11 2 3 6 8" xfId="5685"/>
    <cellStyle name="百分比 11 2 3 6 8 2" xfId="6217"/>
    <cellStyle name="百分比 11 2 3 6 8 3" xfId="6218"/>
    <cellStyle name="百分比 11 2 3 6 8 4" xfId="958"/>
    <cellStyle name="百分比 11 2 3 6 9" xfId="5690"/>
    <cellStyle name="百分比 11 2 3 6 9 2" xfId="6220"/>
    <cellStyle name="百分比 11 2 3 6 9 3" xfId="6221"/>
    <cellStyle name="百分比 11 2 3 6 9 4" xfId="6223"/>
    <cellStyle name="百分比 11 2 3 7" xfId="2347"/>
    <cellStyle name="百分比 11 2 3 7 2" xfId="2353"/>
    <cellStyle name="百分比 11 2 3 7 3" xfId="2362"/>
    <cellStyle name="百分比 11 2 3 7 4" xfId="2372"/>
    <cellStyle name="百分比 11 2 3 8" xfId="2380"/>
    <cellStyle name="百分比 11 2 3 8 2" xfId="2384"/>
    <cellStyle name="百分比 11 2 3 8 3" xfId="2392"/>
    <cellStyle name="百分比 11 2 3 8 4" xfId="2402"/>
    <cellStyle name="百分比 11 2 3 9" xfId="6227"/>
    <cellStyle name="百分比 11 2 3 9 2" xfId="6229"/>
    <cellStyle name="百分比 11 2 3 9 3" xfId="6231"/>
    <cellStyle name="百分比 11 2 3 9 4" xfId="6233"/>
    <cellStyle name="百分比 11 2 4" xfId="2650"/>
    <cellStyle name="百分比 11 2 4 10" xfId="2459"/>
    <cellStyle name="百分比 11 2 4 10 2" xfId="2463"/>
    <cellStyle name="百分比 11 2 4 10 3" xfId="2466"/>
    <cellStyle name="百分比 11 2 4 10 4" xfId="2471"/>
    <cellStyle name="百分比 11 2 4 11" xfId="2477"/>
    <cellStyle name="百分比 11 2 4 11 2" xfId="6235"/>
    <cellStyle name="百分比 11 2 4 11 3" xfId="6238"/>
    <cellStyle name="百分比 11 2 4 11 4" xfId="6242"/>
    <cellStyle name="百分比 11 2 4 12" xfId="2480"/>
    <cellStyle name="百分比 11 2 4 12 2" xfId="6245"/>
    <cellStyle name="百分比 11 2 4 12 3" xfId="6250"/>
    <cellStyle name="百分比 11 2 4 12 4" xfId="6256"/>
    <cellStyle name="百分比 11 2 4 13" xfId="2153"/>
    <cellStyle name="百分比 11 2 4 13 2" xfId="2224"/>
    <cellStyle name="百分比 11 2 4 13 3" xfId="2229"/>
    <cellStyle name="百分比 11 2 4 13 4" xfId="2235"/>
    <cellStyle name="百分比 11 2 4 14" xfId="2157"/>
    <cellStyle name="百分比 11 2 4 14 2" xfId="2246"/>
    <cellStyle name="百分比 11 2 4 14 3" xfId="2255"/>
    <cellStyle name="百分比 11 2 4 14 4" xfId="2264"/>
    <cellStyle name="百分比 11 2 4 15" xfId="719"/>
    <cellStyle name="百分比 11 2 4 15 2" xfId="2273"/>
    <cellStyle name="百分比 11 2 4 15 3" xfId="2280"/>
    <cellStyle name="百分比 11 2 4 15 4" xfId="2287"/>
    <cellStyle name="百分比 11 2 4 16" xfId="1590"/>
    <cellStyle name="百分比 11 2 4 16 2" xfId="2295"/>
    <cellStyle name="百分比 11 2 4 16 3" xfId="2299"/>
    <cellStyle name="百分比 11 2 4 16 4" xfId="2304"/>
    <cellStyle name="百分比 11 2 4 17" xfId="1597"/>
    <cellStyle name="百分比 11 2 4 17 2" xfId="2309"/>
    <cellStyle name="百分比 11 2 4 17 3" xfId="2313"/>
    <cellStyle name="百分比 11 2 4 17 4" xfId="2320"/>
    <cellStyle name="百分比 11 2 4 18" xfId="2327"/>
    <cellStyle name="百分比 11 2 4 18 2" xfId="2332"/>
    <cellStyle name="百分比 11 2 4 18 3" xfId="2336"/>
    <cellStyle name="百分比 11 2 4 18 4" xfId="2342"/>
    <cellStyle name="百分比 11 2 4 19" xfId="2348"/>
    <cellStyle name="百分比 11 2 4 19 2" xfId="2355"/>
    <cellStyle name="百分比 11 2 4 19 3" xfId="2364"/>
    <cellStyle name="百分比 11 2 4 19 4" xfId="2375"/>
    <cellStyle name="百分比 11 2 4 2" xfId="2173"/>
    <cellStyle name="百分比 11 2 4 2 10" xfId="4998"/>
    <cellStyle name="百分比 11 2 4 2 10 2" xfId="2163"/>
    <cellStyle name="百分比 11 2 4 2 10 3" xfId="718"/>
    <cellStyle name="百分比 11 2 4 2 10 4" xfId="1589"/>
    <cellStyle name="百分比 11 2 4 2 11" xfId="2652"/>
    <cellStyle name="百分比 11 2 4 2 11 2" xfId="2178"/>
    <cellStyle name="百分比 11 2 4 2 11 3" xfId="705"/>
    <cellStyle name="百分比 11 2 4 2 11 4" xfId="1602"/>
    <cellStyle name="百分比 11 2 4 2 12" xfId="2657"/>
    <cellStyle name="百分比 11 2 4 2 12 2" xfId="2195"/>
    <cellStyle name="百分比 11 2 4 2 12 3" xfId="1619"/>
    <cellStyle name="百分比 11 2 4 2 12 4" xfId="1626"/>
    <cellStyle name="百分比 11 2 4 2 13" xfId="2665"/>
    <cellStyle name="百分比 11 2 4 2 13 2" xfId="2578"/>
    <cellStyle name="百分比 11 2 4 2 13 3" xfId="343"/>
    <cellStyle name="百分比 11 2 4 2 13 4" xfId="353"/>
    <cellStyle name="百分比 11 2 4 2 14" xfId="6260"/>
    <cellStyle name="百分比 11 2 4 2 14 2" xfId="2586"/>
    <cellStyle name="百分比 11 2 4 2 14 3" xfId="1641"/>
    <cellStyle name="百分比 11 2 4 2 14 4" xfId="1649"/>
    <cellStyle name="百分比 11 2 4 2 15" xfId="6264"/>
    <cellStyle name="百分比 11 2 4 2 15 2" xfId="2598"/>
    <cellStyle name="百分比 11 2 4 2 15 3" xfId="388"/>
    <cellStyle name="百分比 11 2 4 2 15 4" xfId="1661"/>
    <cellStyle name="百分比 11 2 4 2 16" xfId="6267"/>
    <cellStyle name="百分比 11 2 4 2 16 2" xfId="5012"/>
    <cellStyle name="百分比 11 2 4 2 16 3" xfId="1673"/>
    <cellStyle name="百分比 11 2 4 2 16 4" xfId="1679"/>
    <cellStyle name="百分比 11 2 4 2 17" xfId="6270"/>
    <cellStyle name="百分比 11 2 4 2 17 2" xfId="5023"/>
    <cellStyle name="百分比 11 2 4 2 17 3" xfId="1689"/>
    <cellStyle name="百分比 11 2 4 2 17 4" xfId="1691"/>
    <cellStyle name="百分比 11 2 4 2 18" xfId="6272"/>
    <cellStyle name="百分比 11 2 4 2 19" xfId="6274"/>
    <cellStyle name="百分比 11 2 4 2 2" xfId="2488"/>
    <cellStyle name="百分比 11 2 4 2 2 10" xfId="138"/>
    <cellStyle name="百分比 11 2 4 2 2 10 2" xfId="3134"/>
    <cellStyle name="百分比 11 2 4 2 2 10 3" xfId="6276"/>
    <cellStyle name="百分比 11 2 4 2 2 10 4" xfId="6279"/>
    <cellStyle name="百分比 11 2 4 2 2 11" xfId="160"/>
    <cellStyle name="百分比 11 2 4 2 2 11 2" xfId="3147"/>
    <cellStyle name="百分比 11 2 4 2 2 11 3" xfId="6283"/>
    <cellStyle name="百分比 11 2 4 2 2 11 4" xfId="6286"/>
    <cellStyle name="百分比 11 2 4 2 2 12" xfId="89"/>
    <cellStyle name="百分比 11 2 4 2 2 12 2" xfId="6294"/>
    <cellStyle name="百分比 11 2 4 2 2 12 3" xfId="6301"/>
    <cellStyle name="百分比 11 2 4 2 2 12 4" xfId="6310"/>
    <cellStyle name="百分比 11 2 4 2 2 13" xfId="270"/>
    <cellStyle name="百分比 11 2 4 2 2 13 2" xfId="6314"/>
    <cellStyle name="百分比 11 2 4 2 2 13 3" xfId="6316"/>
    <cellStyle name="百分比 11 2 4 2 2 13 4" xfId="6318"/>
    <cellStyle name="百分比 11 2 4 2 2 14" xfId="286"/>
    <cellStyle name="百分比 11 2 4 2 2 14 2" xfId="297"/>
    <cellStyle name="百分比 11 2 4 2 2 14 3" xfId="6321"/>
    <cellStyle name="百分比 11 2 4 2 2 14 4" xfId="6322"/>
    <cellStyle name="百分比 11 2 4 2 2 15" xfId="6324"/>
    <cellStyle name="百分比 11 2 4 2 2 15 2" xfId="6326"/>
    <cellStyle name="百分比 11 2 4 2 2 15 3" xfId="6327"/>
    <cellStyle name="百分比 11 2 4 2 2 15 4" xfId="6328"/>
    <cellStyle name="百分比 11 2 4 2 2 16" xfId="6330"/>
    <cellStyle name="百分比 11 2 4 2 2 17" xfId="4098"/>
    <cellStyle name="百分比 11 2 4 2 2 18" xfId="4100"/>
    <cellStyle name="百分比 11 2 4 2 2 2" xfId="6332"/>
    <cellStyle name="百分比 11 2 4 2 2 2 2" xfId="2637"/>
    <cellStyle name="百分比 11 2 4 2 2 2 3" xfId="2641"/>
    <cellStyle name="百分比 11 2 4 2 2 2 4" xfId="6333"/>
    <cellStyle name="百分比 11 2 4 2 2 3" xfId="6335"/>
    <cellStyle name="百分比 11 2 4 2 2 3 2" xfId="2659"/>
    <cellStyle name="百分比 11 2 4 2 2 3 3" xfId="2666"/>
    <cellStyle name="百分比 11 2 4 2 2 3 4" xfId="6259"/>
    <cellStyle name="百分比 11 2 4 2 2 4" xfId="6337"/>
    <cellStyle name="百分比 11 2 4 2 2 4 2" xfId="2676"/>
    <cellStyle name="百分比 11 2 4 2 2 4 3" xfId="2679"/>
    <cellStyle name="百分比 11 2 4 2 2 4 4" xfId="6338"/>
    <cellStyle name="百分比 11 2 4 2 2 5" xfId="6340"/>
    <cellStyle name="百分比 11 2 4 2 2 5 2" xfId="2688"/>
    <cellStyle name="百分比 11 2 4 2 2 5 3" xfId="2690"/>
    <cellStyle name="百分比 11 2 4 2 2 5 4" xfId="6341"/>
    <cellStyle name="百分比 11 2 4 2 2 6" xfId="3589"/>
    <cellStyle name="百分比 11 2 4 2 2 6 2" xfId="2696"/>
    <cellStyle name="百分比 11 2 4 2 2 6 3" xfId="2699"/>
    <cellStyle name="百分比 11 2 4 2 2 6 4" xfId="6342"/>
    <cellStyle name="百分比 11 2 4 2 2 7" xfId="3593"/>
    <cellStyle name="百分比 11 2 4 2 2 7 2" xfId="2704"/>
    <cellStyle name="百分比 11 2 4 2 2 7 3" xfId="2708"/>
    <cellStyle name="百分比 11 2 4 2 2 7 4" xfId="6343"/>
    <cellStyle name="百分比 11 2 4 2 2 8" xfId="3597"/>
    <cellStyle name="百分比 11 2 4 2 2 8 2" xfId="2715"/>
    <cellStyle name="百分比 11 2 4 2 2 8 3" xfId="2722"/>
    <cellStyle name="百分比 11 2 4 2 2 8 4" xfId="6348"/>
    <cellStyle name="百分比 11 2 4 2 2 9" xfId="6349"/>
    <cellStyle name="百分比 11 2 4 2 2 9 2" xfId="6350"/>
    <cellStyle name="百分比 11 2 4 2 2 9 3" xfId="6351"/>
    <cellStyle name="百分比 11 2 4 2 2 9 4" xfId="6352"/>
    <cellStyle name="百分比 11 2 4 2 20" xfId="6263"/>
    <cellStyle name="百分比 11 2 4 2 3" xfId="2494"/>
    <cellStyle name="百分比 11 2 4 2 3 2" xfId="3095"/>
    <cellStyle name="百分比 11 2 4 2 3 3" xfId="6354"/>
    <cellStyle name="百分比 11 2 4 2 3 4" xfId="6356"/>
    <cellStyle name="百分比 11 2 4 2 4" xfId="2501"/>
    <cellStyle name="百分比 11 2 4 2 4 2" xfId="1254"/>
    <cellStyle name="百分比 11 2 4 2 4 3" xfId="1269"/>
    <cellStyle name="百分比 11 2 4 2 4 4" xfId="1289"/>
    <cellStyle name="百分比 11 2 4 2 5" xfId="6357"/>
    <cellStyle name="百分比 11 2 4 2 5 2" xfId="3111"/>
    <cellStyle name="百分比 11 2 4 2 5 3" xfId="6359"/>
    <cellStyle name="百分比 11 2 4 2 5 4" xfId="6360"/>
    <cellStyle name="百分比 11 2 4 2 6" xfId="6361"/>
    <cellStyle name="百分比 11 2 4 2 6 2" xfId="3123"/>
    <cellStyle name="百分比 11 2 4 2 6 3" xfId="6364"/>
    <cellStyle name="百分比 11 2 4 2 6 4" xfId="6365"/>
    <cellStyle name="百分比 11 2 4 2 7" xfId="135"/>
    <cellStyle name="百分比 11 2 4 2 7 2" xfId="3136"/>
    <cellStyle name="百分比 11 2 4 2 7 3" xfId="6275"/>
    <cellStyle name="百分比 11 2 4 2 7 4" xfId="6278"/>
    <cellStyle name="百分比 11 2 4 2 8" xfId="158"/>
    <cellStyle name="百分比 11 2 4 2 8 2" xfId="3149"/>
    <cellStyle name="百分比 11 2 4 2 8 3" xfId="6282"/>
    <cellStyle name="百分比 11 2 4 2 8 4" xfId="6285"/>
    <cellStyle name="百分比 11 2 4 2 9" xfId="88"/>
    <cellStyle name="百分比 11 2 4 2 9 2" xfId="6292"/>
    <cellStyle name="百分比 11 2 4 2 9 3" xfId="6300"/>
    <cellStyle name="百分比 11 2 4 2 9 4" xfId="6308"/>
    <cellStyle name="百分比 11 2 4 20" xfId="720"/>
    <cellStyle name="百分比 11 2 4 20 2" xfId="2274"/>
    <cellStyle name="百分比 11 2 4 20 3" xfId="2281"/>
    <cellStyle name="百分比 11 2 4 20 4" xfId="2288"/>
    <cellStyle name="百分比 11 2 4 21" xfId="1591"/>
    <cellStyle name="百分比 11 2 4 22" xfId="1598"/>
    <cellStyle name="百分比 11 2 4 23" xfId="2328"/>
    <cellStyle name="百分比 11 2 4 3" xfId="708"/>
    <cellStyle name="百分比 11 2 4 3 10" xfId="6366"/>
    <cellStyle name="百分比 11 2 4 3 10 2" xfId="2447"/>
    <cellStyle name="百分比 11 2 4 3 10 3" xfId="2450"/>
    <cellStyle name="百分比 11 2 4 3 10 4" xfId="6368"/>
    <cellStyle name="百分比 11 2 4 3 11" xfId="2712"/>
    <cellStyle name="百分比 11 2 4 3 11 2" xfId="2453"/>
    <cellStyle name="百分比 11 2 4 3 11 3" xfId="2455"/>
    <cellStyle name="百分比 11 2 4 3 11 4" xfId="6370"/>
    <cellStyle name="百分比 11 2 4 3 12" xfId="2718"/>
    <cellStyle name="百分比 11 2 4 3 12 2" xfId="2469"/>
    <cellStyle name="百分比 11 2 4 3 12 3" xfId="2474"/>
    <cellStyle name="百分比 11 2 4 3 12 4" xfId="6371"/>
    <cellStyle name="百分比 11 2 4 3 13" xfId="2725"/>
    <cellStyle name="百分比 11 2 4 3 13 2" xfId="6237"/>
    <cellStyle name="百分比 11 2 4 3 13 3" xfId="6241"/>
    <cellStyle name="百分比 11 2 4 3 13 4" xfId="6373"/>
    <cellStyle name="百分比 11 2 4 3 14" xfId="6345"/>
    <cellStyle name="百分比 11 2 4 3 14 2" xfId="6247"/>
    <cellStyle name="百分比 11 2 4 3 14 3" xfId="6253"/>
    <cellStyle name="百分比 11 2 4 3 14 4" xfId="6374"/>
    <cellStyle name="百分比 11 2 4 3 15" xfId="6376"/>
    <cellStyle name="百分比 11 2 4 3 15 2" xfId="2232"/>
    <cellStyle name="百分比 11 2 4 3 15 3" xfId="2238"/>
    <cellStyle name="百分比 11 2 4 3 15 4" xfId="6378"/>
    <cellStyle name="百分比 11 2 4 3 16" xfId="6381"/>
    <cellStyle name="百分比 11 2 4 3 16 2" xfId="2258"/>
    <cellStyle name="百分比 11 2 4 3 16 3" xfId="2267"/>
    <cellStyle name="百分比 11 2 4 3 16 4" xfId="5561"/>
    <cellStyle name="百分比 11 2 4 3 17" xfId="6385"/>
    <cellStyle name="百分比 11 2 4 3 17 2" xfId="2284"/>
    <cellStyle name="百分比 11 2 4 3 17 3" xfId="2291"/>
    <cellStyle name="百分比 11 2 4 3 17 4" xfId="106"/>
    <cellStyle name="百分比 11 2 4 3 18" xfId="6388"/>
    <cellStyle name="百分比 11 2 4 3 19" xfId="6389"/>
    <cellStyle name="百分比 11 2 4 3 2" xfId="2505"/>
    <cellStyle name="百分比 11 2 4 3 2 10" xfId="2618"/>
    <cellStyle name="百分比 11 2 4 3 2 10 2" xfId="4145"/>
    <cellStyle name="百分比 11 2 4 3 2 10 3" xfId="4149"/>
    <cellStyle name="百分比 11 2 4 3 2 10 4" xfId="854"/>
    <cellStyle name="百分比 11 2 4 3 2 11" xfId="2621"/>
    <cellStyle name="百分比 11 2 4 3 2 11 2" xfId="4157"/>
    <cellStyle name="百分比 11 2 4 3 2 11 3" xfId="4160"/>
    <cellStyle name="百分比 11 2 4 3 2 11 4" xfId="76"/>
    <cellStyle name="百分比 11 2 4 3 2 12" xfId="2626"/>
    <cellStyle name="百分比 11 2 4 3 2 12 2" xfId="4168"/>
    <cellStyle name="百分比 11 2 4 3 2 12 3" xfId="4171"/>
    <cellStyle name="百分比 11 2 4 3 2 12 4" xfId="947"/>
    <cellStyle name="百分比 11 2 4 3 2 13" xfId="5228"/>
    <cellStyle name="百分比 11 2 4 3 2 13 2" xfId="6390"/>
    <cellStyle name="百分比 11 2 4 3 2 13 3" xfId="6391"/>
    <cellStyle name="百分比 11 2 4 3 2 13 4" xfId="6392"/>
    <cellStyle name="百分比 11 2 4 3 2 14" xfId="5232"/>
    <cellStyle name="百分比 11 2 4 3 2 14 2" xfId="6393"/>
    <cellStyle name="百分比 11 2 4 3 2 14 3" xfId="6394"/>
    <cellStyle name="百分比 11 2 4 3 2 14 4" xfId="6395"/>
    <cellStyle name="百分比 11 2 4 3 2 15" xfId="6396"/>
    <cellStyle name="百分比 11 2 4 3 2 15 2" xfId="6397"/>
    <cellStyle name="百分比 11 2 4 3 2 15 3" xfId="6399"/>
    <cellStyle name="百分比 11 2 4 3 2 15 4" xfId="6401"/>
    <cellStyle name="百分比 11 2 4 3 2 16" xfId="6403"/>
    <cellStyle name="百分比 11 2 4 3 2 17" xfId="6405"/>
    <cellStyle name="百分比 11 2 4 3 2 18" xfId="6407"/>
    <cellStyle name="百分比 11 2 4 3 2 2" xfId="6409"/>
    <cellStyle name="百分比 11 2 4 3 2 2 2" xfId="6412"/>
    <cellStyle name="百分比 11 2 4 3 2 2 3" xfId="6414"/>
    <cellStyle name="百分比 11 2 4 3 2 2 4" xfId="6415"/>
    <cellStyle name="百分比 11 2 4 3 2 3" xfId="6416"/>
    <cellStyle name="百分比 11 2 4 3 2 3 2" xfId="806"/>
    <cellStyle name="百分比 11 2 4 3 2 3 3" xfId="6419"/>
    <cellStyle name="百分比 11 2 4 3 2 3 4" xfId="6420"/>
    <cellStyle name="百分比 11 2 4 3 2 4" xfId="6421"/>
    <cellStyle name="百分比 11 2 4 3 2 4 2" xfId="6423"/>
    <cellStyle name="百分比 11 2 4 3 2 4 3" xfId="6424"/>
    <cellStyle name="百分比 11 2 4 3 2 4 4" xfId="6425"/>
    <cellStyle name="百分比 11 2 4 3 2 5" xfId="723"/>
    <cellStyle name="百分比 11 2 4 3 2 5 2" xfId="1101"/>
    <cellStyle name="百分比 11 2 4 3 2 5 3" xfId="1110"/>
    <cellStyle name="百分比 11 2 4 3 2 5 4" xfId="1122"/>
    <cellStyle name="百分比 11 2 4 3 2 6" xfId="2425"/>
    <cellStyle name="百分比 11 2 4 3 2 6 2" xfId="6426"/>
    <cellStyle name="百分比 11 2 4 3 2 6 3" xfId="6428"/>
    <cellStyle name="百分比 11 2 4 3 2 6 4" xfId="6431"/>
    <cellStyle name="百分比 11 2 4 3 2 7" xfId="2428"/>
    <cellStyle name="百分比 11 2 4 3 2 7 2" xfId="6435"/>
    <cellStyle name="百分比 11 2 4 3 2 7 3" xfId="6436"/>
    <cellStyle name="百分比 11 2 4 3 2 7 4" xfId="6438"/>
    <cellStyle name="百分比 11 2 4 3 2 8" xfId="2431"/>
    <cellStyle name="百分比 11 2 4 3 2 8 2" xfId="6440"/>
    <cellStyle name="百分比 11 2 4 3 2 8 3" xfId="6441"/>
    <cellStyle name="百分比 11 2 4 3 2 8 4" xfId="6443"/>
    <cellStyle name="百分比 11 2 4 3 2 9" xfId="6445"/>
    <cellStyle name="百分比 11 2 4 3 2 9 2" xfId="6446"/>
    <cellStyle name="百分比 11 2 4 3 2 9 3" xfId="6448"/>
    <cellStyle name="百分比 11 2 4 3 2 9 4" xfId="6450"/>
    <cellStyle name="百分比 11 2 4 3 20" xfId="6375"/>
    <cellStyle name="百分比 11 2 4 3 3" xfId="2508"/>
    <cellStyle name="百分比 11 2 4 3 3 2" xfId="6452"/>
    <cellStyle name="百分比 11 2 4 3 3 3" xfId="6453"/>
    <cellStyle name="百分比 11 2 4 3 3 4" xfId="6454"/>
    <cellStyle name="百分比 11 2 4 3 4" xfId="2511"/>
    <cellStyle name="百分比 11 2 4 3 4 2" xfId="6455"/>
    <cellStyle name="百分比 11 2 4 3 4 3" xfId="6458"/>
    <cellStyle name="百分比 11 2 4 3 4 4" xfId="6461"/>
    <cellStyle name="百分比 11 2 4 3 5" xfId="6463"/>
    <cellStyle name="百分比 11 2 4 3 5 2" xfId="6466"/>
    <cellStyle name="百分比 11 2 4 3 5 3" xfId="6467"/>
    <cellStyle name="百分比 11 2 4 3 5 4" xfId="6468"/>
    <cellStyle name="百分比 11 2 4 3 6" xfId="6469"/>
    <cellStyle name="百分比 11 2 4 3 6 2" xfId="6472"/>
    <cellStyle name="百分比 11 2 4 3 6 3" xfId="6473"/>
    <cellStyle name="百分比 11 2 4 3 6 4" xfId="6474"/>
    <cellStyle name="百分比 11 2 4 3 7" xfId="913"/>
    <cellStyle name="百分比 11 2 4 3 7 2" xfId="6476"/>
    <cellStyle name="百分比 11 2 4 3 7 3" xfId="6477"/>
    <cellStyle name="百分比 11 2 4 3 7 4" xfId="6478"/>
    <cellStyle name="百分比 11 2 4 3 8" xfId="1139"/>
    <cellStyle name="百分比 11 2 4 3 8 2" xfId="6479"/>
    <cellStyle name="百分比 11 2 4 3 8 3" xfId="6480"/>
    <cellStyle name="百分比 11 2 4 3 8 4" xfId="6481"/>
    <cellStyle name="百分比 11 2 4 3 9" xfId="1146"/>
    <cellStyle name="百分比 11 2 4 3 9 2" xfId="6482"/>
    <cellStyle name="百分比 11 2 4 3 9 3" xfId="6484"/>
    <cellStyle name="百分比 11 2 4 3 9 4" xfId="6486"/>
    <cellStyle name="百分比 11 2 4 4" xfId="1604"/>
    <cellStyle name="百分比 11 2 4 4 10" xfId="5374"/>
    <cellStyle name="百分比 11 2 4 4 10 2" xfId="5378"/>
    <cellStyle name="百分比 11 2 4 4 10 3" xfId="5383"/>
    <cellStyle name="百分比 11 2 4 4 10 4" xfId="5387"/>
    <cellStyle name="百分比 11 2 4 4 11" xfId="5391"/>
    <cellStyle name="百分比 11 2 4 4 11 2" xfId="5395"/>
    <cellStyle name="百分比 11 2 4 4 11 3" xfId="5400"/>
    <cellStyle name="百分比 11 2 4 4 11 4" xfId="5403"/>
    <cellStyle name="百分比 11 2 4 4 12" xfId="3988"/>
    <cellStyle name="百分比 11 2 4 4 12 2" xfId="5410"/>
    <cellStyle name="百分比 11 2 4 4 12 3" xfId="5418"/>
    <cellStyle name="百分比 11 2 4 4 12 4" xfId="5422"/>
    <cellStyle name="百分比 11 2 4 4 13" xfId="3992"/>
    <cellStyle name="百分比 11 2 4 4 13 2" xfId="457"/>
    <cellStyle name="百分比 11 2 4 4 13 3" xfId="467"/>
    <cellStyle name="百分比 11 2 4 4 13 4" xfId="5428"/>
    <cellStyle name="百分比 11 2 4 4 14" xfId="3997"/>
    <cellStyle name="百分比 11 2 4 4 14 2" xfId="5435"/>
    <cellStyle name="百分比 11 2 4 4 14 3" xfId="5441"/>
    <cellStyle name="百分比 11 2 4 4 14 4" xfId="5444"/>
    <cellStyle name="百分比 11 2 4 4 15" xfId="5171"/>
    <cellStyle name="百分比 11 2 4 4 15 2" xfId="899"/>
    <cellStyle name="百分比 11 2 4 4 15 3" xfId="6493"/>
    <cellStyle name="百分比 11 2 4 4 15 4" xfId="6496"/>
    <cellStyle name="百分比 11 2 4 4 16" xfId="5181"/>
    <cellStyle name="百分比 11 2 4 4 17" xfId="5188"/>
    <cellStyle name="百分比 11 2 4 4 18" xfId="6501"/>
    <cellStyle name="百分比 11 2 4 4 2" xfId="2514"/>
    <cellStyle name="百分比 11 2 4 4 2 2" xfId="1422"/>
    <cellStyle name="百分比 11 2 4 4 2 3" xfId="550"/>
    <cellStyle name="百分比 11 2 4 4 2 4" xfId="6503"/>
    <cellStyle name="百分比 11 2 4 4 3" xfId="2518"/>
    <cellStyle name="百分比 11 2 4 4 3 2" xfId="1439"/>
    <cellStyle name="百分比 11 2 4 4 3 3" xfId="1445"/>
    <cellStyle name="百分比 11 2 4 4 3 4" xfId="6505"/>
    <cellStyle name="百分比 11 2 4 4 4" xfId="2522"/>
    <cellStyle name="百分比 11 2 4 4 4 2" xfId="6507"/>
    <cellStyle name="百分比 11 2 4 4 4 3" xfId="6509"/>
    <cellStyle name="百分比 11 2 4 4 4 4" xfId="6511"/>
    <cellStyle name="百分比 11 2 4 4 5" xfId="6513"/>
    <cellStyle name="百分比 11 2 4 4 5 2" xfId="6517"/>
    <cellStyle name="百分比 11 2 4 4 5 3" xfId="6518"/>
    <cellStyle name="百分比 11 2 4 4 5 4" xfId="6519"/>
    <cellStyle name="百分比 11 2 4 4 6" xfId="5089"/>
    <cellStyle name="百分比 11 2 4 4 6 2" xfId="5097"/>
    <cellStyle name="百分比 11 2 4 4 6 3" xfId="5100"/>
    <cellStyle name="百分比 11 2 4 4 6 4" xfId="5103"/>
    <cellStyle name="百分比 11 2 4 4 7" xfId="1460"/>
    <cellStyle name="百分比 11 2 4 4 7 2" xfId="627"/>
    <cellStyle name="百分比 11 2 4 4 7 3" xfId="634"/>
    <cellStyle name="百分比 11 2 4 4 7 4" xfId="5106"/>
    <cellStyle name="百分比 11 2 4 4 8" xfId="1470"/>
    <cellStyle name="百分比 11 2 4 4 8 2" xfId="1335"/>
    <cellStyle name="百分比 11 2 4 4 8 3" xfId="1342"/>
    <cellStyle name="百分比 11 2 4 4 8 4" xfId="22"/>
    <cellStyle name="百分比 11 2 4 4 9" xfId="1478"/>
    <cellStyle name="百分比 11 2 4 4 9 2" xfId="5109"/>
    <cellStyle name="百分比 11 2 4 4 9 3" xfId="5112"/>
    <cellStyle name="百分比 11 2 4 4 9 4" xfId="5115"/>
    <cellStyle name="百分比 11 2 4 5" xfId="1608"/>
    <cellStyle name="百分比 11 2 4 5 10" xfId="6520"/>
    <cellStyle name="百分比 11 2 4 5 10 2" xfId="6521"/>
    <cellStyle name="百分比 11 2 4 5 10 3" xfId="6523"/>
    <cellStyle name="百分比 11 2 4 5 10 4" xfId="6524"/>
    <cellStyle name="百分比 11 2 4 5 11" xfId="6525"/>
    <cellStyle name="百分比 11 2 4 5 11 2" xfId="4543"/>
    <cellStyle name="百分比 11 2 4 5 11 3" xfId="4547"/>
    <cellStyle name="百分比 11 2 4 5 11 4" xfId="4555"/>
    <cellStyle name="百分比 11 2 4 5 12" xfId="4024"/>
    <cellStyle name="百分比 11 2 4 5 12 2" xfId="6528"/>
    <cellStyle name="百分比 11 2 4 5 12 3" xfId="6531"/>
    <cellStyle name="百分比 11 2 4 5 12 4" xfId="6532"/>
    <cellStyle name="百分比 11 2 4 5 13" xfId="4026"/>
    <cellStyle name="百分比 11 2 4 5 13 2" xfId="6536"/>
    <cellStyle name="百分比 11 2 4 5 13 3" xfId="6541"/>
    <cellStyle name="百分比 11 2 4 5 13 4" xfId="6542"/>
    <cellStyle name="百分比 11 2 4 5 14" xfId="3936"/>
    <cellStyle name="百分比 11 2 4 5 14 2" xfId="6546"/>
    <cellStyle name="百分比 11 2 4 5 14 3" xfId="6549"/>
    <cellStyle name="百分比 11 2 4 5 14 4" xfId="6550"/>
    <cellStyle name="百分比 11 2 4 5 15" xfId="3942"/>
    <cellStyle name="百分比 11 2 4 5 15 2" xfId="6555"/>
    <cellStyle name="百分比 11 2 4 5 15 3" xfId="6559"/>
    <cellStyle name="百分比 11 2 4 5 15 4" xfId="6560"/>
    <cellStyle name="百分比 11 2 4 5 16" xfId="1922"/>
    <cellStyle name="百分比 11 2 4 5 17" xfId="1927"/>
    <cellStyle name="百分比 11 2 4 5 18" xfId="1931"/>
    <cellStyle name="百分比 11 2 4 5 2" xfId="2529"/>
    <cellStyle name="百分比 11 2 4 5 2 2" xfId="5041"/>
    <cellStyle name="百分比 11 2 4 5 2 3" xfId="5045"/>
    <cellStyle name="百分比 11 2 4 5 2 4" xfId="5051"/>
    <cellStyle name="百分比 11 2 4 5 3" xfId="2536"/>
    <cellStyle name="百分比 11 2 4 5 3 2" xfId="5059"/>
    <cellStyle name="百分比 11 2 4 5 3 3" xfId="5064"/>
    <cellStyle name="百分比 11 2 4 5 3 4" xfId="5071"/>
    <cellStyle name="百分比 11 2 4 5 4" xfId="2541"/>
    <cellStyle name="百分比 11 2 4 5 4 2" xfId="5076"/>
    <cellStyle name="百分比 11 2 4 5 4 3" xfId="5079"/>
    <cellStyle name="百分比 11 2 4 5 4 4" xfId="5084"/>
    <cellStyle name="百分比 11 2 4 5 5" xfId="5705"/>
    <cellStyle name="百分比 11 2 4 5 5 2" xfId="6562"/>
    <cellStyle name="百分比 11 2 4 5 5 3" xfId="6563"/>
    <cellStyle name="百分比 11 2 4 5 5 4" xfId="6565"/>
    <cellStyle name="百分比 11 2 4 5 6" xfId="5563"/>
    <cellStyle name="百分比 11 2 4 5 6 2" xfId="5568"/>
    <cellStyle name="百分比 11 2 4 5 6 3" xfId="5571"/>
    <cellStyle name="百分比 11 2 4 5 6 4" xfId="5576"/>
    <cellStyle name="百分比 11 2 4 5 7" xfId="1490"/>
    <cellStyle name="百分比 11 2 4 5 7 2" xfId="665"/>
    <cellStyle name="百分比 11 2 4 5 7 3" xfId="670"/>
    <cellStyle name="百分比 11 2 4 5 7 4" xfId="5581"/>
    <cellStyle name="百分比 11 2 4 5 8" xfId="1496"/>
    <cellStyle name="百分比 11 2 4 5 8 2" xfId="5586"/>
    <cellStyle name="百分比 11 2 4 5 8 3" xfId="5591"/>
    <cellStyle name="百分比 11 2 4 5 8 4" xfId="5598"/>
    <cellStyle name="百分比 11 2 4 5 9" xfId="1502"/>
    <cellStyle name="百分比 11 2 4 5 9 2" xfId="5603"/>
    <cellStyle name="百分比 11 2 4 5 9 3" xfId="5605"/>
    <cellStyle name="百分比 11 2 4 5 9 4" xfId="5610"/>
    <cellStyle name="百分比 11 2 4 6" xfId="2544"/>
    <cellStyle name="百分比 11 2 4 6 2" xfId="2546"/>
    <cellStyle name="百分比 11 2 4 6 3" xfId="2549"/>
    <cellStyle name="百分比 11 2 4 6 4" xfId="2552"/>
    <cellStyle name="百分比 11 2 4 7" xfId="2555"/>
    <cellStyle name="百分比 11 2 4 7 2" xfId="2557"/>
    <cellStyle name="百分比 11 2 4 7 3" xfId="2562"/>
    <cellStyle name="百分比 11 2 4 7 4" xfId="2568"/>
    <cellStyle name="百分比 11 2 4 8" xfId="2573"/>
    <cellStyle name="百分比 11 2 4 8 2" xfId="1723"/>
    <cellStyle name="百分比 11 2 4 8 3" xfId="1734"/>
    <cellStyle name="百分比 11 2 4 8 4" xfId="1746"/>
    <cellStyle name="百分比 11 2 4 9" xfId="6566"/>
    <cellStyle name="百分比 11 2 4 9 2" xfId="2056"/>
    <cellStyle name="百分比 11 2 4 9 3" xfId="2073"/>
    <cellStyle name="百分比 11 2 4 9 4" xfId="2093"/>
    <cellStyle name="百分比 11 2 5" xfId="2660"/>
    <cellStyle name="百分比 11 2 5 10" xfId="3566"/>
    <cellStyle name="百分比 11 2 5 10 2" xfId="6568"/>
    <cellStyle name="百分比 11 2 5 10 3" xfId="5407"/>
    <cellStyle name="百分比 11 2 5 10 4" xfId="5416"/>
    <cellStyle name="百分比 11 2 5 11" xfId="423"/>
    <cellStyle name="百分比 11 2 5 11 2" xfId="433"/>
    <cellStyle name="百分比 11 2 5 11 3" xfId="454"/>
    <cellStyle name="百分比 11 2 5 11 4" xfId="468"/>
    <cellStyle name="百分比 11 2 5 12" xfId="478"/>
    <cellStyle name="百分比 11 2 5 12 2" xfId="483"/>
    <cellStyle name="百分比 11 2 5 12 3" xfId="5433"/>
    <cellStyle name="百分比 11 2 5 12 4" xfId="5440"/>
    <cellStyle name="百分比 11 2 5 13" xfId="2595"/>
    <cellStyle name="百分比 11 2 5 13 2" xfId="105"/>
    <cellStyle name="百分比 11 2 5 13 3" xfId="900"/>
    <cellStyle name="百分比 11 2 5 13 4" xfId="6492"/>
    <cellStyle name="百分比 11 2 5 14" xfId="2600"/>
    <cellStyle name="百分比 11 2 5 14 2" xfId="6573"/>
    <cellStyle name="百分比 11 2 5 14 3" xfId="6577"/>
    <cellStyle name="百分比 11 2 5 14 4" xfId="6580"/>
    <cellStyle name="百分比 11 2 5 15" xfId="387"/>
    <cellStyle name="百分比 11 2 5 15 2" xfId="6583"/>
    <cellStyle name="百分比 11 2 5 15 3" xfId="6587"/>
    <cellStyle name="百分比 11 2 5 15 4" xfId="6590"/>
    <cellStyle name="百分比 11 2 5 16" xfId="1663"/>
    <cellStyle name="百分比 11 2 5 16 2" xfId="6592"/>
    <cellStyle name="百分比 11 2 5 16 3" xfId="6595"/>
    <cellStyle name="百分比 11 2 5 16 4" xfId="6598"/>
    <cellStyle name="百分比 11 2 5 17" xfId="1530"/>
    <cellStyle name="百分比 11 2 5 17 2" xfId="6600"/>
    <cellStyle name="百分比 11 2 5 17 3" xfId="6603"/>
    <cellStyle name="百分比 11 2 5 17 4" xfId="6606"/>
    <cellStyle name="百分比 11 2 5 18" xfId="6609"/>
    <cellStyle name="百分比 11 2 5 19" xfId="6613"/>
    <cellStyle name="百分比 11 2 5 2" xfId="2199"/>
    <cellStyle name="百分比 11 2 5 2 10" xfId="6615"/>
    <cellStyle name="百分比 11 2 5 2 10 2" xfId="6564"/>
    <cellStyle name="百分比 11 2 5 2 10 3" xfId="6616"/>
    <cellStyle name="百分比 11 2 5 2 10 4" xfId="6617"/>
    <cellStyle name="百分比 11 2 5 2 11" xfId="3002"/>
    <cellStyle name="百分比 11 2 5 2 11 2" xfId="5575"/>
    <cellStyle name="百分比 11 2 5 2 11 3" xfId="6619"/>
    <cellStyle name="百分比 11 2 5 2 11 4" xfId="6620"/>
    <cellStyle name="百分比 11 2 5 2 12" xfId="3005"/>
    <cellStyle name="百分比 11 2 5 2 12 2" xfId="5580"/>
    <cellStyle name="百分比 11 2 5 2 12 3" xfId="6622"/>
    <cellStyle name="百分比 11 2 5 2 12 4" xfId="317"/>
    <cellStyle name="百分比 11 2 5 2 13" xfId="3008"/>
    <cellStyle name="百分比 11 2 5 2 13 2" xfId="5597"/>
    <cellStyle name="百分比 11 2 5 2 13 3" xfId="6624"/>
    <cellStyle name="百分比 11 2 5 2 13 4" xfId="329"/>
    <cellStyle name="百分比 11 2 5 2 14" xfId="6625"/>
    <cellStyle name="百分比 11 2 5 2 14 2" xfId="5608"/>
    <cellStyle name="百分比 11 2 5 2 14 3" xfId="6626"/>
    <cellStyle name="百分比 11 2 5 2 14 4" xfId="6627"/>
    <cellStyle name="百分比 11 2 5 2 15" xfId="1564"/>
    <cellStyle name="百分比 11 2 5 2 15 2" xfId="5619"/>
    <cellStyle name="百分比 11 2 5 2 15 3" xfId="6628"/>
    <cellStyle name="百分比 11 2 5 2 15 4" xfId="6633"/>
    <cellStyle name="百分比 11 2 5 2 16" xfId="784"/>
    <cellStyle name="百分比 11 2 5 2 17" xfId="794"/>
    <cellStyle name="百分比 11 2 5 2 18" xfId="6635"/>
    <cellStyle name="百分比 11 2 5 2 2" xfId="6630"/>
    <cellStyle name="百分比 11 2 5 2 2 2" xfId="933"/>
    <cellStyle name="百分比 11 2 5 2 2 3" xfId="6640"/>
    <cellStyle name="百分比 11 2 5 2 2 4" xfId="6644"/>
    <cellStyle name="百分比 11 2 5 2 3" xfId="6647"/>
    <cellStyle name="百分比 11 2 5 2 3 2" xfId="777"/>
    <cellStyle name="百分比 11 2 5 2 3 3" xfId="6653"/>
    <cellStyle name="百分比 11 2 5 2 3 4" xfId="6657"/>
    <cellStyle name="百分比 11 2 5 2 4" xfId="6660"/>
    <cellStyle name="百分比 11 2 5 2 4 2" xfId="815"/>
    <cellStyle name="百分比 11 2 5 2 4 3" xfId="6664"/>
    <cellStyle name="百分比 11 2 5 2 4 4" xfId="6666"/>
    <cellStyle name="百分比 11 2 5 2 5" xfId="6669"/>
    <cellStyle name="百分比 11 2 5 2 5 2" xfId="1017"/>
    <cellStyle name="百分比 11 2 5 2 5 3" xfId="6672"/>
    <cellStyle name="百分比 11 2 5 2 5 4" xfId="6674"/>
    <cellStyle name="百分比 11 2 5 2 6" xfId="6676"/>
    <cellStyle name="百分比 11 2 5 2 6 2" xfId="6677"/>
    <cellStyle name="百分比 11 2 5 2 6 3" xfId="6678"/>
    <cellStyle name="百分比 11 2 5 2 6 4" xfId="6679"/>
    <cellStyle name="百分比 11 2 5 2 7" xfId="6077"/>
    <cellStyle name="百分比 11 2 5 2 7 2" xfId="6680"/>
    <cellStyle name="百分比 11 2 5 2 7 3" xfId="6681"/>
    <cellStyle name="百分比 11 2 5 2 7 4" xfId="6682"/>
    <cellStyle name="百分比 11 2 5 2 8" xfId="6079"/>
    <cellStyle name="百分比 11 2 5 2 8 2" xfId="6683"/>
    <cellStyle name="百分比 11 2 5 2 8 3" xfId="196"/>
    <cellStyle name="百分比 11 2 5 2 8 4" xfId="203"/>
    <cellStyle name="百分比 11 2 5 2 9" xfId="4432"/>
    <cellStyle name="百分比 11 2 5 2 9 2" xfId="6684"/>
    <cellStyle name="百分比 11 2 5 2 9 3" xfId="6685"/>
    <cellStyle name="百分比 11 2 5 2 9 4" xfId="6686"/>
    <cellStyle name="百分比 11 2 5 20" xfId="386"/>
    <cellStyle name="百分比 11 2 5 3" xfId="1624"/>
    <cellStyle name="百分比 11 2 5 3 2" xfId="6688"/>
    <cellStyle name="百分比 11 2 5 3 3" xfId="6690"/>
    <cellStyle name="百分比 11 2 5 3 4" xfId="6693"/>
    <cellStyle name="百分比 11 2 5 4" xfId="1629"/>
    <cellStyle name="百分比 11 2 5 4 2" xfId="6696"/>
    <cellStyle name="百分比 11 2 5 4 3" xfId="6698"/>
    <cellStyle name="百分比 11 2 5 4 4" xfId="6701"/>
    <cellStyle name="百分比 11 2 5 5" xfId="1633"/>
    <cellStyle name="百分比 11 2 5 5 2" xfId="6706"/>
    <cellStyle name="百分比 11 2 5 5 3" xfId="6709"/>
    <cellStyle name="百分比 11 2 5 5 4" xfId="6713"/>
    <cellStyle name="百分比 11 2 5 6" xfId="6716"/>
    <cellStyle name="百分比 11 2 5 6 2" xfId="6718"/>
    <cellStyle name="百分比 11 2 5 6 3" xfId="6720"/>
    <cellStyle name="百分比 11 2 5 6 4" xfId="6723"/>
    <cellStyle name="百分比 11 2 5 7" xfId="6726"/>
    <cellStyle name="百分比 11 2 5 7 2" xfId="6728"/>
    <cellStyle name="百分比 11 2 5 7 3" xfId="6731"/>
    <cellStyle name="百分比 11 2 5 7 4" xfId="6738"/>
    <cellStyle name="百分比 11 2 5 8" xfId="6743"/>
    <cellStyle name="百分比 11 2 5 8 2" xfId="2862"/>
    <cellStyle name="百分比 11 2 5 8 3" xfId="2880"/>
    <cellStyle name="百分比 11 2 5 8 4" xfId="2899"/>
    <cellStyle name="百分比 11 2 5 9" xfId="6745"/>
    <cellStyle name="百分比 11 2 5 9 2" xfId="6747"/>
    <cellStyle name="百分比 11 2 5 9 3" xfId="6751"/>
    <cellStyle name="百分比 11 2 5 9 4" xfId="6757"/>
    <cellStyle name="百分比 11 2 6" xfId="2667"/>
    <cellStyle name="百分比 11 2 6 10" xfId="6761"/>
    <cellStyle name="百分比 11 2 6 10 2" xfId="6763"/>
    <cellStyle name="百分比 11 2 6 10 3" xfId="6527"/>
    <cellStyle name="百分比 11 2 6 10 4" xfId="6530"/>
    <cellStyle name="百分比 11 2 6 11" xfId="6764"/>
    <cellStyle name="百分比 11 2 6 11 2" xfId="6765"/>
    <cellStyle name="百分比 11 2 6 11 3" xfId="6534"/>
    <cellStyle name="百分比 11 2 6 11 4" xfId="6538"/>
    <cellStyle name="百分比 11 2 6 12" xfId="6767"/>
    <cellStyle name="百分比 11 2 6 12 2" xfId="6769"/>
    <cellStyle name="百分比 11 2 6 12 3" xfId="6545"/>
    <cellStyle name="百分比 11 2 6 12 4" xfId="6548"/>
    <cellStyle name="百分比 11 2 6 13" xfId="5057"/>
    <cellStyle name="百分比 11 2 6 13 2" xfId="6771"/>
    <cellStyle name="百分比 11 2 6 13 3" xfId="6554"/>
    <cellStyle name="百分比 11 2 6 13 4" xfId="6558"/>
    <cellStyle name="百分比 11 2 6 14" xfId="5062"/>
    <cellStyle name="百分比 11 2 6 14 2" xfId="4716"/>
    <cellStyle name="百分比 11 2 6 14 3" xfId="4719"/>
    <cellStyle name="百分比 11 2 6 14 4" xfId="4733"/>
    <cellStyle name="百分比 11 2 6 15" xfId="5070"/>
    <cellStyle name="百分比 11 2 6 15 2" xfId="6772"/>
    <cellStyle name="百分比 11 2 6 15 3" xfId="6774"/>
    <cellStyle name="百分比 11 2 6 15 4" xfId="6776"/>
    <cellStyle name="百分比 11 2 6 16" xfId="6777"/>
    <cellStyle name="百分比 11 2 6 16 2" xfId="6779"/>
    <cellStyle name="百分比 11 2 6 16 3" xfId="6782"/>
    <cellStyle name="百分比 11 2 6 16 4" xfId="6785"/>
    <cellStyle name="百分比 11 2 6 17" xfId="6788"/>
    <cellStyle name="百分比 11 2 6 17 2" xfId="6792"/>
    <cellStyle name="百分比 11 2 6 17 3" xfId="6794"/>
    <cellStyle name="百分比 11 2 6 17 4" xfId="145"/>
    <cellStyle name="百分比 11 2 6 18" xfId="6795"/>
    <cellStyle name="百分比 11 2 6 19" xfId="6799"/>
    <cellStyle name="百分比 11 2 6 2" xfId="2581"/>
    <cellStyle name="百分比 11 2 6 2 10" xfId="6802"/>
    <cellStyle name="百分比 11 2 6 2 10 2" xfId="6803"/>
    <cellStyle name="百分比 11 2 6 2 10 3" xfId="6749"/>
    <cellStyle name="百分比 11 2 6 2 10 4" xfId="6752"/>
    <cellStyle name="百分比 11 2 6 2 11" xfId="3425"/>
    <cellStyle name="百分比 11 2 6 2 11 2" xfId="6805"/>
    <cellStyle name="百分比 11 2 6 2 11 3" xfId="6807"/>
    <cellStyle name="百分比 11 2 6 2 11 4" xfId="6809"/>
    <cellStyle name="百分比 11 2 6 2 12" xfId="3427"/>
    <cellStyle name="百分比 11 2 6 2 12 2" xfId="6811"/>
    <cellStyle name="百分比 11 2 6 2 12 3" xfId="6813"/>
    <cellStyle name="百分比 11 2 6 2 12 4" xfId="6815"/>
    <cellStyle name="百分比 11 2 6 2 13" xfId="3430"/>
    <cellStyle name="百分比 11 2 6 2 13 2" xfId="6817"/>
    <cellStyle name="百分比 11 2 6 2 13 3" xfId="6820"/>
    <cellStyle name="百分比 11 2 6 2 13 4" xfId="6823"/>
    <cellStyle name="百分比 11 2 6 2 14" xfId="6826"/>
    <cellStyle name="百分比 11 2 6 2 14 2" xfId="6827"/>
    <cellStyle name="百分比 11 2 6 2 14 3" xfId="1820"/>
    <cellStyle name="百分比 11 2 6 2 14 4" xfId="1834"/>
    <cellStyle name="百分比 11 2 6 2 15" xfId="1318"/>
    <cellStyle name="百分比 11 2 6 2 15 2" xfId="6829"/>
    <cellStyle name="百分比 11 2 6 2 15 3" xfId="6833"/>
    <cellStyle name="百分比 11 2 6 2 15 4" xfId="6835"/>
    <cellStyle name="百分比 11 2 6 2 16" xfId="1322"/>
    <cellStyle name="百分比 11 2 6 2 17" xfId="1326"/>
    <cellStyle name="百分比 11 2 6 2 18" xfId="6838"/>
    <cellStyle name="百分比 11 2 6 2 2" xfId="6840"/>
    <cellStyle name="百分比 11 2 6 2 2 2" xfId="6841"/>
    <cellStyle name="百分比 11 2 6 2 2 3" xfId="6842"/>
    <cellStyle name="百分比 11 2 6 2 2 4" xfId="6844"/>
    <cellStyle name="百分比 11 2 6 2 3" xfId="6847"/>
    <cellStyle name="百分比 11 2 6 2 3 2" xfId="6848"/>
    <cellStyle name="百分比 11 2 6 2 3 3" xfId="3689"/>
    <cellStyle name="百分比 11 2 6 2 3 4" xfId="3693"/>
    <cellStyle name="百分比 11 2 6 2 4" xfId="6849"/>
    <cellStyle name="百分比 11 2 6 2 4 2" xfId="6852"/>
    <cellStyle name="百分比 11 2 6 2 4 3" xfId="278"/>
    <cellStyle name="百分比 11 2 6 2 4 4" xfId="356"/>
    <cellStyle name="百分比 11 2 6 2 5" xfId="6856"/>
    <cellStyle name="百分比 11 2 6 2 5 2" xfId="6858"/>
    <cellStyle name="百分比 11 2 6 2 5 3" xfId="395"/>
    <cellStyle name="百分比 11 2 6 2 5 4" xfId="6859"/>
    <cellStyle name="百分比 11 2 6 2 6" xfId="6863"/>
    <cellStyle name="百分比 11 2 6 2 6 2" xfId="6865"/>
    <cellStyle name="百分比 11 2 6 2 6 3" xfId="166"/>
    <cellStyle name="百分比 11 2 6 2 6 4" xfId="6866"/>
    <cellStyle name="百分比 11 2 6 2 7" xfId="6164"/>
    <cellStyle name="百分比 11 2 6 2 7 2" xfId="6867"/>
    <cellStyle name="百分比 11 2 6 2 7 3" xfId="6839"/>
    <cellStyle name="百分比 11 2 6 2 7 4" xfId="6846"/>
    <cellStyle name="百分比 11 2 6 2 8" xfId="6167"/>
    <cellStyle name="百分比 11 2 6 2 8 2" xfId="6868"/>
    <cellStyle name="百分比 11 2 6 2 8 3" xfId="4371"/>
    <cellStyle name="百分比 11 2 6 2 8 4" xfId="866"/>
    <cellStyle name="百分比 11 2 6 2 9" xfId="6169"/>
    <cellStyle name="百分比 11 2 6 2 9 2" xfId="6869"/>
    <cellStyle name="百分比 11 2 6 2 9 3" xfId="6871"/>
    <cellStyle name="百分比 11 2 6 2 9 4" xfId="882"/>
    <cellStyle name="百分比 11 2 6 20" xfId="5069"/>
    <cellStyle name="百分比 11 2 6 3" xfId="339"/>
    <cellStyle name="百分比 11 2 6 3 2" xfId="4370"/>
    <cellStyle name="百分比 11 2 6 3 3" xfId="867"/>
    <cellStyle name="百分比 11 2 6 3 4" xfId="872"/>
    <cellStyle name="百分比 11 2 6 4" xfId="351"/>
    <cellStyle name="百分比 11 2 6 4 2" xfId="6870"/>
    <cellStyle name="百分比 11 2 6 4 3" xfId="883"/>
    <cellStyle name="百分比 11 2 6 4 4" xfId="6873"/>
    <cellStyle name="百分比 11 2 6 5" xfId="1637"/>
    <cellStyle name="百分比 11 2 6 5 2" xfId="6877"/>
    <cellStyle name="百分比 11 2 6 5 3" xfId="6879"/>
    <cellStyle name="百分比 11 2 6 5 4" xfId="6881"/>
    <cellStyle name="百分比 11 2 6 6" xfId="8"/>
    <cellStyle name="百分比 11 2 6 6 2" xfId="6884"/>
    <cellStyle name="百分比 11 2 6 6 3" xfId="6885"/>
    <cellStyle name="百分比 11 2 6 6 4" xfId="6886"/>
    <cellStyle name="百分比 11 2 6 7" xfId="6887"/>
    <cellStyle name="百分比 11 2 6 7 2" xfId="6888"/>
    <cellStyle name="百分比 11 2 6 7 3" xfId="6889"/>
    <cellStyle name="百分比 11 2 6 7 4" xfId="6890"/>
    <cellStyle name="百分比 11 2 6 8" xfId="6891"/>
    <cellStyle name="百分比 11 2 6 8 2" xfId="3203"/>
    <cellStyle name="百分比 11 2 6 8 3" xfId="3222"/>
    <cellStyle name="百分比 11 2 6 8 4" xfId="3242"/>
    <cellStyle name="百分比 11 2 6 9" xfId="6892"/>
    <cellStyle name="百分比 11 2 6 9 2" xfId="6893"/>
    <cellStyle name="百分比 11 2 6 9 3" xfId="6894"/>
    <cellStyle name="百分比 11 2 6 9 4" xfId="6895"/>
    <cellStyle name="百分比 11 2 7" xfId="6258"/>
    <cellStyle name="百分比 11 2 7 10" xfId="1830"/>
    <cellStyle name="百分比 11 2 7 10 2" xfId="3816"/>
    <cellStyle name="百分比 11 2 7 10 3" xfId="6896"/>
    <cellStyle name="百分比 11 2 7 10 4" xfId="6897"/>
    <cellStyle name="百分比 11 2 7 11" xfId="6898"/>
    <cellStyle name="百分比 11 2 7 11 2" xfId="3825"/>
    <cellStyle name="百分比 11 2 7 11 3" xfId="6899"/>
    <cellStyle name="百分比 11 2 7 11 4" xfId="6901"/>
    <cellStyle name="百分比 11 2 7 12" xfId="315"/>
    <cellStyle name="百分比 11 2 7 12 2" xfId="6904"/>
    <cellStyle name="百分比 11 2 7 12 3" xfId="6906"/>
    <cellStyle name="百分比 11 2 7 12 4" xfId="6908"/>
    <cellStyle name="百分比 11 2 7 13" xfId="5585"/>
    <cellStyle name="百分比 11 2 7 13 2" xfId="6910"/>
    <cellStyle name="百分比 11 2 7 13 3" xfId="6913"/>
    <cellStyle name="百分比 11 2 7 13 4" xfId="6916"/>
    <cellStyle name="百分比 11 2 7 14" xfId="5590"/>
    <cellStyle name="百分比 11 2 7 14 2" xfId="5998"/>
    <cellStyle name="百分比 11 2 7 14 3" xfId="6016"/>
    <cellStyle name="百分比 11 2 7 14 4" xfId="6034"/>
    <cellStyle name="百分比 11 2 7 15" xfId="5596"/>
    <cellStyle name="百分比 11 2 7 15 2" xfId="6917"/>
    <cellStyle name="百分比 11 2 7 15 3" xfId="6919"/>
    <cellStyle name="百分比 11 2 7 15 4" xfId="6921"/>
    <cellStyle name="百分比 11 2 7 16" xfId="6623"/>
    <cellStyle name="百分比 11 2 7 16 2" xfId="4421"/>
    <cellStyle name="百分比 11 2 7 16 3" xfId="4426"/>
    <cellStyle name="百分比 11 2 7 16 4" xfId="6923"/>
    <cellStyle name="百分比 11 2 7 17" xfId="328"/>
    <cellStyle name="百分比 11 2 7 18" xfId="6925"/>
    <cellStyle name="百分比 11 2 7 19" xfId="6926"/>
    <cellStyle name="百分比 11 2 7 2" xfId="2590"/>
    <cellStyle name="百分比 11 2 7 2 2" xfId="889"/>
    <cellStyle name="百分比 11 2 7 2 3" xfId="1579"/>
    <cellStyle name="百分比 11 2 7 2 4" xfId="472"/>
    <cellStyle name="百分比 11 2 7 3" xfId="1646"/>
    <cellStyle name="百分比 11 2 7 3 2" xfId="4400"/>
    <cellStyle name="百分比 11 2 7 3 3" xfId="4403"/>
    <cellStyle name="百分比 11 2 7 3 4" xfId="6927"/>
    <cellStyle name="百分比 11 2 7 4" xfId="1651"/>
    <cellStyle name="百分比 11 2 7 4 2" xfId="4409"/>
    <cellStyle name="百分比 11 2 7 4 3" xfId="4412"/>
    <cellStyle name="百分比 11 2 7 4 4" xfId="6928"/>
    <cellStyle name="百分比 11 2 7 5" xfId="1658"/>
    <cellStyle name="百分比 11 2 7 5 2" xfId="6929"/>
    <cellStyle name="百分比 11 2 7 5 3" xfId="6931"/>
    <cellStyle name="百分比 11 2 7 5 4" xfId="6932"/>
    <cellStyle name="百分比 11 2 7 6" xfId="6933"/>
    <cellStyle name="百分比 11 2 7 6 2" xfId="3156"/>
    <cellStyle name="百分比 11 2 7 6 3" xfId="6935"/>
    <cellStyle name="百分比 11 2 7 6 4" xfId="6936"/>
    <cellStyle name="百分比 11 2 7 7" xfId="6937"/>
    <cellStyle name="百分比 11 2 7 7 2" xfId="6938"/>
    <cellStyle name="百分比 11 2 7 7 3" xfId="6939"/>
    <cellStyle name="百分比 11 2 7 7 4" xfId="6940"/>
    <cellStyle name="百分比 11 2 7 8" xfId="6941"/>
    <cellStyle name="百分比 11 2 7 8 2" xfId="6942"/>
    <cellStyle name="百分比 11 2 7 8 3" xfId="6943"/>
    <cellStyle name="百分比 11 2 7 8 4" xfId="6944"/>
    <cellStyle name="百分比 11 2 7 9" xfId="5892"/>
    <cellStyle name="百分比 11 2 7 9 2" xfId="5894"/>
    <cellStyle name="百分比 11 2 7 9 3" xfId="5896"/>
    <cellStyle name="百分比 11 2 7 9 4" xfId="115"/>
    <cellStyle name="百分比 11 2 8" xfId="6262"/>
    <cellStyle name="百分比 11 2 8 10" xfId="1881"/>
    <cellStyle name="百分比 11 2 8 10 2" xfId="3948"/>
    <cellStyle name="百分比 11 2 8 10 3" xfId="3953"/>
    <cellStyle name="百分比 11 2 8 10 4" xfId="1943"/>
    <cellStyle name="百分比 11 2 8 11" xfId="3956"/>
    <cellStyle name="百分比 11 2 8 11 2" xfId="3960"/>
    <cellStyle name="百分比 11 2 8 11 3" xfId="3966"/>
    <cellStyle name="百分比 11 2 8 11 4" xfId="1959"/>
    <cellStyle name="百分比 11 2 8 12" xfId="507"/>
    <cellStyle name="百分比 11 2 8 12 2" xfId="2732"/>
    <cellStyle name="百分比 11 2 8 12 3" xfId="3970"/>
    <cellStyle name="百分比 11 2 8 12 4" xfId="1974"/>
    <cellStyle name="百分比 11 2 8 13" xfId="3974"/>
    <cellStyle name="百分比 11 2 8 13 2" xfId="3977"/>
    <cellStyle name="百分比 11 2 8 13 3" xfId="3981"/>
    <cellStyle name="百分比 11 2 8 13 4" xfId="1987"/>
    <cellStyle name="百分比 11 2 8 14" xfId="6945"/>
    <cellStyle name="百分比 11 2 8 14 2" xfId="111"/>
    <cellStyle name="百分比 11 2 8 14 3" xfId="6948"/>
    <cellStyle name="百分比 11 2 8 14 4" xfId="1998"/>
    <cellStyle name="百分比 11 2 8 15" xfId="6953"/>
    <cellStyle name="百分比 11 2 8 15 2" xfId="6956"/>
    <cellStyle name="百分比 11 2 8 15 3" xfId="6960"/>
    <cellStyle name="百分比 11 2 8 15 4" xfId="2005"/>
    <cellStyle name="百分比 11 2 8 16" xfId="6963"/>
    <cellStyle name="百分比 11 2 8 16 2" xfId="6965"/>
    <cellStyle name="百分比 11 2 8 16 3" xfId="6968"/>
    <cellStyle name="百分比 11 2 8 16 4" xfId="5763"/>
    <cellStyle name="百分比 11 2 8 17" xfId="6704"/>
    <cellStyle name="百分比 11 2 8 18" xfId="6708"/>
    <cellStyle name="百分比 11 2 8 19" xfId="6712"/>
    <cellStyle name="百分比 11 2 8 2" xfId="2605"/>
    <cellStyle name="百分比 11 2 8 2 2" xfId="6571"/>
    <cellStyle name="百分比 11 2 8 2 3" xfId="6574"/>
    <cellStyle name="百分比 11 2 8 2 4" xfId="6578"/>
    <cellStyle name="百分比 11 2 8 3" xfId="381"/>
    <cellStyle name="百分比 11 2 8 3 2" xfId="6581"/>
    <cellStyle name="百分比 11 2 8 3 3" xfId="6584"/>
    <cellStyle name="百分比 11 2 8 3 4" xfId="6588"/>
    <cellStyle name="百分比 11 2 8 4" xfId="1665"/>
    <cellStyle name="百分比 11 2 8 4 2" xfId="6591"/>
    <cellStyle name="百分比 11 2 8 4 3" xfId="6593"/>
    <cellStyle name="百分比 11 2 8 4 4" xfId="6596"/>
    <cellStyle name="百分比 11 2 8 5" xfId="1532"/>
    <cellStyle name="百分比 11 2 8 5 2" xfId="6599"/>
    <cellStyle name="百分比 11 2 8 5 3" xfId="6601"/>
    <cellStyle name="百分比 11 2 8 5 4" xfId="6604"/>
    <cellStyle name="百分比 11 2 8 6" xfId="6607"/>
    <cellStyle name="百分比 11 2 8 6 2" xfId="6970"/>
    <cellStyle name="百分比 11 2 8 6 3" xfId="6971"/>
    <cellStyle name="百分比 11 2 8 6 4" xfId="6972"/>
    <cellStyle name="百分比 11 2 8 7" xfId="6612"/>
    <cellStyle name="百分比 11 2 8 7 2" xfId="6973"/>
    <cellStyle name="百分比 11 2 8 7 3" xfId="6974"/>
    <cellStyle name="百分比 11 2 8 7 4" xfId="6975"/>
    <cellStyle name="百分比 11 2 8 8" xfId="6976"/>
    <cellStyle name="百分比 11 2 8 8 2" xfId="6977"/>
    <cellStyle name="百分比 11 2 8 8 3" xfId="6978"/>
    <cellStyle name="百分比 11 2 8 8 4" xfId="6979"/>
    <cellStyle name="百分比 11 2 8 9" xfId="6980"/>
    <cellStyle name="百分比 11 2 8 9 2" xfId="6981"/>
    <cellStyle name="百分比 11 2 8 9 3" xfId="6982"/>
    <cellStyle name="百分比 11 2 8 9 4" xfId="6983"/>
    <cellStyle name="百分比 11 2 9" xfId="6266"/>
    <cellStyle name="百分比 11 2 9 2" xfId="5008"/>
    <cellStyle name="百分比 11 2 9 3" xfId="1677"/>
    <cellStyle name="百分比 11 2 9 4" xfId="1681"/>
    <cellStyle name="百分比 11 20" xfId="1104"/>
    <cellStyle name="百分比 11 20 2" xfId="232"/>
    <cellStyle name="百分比 11 20 3" xfId="250"/>
    <cellStyle name="百分比 11 20 4" xfId="1108"/>
    <cellStyle name="百分比 11 21" xfId="1113"/>
    <cellStyle name="百分比 11 21 2" xfId="1117"/>
    <cellStyle name="百分比 11 21 3" xfId="5"/>
    <cellStyle name="百分比 11 21 4" xfId="1120"/>
    <cellStyle name="百分比 11 22" xfId="1124"/>
    <cellStyle name="百分比 11 22 2" xfId="515"/>
    <cellStyle name="百分比 11 22 3" xfId="1130"/>
    <cellStyle name="百分比 11 22 4" xfId="1134"/>
    <cellStyle name="百分比 11 23" xfId="102"/>
    <cellStyle name="百分比 11 23 2" xfId="129"/>
    <cellStyle name="百分比 11 23 3" xfId="150"/>
    <cellStyle name="百分比 11 23 4" xfId="83"/>
    <cellStyle name="百分比 11 24" xfId="905"/>
    <cellStyle name="百分比 11 24 2" xfId="915"/>
    <cellStyle name="百分比 11 24 3" xfId="1142"/>
    <cellStyle name="百分比 11 24 4" xfId="1149"/>
    <cellStyle name="百分比 11 25" xfId="6488"/>
    <cellStyle name="百分比 11 25 2" xfId="6984"/>
    <cellStyle name="百分比 11 25 3" xfId="6985"/>
    <cellStyle name="百分比 11 25 4" xfId="6987"/>
    <cellStyle name="百分比 11 26" xfId="6494"/>
    <cellStyle name="百分比 11 26 2" xfId="6989"/>
    <cellStyle name="百分比 11 26 3" xfId="6990"/>
    <cellStyle name="百分比 11 26 4" xfId="6992"/>
    <cellStyle name="百分比 11 27" xfId="6994"/>
    <cellStyle name="百分比 11 28" xfId="6996"/>
    <cellStyle name="百分比 11 29" xfId="6999"/>
    <cellStyle name="百分比 11 3" xfId="3338"/>
    <cellStyle name="百分比 11 3 10" xfId="7002"/>
    <cellStyle name="百分比 11 3 10 2" xfId="7004"/>
    <cellStyle name="百分比 11 3 10 3" xfId="7007"/>
    <cellStyle name="百分比 11 3 10 4" xfId="7010"/>
    <cellStyle name="百分比 11 3 11" xfId="7012"/>
    <cellStyle name="百分比 11 3 11 2" xfId="7014"/>
    <cellStyle name="百分比 11 3 11 3" xfId="449"/>
    <cellStyle name="百分比 11 3 11 4" xfId="7016"/>
    <cellStyle name="百分比 11 3 12" xfId="7017"/>
    <cellStyle name="百分比 11 3 12 2" xfId="6379"/>
    <cellStyle name="百分比 11 3 12 3" xfId="6383"/>
    <cellStyle name="百分比 11 3 12 4" xfId="6386"/>
    <cellStyle name="百分比 11 3 13" xfId="7019"/>
    <cellStyle name="百分比 11 3 13 2" xfId="7020"/>
    <cellStyle name="百分比 11 3 13 3" xfId="7022"/>
    <cellStyle name="百分比 11 3 13 4" xfId="7024"/>
    <cellStyle name="百分比 11 3 14" xfId="7026"/>
    <cellStyle name="百分比 11 3 14 2" xfId="7027"/>
    <cellStyle name="百分比 11 3 14 3" xfId="7029"/>
    <cellStyle name="百分比 11 3 14 4" xfId="7031"/>
    <cellStyle name="百分比 11 3 15" xfId="7033"/>
    <cellStyle name="百分比 11 3 15 2" xfId="7035"/>
    <cellStyle name="百分比 11 3 15 3" xfId="863"/>
    <cellStyle name="百分比 11 3 15 4" xfId="879"/>
    <cellStyle name="百分比 11 3 16" xfId="7038"/>
    <cellStyle name="百分比 11 3 16 2" xfId="7040"/>
    <cellStyle name="百分比 11 3 16 3" xfId="893"/>
    <cellStyle name="百分比 11 3 16 4" xfId="7043"/>
    <cellStyle name="百分比 11 3 17" xfId="6289"/>
    <cellStyle name="百分比 11 3 17 2" xfId="5178"/>
    <cellStyle name="百分比 11 3 17 3" xfId="5185"/>
    <cellStyle name="百分比 11 3 17 4" xfId="6498"/>
    <cellStyle name="百分比 11 3 18" xfId="6296"/>
    <cellStyle name="百分比 11 3 18 2" xfId="5194"/>
    <cellStyle name="百分比 11 3 18 3" xfId="5198"/>
    <cellStyle name="百分比 11 3 18 4" xfId="7046"/>
    <cellStyle name="百分比 11 3 19" xfId="6304"/>
    <cellStyle name="百分比 11 3 19 2" xfId="3859"/>
    <cellStyle name="百分比 11 3 19 3" xfId="3865"/>
    <cellStyle name="百分比 11 3 19 4" xfId="3877"/>
    <cellStyle name="百分比 11 3 2" xfId="7049"/>
    <cellStyle name="百分比 11 3 2 10" xfId="4144"/>
    <cellStyle name="百分比 11 3 2 10 2" xfId="5456"/>
    <cellStyle name="百分比 11 3 2 10 3" xfId="5461"/>
    <cellStyle name="百分比 11 3 2 10 4" xfId="7051"/>
    <cellStyle name="百分比 11 3 2 11" xfId="4148"/>
    <cellStyle name="百分比 11 3 2 11 2" xfId="5475"/>
    <cellStyle name="百分比 11 3 2 11 3" xfId="5482"/>
    <cellStyle name="百分比 11 3 2 11 4" xfId="7052"/>
    <cellStyle name="百分比 11 3 2 12" xfId="855"/>
    <cellStyle name="百分比 11 3 2 12 2" xfId="5492"/>
    <cellStyle name="百分比 11 3 2 12 3" xfId="5497"/>
    <cellStyle name="百分比 11 3 2 12 4" xfId="7054"/>
    <cellStyle name="百分比 11 3 2 13" xfId="5710"/>
    <cellStyle name="百分比 11 3 2 13 2" xfId="5504"/>
    <cellStyle name="百分比 11 3 2 13 3" xfId="5508"/>
    <cellStyle name="百分比 11 3 2 13 4" xfId="7055"/>
    <cellStyle name="百分比 11 3 2 14" xfId="5713"/>
    <cellStyle name="百分比 11 3 2 14 2" xfId="5516"/>
    <cellStyle name="百分比 11 3 2 14 3" xfId="5520"/>
    <cellStyle name="百分比 11 3 2 14 4" xfId="7057"/>
    <cellStyle name="百分比 11 3 2 15" xfId="5716"/>
    <cellStyle name="百分比 11 3 2 15 2" xfId="7059"/>
    <cellStyle name="百分比 11 3 2 15 3" xfId="7063"/>
    <cellStyle name="百分比 11 3 2 15 4" xfId="7067"/>
    <cellStyle name="百分比 11 3 2 16" xfId="7070"/>
    <cellStyle name="百分比 11 3 2 16 2" xfId="7073"/>
    <cellStyle name="百分比 11 3 2 16 3" xfId="7077"/>
    <cellStyle name="百分比 11 3 2 16 4" xfId="7081"/>
    <cellStyle name="百分比 11 3 2 17" xfId="528"/>
    <cellStyle name="百分比 11 3 2 17 2" xfId="7084"/>
    <cellStyle name="百分比 11 3 2 17 3" xfId="7088"/>
    <cellStyle name="百分比 11 3 2 17 4" xfId="7091"/>
    <cellStyle name="百分比 11 3 2 18" xfId="5555"/>
    <cellStyle name="百分比 11 3 2 18 2" xfId="7093"/>
    <cellStyle name="百分比 11 3 2 18 3" xfId="7097"/>
    <cellStyle name="百分比 11 3 2 18 4" xfId="7100"/>
    <cellStyle name="百分比 11 3 2 19" xfId="126"/>
    <cellStyle name="百分比 11 3 2 19 2" xfId="7102"/>
    <cellStyle name="百分比 11 3 2 19 3" xfId="7104"/>
    <cellStyle name="百分比 11 3 2 19 4" xfId="7106"/>
    <cellStyle name="百分比 11 3 2 2" xfId="2925"/>
    <cellStyle name="百分比 11 3 2 2 10" xfId="6878"/>
    <cellStyle name="百分比 11 3 2 2 10 2" xfId="7108"/>
    <cellStyle name="百分比 11 3 2 2 10 3" xfId="7109"/>
    <cellStyle name="百分比 11 3 2 2 10 4" xfId="5552"/>
    <cellStyle name="百分比 11 3 2 2 11" xfId="6880"/>
    <cellStyle name="百分比 11 3 2 2 11 2" xfId="7110"/>
    <cellStyle name="百分比 11 3 2 2 11 3" xfId="494"/>
    <cellStyle name="百分比 11 3 2 2 11 4" xfId="510"/>
    <cellStyle name="百分比 11 3 2 2 12" xfId="7111"/>
    <cellStyle name="百分比 11 3 2 2 12 2" xfId="7069"/>
    <cellStyle name="百分比 11 3 2 2 12 3" xfId="530"/>
    <cellStyle name="百分比 11 3 2 2 12 4" xfId="5554"/>
    <cellStyle name="百分比 11 3 2 2 13" xfId="7114"/>
    <cellStyle name="百分比 11 3 2 2 13 2" xfId="7117"/>
    <cellStyle name="百分比 11 3 2 2 13 3" xfId="7118"/>
    <cellStyle name="百分比 11 3 2 2 13 4" xfId="7119"/>
    <cellStyle name="百分比 11 3 2 2 14" xfId="6175"/>
    <cellStyle name="百分比 11 3 2 2 14 2" xfId="7120"/>
    <cellStyle name="百分比 11 3 2 2 14 3" xfId="7121"/>
    <cellStyle name="百分比 11 3 2 2 14 4" xfId="7122"/>
    <cellStyle name="百分比 11 3 2 2 15" xfId="6180"/>
    <cellStyle name="百分比 11 3 2 2 15 2" xfId="7124"/>
    <cellStyle name="百分比 11 3 2 2 15 3" xfId="7127"/>
    <cellStyle name="百分比 11 3 2 2 15 4" xfId="7130"/>
    <cellStyle name="百分比 11 3 2 2 16" xfId="6184"/>
    <cellStyle name="百分比 11 3 2 2 16 2" xfId="7132"/>
    <cellStyle name="百分比 11 3 2 2 16 3" xfId="7134"/>
    <cellStyle name="百分比 11 3 2 2 16 4" xfId="7136"/>
    <cellStyle name="百分比 11 3 2 2 17" xfId="7139"/>
    <cellStyle name="百分比 11 3 2 2 17 2" xfId="7140"/>
    <cellStyle name="百分比 11 3 2 2 17 3" xfId="7141"/>
    <cellStyle name="百分比 11 3 2 2 17 4" xfId="7142"/>
    <cellStyle name="百分比 11 3 2 2 18" xfId="7144"/>
    <cellStyle name="百分比 11 3 2 2 18 2" xfId="7145"/>
    <cellStyle name="百分比 11 3 2 2 18 3" xfId="7146"/>
    <cellStyle name="百分比 11 3 2 2 18 4" xfId="7147"/>
    <cellStyle name="百分比 11 3 2 2 19" xfId="7148"/>
    <cellStyle name="百分比 11 3 2 2 19 2" xfId="5216"/>
    <cellStyle name="百分比 11 3 2 2 19 3" xfId="5219"/>
    <cellStyle name="百分比 11 3 2 2 19 4" xfId="7149"/>
    <cellStyle name="百分比 11 3 2 2 2" xfId="7151"/>
    <cellStyle name="百分比 11 3 2 2 2 10" xfId="5798"/>
    <cellStyle name="百分比 11 3 2 2 2 10 2" xfId="5802"/>
    <cellStyle name="百分比 11 3 2 2 2 10 3" xfId="5807"/>
    <cellStyle name="百分比 11 3 2 2 2 10 4" xfId="5813"/>
    <cellStyle name="百分比 11 3 2 2 2 11" xfId="5819"/>
    <cellStyle name="百分比 11 3 2 2 2 11 2" xfId="5821"/>
    <cellStyle name="百分比 11 3 2 2 2 11 3" xfId="5824"/>
    <cellStyle name="百分比 11 3 2 2 2 11 4" xfId="5827"/>
    <cellStyle name="百分比 11 3 2 2 2 12" xfId="5830"/>
    <cellStyle name="百分比 11 3 2 2 2 12 2" xfId="5832"/>
    <cellStyle name="百分比 11 3 2 2 2 12 3" xfId="5836"/>
    <cellStyle name="百分比 11 3 2 2 2 12 4" xfId="5840"/>
    <cellStyle name="百分比 11 3 2 2 2 13" xfId="5844"/>
    <cellStyle name="百分比 11 3 2 2 2 13 2" xfId="7153"/>
    <cellStyle name="百分比 11 3 2 2 2 13 3" xfId="7154"/>
    <cellStyle name="百分比 11 3 2 2 2 13 4" xfId="7155"/>
    <cellStyle name="百分比 11 3 2 2 2 14" xfId="5847"/>
    <cellStyle name="百分比 11 3 2 2 2 14 2" xfId="1543"/>
    <cellStyle name="百分比 11 3 2 2 2 14 3" xfId="1545"/>
    <cellStyle name="百分比 11 3 2 2 2 14 4" xfId="1554"/>
    <cellStyle name="百分比 11 3 2 2 2 15" xfId="5851"/>
    <cellStyle name="百分比 11 3 2 2 2 15 2" xfId="7156"/>
    <cellStyle name="百分比 11 3 2 2 2 15 3" xfId="7158"/>
    <cellStyle name="百分比 11 3 2 2 2 15 4" xfId="7160"/>
    <cellStyle name="百分比 11 3 2 2 2 16" xfId="7162"/>
    <cellStyle name="百分比 11 3 2 2 2 16 2" xfId="7163"/>
    <cellStyle name="百分比 11 3 2 2 2 16 3" xfId="7164"/>
    <cellStyle name="百分比 11 3 2 2 2 16 4" xfId="7165"/>
    <cellStyle name="百分比 11 3 2 2 2 17" xfId="7170"/>
    <cellStyle name="百分比 11 3 2 2 2 17 2" xfId="7171"/>
    <cellStyle name="百分比 11 3 2 2 2 17 3" xfId="7172"/>
    <cellStyle name="百分比 11 3 2 2 2 17 4" xfId="7173"/>
    <cellStyle name="百分比 11 3 2 2 2 18" xfId="7179"/>
    <cellStyle name="百分比 11 3 2 2 2 19" xfId="7184"/>
    <cellStyle name="百分比 11 3 2 2 2 2" xfId="5496"/>
    <cellStyle name="百分比 11 3 2 2 2 2 10" xfId="7185"/>
    <cellStyle name="百分比 11 3 2 2 2 2 10 2" xfId="7186"/>
    <cellStyle name="百分比 11 3 2 2 2 2 10 3" xfId="7187"/>
    <cellStyle name="百分比 11 3 2 2 2 2 10 4" xfId="4836"/>
    <cellStyle name="百分比 11 3 2 2 2 2 11" xfId="7188"/>
    <cellStyle name="百分比 11 3 2 2 2 2 11 2" xfId="7189"/>
    <cellStyle name="百分比 11 3 2 2 2 2 11 3" xfId="7190"/>
    <cellStyle name="百分比 11 3 2 2 2 2 11 4" xfId="4847"/>
    <cellStyle name="百分比 11 3 2 2 2 2 12" xfId="7191"/>
    <cellStyle name="百分比 11 3 2 2 2 2 12 2" xfId="7195"/>
    <cellStyle name="百分比 11 3 2 2 2 2 12 3" xfId="7197"/>
    <cellStyle name="百分比 11 3 2 2 2 2 12 4" xfId="4861"/>
    <cellStyle name="百分比 11 3 2 2 2 2 13" xfId="2387"/>
    <cellStyle name="百分比 11 3 2 2 2 2 13 2" xfId="7199"/>
    <cellStyle name="百分比 11 3 2 2 2 2 13 3" xfId="7201"/>
    <cellStyle name="百分比 11 3 2 2 2 2 13 4" xfId="4877"/>
    <cellStyle name="百分比 11 3 2 2 2 2 14" xfId="2397"/>
    <cellStyle name="百分比 11 3 2 2 2 2 14 2" xfId="7203"/>
    <cellStyle name="百分比 11 3 2 2 2 2 14 3" xfId="7206"/>
    <cellStyle name="百分比 11 3 2 2 2 2 14 4" xfId="4899"/>
    <cellStyle name="百分比 11 3 2 2 2 2 15" xfId="2406"/>
    <cellStyle name="百分比 11 3 2 2 2 2 15 2" xfId="7209"/>
    <cellStyle name="百分比 11 3 2 2 2 2 15 3" xfId="7212"/>
    <cellStyle name="百分比 11 3 2 2 2 2 15 4" xfId="5222"/>
    <cellStyle name="百分比 11 3 2 2 2 2 16" xfId="2616"/>
    <cellStyle name="百分比 11 3 2 2 2 2 17" xfId="2630"/>
    <cellStyle name="百分比 11 3 2 2 2 2 18" xfId="2648"/>
    <cellStyle name="百分比 11 3 2 2 2 2 2" xfId="1889"/>
    <cellStyle name="百分比 11 3 2 2 2 2 2 2" xfId="4243"/>
    <cellStyle name="百分比 11 3 2 2 2 2 2 3" xfId="4249"/>
    <cellStyle name="百分比 11 3 2 2 2 2 2 4" xfId="4253"/>
    <cellStyle name="百分比 11 3 2 2 2 2 3" xfId="1894"/>
    <cellStyle name="百分比 11 3 2 2 2 2 3 2" xfId="4312"/>
    <cellStyle name="百分比 11 3 2 2 2 2 3 3" xfId="4315"/>
    <cellStyle name="百分比 11 3 2 2 2 2 3 4" xfId="4318"/>
    <cellStyle name="百分比 11 3 2 2 2 2 4" xfId="4571"/>
    <cellStyle name="百分比 11 3 2 2 2 2 4 2" xfId="4347"/>
    <cellStyle name="百分比 11 3 2 2 2 2 4 3" xfId="7215"/>
    <cellStyle name="百分比 11 3 2 2 2 2 4 4" xfId="7216"/>
    <cellStyle name="百分比 11 3 2 2 2 2 5" xfId="4573"/>
    <cellStyle name="百分比 11 3 2 2 2 2 5 2" xfId="4356"/>
    <cellStyle name="百分比 11 3 2 2 2 2 5 3" xfId="7217"/>
    <cellStyle name="百分比 11 3 2 2 2 2 5 4" xfId="7218"/>
    <cellStyle name="百分比 11 3 2 2 2 2 6" xfId="7219"/>
    <cellStyle name="百分比 11 3 2 2 2 2 6 2" xfId="4361"/>
    <cellStyle name="百分比 11 3 2 2 2 2 6 3" xfId="7220"/>
    <cellStyle name="百分比 11 3 2 2 2 2 6 4" xfId="7221"/>
    <cellStyle name="百分比 11 3 2 2 2 2 7" xfId="7222"/>
    <cellStyle name="百分比 11 3 2 2 2 2 7 2" xfId="4366"/>
    <cellStyle name="百分比 11 3 2 2 2 2 7 3" xfId="7223"/>
    <cellStyle name="百分比 11 3 2 2 2 2 7 4" xfId="7224"/>
    <cellStyle name="百分比 11 3 2 2 2 2 8" xfId="7225"/>
    <cellStyle name="百分比 11 3 2 2 2 2 8 2" xfId="7227"/>
    <cellStyle name="百分比 11 3 2 2 2 2 8 3" xfId="5855"/>
    <cellStyle name="百分比 11 3 2 2 2 2 8 4" xfId="5857"/>
    <cellStyle name="百分比 11 3 2 2 2 2 9" xfId="7229"/>
    <cellStyle name="百分比 11 3 2 2 2 2 9 2" xfId="7231"/>
    <cellStyle name="百分比 11 3 2 2 2 2 9 3" xfId="5861"/>
    <cellStyle name="百分比 11 3 2 2 2 2 9 4" xfId="5865"/>
    <cellStyle name="百分比 11 3 2 2 2 20" xfId="5850"/>
    <cellStyle name="百分比 11 3 2 2 2 3" xfId="7053"/>
    <cellStyle name="百分比 11 3 2 2 2 3 2" xfId="7234"/>
    <cellStyle name="百分比 11 3 2 2 2 3 3" xfId="4576"/>
    <cellStyle name="百分比 11 3 2 2 2 3 4" xfId="4578"/>
    <cellStyle name="百分比 11 3 2 2 2 4" xfId="3393"/>
    <cellStyle name="百分比 11 3 2 2 2 4 2" xfId="7235"/>
    <cellStyle name="百分比 11 3 2 2 2 4 3" xfId="4582"/>
    <cellStyle name="百分比 11 3 2 2 2 4 4" xfId="4584"/>
    <cellStyle name="百分比 11 3 2 2 2 5" xfId="3400"/>
    <cellStyle name="百分比 11 3 2 2 2 5 2" xfId="7236"/>
    <cellStyle name="百分比 11 3 2 2 2 5 3" xfId="4589"/>
    <cellStyle name="百分比 11 3 2 2 2 5 4" xfId="4591"/>
    <cellStyle name="百分比 11 3 2 2 2 6" xfId="3406"/>
    <cellStyle name="百分比 11 3 2 2 2 6 2" xfId="7237"/>
    <cellStyle name="百分比 11 3 2 2 2 6 3" xfId="4596"/>
    <cellStyle name="百分比 11 3 2 2 2 6 4" xfId="4599"/>
    <cellStyle name="百分比 11 3 2 2 2 7" xfId="7239"/>
    <cellStyle name="百分比 11 3 2 2 2 7 2" xfId="275"/>
    <cellStyle name="百分比 11 3 2 2 2 7 3" xfId="290"/>
    <cellStyle name="百分比 11 3 2 2 2 7 4" xfId="1427"/>
    <cellStyle name="百分比 11 3 2 2 2 8" xfId="7240"/>
    <cellStyle name="百分比 11 3 2 2 2 8 2" xfId="7242"/>
    <cellStyle name="百分比 11 3 2 2 2 8 3" xfId="7243"/>
    <cellStyle name="百分比 11 3 2 2 2 8 4" xfId="7244"/>
    <cellStyle name="百分比 11 3 2 2 2 9" xfId="7245"/>
    <cellStyle name="百分比 11 3 2 2 2 9 2" xfId="7248"/>
    <cellStyle name="百分比 11 3 2 2 2 9 3" xfId="7250"/>
    <cellStyle name="百分比 11 3 2 2 2 9 4" xfId="7252"/>
    <cellStyle name="百分比 11 3 2 2 20" xfId="6179"/>
    <cellStyle name="百分比 11 3 2 2 20 2" xfId="7123"/>
    <cellStyle name="百分比 11 3 2 2 20 3" xfId="7126"/>
    <cellStyle name="百分比 11 3 2 2 20 4" xfId="7129"/>
    <cellStyle name="百分比 11 3 2 2 21" xfId="6183"/>
    <cellStyle name="百分比 11 3 2 2 22" xfId="7138"/>
    <cellStyle name="百分比 11 3 2 2 23" xfId="7143"/>
    <cellStyle name="百分比 11 3 2 2 3" xfId="323"/>
    <cellStyle name="百分比 11 3 2 2 3 10" xfId="4821"/>
    <cellStyle name="百分比 11 3 2 2 3 10 2" xfId="7167"/>
    <cellStyle name="百分比 11 3 2 2 3 10 3" xfId="7175"/>
    <cellStyle name="百分比 11 3 2 2 3 10 4" xfId="7180"/>
    <cellStyle name="百分比 11 3 2 2 3 11" xfId="4825"/>
    <cellStyle name="百分比 11 3 2 2 3 11 2" xfId="7254"/>
    <cellStyle name="百分比 11 3 2 2 3 11 3" xfId="7256"/>
    <cellStyle name="百分比 11 3 2 2 3 11 4" xfId="7258"/>
    <cellStyle name="百分比 11 3 2 2 3 12" xfId="4829"/>
    <cellStyle name="百分比 11 3 2 2 3 12 2" xfId="7260"/>
    <cellStyle name="百分比 11 3 2 2 3 12 3" xfId="7263"/>
    <cellStyle name="百分比 11 3 2 2 3 12 4" xfId="7266"/>
    <cellStyle name="百分比 11 3 2 2 3 13" xfId="7269"/>
    <cellStyle name="百分比 11 3 2 2 3 13 2" xfId="7271"/>
    <cellStyle name="百分比 11 3 2 2 3 13 3" xfId="7273"/>
    <cellStyle name="百分比 11 3 2 2 3 13 4" xfId="7275"/>
    <cellStyle name="百分比 11 3 2 2 3 14" xfId="7277"/>
    <cellStyle name="百分比 11 3 2 2 3 14 2" xfId="2754"/>
    <cellStyle name="百分比 11 3 2 2 3 14 3" xfId="2770"/>
    <cellStyle name="百分比 11 3 2 2 3 14 4" xfId="2778"/>
    <cellStyle name="百分比 11 3 2 2 3 15" xfId="7280"/>
    <cellStyle name="百分比 11 3 2 2 3 15 2" xfId="7285"/>
    <cellStyle name="百分比 11 3 2 2 3 15 3" xfId="7288"/>
    <cellStyle name="百分比 11 3 2 2 3 15 4" xfId="7291"/>
    <cellStyle name="百分比 11 3 2 2 3 16" xfId="7294"/>
    <cellStyle name="百分比 11 3 2 2 3 16 2" xfId="7296"/>
    <cellStyle name="百分比 11 3 2 2 3 16 3" xfId="7297"/>
    <cellStyle name="百分比 11 3 2 2 3 16 4" xfId="7298"/>
    <cellStyle name="百分比 11 3 2 2 3 17" xfId="7283"/>
    <cellStyle name="百分比 11 3 2 2 3 17 2" xfId="7299"/>
    <cellStyle name="百分比 11 3 2 2 3 17 3" xfId="7300"/>
    <cellStyle name="百分比 11 3 2 2 3 17 4" xfId="7301"/>
    <cellStyle name="百分比 11 3 2 2 3 18" xfId="7302"/>
    <cellStyle name="百分比 11 3 2 2 3 19" xfId="7303"/>
    <cellStyle name="百分比 11 3 2 2 3 2" xfId="5509"/>
    <cellStyle name="百分比 11 3 2 2 3 2 10" xfId="3591"/>
    <cellStyle name="百分比 11 3 2 2 3 2 10 2" xfId="7305"/>
    <cellStyle name="百分比 11 3 2 2 3 2 10 3" xfId="7307"/>
    <cellStyle name="百分比 11 3 2 2 3 2 10 4" xfId="7309"/>
    <cellStyle name="百分比 11 3 2 2 3 2 11" xfId="3595"/>
    <cellStyle name="百分比 11 3 2 2 3 2 11 2" xfId="7311"/>
    <cellStyle name="百分比 11 3 2 2 3 2 11 3" xfId="7313"/>
    <cellStyle name="百分比 11 3 2 2 3 2 11 4" xfId="7315"/>
    <cellStyle name="百分比 11 3 2 2 3 2 12" xfId="7317"/>
    <cellStyle name="百分比 11 3 2 2 3 2 12 2" xfId="7320"/>
    <cellStyle name="百分比 11 3 2 2 3 2 12 3" xfId="7322"/>
    <cellStyle name="百分比 11 3 2 2 3 2 12 4" xfId="7325"/>
    <cellStyle name="百分比 11 3 2 2 3 2 13" xfId="7328"/>
    <cellStyle name="百分比 11 3 2 2 3 2 13 2" xfId="7331"/>
    <cellStyle name="百分比 11 3 2 2 3 2 13 3" xfId="7333"/>
    <cellStyle name="百分比 11 3 2 2 3 2 13 4" xfId="7336"/>
    <cellStyle name="百分比 11 3 2 2 3 2 14" xfId="7340"/>
    <cellStyle name="百分比 11 3 2 2 3 2 14 2" xfId="7344"/>
    <cellStyle name="百分比 11 3 2 2 3 2 14 3" xfId="7345"/>
    <cellStyle name="百分比 11 3 2 2 3 2 14 4" xfId="7347"/>
    <cellStyle name="百分比 11 3 2 2 3 2 15" xfId="7350"/>
    <cellStyle name="百分比 11 3 2 2 3 2 15 2" xfId="7353"/>
    <cellStyle name="百分比 11 3 2 2 3 2 15 3" xfId="7354"/>
    <cellStyle name="百分比 11 3 2 2 3 2 15 4" xfId="7356"/>
    <cellStyle name="百分比 11 3 2 2 3 2 16" xfId="7359"/>
    <cellStyle name="百分比 11 3 2 2 3 2 17" xfId="7361"/>
    <cellStyle name="百分比 11 3 2 2 3 2 18" xfId="7362"/>
    <cellStyle name="百分比 11 3 2 2 3 2 2" xfId="7363"/>
    <cellStyle name="百分比 11 3 2 2 3 2 2 2" xfId="7365"/>
    <cellStyle name="百分比 11 3 2 2 3 2 2 3" xfId="7366"/>
    <cellStyle name="百分比 11 3 2 2 3 2 2 4" xfId="7367"/>
    <cellStyle name="百分比 11 3 2 2 3 2 3" xfId="7368"/>
    <cellStyle name="百分比 11 3 2 2 3 2 3 2" xfId="7369"/>
    <cellStyle name="百分比 11 3 2 2 3 2 3 3" xfId="273"/>
    <cellStyle name="百分比 11 3 2 2 3 2 3 4" xfId="288"/>
    <cellStyle name="百分比 11 3 2 2 3 2 4" xfId="7371"/>
    <cellStyle name="百分比 11 3 2 2 3 2 4 2" xfId="7373"/>
    <cellStyle name="百分比 11 3 2 2 3 2 4 3" xfId="7374"/>
    <cellStyle name="百分比 11 3 2 2 3 2 4 4" xfId="7375"/>
    <cellStyle name="百分比 11 3 2 2 3 2 5" xfId="7376"/>
    <cellStyle name="百分比 11 3 2 2 3 2 5 2" xfId="7378"/>
    <cellStyle name="百分比 11 3 2 2 3 2 5 3" xfId="314"/>
    <cellStyle name="百分比 11 3 2 2 3 2 5 4" xfId="7380"/>
    <cellStyle name="百分比 11 3 2 2 3 2 6" xfId="7381"/>
    <cellStyle name="百分比 11 3 2 2 3 2 6 2" xfId="7383"/>
    <cellStyle name="百分比 11 3 2 2 3 2 6 3" xfId="7385"/>
    <cellStyle name="百分比 11 3 2 2 3 2 6 4" xfId="7386"/>
    <cellStyle name="百分比 11 3 2 2 3 2 7" xfId="7387"/>
    <cellStyle name="百分比 11 3 2 2 3 2 7 2" xfId="7388"/>
    <cellStyle name="百分比 11 3 2 2 3 2 7 3" xfId="7390"/>
    <cellStyle name="百分比 11 3 2 2 3 2 7 4" xfId="7391"/>
    <cellStyle name="百分比 11 3 2 2 3 2 8" xfId="7392"/>
    <cellStyle name="百分比 11 3 2 2 3 2 8 2" xfId="7393"/>
    <cellStyle name="百分比 11 3 2 2 3 2 8 3" xfId="7396"/>
    <cellStyle name="百分比 11 3 2 2 3 2 8 4" xfId="7398"/>
    <cellStyle name="百分比 11 3 2 2 3 2 9" xfId="7400"/>
    <cellStyle name="百分比 11 3 2 2 3 2 9 2" xfId="7401"/>
    <cellStyle name="百分比 11 3 2 2 3 2 9 3" xfId="7403"/>
    <cellStyle name="百分比 11 3 2 2 3 2 9 4" xfId="7404"/>
    <cellStyle name="百分比 11 3 2 2 3 20" xfId="7281"/>
    <cellStyle name="百分比 11 3 2 2 3 3" xfId="7056"/>
    <cellStyle name="百分比 11 3 2 2 3 3 2" xfId="7405"/>
    <cellStyle name="百分比 11 3 2 2 3 3 3" xfId="7407"/>
    <cellStyle name="百分比 11 3 2 2 3 3 4" xfId="7408"/>
    <cellStyle name="百分比 11 3 2 2 3 4" xfId="7410"/>
    <cellStyle name="百分比 11 3 2 2 3 4 2" xfId="7411"/>
    <cellStyle name="百分比 11 3 2 2 3 4 3" xfId="7414"/>
    <cellStyle name="百分比 11 3 2 2 3 4 4" xfId="7416"/>
    <cellStyle name="百分比 11 3 2 2 3 5" xfId="7419"/>
    <cellStyle name="百分比 11 3 2 2 3 5 2" xfId="7420"/>
    <cellStyle name="百分比 11 3 2 2 3 5 3" xfId="7422"/>
    <cellStyle name="百分比 11 3 2 2 3 5 4" xfId="7423"/>
    <cellStyle name="百分比 11 3 2 2 3 6" xfId="7425"/>
    <cellStyle name="百分比 11 3 2 2 3 6 2" xfId="7426"/>
    <cellStyle name="百分比 11 3 2 2 3 6 3" xfId="7429"/>
    <cellStyle name="百分比 11 3 2 2 3 6 4" xfId="7431"/>
    <cellStyle name="百分比 11 3 2 2 3 7" xfId="7433"/>
    <cellStyle name="百分比 11 3 2 2 3 7 2" xfId="7434"/>
    <cellStyle name="百分比 11 3 2 2 3 7 3" xfId="7437"/>
    <cellStyle name="百分比 11 3 2 2 3 7 4" xfId="7439"/>
    <cellStyle name="百分比 11 3 2 2 3 8" xfId="7441"/>
    <cellStyle name="百分比 11 3 2 2 3 8 2" xfId="7443"/>
    <cellStyle name="百分比 11 3 2 2 3 8 3" xfId="7446"/>
    <cellStyle name="百分比 11 3 2 2 3 8 4" xfId="7448"/>
    <cellStyle name="百分比 11 3 2 2 3 9" xfId="7449"/>
    <cellStyle name="百分比 11 3 2 2 3 9 2" xfId="7451"/>
    <cellStyle name="百分比 11 3 2 2 3 9 3" xfId="7453"/>
    <cellStyle name="百分比 11 3 2 2 3 9 4" xfId="7455"/>
    <cellStyle name="百分比 11 3 2 2 4" xfId="7456"/>
    <cellStyle name="百分比 11 3 2 2 4 10" xfId="7458"/>
    <cellStyle name="百分比 11 3 2 2 4 10 2" xfId="7460"/>
    <cellStyle name="百分比 11 3 2 2 4 10 3" xfId="7463"/>
    <cellStyle name="百分比 11 3 2 2 4 10 4" xfId="7468"/>
    <cellStyle name="百分比 11 3 2 2 4 11" xfId="7473"/>
    <cellStyle name="百分比 11 3 2 2 4 11 2" xfId="7474"/>
    <cellStyle name="百分比 11 3 2 2 4 11 3" xfId="7475"/>
    <cellStyle name="百分比 11 3 2 2 4 11 4" xfId="7479"/>
    <cellStyle name="百分比 11 3 2 2 4 12" xfId="7483"/>
    <cellStyle name="百分比 11 3 2 2 4 12 2" xfId="7484"/>
    <cellStyle name="百分比 11 3 2 2 4 12 3" xfId="7485"/>
    <cellStyle name="百分比 11 3 2 2 4 12 4" xfId="7489"/>
    <cellStyle name="百分比 11 3 2 2 4 13" xfId="7493"/>
    <cellStyle name="百分比 11 3 2 2 4 13 2" xfId="7494"/>
    <cellStyle name="百分比 11 3 2 2 4 13 3" xfId="7495"/>
    <cellStyle name="百分比 11 3 2 2 4 13 4" xfId="7500"/>
    <cellStyle name="百分比 11 3 2 2 4 14" xfId="7505"/>
    <cellStyle name="百分比 11 3 2 2 4 14 2" xfId="7506"/>
    <cellStyle name="百分比 11 3 2 2 4 14 3" xfId="7507"/>
    <cellStyle name="百分比 11 3 2 2 4 14 4" xfId="7510"/>
    <cellStyle name="百分比 11 3 2 2 4 15" xfId="7513"/>
    <cellStyle name="百分比 11 3 2 2 4 15 2" xfId="7514"/>
    <cellStyle name="百分比 11 3 2 2 4 15 3" xfId="7516"/>
    <cellStyle name="百分比 11 3 2 2 4 15 4" xfId="7520"/>
    <cellStyle name="百分比 11 3 2 2 4 16" xfId="7524"/>
    <cellStyle name="百分比 11 3 2 2 4 17" xfId="7525"/>
    <cellStyle name="百分比 11 3 2 2 4 18" xfId="7526"/>
    <cellStyle name="百分比 11 3 2 2 4 2" xfId="5521"/>
    <cellStyle name="百分比 11 3 2 2 4 2 2" xfId="7527"/>
    <cellStyle name="百分比 11 3 2 2 4 2 3" xfId="7531"/>
    <cellStyle name="百分比 11 3 2 2 4 2 4" xfId="2978"/>
    <cellStyle name="百分比 11 3 2 2 4 3" xfId="7058"/>
    <cellStyle name="百分比 11 3 2 2 4 3 2" xfId="7534"/>
    <cellStyle name="百分比 11 3 2 2 4 3 3" xfId="7537"/>
    <cellStyle name="百分比 11 3 2 2 4 3 4" xfId="2987"/>
    <cellStyle name="百分比 11 3 2 2 4 4" xfId="7540"/>
    <cellStyle name="百分比 11 3 2 2 4 4 2" xfId="7541"/>
    <cellStyle name="百分比 11 3 2 2 4 4 3" xfId="7544"/>
    <cellStyle name="百分比 11 3 2 2 4 4 4" xfId="3000"/>
    <cellStyle name="百分比 11 3 2 2 4 5" xfId="7546"/>
    <cellStyle name="百分比 11 3 2 2 4 5 2" xfId="7547"/>
    <cellStyle name="百分比 11 3 2 2 4 5 3" xfId="7550"/>
    <cellStyle name="百分比 11 3 2 2 4 5 4" xfId="3015"/>
    <cellStyle name="百分比 11 3 2 2 4 6" xfId="7552"/>
    <cellStyle name="百分比 11 3 2 2 4 6 2" xfId="7553"/>
    <cellStyle name="百分比 11 3 2 2 4 6 3" xfId="7555"/>
    <cellStyle name="百分比 11 3 2 2 4 6 4" xfId="3028"/>
    <cellStyle name="百分比 11 3 2 2 4 7" xfId="7557"/>
    <cellStyle name="百分比 11 3 2 2 4 7 2" xfId="7558"/>
    <cellStyle name="百分比 11 3 2 2 4 7 3" xfId="7561"/>
    <cellStyle name="百分比 11 3 2 2 4 7 4" xfId="3041"/>
    <cellStyle name="百分比 11 3 2 2 4 8" xfId="7564"/>
    <cellStyle name="百分比 11 3 2 2 4 8 2" xfId="7566"/>
    <cellStyle name="百分比 11 3 2 2 4 8 3" xfId="7568"/>
    <cellStyle name="百分比 11 3 2 2 4 8 4" xfId="3052"/>
    <cellStyle name="百分比 11 3 2 2 4 9" xfId="7570"/>
    <cellStyle name="百分比 11 3 2 2 4 9 2" xfId="7572"/>
    <cellStyle name="百分比 11 3 2 2 4 9 3" xfId="206"/>
    <cellStyle name="百分比 11 3 2 2 4 9 4" xfId="3063"/>
    <cellStyle name="百分比 11 3 2 2 5" xfId="7575"/>
    <cellStyle name="百分比 11 3 2 2 5 10" xfId="2678"/>
    <cellStyle name="百分比 11 3 2 2 5 10 2" xfId="7576"/>
    <cellStyle name="百分比 11 3 2 2 5 10 3" xfId="7578"/>
    <cellStyle name="百分比 11 3 2 2 5 10 4" xfId="7581"/>
    <cellStyle name="百分比 11 3 2 2 5 11" xfId="6339"/>
    <cellStyle name="百分比 11 3 2 2 5 11 2" xfId="7584"/>
    <cellStyle name="百分比 11 3 2 2 5 11 3" xfId="7586"/>
    <cellStyle name="百分比 11 3 2 2 5 11 4" xfId="7588"/>
    <cellStyle name="百分比 11 3 2 2 5 12" xfId="7591"/>
    <cellStyle name="百分比 11 3 2 2 5 12 2" xfId="7592"/>
    <cellStyle name="百分比 11 3 2 2 5 12 3" xfId="7594"/>
    <cellStyle name="百分比 11 3 2 2 5 12 4" xfId="7596"/>
    <cellStyle name="百分比 11 3 2 2 5 13" xfId="7599"/>
    <cellStyle name="百分比 11 3 2 2 5 13 2" xfId="7600"/>
    <cellStyle name="百分比 11 3 2 2 5 13 3" xfId="7604"/>
    <cellStyle name="百分比 11 3 2 2 5 13 4" xfId="7606"/>
    <cellStyle name="百分比 11 3 2 2 5 14" xfId="7609"/>
    <cellStyle name="百分比 11 3 2 2 5 14 2" xfId="7610"/>
    <cellStyle name="百分比 11 3 2 2 5 14 3" xfId="7612"/>
    <cellStyle name="百分比 11 3 2 2 5 14 4" xfId="7614"/>
    <cellStyle name="百分比 11 3 2 2 5 15" xfId="7617"/>
    <cellStyle name="百分比 11 3 2 2 5 15 2" xfId="7619"/>
    <cellStyle name="百分比 11 3 2 2 5 15 3" xfId="7621"/>
    <cellStyle name="百分比 11 3 2 2 5 15 4" xfId="7623"/>
    <cellStyle name="百分比 11 3 2 2 5 16" xfId="7626"/>
    <cellStyle name="百分比 11 3 2 2 5 17" xfId="7628"/>
    <cellStyle name="百分比 11 3 2 2 5 18" xfId="7630"/>
    <cellStyle name="百分比 11 3 2 2 5 2" xfId="7062"/>
    <cellStyle name="百分比 11 3 2 2 5 2 2" xfId="7631"/>
    <cellStyle name="百分比 11 3 2 2 5 2 3" xfId="7633"/>
    <cellStyle name="百分比 11 3 2 2 5 2 4" xfId="7635"/>
    <cellStyle name="百分比 11 3 2 2 5 3" xfId="7066"/>
    <cellStyle name="百分比 11 3 2 2 5 3 2" xfId="7637"/>
    <cellStyle name="百分比 11 3 2 2 5 3 3" xfId="7638"/>
    <cellStyle name="百分比 11 3 2 2 5 3 4" xfId="7639"/>
    <cellStyle name="百分比 11 3 2 2 5 4" xfId="7640"/>
    <cellStyle name="百分比 11 3 2 2 5 4 2" xfId="7641"/>
    <cellStyle name="百分比 11 3 2 2 5 4 3" xfId="7643"/>
    <cellStyle name="百分比 11 3 2 2 5 4 4" xfId="7645"/>
    <cellStyle name="百分比 11 3 2 2 5 5" xfId="7647"/>
    <cellStyle name="百分比 11 3 2 2 5 5 2" xfId="7648"/>
    <cellStyle name="百分比 11 3 2 2 5 5 3" xfId="7649"/>
    <cellStyle name="百分比 11 3 2 2 5 5 4" xfId="7650"/>
    <cellStyle name="百分比 11 3 2 2 5 6" xfId="7651"/>
    <cellStyle name="百分比 11 3 2 2 5 6 2" xfId="7652"/>
    <cellStyle name="百分比 11 3 2 2 5 6 3" xfId="7653"/>
    <cellStyle name="百分比 11 3 2 2 5 6 4" xfId="7654"/>
    <cellStyle name="百分比 11 3 2 2 5 7" xfId="7656"/>
    <cellStyle name="百分比 11 3 2 2 5 7 2" xfId="7657"/>
    <cellStyle name="百分比 11 3 2 2 5 7 3" xfId="7658"/>
    <cellStyle name="百分比 11 3 2 2 5 7 4" xfId="7659"/>
    <cellStyle name="百分比 11 3 2 2 5 8" xfId="7661"/>
    <cellStyle name="百分比 11 3 2 2 5 8 2" xfId="7663"/>
    <cellStyle name="百分比 11 3 2 2 5 8 3" xfId="7664"/>
    <cellStyle name="百分比 11 3 2 2 5 8 4" xfId="7665"/>
    <cellStyle name="百分比 11 3 2 2 5 9" xfId="7667"/>
    <cellStyle name="百分比 11 3 2 2 5 9 2" xfId="7669"/>
    <cellStyle name="百分比 11 3 2 2 5 9 3" xfId="7671"/>
    <cellStyle name="百分比 11 3 2 2 5 9 4" xfId="7673"/>
    <cellStyle name="百分比 11 3 2 2 6" xfId="7676"/>
    <cellStyle name="百分比 11 3 2 2 6 2" xfId="7076"/>
    <cellStyle name="百分比 11 3 2 2 6 3" xfId="7080"/>
    <cellStyle name="百分比 11 3 2 2 6 4" xfId="7677"/>
    <cellStyle name="百分比 11 3 2 2 7" xfId="7680"/>
    <cellStyle name="百分比 11 3 2 2 7 2" xfId="7087"/>
    <cellStyle name="百分比 11 3 2 2 7 3" xfId="7090"/>
    <cellStyle name="百分比 11 3 2 2 7 4" xfId="7681"/>
    <cellStyle name="百分比 11 3 2 2 8" xfId="7682"/>
    <cellStyle name="百分比 11 3 2 2 8 2" xfId="7096"/>
    <cellStyle name="百分比 11 3 2 2 8 3" xfId="7099"/>
    <cellStyle name="百分比 11 3 2 2 8 4" xfId="7683"/>
    <cellStyle name="百分比 11 3 2 2 9" xfId="7684"/>
    <cellStyle name="百分比 11 3 2 2 9 2" xfId="7105"/>
    <cellStyle name="百分比 11 3 2 2 9 3" xfId="7107"/>
    <cellStyle name="百分比 11 3 2 2 9 4" xfId="7685"/>
    <cellStyle name="百分比 11 3 2 20" xfId="5717"/>
    <cellStyle name="百分比 11 3 2 20 2" xfId="7060"/>
    <cellStyle name="百分比 11 3 2 20 3" xfId="7064"/>
    <cellStyle name="百分比 11 3 2 20 4" xfId="7068"/>
    <cellStyle name="百分比 11 3 2 21" xfId="7071"/>
    <cellStyle name="百分比 11 3 2 21 2" xfId="7074"/>
    <cellStyle name="百分比 11 3 2 21 3" xfId="7078"/>
    <cellStyle name="百分比 11 3 2 21 4" xfId="7082"/>
    <cellStyle name="百分比 11 3 2 22" xfId="527"/>
    <cellStyle name="百分比 11 3 2 22 2" xfId="7085"/>
    <cellStyle name="百分比 11 3 2 22 3" xfId="7089"/>
    <cellStyle name="百分比 11 3 2 22 4" xfId="7092"/>
    <cellStyle name="百分比 11 3 2 23" xfId="5556"/>
    <cellStyle name="百分比 11 3 2 23 2" xfId="7094"/>
    <cellStyle name="百分比 11 3 2 23 3" xfId="7098"/>
    <cellStyle name="百分比 11 3 2 23 4" xfId="7101"/>
    <cellStyle name="百分比 11 3 2 24" xfId="127"/>
    <cellStyle name="百分比 11 3 2 25" xfId="7686"/>
    <cellStyle name="百分比 11 3 2 26" xfId="7690"/>
    <cellStyle name="百分比 11 3 2 3" xfId="7695"/>
    <cellStyle name="百分比 11 3 2 3 10" xfId="7697"/>
    <cellStyle name="百分比 11 3 2 3 10 2" xfId="7698"/>
    <cellStyle name="百分比 11 3 2 3 10 3" xfId="7699"/>
    <cellStyle name="百分比 11 3 2 3 10 4" xfId="7701"/>
    <cellStyle name="百分比 11 3 2 3 11" xfId="7703"/>
    <cellStyle name="百分比 11 3 2 3 11 2" xfId="7704"/>
    <cellStyle name="百分比 11 3 2 3 11 3" xfId="7706"/>
    <cellStyle name="百分比 11 3 2 3 11 4" xfId="7709"/>
    <cellStyle name="百分比 11 3 2 3 12" xfId="7712"/>
    <cellStyle name="百分比 11 3 2 3 12 2" xfId="7713"/>
    <cellStyle name="百分比 11 3 2 3 12 3" xfId="7714"/>
    <cellStyle name="百分比 11 3 2 3 12 4" xfId="7716"/>
    <cellStyle name="百分比 11 3 2 3 13" xfId="6766"/>
    <cellStyle name="百分比 11 3 2 3 13 2" xfId="7718"/>
    <cellStyle name="百分比 11 3 2 3 13 3" xfId="7719"/>
    <cellStyle name="百分比 11 3 2 3 13 4" xfId="7721"/>
    <cellStyle name="百分比 11 3 2 3 14" xfId="6535"/>
    <cellStyle name="百分比 11 3 2 3 14 2" xfId="7723"/>
    <cellStyle name="百分比 11 3 2 3 14 3" xfId="7724"/>
    <cellStyle name="百分比 11 3 2 3 14 4" xfId="7726"/>
    <cellStyle name="百分比 11 3 2 3 15" xfId="6539"/>
    <cellStyle name="百分比 11 3 2 3 15 2" xfId="7728"/>
    <cellStyle name="百分比 11 3 2 3 15 3" xfId="7729"/>
    <cellStyle name="百分比 11 3 2 3 15 4" xfId="7731"/>
    <cellStyle name="百分比 11 3 2 3 16" xfId="7733"/>
    <cellStyle name="百分比 11 3 2 3 16 2" xfId="7734"/>
    <cellStyle name="百分比 11 3 2 3 16 3" xfId="7735"/>
    <cellStyle name="百分比 11 3 2 3 16 4" xfId="7738"/>
    <cellStyle name="百分比 11 3 2 3 17" xfId="7741"/>
    <cellStyle name="百分比 11 3 2 3 17 2" xfId="7742"/>
    <cellStyle name="百分比 11 3 2 3 17 3" xfId="7743"/>
    <cellStyle name="百分比 11 3 2 3 17 4" xfId="7745"/>
    <cellStyle name="百分比 11 3 2 3 18" xfId="7747"/>
    <cellStyle name="百分比 11 3 2 3 19" xfId="7748"/>
    <cellStyle name="百分比 11 3 2 3 2" xfId="7749"/>
    <cellStyle name="百分比 11 3 2 3 2 10" xfId="7751"/>
    <cellStyle name="百分比 11 3 2 3 2 10 2" xfId="7753"/>
    <cellStyle name="百分比 11 3 2 3 2 10 3" xfId="7755"/>
    <cellStyle name="百分比 11 3 2 3 2 10 4" xfId="7756"/>
    <cellStyle name="百分比 11 3 2 3 2 11" xfId="7757"/>
    <cellStyle name="百分比 11 3 2 3 2 11 2" xfId="7758"/>
    <cellStyle name="百分比 11 3 2 3 2 11 3" xfId="7759"/>
    <cellStyle name="百分比 11 3 2 3 2 11 4" xfId="7760"/>
    <cellStyle name="百分比 11 3 2 3 2 12" xfId="7761"/>
    <cellStyle name="百分比 11 3 2 3 2 12 2" xfId="7762"/>
    <cellStyle name="百分比 11 3 2 3 2 12 3" xfId="7763"/>
    <cellStyle name="百分比 11 3 2 3 2 12 4" xfId="7765"/>
    <cellStyle name="百分比 11 3 2 3 2 13" xfId="7767"/>
    <cellStyle name="百分比 11 3 2 3 2 13 2" xfId="7768"/>
    <cellStyle name="百分比 11 3 2 3 2 13 3" xfId="7769"/>
    <cellStyle name="百分比 11 3 2 3 2 13 4" xfId="7771"/>
    <cellStyle name="百分比 11 3 2 3 2 14" xfId="7773"/>
    <cellStyle name="百分比 11 3 2 3 2 14 2" xfId="7774"/>
    <cellStyle name="百分比 11 3 2 3 2 14 3" xfId="7775"/>
    <cellStyle name="百分比 11 3 2 3 2 14 4" xfId="7777"/>
    <cellStyle name="百分比 11 3 2 3 2 15" xfId="7779"/>
    <cellStyle name="百分比 11 3 2 3 2 15 2" xfId="7780"/>
    <cellStyle name="百分比 11 3 2 3 2 15 3" xfId="7783"/>
    <cellStyle name="百分比 11 3 2 3 2 15 4" xfId="7786"/>
    <cellStyle name="百分比 11 3 2 3 2 16" xfId="7789"/>
    <cellStyle name="百分比 11 3 2 3 2 17" xfId="7790"/>
    <cellStyle name="百分比 11 3 2 3 2 18" xfId="7791"/>
    <cellStyle name="百分比 11 3 2 3 2 2" xfId="7792"/>
    <cellStyle name="百分比 11 3 2 3 2 2 2" xfId="7793"/>
    <cellStyle name="百分比 11 3 2 3 2 2 3" xfId="7794"/>
    <cellStyle name="百分比 11 3 2 3 2 2 4" xfId="7795"/>
    <cellStyle name="百分比 11 3 2 3 2 3" xfId="7796"/>
    <cellStyle name="百分比 11 3 2 3 2 3 2" xfId="2020"/>
    <cellStyle name="百分比 11 3 2 3 2 3 3" xfId="2039"/>
    <cellStyle name="百分比 11 3 2 3 2 3 4" xfId="2053"/>
    <cellStyle name="百分比 11 3 2 3 2 4" xfId="7797"/>
    <cellStyle name="百分比 11 3 2 3 2 4 2" xfId="714"/>
    <cellStyle name="百分比 11 3 2 3 2 4 3" xfId="1586"/>
    <cellStyle name="百分比 11 3 2 3 2 4 4" xfId="1595"/>
    <cellStyle name="百分比 11 3 2 3 2 5" xfId="7798"/>
    <cellStyle name="百分比 11 3 2 3 2 5 2" xfId="707"/>
    <cellStyle name="百分比 11 3 2 3 2 5 3" xfId="1603"/>
    <cellStyle name="百分比 11 3 2 3 2 5 4" xfId="1607"/>
    <cellStyle name="百分比 11 3 2 3 2 6" xfId="7800"/>
    <cellStyle name="百分比 11 3 2 3 2 6 2" xfId="1622"/>
    <cellStyle name="百分比 11 3 2 3 2 6 3" xfId="1628"/>
    <cellStyle name="百分比 11 3 2 3 2 6 4" xfId="1632"/>
    <cellStyle name="百分比 11 3 2 3 2 7" xfId="7803"/>
    <cellStyle name="百分比 11 3 2 3 2 7 2" xfId="341"/>
    <cellStyle name="百分比 11 3 2 3 2 7 3" xfId="352"/>
    <cellStyle name="百分比 11 3 2 3 2 7 4" xfId="1636"/>
    <cellStyle name="百分比 11 3 2 3 2 8" xfId="361"/>
    <cellStyle name="百分比 11 3 2 3 2 8 2" xfId="1643"/>
    <cellStyle name="百分比 11 3 2 3 2 8 3" xfId="1652"/>
    <cellStyle name="百分比 11 3 2 3 2 8 4" xfId="1659"/>
    <cellStyle name="百分比 11 3 2 3 2 9" xfId="375"/>
    <cellStyle name="百分比 11 3 2 3 2 9 2" xfId="384"/>
    <cellStyle name="百分比 11 3 2 3 2 9 3" xfId="1666"/>
    <cellStyle name="百分比 11 3 2 3 2 9 4" xfId="1533"/>
    <cellStyle name="百分比 11 3 2 3 20" xfId="6540"/>
    <cellStyle name="百分比 11 3 2 3 3" xfId="7806"/>
    <cellStyle name="百分比 11 3 2 3 3 2" xfId="7808"/>
    <cellStyle name="百分比 11 3 2 3 3 3" xfId="7809"/>
    <cellStyle name="百分比 11 3 2 3 3 4" xfId="7810"/>
    <cellStyle name="百分比 11 3 2 3 4" xfId="7811"/>
    <cellStyle name="百分比 11 3 2 3 4 2" xfId="7813"/>
    <cellStyle name="百分比 11 3 2 3 4 3" xfId="7814"/>
    <cellStyle name="百分比 11 3 2 3 4 4" xfId="7815"/>
    <cellStyle name="百分比 11 3 2 3 5" xfId="7816"/>
    <cellStyle name="百分比 11 3 2 3 5 2" xfId="7817"/>
    <cellStyle name="百分比 11 3 2 3 5 3" xfId="7818"/>
    <cellStyle name="百分比 11 3 2 3 5 4" xfId="7819"/>
    <cellStyle name="百分比 11 3 2 3 6" xfId="7821"/>
    <cellStyle name="百分比 11 3 2 3 6 2" xfId="7822"/>
    <cellStyle name="百分比 11 3 2 3 6 3" xfId="7824"/>
    <cellStyle name="百分比 11 3 2 3 6 4" xfId="7826"/>
    <cellStyle name="百分比 11 3 2 3 7" xfId="7828"/>
    <cellStyle name="百分比 11 3 2 3 7 2" xfId="7829"/>
    <cellStyle name="百分比 11 3 2 3 7 3" xfId="7830"/>
    <cellStyle name="百分比 11 3 2 3 7 4" xfId="7831"/>
    <cellStyle name="百分比 11 3 2 3 8" xfId="7832"/>
    <cellStyle name="百分比 11 3 2 3 8 2" xfId="7833"/>
    <cellStyle name="百分比 11 3 2 3 8 3" xfId="7834"/>
    <cellStyle name="百分比 11 3 2 3 8 4" xfId="7835"/>
    <cellStyle name="百分比 11 3 2 3 9" xfId="7836"/>
    <cellStyle name="百分比 11 3 2 3 9 2" xfId="7837"/>
    <cellStyle name="百分比 11 3 2 3 9 3" xfId="7838"/>
    <cellStyle name="百分比 11 3 2 3 9 4" xfId="7839"/>
    <cellStyle name="百分比 11 3 2 4" xfId="7840"/>
    <cellStyle name="百分比 11 3 2 4 10" xfId="7246"/>
    <cellStyle name="百分比 11 3 2 4 10 2" xfId="7249"/>
    <cellStyle name="百分比 11 3 2 4 10 3" xfId="7251"/>
    <cellStyle name="百分比 11 3 2 4 10 4" xfId="7253"/>
    <cellStyle name="百分比 11 3 2 4 11" xfId="7842"/>
    <cellStyle name="百分比 11 3 2 4 11 2" xfId="7844"/>
    <cellStyle name="百分比 11 3 2 4 11 3" xfId="7845"/>
    <cellStyle name="百分比 11 3 2 4 11 4" xfId="7846"/>
    <cellStyle name="百分比 11 3 2 4 12" xfId="7847"/>
    <cellStyle name="百分比 11 3 2 4 12 2" xfId="7848"/>
    <cellStyle name="百分比 11 3 2 4 12 3" xfId="7849"/>
    <cellStyle name="百分比 11 3 2 4 12 4" xfId="7850"/>
    <cellStyle name="百分比 11 3 2 4 13" xfId="6780"/>
    <cellStyle name="百分比 11 3 2 4 13 2" xfId="7851"/>
    <cellStyle name="百分比 11 3 2 4 13 3" xfId="7852"/>
    <cellStyle name="百分比 11 3 2 4 13 4" xfId="7853"/>
    <cellStyle name="百分比 11 3 2 4 14" xfId="6783"/>
    <cellStyle name="百分比 11 3 2 4 14 2" xfId="7854"/>
    <cellStyle name="百分比 11 3 2 4 14 3" xfId="7855"/>
    <cellStyle name="百分比 11 3 2 4 14 4" xfId="7856"/>
    <cellStyle name="百分比 11 3 2 4 15" xfId="6786"/>
    <cellStyle name="百分比 11 3 2 4 15 2" xfId="7857"/>
    <cellStyle name="百分比 11 3 2 4 15 3" xfId="7858"/>
    <cellStyle name="百分比 11 3 2 4 15 4" xfId="7859"/>
    <cellStyle name="百分比 11 3 2 4 16" xfId="7860"/>
    <cellStyle name="百分比 11 3 2 4 16 2" xfId="7863"/>
    <cellStyle name="百分比 11 3 2 4 16 3" xfId="7867"/>
    <cellStyle name="百分比 11 3 2 4 16 4" xfId="7870"/>
    <cellStyle name="百分比 11 3 2 4 17" xfId="7871"/>
    <cellStyle name="百分比 11 3 2 4 17 2" xfId="7873"/>
    <cellStyle name="百分比 11 3 2 4 17 3" xfId="7875"/>
    <cellStyle name="百分比 11 3 2 4 17 4" xfId="7876"/>
    <cellStyle name="百分比 11 3 2 4 18" xfId="7877"/>
    <cellStyle name="百分比 11 3 2 4 19" xfId="7879"/>
    <cellStyle name="百分比 11 3 2 4 2" xfId="7880"/>
    <cellStyle name="百分比 11 3 2 4 2 10" xfId="7883"/>
    <cellStyle name="百分比 11 3 2 4 2 10 2" xfId="7886"/>
    <cellStyle name="百分比 11 3 2 4 2 10 3" xfId="7891"/>
    <cellStyle name="百分比 11 3 2 4 2 10 4" xfId="7895"/>
    <cellStyle name="百分比 11 3 2 4 2 11" xfId="7899"/>
    <cellStyle name="百分比 11 3 2 4 2 11 2" xfId="7902"/>
    <cellStyle name="百分比 11 3 2 4 2 11 3" xfId="7906"/>
    <cellStyle name="百分比 11 3 2 4 2 11 4" xfId="7908"/>
    <cellStyle name="百分比 11 3 2 4 2 12" xfId="7910"/>
    <cellStyle name="百分比 11 3 2 4 2 12 2" xfId="7913"/>
    <cellStyle name="百分比 11 3 2 4 2 12 3" xfId="7919"/>
    <cellStyle name="百分比 11 3 2 4 2 12 4" xfId="7921"/>
    <cellStyle name="百分比 11 3 2 4 2 13" xfId="7923"/>
    <cellStyle name="百分比 11 3 2 4 2 13 2" xfId="7926"/>
    <cellStyle name="百分比 11 3 2 4 2 13 3" xfId="7929"/>
    <cellStyle name="百分比 11 3 2 4 2 13 4" xfId="7931"/>
    <cellStyle name="百分比 11 3 2 4 2 14" xfId="7933"/>
    <cellStyle name="百分比 11 3 2 4 2 14 2" xfId="7936"/>
    <cellStyle name="百分比 11 3 2 4 2 14 3" xfId="7940"/>
    <cellStyle name="百分比 11 3 2 4 2 14 4" xfId="7943"/>
    <cellStyle name="百分比 11 3 2 4 2 15" xfId="7946"/>
    <cellStyle name="百分比 11 3 2 4 2 15 2" xfId="7949"/>
    <cellStyle name="百分比 11 3 2 4 2 15 3" xfId="7954"/>
    <cellStyle name="百分比 11 3 2 4 2 15 4" xfId="7960"/>
    <cellStyle name="百分比 11 3 2 4 2 16" xfId="2946"/>
    <cellStyle name="百分比 11 3 2 4 2 17" xfId="2950"/>
    <cellStyle name="百分比 11 3 2 4 2 18" xfId="2954"/>
    <cellStyle name="百分比 11 3 2 4 2 2" xfId="6309"/>
    <cellStyle name="百分比 11 3 2 4 2 2 2" xfId="7964"/>
    <cellStyle name="百分比 11 3 2 4 2 2 3" xfId="7966"/>
    <cellStyle name="百分比 11 3 2 4 2 2 4" xfId="7969"/>
    <cellStyle name="百分比 11 3 2 4 2 3" xfId="7973"/>
    <cellStyle name="百分比 11 3 2 4 2 3 2" xfId="7974"/>
    <cellStyle name="百分比 11 3 2 4 2 3 3" xfId="7976"/>
    <cellStyle name="百分比 11 3 2 4 2 3 4" xfId="7979"/>
    <cellStyle name="百分比 11 3 2 4 2 4" xfId="7983"/>
    <cellStyle name="百分比 11 3 2 4 2 4 2" xfId="7985"/>
    <cellStyle name="百分比 11 3 2 4 2 4 3" xfId="7989"/>
    <cellStyle name="百分比 11 3 2 4 2 4 4" xfId="7993"/>
    <cellStyle name="百分比 11 3 2 4 2 5" xfId="7997"/>
    <cellStyle name="百分比 11 3 2 4 2 5 2" xfId="7998"/>
    <cellStyle name="百分比 11 3 2 4 2 5 3" xfId="8003"/>
    <cellStyle name="百分比 11 3 2 4 2 5 4" xfId="8008"/>
    <cellStyle name="百分比 11 3 2 4 2 6" xfId="8014"/>
    <cellStyle name="百分比 11 3 2 4 2 6 2" xfId="1942"/>
    <cellStyle name="百分比 11 3 2 4 2 6 3" xfId="8015"/>
    <cellStyle name="百分比 11 3 2 4 2 6 4" xfId="8018"/>
    <cellStyle name="百分比 11 3 2 4 2 7" xfId="8022"/>
    <cellStyle name="百分比 11 3 2 4 2 7 2" xfId="1958"/>
    <cellStyle name="百分比 11 3 2 4 2 7 3" xfId="8023"/>
    <cellStyle name="百分比 11 3 2 4 2 7 4" xfId="8026"/>
    <cellStyle name="百分比 11 3 2 4 2 8" xfId="8030"/>
    <cellStyle name="百分比 11 3 2 4 2 8 2" xfId="1973"/>
    <cellStyle name="百分比 11 3 2 4 2 8 3" xfId="8032"/>
    <cellStyle name="百分比 11 3 2 4 2 8 4" xfId="8036"/>
    <cellStyle name="百分比 11 3 2 4 2 9" xfId="8041"/>
    <cellStyle name="百分比 11 3 2 4 2 9 2" xfId="1986"/>
    <cellStyle name="百分比 11 3 2 4 2 9 3" xfId="8043"/>
    <cellStyle name="百分比 11 3 2 4 2 9 4" xfId="8046"/>
    <cellStyle name="百分比 11 3 2 4 20" xfId="6787"/>
    <cellStyle name="百分比 11 3 2 4 3" xfId="8048"/>
    <cellStyle name="百分比 11 3 2 4 3 2" xfId="8050"/>
    <cellStyle name="百分比 11 3 2 4 3 3" xfId="8051"/>
    <cellStyle name="百分比 11 3 2 4 3 4" xfId="8052"/>
    <cellStyle name="百分比 11 3 2 4 4" xfId="8054"/>
    <cellStyle name="百分比 11 3 2 4 4 2" xfId="8056"/>
    <cellStyle name="百分比 11 3 2 4 4 3" xfId="8057"/>
    <cellStyle name="百分比 11 3 2 4 4 4" xfId="8058"/>
    <cellStyle name="百分比 11 3 2 4 5" xfId="8060"/>
    <cellStyle name="百分比 11 3 2 4 5 2" xfId="8061"/>
    <cellStyle name="百分比 11 3 2 4 5 3" xfId="8062"/>
    <cellStyle name="百分比 11 3 2 4 5 4" xfId="8063"/>
    <cellStyle name="百分比 11 3 2 4 6" xfId="8065"/>
    <cellStyle name="百分比 11 3 2 4 6 2" xfId="8066"/>
    <cellStyle name="百分比 11 3 2 4 6 3" xfId="8067"/>
    <cellStyle name="百分比 11 3 2 4 6 4" xfId="8068"/>
    <cellStyle name="百分比 11 3 2 4 7" xfId="8070"/>
    <cellStyle name="百分比 11 3 2 4 7 2" xfId="8071"/>
    <cellStyle name="百分比 11 3 2 4 7 3" xfId="8072"/>
    <cellStyle name="百分比 11 3 2 4 7 4" xfId="8074"/>
    <cellStyle name="百分比 11 3 2 4 8" xfId="8077"/>
    <cellStyle name="百分比 11 3 2 4 8 2" xfId="8078"/>
    <cellStyle name="百分比 11 3 2 4 8 3" xfId="8079"/>
    <cellStyle name="百分比 11 3 2 4 8 4" xfId="8080"/>
    <cellStyle name="百分比 11 3 2 4 9" xfId="8083"/>
    <cellStyle name="百分比 11 3 2 4 9 2" xfId="8084"/>
    <cellStyle name="百分比 11 3 2 4 9 3" xfId="8085"/>
    <cellStyle name="百分比 11 3 2 4 9 4" xfId="8086"/>
    <cellStyle name="百分比 11 3 2 5" xfId="8089"/>
    <cellStyle name="百分比 11 3 2 5 10" xfId="8092"/>
    <cellStyle name="百分比 11 3 2 5 10 2" xfId="8095"/>
    <cellStyle name="百分比 11 3 2 5 10 3" xfId="8098"/>
    <cellStyle name="百分比 11 3 2 5 10 4" xfId="8100"/>
    <cellStyle name="百分比 11 3 2 5 11" xfId="8103"/>
    <cellStyle name="百分比 11 3 2 5 11 2" xfId="8106"/>
    <cellStyle name="百分比 11 3 2 5 11 3" xfId="8109"/>
    <cellStyle name="百分比 11 3 2 5 11 4" xfId="8111"/>
    <cellStyle name="百分比 11 3 2 5 12" xfId="8114"/>
    <cellStyle name="百分比 11 3 2 5 12 2" xfId="8116"/>
    <cellStyle name="百分比 11 3 2 5 12 3" xfId="8119"/>
    <cellStyle name="百分比 11 3 2 5 12 4" xfId="8121"/>
    <cellStyle name="百分比 11 3 2 5 13" xfId="8124"/>
    <cellStyle name="百分比 11 3 2 5 13 2" xfId="8126"/>
    <cellStyle name="百分比 11 3 2 5 13 3" xfId="8129"/>
    <cellStyle name="百分比 11 3 2 5 13 4" xfId="8131"/>
    <cellStyle name="百分比 11 3 2 5 14" xfId="8134"/>
    <cellStyle name="百分比 11 3 2 5 14 2" xfId="8136"/>
    <cellStyle name="百分比 11 3 2 5 14 3" xfId="8139"/>
    <cellStyle name="百分比 11 3 2 5 14 4" xfId="8141"/>
    <cellStyle name="百分比 11 3 2 5 15" xfId="8144"/>
    <cellStyle name="百分比 11 3 2 5 15 2" xfId="8146"/>
    <cellStyle name="百分比 11 3 2 5 15 3" xfId="8150"/>
    <cellStyle name="百分比 11 3 2 5 15 4" xfId="8153"/>
    <cellStyle name="百分比 11 3 2 5 16" xfId="8155"/>
    <cellStyle name="百分比 11 3 2 5 16 2" xfId="8157"/>
    <cellStyle name="百分比 11 3 2 5 16 3" xfId="8159"/>
    <cellStyle name="百分比 11 3 2 5 16 4" xfId="8160"/>
    <cellStyle name="百分比 11 3 2 5 17" xfId="8161"/>
    <cellStyle name="百分比 11 3 2 5 18" xfId="8163"/>
    <cellStyle name="百分比 11 3 2 5 19" xfId="8165"/>
    <cellStyle name="百分比 11 3 2 5 2" xfId="8166"/>
    <cellStyle name="百分比 11 3 2 5 2 2" xfId="6487"/>
    <cellStyle name="百分比 11 3 2 5 2 3" xfId="8167"/>
    <cellStyle name="百分比 11 3 2 5 2 4" xfId="8168"/>
    <cellStyle name="百分比 11 3 2 5 3" xfId="8169"/>
    <cellStyle name="百分比 11 3 2 5 3 2" xfId="8170"/>
    <cellStyle name="百分比 11 3 2 5 3 3" xfId="8171"/>
    <cellStyle name="百分比 11 3 2 5 3 4" xfId="8172"/>
    <cellStyle name="百分比 11 3 2 5 4" xfId="8173"/>
    <cellStyle name="百分比 11 3 2 5 4 2" xfId="8174"/>
    <cellStyle name="百分比 11 3 2 5 4 3" xfId="8176"/>
    <cellStyle name="百分比 11 3 2 5 4 4" xfId="8178"/>
    <cellStyle name="百分比 11 3 2 5 5" xfId="8180"/>
    <cellStyle name="百分比 11 3 2 5 5 2" xfId="8181"/>
    <cellStyle name="百分比 11 3 2 5 5 3" xfId="8182"/>
    <cellStyle name="百分比 11 3 2 5 5 4" xfId="8183"/>
    <cellStyle name="百分比 11 3 2 5 6" xfId="8184"/>
    <cellStyle name="百分比 11 3 2 5 6 2" xfId="8185"/>
    <cellStyle name="百分比 11 3 2 5 6 3" xfId="8186"/>
    <cellStyle name="百分比 11 3 2 5 6 4" xfId="8187"/>
    <cellStyle name="百分比 11 3 2 5 7" xfId="8188"/>
    <cellStyle name="百分比 11 3 2 5 7 2" xfId="8189"/>
    <cellStyle name="百分比 11 3 2 5 7 3" xfId="8190"/>
    <cellStyle name="百分比 11 3 2 5 7 4" xfId="8191"/>
    <cellStyle name="百分比 11 3 2 5 8" xfId="8192"/>
    <cellStyle name="百分比 11 3 2 5 8 2" xfId="8193"/>
    <cellStyle name="百分比 11 3 2 5 8 3" xfId="8194"/>
    <cellStyle name="百分比 11 3 2 5 8 4" xfId="8195"/>
    <cellStyle name="百分比 11 3 2 5 9" xfId="8196"/>
    <cellStyle name="百分比 11 3 2 5 9 2" xfId="8197"/>
    <cellStyle name="百分比 11 3 2 5 9 3" xfId="8199"/>
    <cellStyle name="百分比 11 3 2 5 9 4" xfId="8201"/>
    <cellStyle name="百分比 11 3 2 6" xfId="8203"/>
    <cellStyle name="百分比 11 3 2 6 10" xfId="8206"/>
    <cellStyle name="百分比 11 3 2 6 10 2" xfId="8208"/>
    <cellStyle name="百分比 11 3 2 6 10 3" xfId="8210"/>
    <cellStyle name="百分比 11 3 2 6 10 4" xfId="8212"/>
    <cellStyle name="百分比 11 3 2 6 11" xfId="8214"/>
    <cellStyle name="百分比 11 3 2 6 11 2" xfId="8216"/>
    <cellStyle name="百分比 11 3 2 6 11 3" xfId="8218"/>
    <cellStyle name="百分比 11 3 2 6 11 4" xfId="8220"/>
    <cellStyle name="百分比 11 3 2 6 12" xfId="8222"/>
    <cellStyle name="百分比 11 3 2 6 12 2" xfId="8224"/>
    <cellStyle name="百分比 11 3 2 6 12 3" xfId="8226"/>
    <cellStyle name="百分比 11 3 2 6 12 4" xfId="8228"/>
    <cellStyle name="百分比 11 3 2 6 13" xfId="8230"/>
    <cellStyle name="百分比 11 3 2 6 13 2" xfId="8232"/>
    <cellStyle name="百分比 11 3 2 6 13 3" xfId="8234"/>
    <cellStyle name="百分比 11 3 2 6 13 4" xfId="8236"/>
    <cellStyle name="百分比 11 3 2 6 14" xfId="8238"/>
    <cellStyle name="百分比 11 3 2 6 14 2" xfId="8240"/>
    <cellStyle name="百分比 11 3 2 6 14 3" xfId="8242"/>
    <cellStyle name="百分比 11 3 2 6 14 4" xfId="8245"/>
    <cellStyle name="百分比 11 3 2 6 15" xfId="8248"/>
    <cellStyle name="百分比 11 3 2 6 15 2" xfId="8250"/>
    <cellStyle name="百分比 11 3 2 6 15 3" xfId="8253"/>
    <cellStyle name="百分比 11 3 2 6 15 4" xfId="8257"/>
    <cellStyle name="百分比 11 3 2 6 16" xfId="856"/>
    <cellStyle name="百分比 11 3 2 6 16 2" xfId="859"/>
    <cellStyle name="百分比 11 3 2 6 16 3" xfId="876"/>
    <cellStyle name="百分比 11 3 2 6 16 4" xfId="8260"/>
    <cellStyle name="百分比 11 3 2 6 17" xfId="884"/>
    <cellStyle name="百分比 11 3 2 6 18" xfId="8263"/>
    <cellStyle name="百分比 11 3 2 6 19" xfId="8264"/>
    <cellStyle name="百分比 11 3 2 6 2" xfId="8265"/>
    <cellStyle name="百分比 11 3 2 6 2 2" xfId="5116"/>
    <cellStyle name="百分比 11 3 2 6 2 3" xfId="8267"/>
    <cellStyle name="百分比 11 3 2 6 2 4" xfId="8269"/>
    <cellStyle name="百分比 11 3 2 6 3" xfId="8271"/>
    <cellStyle name="百分比 11 3 2 6 3 2" xfId="8273"/>
    <cellStyle name="百分比 11 3 2 6 3 3" xfId="8275"/>
    <cellStyle name="百分比 11 3 2 6 3 4" xfId="8277"/>
    <cellStyle name="百分比 11 3 2 6 4" xfId="8279"/>
    <cellStyle name="百分比 11 3 2 6 4 2" xfId="8281"/>
    <cellStyle name="百分比 11 3 2 6 4 3" xfId="8285"/>
    <cellStyle name="百分比 11 3 2 6 4 4" xfId="8287"/>
    <cellStyle name="百分比 11 3 2 6 5" xfId="8289"/>
    <cellStyle name="百分比 11 3 2 6 5 2" xfId="8291"/>
    <cellStyle name="百分比 11 3 2 6 5 3" xfId="8295"/>
    <cellStyle name="百分比 11 3 2 6 5 4" xfId="8297"/>
    <cellStyle name="百分比 11 3 2 6 6" xfId="8299"/>
    <cellStyle name="百分比 11 3 2 6 6 2" xfId="8301"/>
    <cellStyle name="百分比 11 3 2 6 6 3" xfId="8305"/>
    <cellStyle name="百分比 11 3 2 6 6 4" xfId="8307"/>
    <cellStyle name="百分比 11 3 2 6 7" xfId="8309"/>
    <cellStyle name="百分比 11 3 2 6 7 2" xfId="8311"/>
    <cellStyle name="百分比 11 3 2 6 7 3" xfId="8314"/>
    <cellStyle name="百分比 11 3 2 6 7 4" xfId="8315"/>
    <cellStyle name="百分比 11 3 2 6 8" xfId="8316"/>
    <cellStyle name="百分比 11 3 2 6 8 2" xfId="8318"/>
    <cellStyle name="百分比 11 3 2 6 8 3" xfId="8321"/>
    <cellStyle name="百分比 11 3 2 6 8 4" xfId="8322"/>
    <cellStyle name="百分比 11 3 2 6 9" xfId="8323"/>
    <cellStyle name="百分比 11 3 2 6 9 2" xfId="8325"/>
    <cellStyle name="百分比 11 3 2 6 9 3" xfId="8328"/>
    <cellStyle name="百分比 11 3 2 6 9 4" xfId="8329"/>
    <cellStyle name="百分比 11 3 2 7" xfId="8330"/>
    <cellStyle name="百分比 11 3 2 7 2" xfId="8332"/>
    <cellStyle name="百分比 11 3 2 7 3" xfId="8333"/>
    <cellStyle name="百分比 11 3 2 7 4" xfId="8335"/>
    <cellStyle name="百分比 11 3 2 8" xfId="3225"/>
    <cellStyle name="百分比 11 3 2 8 2" xfId="8337"/>
    <cellStyle name="百分比 11 3 2 8 3" xfId="8339"/>
    <cellStyle name="百分比 11 3 2 8 4" xfId="8342"/>
    <cellStyle name="百分比 11 3 2 9" xfId="3231"/>
    <cellStyle name="百分比 11 3 2 9 2" xfId="8345"/>
    <cellStyle name="百分比 11 3 2 9 3" xfId="8347"/>
    <cellStyle name="百分比 11 3 2 9 4" xfId="8349"/>
    <cellStyle name="百分比 11 3 20" xfId="7034"/>
    <cellStyle name="百分比 11 3 20 2" xfId="7036"/>
    <cellStyle name="百分比 11 3 20 3" xfId="862"/>
    <cellStyle name="百分比 11 3 20 4" xfId="878"/>
    <cellStyle name="百分比 11 3 21" xfId="7039"/>
    <cellStyle name="百分比 11 3 21 2" xfId="7041"/>
    <cellStyle name="百分比 11 3 21 3" xfId="892"/>
    <cellStyle name="百分比 11 3 21 4" xfId="7044"/>
    <cellStyle name="百分比 11 3 22" xfId="6290"/>
    <cellStyle name="百分比 11 3 22 2" xfId="5179"/>
    <cellStyle name="百分比 11 3 22 3" xfId="5186"/>
    <cellStyle name="百分比 11 3 22 4" xfId="6499"/>
    <cellStyle name="百分比 11 3 23" xfId="6297"/>
    <cellStyle name="百分比 11 3 23 2" xfId="5195"/>
    <cellStyle name="百分比 11 3 23 3" xfId="5199"/>
    <cellStyle name="百分比 11 3 23 4" xfId="7047"/>
    <cellStyle name="百分比 11 3 24" xfId="6305"/>
    <cellStyle name="百分比 11 3 24 2" xfId="3858"/>
    <cellStyle name="百分比 11 3 24 3" xfId="3864"/>
    <cellStyle name="百分比 11 3 24 4" xfId="3876"/>
    <cellStyle name="百分比 11 3 25" xfId="3709"/>
    <cellStyle name="百分比 11 3 26" xfId="1901"/>
    <cellStyle name="百分比 11 3 27" xfId="1914"/>
    <cellStyle name="百分比 11 3 3" xfId="8351"/>
    <cellStyle name="百分比 11 3 3 10" xfId="6398"/>
    <cellStyle name="百分比 11 3 3 10 2" xfId="669"/>
    <cellStyle name="百分比 11 3 3 10 3" xfId="5582"/>
    <cellStyle name="百分比 11 3 3 10 4" xfId="8352"/>
    <cellStyle name="百分比 11 3 3 11" xfId="6400"/>
    <cellStyle name="百分比 11 3 3 11 2" xfId="5592"/>
    <cellStyle name="百分比 11 3 3 11 3" xfId="5599"/>
    <cellStyle name="百分比 11 3 3 11 4" xfId="8354"/>
    <cellStyle name="百分比 11 3 3 12" xfId="6402"/>
    <cellStyle name="百分比 11 3 3 12 2" xfId="5606"/>
    <cellStyle name="百分比 11 3 3 12 3" xfId="5611"/>
    <cellStyle name="百分比 11 3 3 12 4" xfId="8356"/>
    <cellStyle name="百分比 11 3 3 13" xfId="8357"/>
    <cellStyle name="百分比 11 3 3 13 2" xfId="8358"/>
    <cellStyle name="百分比 11 3 3 13 3" xfId="8360"/>
    <cellStyle name="百分比 11 3 3 13 4" xfId="8363"/>
    <cellStyle name="百分比 11 3 3 14" xfId="8365"/>
    <cellStyle name="百分比 11 3 3 14 2" xfId="8367"/>
    <cellStyle name="百分比 11 3 3 14 3" xfId="8369"/>
    <cellStyle name="百分比 11 3 3 14 4" xfId="8372"/>
    <cellStyle name="百分比 11 3 3 15" xfId="8374"/>
    <cellStyle name="百分比 11 3 3 15 2" xfId="8377"/>
    <cellStyle name="百分比 11 3 3 15 3" xfId="8380"/>
    <cellStyle name="百分比 11 3 3 15 4" xfId="8384"/>
    <cellStyle name="百分比 11 3 3 16" xfId="8387"/>
    <cellStyle name="百分比 11 3 3 16 2" xfId="8391"/>
    <cellStyle name="百分比 11 3 3 16 3" xfId="8393"/>
    <cellStyle name="百分比 11 3 3 16 4" xfId="8396"/>
    <cellStyle name="百分比 11 3 3 17" xfId="8398"/>
    <cellStyle name="百分比 11 3 3 17 2" xfId="8401"/>
    <cellStyle name="百分比 11 3 3 17 3" xfId="8404"/>
    <cellStyle name="百分比 11 3 3 17 4" xfId="8408"/>
    <cellStyle name="百分比 11 3 3 18" xfId="8410"/>
    <cellStyle name="百分比 11 3 3 18 2" xfId="8413"/>
    <cellStyle name="百分比 11 3 3 18 3" xfId="8415"/>
    <cellStyle name="百分比 11 3 3 18 4" xfId="8418"/>
    <cellStyle name="百分比 11 3 3 19" xfId="8420"/>
    <cellStyle name="百分比 11 3 3 19 2" xfId="8421"/>
    <cellStyle name="百分比 11 3 3 19 3" xfId="8423"/>
    <cellStyle name="百分比 11 3 3 19 4" xfId="8426"/>
    <cellStyle name="百分比 11 3 3 2" xfId="8428"/>
    <cellStyle name="百分比 11 3 3 2 10" xfId="8431"/>
    <cellStyle name="百分比 11 3 3 2 10 2" xfId="8433"/>
    <cellStyle name="百分比 11 3 3 2 10 3" xfId="8435"/>
    <cellStyle name="百分比 11 3 3 2 10 4" xfId="8437"/>
    <cellStyle name="百分比 11 3 3 2 11" xfId="8439"/>
    <cellStyle name="百分比 11 3 3 2 11 2" xfId="8442"/>
    <cellStyle name="百分比 11 3 3 2 11 3" xfId="8445"/>
    <cellStyle name="百分比 11 3 3 2 11 4" xfId="8448"/>
    <cellStyle name="百分比 11 3 3 2 12" xfId="8451"/>
    <cellStyle name="百分比 11 3 3 2 12 2" xfId="8455"/>
    <cellStyle name="百分比 11 3 3 2 12 3" xfId="71"/>
    <cellStyle name="百分比 11 3 3 2 12 4" xfId="8457"/>
    <cellStyle name="百分比 11 3 3 2 13" xfId="8459"/>
    <cellStyle name="百分比 11 3 3 2 13 2" xfId="8463"/>
    <cellStyle name="百分比 11 3 3 2 13 3" xfId="8465"/>
    <cellStyle name="百分比 11 3 3 2 13 4" xfId="8467"/>
    <cellStyle name="百分比 11 3 3 2 14" xfId="8469"/>
    <cellStyle name="百分比 11 3 3 2 14 2" xfId="8471"/>
    <cellStyle name="百分比 11 3 3 2 14 3" xfId="8473"/>
    <cellStyle name="百分比 11 3 3 2 14 4" xfId="8475"/>
    <cellStyle name="百分比 11 3 3 2 15" xfId="8477"/>
    <cellStyle name="百分比 11 3 3 2 15 2" xfId="8480"/>
    <cellStyle name="百分比 11 3 3 2 15 3" xfId="8482"/>
    <cellStyle name="百分比 11 3 3 2 15 4" xfId="8484"/>
    <cellStyle name="百分比 11 3 3 2 16" xfId="8486"/>
    <cellStyle name="百分比 11 3 3 2 16 2" xfId="8488"/>
    <cellStyle name="百分比 11 3 3 2 16 3" xfId="8491"/>
    <cellStyle name="百分比 11 3 3 2 16 4" xfId="8494"/>
    <cellStyle name="百分比 11 3 3 2 17" xfId="8496"/>
    <cellStyle name="百分比 11 3 3 2 17 2" xfId="896"/>
    <cellStyle name="百分比 11 3 3 2 17 3" xfId="1446"/>
    <cellStyle name="百分比 11 3 3 2 17 4" xfId="1479"/>
    <cellStyle name="百分比 11 3 3 2 18" xfId="8498"/>
    <cellStyle name="百分比 11 3 3 2 19" xfId="8500"/>
    <cellStyle name="百分比 11 3 3 2 2" xfId="8502"/>
    <cellStyle name="百分比 11 3 3 2 2 10" xfId="5230"/>
    <cellStyle name="百分比 11 3 3 2 2 10 2" xfId="8503"/>
    <cellStyle name="百分比 11 3 3 2 2 10 3" xfId="8505"/>
    <cellStyle name="百分比 11 3 3 2 2 10 4" xfId="8507"/>
    <cellStyle name="百分比 11 3 3 2 2 11" xfId="5234"/>
    <cellStyle name="百分比 11 3 3 2 2 11 2" xfId="8510"/>
    <cellStyle name="百分比 11 3 3 2 2 11 3" xfId="8512"/>
    <cellStyle name="百分比 11 3 3 2 2 11 4" xfId="8514"/>
    <cellStyle name="百分比 11 3 3 2 2 12" xfId="8518"/>
    <cellStyle name="百分比 11 3 3 2 2 12 2" xfId="8520"/>
    <cellStyle name="百分比 11 3 3 2 2 12 3" xfId="8522"/>
    <cellStyle name="百分比 11 3 3 2 2 12 4" xfId="8524"/>
    <cellStyle name="百分比 11 3 3 2 2 13" xfId="8527"/>
    <cellStyle name="百分比 11 3 3 2 2 13 2" xfId="8528"/>
    <cellStyle name="百分比 11 3 3 2 2 13 3" xfId="8529"/>
    <cellStyle name="百分比 11 3 3 2 2 13 4" xfId="8530"/>
    <cellStyle name="百分比 11 3 3 2 2 14" xfId="8532"/>
    <cellStyle name="百分比 11 3 3 2 2 14 2" xfId="8534"/>
    <cellStyle name="百分比 11 3 3 2 2 14 3" xfId="8535"/>
    <cellStyle name="百分比 11 3 3 2 2 14 4" xfId="8536"/>
    <cellStyle name="百分比 11 3 3 2 2 15" xfId="8538"/>
    <cellStyle name="百分比 11 3 3 2 2 15 2" xfId="8541"/>
    <cellStyle name="百分比 11 3 3 2 2 15 3" xfId="8542"/>
    <cellStyle name="百分比 11 3 3 2 2 15 4" xfId="8543"/>
    <cellStyle name="百分比 11 3 3 2 2 16" xfId="8546"/>
    <cellStyle name="百分比 11 3 3 2 2 17" xfId="8548"/>
    <cellStyle name="百分比 11 3 3 2 2 18" xfId="8549"/>
    <cellStyle name="百分比 11 3 3 2 2 2" xfId="8550"/>
    <cellStyle name="百分比 11 3 3 2 2 2 2" xfId="8553"/>
    <cellStyle name="百分比 11 3 3 2 2 2 3" xfId="8554"/>
    <cellStyle name="百分比 11 3 3 2 2 2 4" xfId="8555"/>
    <cellStyle name="百分比 11 3 3 2 2 3" xfId="8556"/>
    <cellStyle name="百分比 11 3 3 2 2 3 2" xfId="8559"/>
    <cellStyle name="百分比 11 3 3 2 2 3 3" xfId="8561"/>
    <cellStyle name="百分比 11 3 3 2 2 3 4" xfId="8563"/>
    <cellStyle name="百分比 11 3 3 2 2 4" xfId="8565"/>
    <cellStyle name="百分比 11 3 3 2 2 4 2" xfId="740"/>
    <cellStyle name="百分比 11 3 3 2 2 4 3" xfId="8566"/>
    <cellStyle name="百分比 11 3 3 2 2 4 4" xfId="8568"/>
    <cellStyle name="百分比 11 3 3 2 2 5" xfId="8570"/>
    <cellStyle name="百分比 11 3 3 2 2 5 2" xfId="8572"/>
    <cellStyle name="百分比 11 3 3 2 2 5 3" xfId="8573"/>
    <cellStyle name="百分比 11 3 3 2 2 5 4" xfId="8574"/>
    <cellStyle name="百分比 11 3 3 2 2 6" xfId="8575"/>
    <cellStyle name="百分比 11 3 3 2 2 6 2" xfId="8577"/>
    <cellStyle name="百分比 11 3 3 2 2 6 3" xfId="8578"/>
    <cellStyle name="百分比 11 3 3 2 2 6 4" xfId="8580"/>
    <cellStyle name="百分比 11 3 3 2 2 7" xfId="8582"/>
    <cellStyle name="百分比 11 3 3 2 2 7 2" xfId="8584"/>
    <cellStyle name="百分比 11 3 3 2 2 7 3" xfId="8585"/>
    <cellStyle name="百分比 11 3 3 2 2 7 4" xfId="8587"/>
    <cellStyle name="百分比 11 3 3 2 2 8" xfId="8589"/>
    <cellStyle name="百分比 11 3 3 2 2 8 2" xfId="8590"/>
    <cellStyle name="百分比 11 3 3 2 2 8 3" xfId="8592"/>
    <cellStyle name="百分比 11 3 3 2 2 8 4" xfId="4756"/>
    <cellStyle name="百分比 11 3 3 2 2 9" xfId="8595"/>
    <cellStyle name="百分比 11 3 3 2 2 9 2" xfId="8596"/>
    <cellStyle name="百分比 11 3 3 2 2 9 3" xfId="8597"/>
    <cellStyle name="百分比 11 3 3 2 2 9 4" xfId="4768"/>
    <cellStyle name="百分比 11 3 3 2 20" xfId="8478"/>
    <cellStyle name="百分比 11 3 3 2 3" xfId="8599"/>
    <cellStyle name="百分比 11 3 3 2 3 2" xfId="8600"/>
    <cellStyle name="百分比 11 3 3 2 3 3" xfId="8603"/>
    <cellStyle name="百分比 11 3 3 2 3 4" xfId="8607"/>
    <cellStyle name="百分比 11 3 3 2 4" xfId="8609"/>
    <cellStyle name="百分比 11 3 3 2 4 2" xfId="8610"/>
    <cellStyle name="百分比 11 3 3 2 4 3" xfId="8614"/>
    <cellStyle name="百分比 11 3 3 2 4 4" xfId="8618"/>
    <cellStyle name="百分比 11 3 3 2 5" xfId="8620"/>
    <cellStyle name="百分比 11 3 3 2 5 2" xfId="8621"/>
    <cellStyle name="百分比 11 3 3 2 5 3" xfId="8624"/>
    <cellStyle name="百分比 11 3 3 2 5 4" xfId="8627"/>
    <cellStyle name="百分比 11 3 3 2 6" xfId="8628"/>
    <cellStyle name="百分比 11 3 3 2 6 2" xfId="8629"/>
    <cellStyle name="百分比 11 3 3 2 6 3" xfId="8633"/>
    <cellStyle name="百分比 11 3 3 2 6 4" xfId="8637"/>
    <cellStyle name="百分比 11 3 3 2 7" xfId="8640"/>
    <cellStyle name="百分比 11 3 3 2 7 2" xfId="8641"/>
    <cellStyle name="百分比 11 3 3 2 7 3" xfId="8642"/>
    <cellStyle name="百分比 11 3 3 2 7 4" xfId="8643"/>
    <cellStyle name="百分比 11 3 3 2 8" xfId="8644"/>
    <cellStyle name="百分比 11 3 3 2 8 2" xfId="8645"/>
    <cellStyle name="百分比 11 3 3 2 8 3" xfId="8646"/>
    <cellStyle name="百分比 11 3 3 2 8 4" xfId="8648"/>
    <cellStyle name="百分比 11 3 3 2 9" xfId="8650"/>
    <cellStyle name="百分比 11 3 3 2 9 2" xfId="8651"/>
    <cellStyle name="百分比 11 3 3 2 9 3" xfId="8653"/>
    <cellStyle name="百分比 11 3 3 2 9 4" xfId="8655"/>
    <cellStyle name="百分比 11 3 3 20" xfId="8375"/>
    <cellStyle name="百分比 11 3 3 20 2" xfId="8378"/>
    <cellStyle name="百分比 11 3 3 20 3" xfId="8381"/>
    <cellStyle name="百分比 11 3 3 20 4" xfId="8385"/>
    <cellStyle name="百分比 11 3 3 21" xfId="8388"/>
    <cellStyle name="百分比 11 3 3 22" xfId="8399"/>
    <cellStyle name="百分比 11 3 3 23" xfId="8411"/>
    <cellStyle name="百分比 11 3 3 3" xfId="8657"/>
    <cellStyle name="百分比 11 3 3 3 10" xfId="8659"/>
    <cellStyle name="百分比 11 3 3 3 10 2" xfId="8661"/>
    <cellStyle name="百分比 11 3 3 3 10 3" xfId="8662"/>
    <cellStyle name="百分比 11 3 3 3 10 4" xfId="8663"/>
    <cellStyle name="百分比 11 3 3 3 11" xfId="8664"/>
    <cellStyle name="百分比 11 3 3 3 11 2" xfId="8666"/>
    <cellStyle name="百分比 11 3 3 3 11 3" xfId="8668"/>
    <cellStyle name="百分比 11 3 3 3 11 4" xfId="8670"/>
    <cellStyle name="百分比 11 3 3 3 12" xfId="8671"/>
    <cellStyle name="百分比 11 3 3 3 12 2" xfId="8672"/>
    <cellStyle name="百分比 11 3 3 3 12 3" xfId="8673"/>
    <cellStyle name="百分比 11 3 3 3 12 4" xfId="8675"/>
    <cellStyle name="百分比 11 3 3 3 13" xfId="3824"/>
    <cellStyle name="百分比 11 3 3 3 13 2" xfId="8677"/>
    <cellStyle name="百分比 11 3 3 3 13 3" xfId="8678"/>
    <cellStyle name="百分比 11 3 3 3 13 4" xfId="8679"/>
    <cellStyle name="百分比 11 3 3 3 14" xfId="6900"/>
    <cellStyle name="百分比 11 3 3 3 14 2" xfId="8680"/>
    <cellStyle name="百分比 11 3 3 3 14 3" xfId="8681"/>
    <cellStyle name="百分比 11 3 3 3 14 4" xfId="8682"/>
    <cellStyle name="百分比 11 3 3 3 15" xfId="6902"/>
    <cellStyle name="百分比 11 3 3 3 15 2" xfId="8683"/>
    <cellStyle name="百分比 11 3 3 3 15 3" xfId="8684"/>
    <cellStyle name="百分比 11 3 3 3 15 4" xfId="8686"/>
    <cellStyle name="百分比 11 3 3 3 16" xfId="8688"/>
    <cellStyle name="百分比 11 3 3 3 16 2" xfId="8689"/>
    <cellStyle name="百分比 11 3 3 3 16 3" xfId="8690"/>
    <cellStyle name="百分比 11 3 3 3 16 4" xfId="8691"/>
    <cellStyle name="百分比 11 3 3 3 17" xfId="8692"/>
    <cellStyle name="百分比 11 3 3 3 17 2" xfId="3757"/>
    <cellStyle name="百分比 11 3 3 3 17 3" xfId="3767"/>
    <cellStyle name="百分比 11 3 3 3 17 4" xfId="3775"/>
    <cellStyle name="百分比 11 3 3 3 18" xfId="8695"/>
    <cellStyle name="百分比 11 3 3 3 19" xfId="8698"/>
    <cellStyle name="百分比 11 3 3 3 2" xfId="8701"/>
    <cellStyle name="百分比 11 3 3 3 2 10" xfId="8702"/>
    <cellStyle name="百分比 11 3 3 3 2 10 2" xfId="8704"/>
    <cellStyle name="百分比 11 3 3 3 2 10 3" xfId="8705"/>
    <cellStyle name="百分比 11 3 3 3 2 10 4" xfId="8706"/>
    <cellStyle name="百分比 11 3 3 3 2 11" xfId="8709"/>
    <cellStyle name="百分比 11 3 3 3 2 11 2" xfId="8711"/>
    <cellStyle name="百分比 11 3 3 3 2 11 3" xfId="8713"/>
    <cellStyle name="百分比 11 3 3 3 2 11 4" xfId="8714"/>
    <cellStyle name="百分比 11 3 3 3 2 12" xfId="8716"/>
    <cellStyle name="百分比 11 3 3 3 2 12 2" xfId="8718"/>
    <cellStyle name="百分比 11 3 3 3 2 12 3" xfId="8720"/>
    <cellStyle name="百分比 11 3 3 3 2 12 4" xfId="8723"/>
    <cellStyle name="百分比 11 3 3 3 2 13" xfId="8725"/>
    <cellStyle name="百分比 11 3 3 3 2 13 2" xfId="8727"/>
    <cellStyle name="百分比 11 3 3 3 2 13 3" xfId="8729"/>
    <cellStyle name="百分比 11 3 3 3 2 13 4" xfId="8730"/>
    <cellStyle name="百分比 11 3 3 3 2 14" xfId="8732"/>
    <cellStyle name="百分比 11 3 3 3 2 14 2" xfId="8734"/>
    <cellStyle name="百分比 11 3 3 3 2 14 3" xfId="8736"/>
    <cellStyle name="百分比 11 3 3 3 2 14 4" xfId="8737"/>
    <cellStyle name="百分比 11 3 3 3 2 15" xfId="8738"/>
    <cellStyle name="百分比 11 3 3 3 2 15 2" xfId="8740"/>
    <cellStyle name="百分比 11 3 3 3 2 15 3" xfId="8742"/>
    <cellStyle name="百分比 11 3 3 3 2 15 4" xfId="8743"/>
    <cellStyle name="百分比 11 3 3 3 2 16" xfId="8744"/>
    <cellStyle name="百分比 11 3 3 3 2 17" xfId="8745"/>
    <cellStyle name="百分比 11 3 3 3 2 18" xfId="8746"/>
    <cellStyle name="百分比 11 3 3 3 2 2" xfId="8747"/>
    <cellStyle name="百分比 11 3 3 3 2 2 2" xfId="4846"/>
    <cellStyle name="百分比 11 3 3 3 2 2 3" xfId="4860"/>
    <cellStyle name="百分比 11 3 3 3 2 2 4" xfId="4875"/>
    <cellStyle name="百分比 11 3 3 3 2 3" xfId="8748"/>
    <cellStyle name="百分比 11 3 3 3 2 3 2" xfId="8749"/>
    <cellStyle name="百分比 11 3 3 3 2 3 3" xfId="8750"/>
    <cellStyle name="百分比 11 3 3 3 2 3 4" xfId="8751"/>
    <cellStyle name="百分比 11 3 3 3 2 4" xfId="8752"/>
    <cellStyle name="百分比 11 3 3 3 2 4 2" xfId="797"/>
    <cellStyle name="百分比 11 3 3 3 2 4 3" xfId="8753"/>
    <cellStyle name="百分比 11 3 3 3 2 4 4" xfId="8755"/>
    <cellStyle name="百分比 11 3 3 3 2 5" xfId="8757"/>
    <cellStyle name="百分比 11 3 3 3 2 5 2" xfId="8758"/>
    <cellStyle name="百分比 11 3 3 3 2 5 3" xfId="8760"/>
    <cellStyle name="百分比 11 3 3 3 2 5 4" xfId="8762"/>
    <cellStyle name="百分比 11 3 3 3 2 6" xfId="8764"/>
    <cellStyle name="百分比 11 3 3 3 2 6 2" xfId="8765"/>
    <cellStyle name="百分比 11 3 3 3 2 6 3" xfId="8766"/>
    <cellStyle name="百分比 11 3 3 3 2 6 4" xfId="8767"/>
    <cellStyle name="百分比 11 3 3 3 2 7" xfId="8768"/>
    <cellStyle name="百分比 11 3 3 3 2 7 2" xfId="8769"/>
    <cellStyle name="百分比 11 3 3 3 2 7 3" xfId="8770"/>
    <cellStyle name="百分比 11 3 3 3 2 7 4" xfId="8771"/>
    <cellStyle name="百分比 11 3 3 3 2 8" xfId="8772"/>
    <cellStyle name="百分比 11 3 3 3 2 8 2" xfId="8773"/>
    <cellStyle name="百分比 11 3 3 3 2 8 3" xfId="8774"/>
    <cellStyle name="百分比 11 3 3 3 2 8 4" xfId="6199"/>
    <cellStyle name="百分比 11 3 3 3 2 9" xfId="8775"/>
    <cellStyle name="百分比 11 3 3 3 2 9 2" xfId="8777"/>
    <cellStyle name="百分比 11 3 3 3 2 9 3" xfId="8778"/>
    <cellStyle name="百分比 11 3 3 3 2 9 4" xfId="6203"/>
    <cellStyle name="百分比 11 3 3 3 20" xfId="6903"/>
    <cellStyle name="百分比 11 3 3 3 3" xfId="8779"/>
    <cellStyle name="百分比 11 3 3 3 3 2" xfId="8780"/>
    <cellStyle name="百分比 11 3 3 3 3 3" xfId="8781"/>
    <cellStyle name="百分比 11 3 3 3 3 4" xfId="8782"/>
    <cellStyle name="百分比 11 3 3 3 4" xfId="8783"/>
    <cellStyle name="百分比 11 3 3 3 4 2" xfId="8784"/>
    <cellStyle name="百分比 11 3 3 3 4 3" xfId="8785"/>
    <cellStyle name="百分比 11 3 3 3 4 4" xfId="8786"/>
    <cellStyle name="百分比 11 3 3 3 5" xfId="8787"/>
    <cellStyle name="百分比 11 3 3 3 5 2" xfId="8788"/>
    <cellStyle name="百分比 11 3 3 3 5 3" xfId="8789"/>
    <cellStyle name="百分比 11 3 3 3 5 4" xfId="8790"/>
    <cellStyle name="百分比 11 3 3 3 6" xfId="8791"/>
    <cellStyle name="百分比 11 3 3 3 6 2" xfId="8792"/>
    <cellStyle name="百分比 11 3 3 3 6 3" xfId="8793"/>
    <cellStyle name="百分比 11 3 3 3 6 4" xfId="8794"/>
    <cellStyle name="百分比 11 3 3 3 7" xfId="8795"/>
    <cellStyle name="百分比 11 3 3 3 7 2" xfId="8796"/>
    <cellStyle name="百分比 11 3 3 3 7 3" xfId="8797"/>
    <cellStyle name="百分比 11 3 3 3 7 4" xfId="8798"/>
    <cellStyle name="百分比 11 3 3 3 8" xfId="8799"/>
    <cellStyle name="百分比 11 3 3 3 8 2" xfId="8800"/>
    <cellStyle name="百分比 11 3 3 3 8 3" xfId="8802"/>
    <cellStyle name="百分比 11 3 3 3 8 4" xfId="8805"/>
    <cellStyle name="百分比 11 3 3 3 9" xfId="8807"/>
    <cellStyle name="百分比 11 3 3 3 9 2" xfId="8809"/>
    <cellStyle name="百分比 11 3 3 3 9 3" xfId="8810"/>
    <cellStyle name="百分比 11 3 3 3 9 4" xfId="8811"/>
    <cellStyle name="百分比 11 3 3 4" xfId="8812"/>
    <cellStyle name="百分比 11 3 3 4 10" xfId="8813"/>
    <cellStyle name="百分比 11 3 3 4 10 2" xfId="8814"/>
    <cellStyle name="百分比 11 3 3 4 10 3" xfId="8816"/>
    <cellStyle name="百分比 11 3 3 4 10 4" xfId="8819"/>
    <cellStyle name="百分比 11 3 3 4 11" xfId="8821"/>
    <cellStyle name="百分比 11 3 3 4 11 2" xfId="4564"/>
    <cellStyle name="百分比 11 3 3 4 11 3" xfId="4567"/>
    <cellStyle name="百分比 11 3 3 4 11 4" xfId="8822"/>
    <cellStyle name="百分比 11 3 3 4 12" xfId="8825"/>
    <cellStyle name="百分比 11 3 3 4 12 2" xfId="8826"/>
    <cellStyle name="百分比 11 3 3 4 12 3" xfId="8828"/>
    <cellStyle name="百分比 11 3 3 4 12 4" xfId="8831"/>
    <cellStyle name="百分比 11 3 3 4 13" xfId="4422"/>
    <cellStyle name="百分比 11 3 3 4 13 2" xfId="8834"/>
    <cellStyle name="百分比 11 3 3 4 13 3" xfId="8838"/>
    <cellStyle name="百分比 11 3 3 4 13 4" xfId="8843"/>
    <cellStyle name="百分比 11 3 3 4 14" xfId="4427"/>
    <cellStyle name="百分比 11 3 3 4 14 2" xfId="8848"/>
    <cellStyle name="百分比 11 3 3 4 14 3" xfId="8850"/>
    <cellStyle name="百分比 11 3 3 4 14 4" xfId="8853"/>
    <cellStyle name="百分比 11 3 3 4 15" xfId="6924"/>
    <cellStyle name="百分比 11 3 3 4 15 2" xfId="8856"/>
    <cellStyle name="百分比 11 3 3 4 15 3" xfId="8858"/>
    <cellStyle name="百分比 11 3 3 4 15 4" xfId="8861"/>
    <cellStyle name="百分比 11 3 3 4 16" xfId="8864"/>
    <cellStyle name="百分比 11 3 3 4 17" xfId="8865"/>
    <cellStyle name="百分比 11 3 3 4 18" xfId="8866"/>
    <cellStyle name="百分比 11 3 3 4 2" xfId="8867"/>
    <cellStyle name="百分比 11 3 3 4 2 2" xfId="6687"/>
    <cellStyle name="百分比 11 3 3 4 2 3" xfId="8868"/>
    <cellStyle name="百分比 11 3 3 4 2 4" xfId="8869"/>
    <cellStyle name="百分比 11 3 3 4 3" xfId="8870"/>
    <cellStyle name="百分比 11 3 3 4 3 2" xfId="8871"/>
    <cellStyle name="百分比 11 3 3 4 3 3" xfId="8872"/>
    <cellStyle name="百分比 11 3 3 4 3 4" xfId="8873"/>
    <cellStyle name="百分比 11 3 3 4 4" xfId="8874"/>
    <cellStyle name="百分比 11 3 3 4 4 2" xfId="8876"/>
    <cellStyle name="百分比 11 3 3 4 4 3" xfId="8877"/>
    <cellStyle name="百分比 11 3 3 4 4 4" xfId="8878"/>
    <cellStyle name="百分比 11 3 3 4 5" xfId="8879"/>
    <cellStyle name="百分比 11 3 3 4 5 2" xfId="8881"/>
    <cellStyle name="百分比 11 3 3 4 5 3" xfId="8882"/>
    <cellStyle name="百分比 11 3 3 4 5 4" xfId="8883"/>
    <cellStyle name="百分比 11 3 3 4 6" xfId="8884"/>
    <cellStyle name="百分比 11 3 3 4 6 2" xfId="8886"/>
    <cellStyle name="百分比 11 3 3 4 6 3" xfId="8887"/>
    <cellStyle name="百分比 11 3 3 4 6 4" xfId="8703"/>
    <cellStyle name="百分比 11 3 3 4 7" xfId="8888"/>
    <cellStyle name="百分比 11 3 3 4 7 2" xfId="8889"/>
    <cellStyle name="百分比 11 3 3 4 7 3" xfId="8890"/>
    <cellStyle name="百分比 11 3 3 4 7 4" xfId="8891"/>
    <cellStyle name="百分比 11 3 3 4 8" xfId="8892"/>
    <cellStyle name="百分比 11 3 3 4 8 2" xfId="8893"/>
    <cellStyle name="百分比 11 3 3 4 8 3" xfId="8894"/>
    <cellStyle name="百分比 11 3 3 4 8 4" xfId="8895"/>
    <cellStyle name="百分比 11 3 3 4 9" xfId="8896"/>
    <cellStyle name="百分比 11 3 3 4 9 2" xfId="8898"/>
    <cellStyle name="百分比 11 3 3 4 9 3" xfId="8899"/>
    <cellStyle name="百分比 11 3 3 4 9 4" xfId="8900"/>
    <cellStyle name="百分比 11 3 3 5" xfId="8901"/>
    <cellStyle name="百分比 11 3 3 5 10" xfId="8903"/>
    <cellStyle name="百分比 11 3 3 5 10 2" xfId="8904"/>
    <cellStyle name="百分比 11 3 3 5 10 3" xfId="8905"/>
    <cellStyle name="百分比 11 3 3 5 10 4" xfId="8906"/>
    <cellStyle name="百分比 11 3 3 5 11" xfId="8907"/>
    <cellStyle name="百分比 11 3 3 5 11 2" xfId="6154"/>
    <cellStyle name="百分比 11 3 3 5 11 3" xfId="6156"/>
    <cellStyle name="百分比 11 3 3 5 11 4" xfId="8909"/>
    <cellStyle name="百分比 11 3 3 5 12" xfId="8911"/>
    <cellStyle name="百分比 11 3 3 5 12 2" xfId="8913"/>
    <cellStyle name="百分比 11 3 3 5 12 3" xfId="8914"/>
    <cellStyle name="百分比 11 3 3 5 12 4" xfId="8915"/>
    <cellStyle name="百分比 11 3 3 5 13" xfId="8917"/>
    <cellStyle name="百分比 11 3 3 5 13 2" xfId="8919"/>
    <cellStyle name="百分比 11 3 3 5 13 3" xfId="8920"/>
    <cellStyle name="百分比 11 3 3 5 13 4" xfId="8921"/>
    <cellStyle name="百分比 11 3 3 5 14" xfId="8923"/>
    <cellStyle name="百分比 11 3 3 5 14 2" xfId="8924"/>
    <cellStyle name="百分比 11 3 3 5 14 3" xfId="8925"/>
    <cellStyle name="百分比 11 3 3 5 14 4" xfId="8926"/>
    <cellStyle name="百分比 11 3 3 5 15" xfId="8928"/>
    <cellStyle name="百分比 11 3 3 5 15 2" xfId="8929"/>
    <cellStyle name="百分比 11 3 3 5 15 3" xfId="8930"/>
    <cellStyle name="百分比 11 3 3 5 15 4" xfId="8931"/>
    <cellStyle name="百分比 11 3 3 5 16" xfId="8933"/>
    <cellStyle name="百分比 11 3 3 5 17" xfId="8934"/>
    <cellStyle name="百分比 11 3 3 5 18" xfId="8935"/>
    <cellStyle name="百分比 11 3 3 5 2" xfId="8936"/>
    <cellStyle name="百分比 11 3 3 5 2 2" xfId="1158"/>
    <cellStyle name="百分比 11 3 3 5 2 3" xfId="1180"/>
    <cellStyle name="百分比 11 3 3 5 2 4" xfId="1193"/>
    <cellStyle name="百分比 11 3 3 5 3" xfId="8937"/>
    <cellStyle name="百分比 11 3 3 5 3 2" xfId="8938"/>
    <cellStyle name="百分比 11 3 3 5 3 3" xfId="8939"/>
    <cellStyle name="百分比 11 3 3 5 3 4" xfId="8942"/>
    <cellStyle name="百分比 11 3 3 5 4" xfId="8945"/>
    <cellStyle name="百分比 11 3 3 5 4 2" xfId="8947"/>
    <cellStyle name="百分比 11 3 3 5 4 3" xfId="8948"/>
    <cellStyle name="百分比 11 3 3 5 4 4" xfId="8952"/>
    <cellStyle name="百分比 11 3 3 5 5" xfId="8956"/>
    <cellStyle name="百分比 11 3 3 5 5 2" xfId="8958"/>
    <cellStyle name="百分比 11 3 3 5 5 3" xfId="8960"/>
    <cellStyle name="百分比 11 3 3 5 5 4" xfId="8963"/>
    <cellStyle name="百分比 11 3 3 5 6" xfId="8966"/>
    <cellStyle name="百分比 11 3 3 5 6 2" xfId="4223"/>
    <cellStyle name="百分比 11 3 3 5 6 3" xfId="4225"/>
    <cellStyle name="百分比 11 3 3 5 6 4" xfId="8968"/>
    <cellStyle name="百分比 11 3 3 5 7" xfId="8971"/>
    <cellStyle name="百分比 11 3 3 5 7 2" xfId="7003"/>
    <cellStyle name="百分比 11 3 3 5 7 3" xfId="7013"/>
    <cellStyle name="百分比 11 3 3 5 7 4" xfId="7018"/>
    <cellStyle name="百分比 11 3 3 5 8" xfId="8972"/>
    <cellStyle name="百分比 11 3 3 5 8 2" xfId="8973"/>
    <cellStyle name="百分比 11 3 3 5 8 3" xfId="8974"/>
    <cellStyle name="百分比 11 3 3 5 8 4" xfId="8975"/>
    <cellStyle name="百分比 11 3 3 5 9" xfId="8976"/>
    <cellStyle name="百分比 11 3 3 5 9 2" xfId="8978"/>
    <cellStyle name="百分比 11 3 3 5 9 3" xfId="8979"/>
    <cellStyle name="百分比 11 3 3 5 9 4" xfId="8981"/>
    <cellStyle name="百分比 11 3 3 6" xfId="8983"/>
    <cellStyle name="百分比 11 3 3 6 2" xfId="8984"/>
    <cellStyle name="百分比 11 3 3 6 3" xfId="8985"/>
    <cellStyle name="百分比 11 3 3 6 4" xfId="8986"/>
    <cellStyle name="百分比 11 3 3 7" xfId="8988"/>
    <cellStyle name="百分比 11 3 3 7 2" xfId="8989"/>
    <cellStyle name="百分比 11 3 3 7 3" xfId="8990"/>
    <cellStyle name="百分比 11 3 3 7 4" xfId="8992"/>
    <cellStyle name="百分比 11 3 3 8" xfId="3244"/>
    <cellStyle name="百分比 11 3 3 8 2" xfId="8995"/>
    <cellStyle name="百分比 11 3 3 8 3" xfId="8997"/>
    <cellStyle name="百分比 11 3 3 8 4" xfId="8999"/>
    <cellStyle name="百分比 11 3 3 9" xfId="3249"/>
    <cellStyle name="百分比 11 3 3 9 2" xfId="9002"/>
    <cellStyle name="百分比 11 3 3 9 3" xfId="9004"/>
    <cellStyle name="百分比 11 3 3 9 4" xfId="9006"/>
    <cellStyle name="百分比 11 3 4" xfId="9009"/>
    <cellStyle name="百分比 11 3 4 10" xfId="9010"/>
    <cellStyle name="百分比 11 3 4 10 2" xfId="9012"/>
    <cellStyle name="百分比 11 3 4 10 3" xfId="9015"/>
    <cellStyle name="百分比 11 3 4 10 4" xfId="9017"/>
    <cellStyle name="百分比 11 3 4 11" xfId="9019"/>
    <cellStyle name="百分比 11 3 4 11 2" xfId="9021"/>
    <cellStyle name="百分比 11 3 4 11 3" xfId="9024"/>
    <cellStyle name="百分比 11 3 4 11 4" xfId="9026"/>
    <cellStyle name="百分比 11 3 4 12" xfId="9028"/>
    <cellStyle name="百分比 11 3 4 12 2" xfId="9030"/>
    <cellStyle name="百分比 11 3 4 12 3" xfId="9034"/>
    <cellStyle name="百分比 11 3 4 12 4" xfId="9037"/>
    <cellStyle name="百分比 11 3 4 13" xfId="9039"/>
    <cellStyle name="百分比 11 3 4 13 2" xfId="9040"/>
    <cellStyle name="百分比 11 3 4 13 3" xfId="9044"/>
    <cellStyle name="百分比 11 3 4 13 4" xfId="9046"/>
    <cellStyle name="百分比 11 3 4 14" xfId="9047"/>
    <cellStyle name="百分比 11 3 4 14 2" xfId="9048"/>
    <cellStyle name="百分比 11 3 4 14 3" xfId="9052"/>
    <cellStyle name="百分比 11 3 4 14 4" xfId="9054"/>
    <cellStyle name="百分比 11 3 4 15" xfId="9055"/>
    <cellStyle name="百分比 11 3 4 15 2" xfId="9057"/>
    <cellStyle name="百分比 11 3 4 15 3" xfId="9061"/>
    <cellStyle name="百分比 11 3 4 15 4" xfId="9063"/>
    <cellStyle name="百分比 11 3 4 16" xfId="9064"/>
    <cellStyle name="百分比 11 3 4 16 2" xfId="9065"/>
    <cellStyle name="百分比 11 3 4 16 3" xfId="9069"/>
    <cellStyle name="百分比 11 3 4 16 4" xfId="9071"/>
    <cellStyle name="百分比 11 3 4 17" xfId="9072"/>
    <cellStyle name="百分比 11 3 4 17 2" xfId="9073"/>
    <cellStyle name="百分比 11 3 4 17 3" xfId="9077"/>
    <cellStyle name="百分比 11 3 4 17 4" xfId="9079"/>
    <cellStyle name="百分比 11 3 4 18" xfId="9080"/>
    <cellStyle name="百分比 11 3 4 19" xfId="9081"/>
    <cellStyle name="百分比 11 3 4 2" xfId="9082"/>
    <cellStyle name="百分比 11 3 4 2 10" xfId="9085"/>
    <cellStyle name="百分比 11 3 4 2 10 2" xfId="9087"/>
    <cellStyle name="百分比 11 3 4 2 10 3" xfId="9088"/>
    <cellStyle name="百分比 11 3 4 2 10 4" xfId="9089"/>
    <cellStyle name="百分比 11 3 4 2 11" xfId="9090"/>
    <cellStyle name="百分比 11 3 4 2 11 2" xfId="9092"/>
    <cellStyle name="百分比 11 3 4 2 11 3" xfId="9093"/>
    <cellStyle name="百分比 11 3 4 2 11 4" xfId="9094"/>
    <cellStyle name="百分比 11 3 4 2 12" xfId="9095"/>
    <cellStyle name="百分比 11 3 4 2 12 2" xfId="9096"/>
    <cellStyle name="百分比 11 3 4 2 12 3" xfId="9097"/>
    <cellStyle name="百分比 11 3 4 2 12 4" xfId="9098"/>
    <cellStyle name="百分比 11 3 4 2 13" xfId="9099"/>
    <cellStyle name="百分比 11 3 4 2 13 2" xfId="9100"/>
    <cellStyle name="百分比 11 3 4 2 13 3" xfId="9101"/>
    <cellStyle name="百分比 11 3 4 2 13 4" xfId="9102"/>
    <cellStyle name="百分比 11 3 4 2 14" xfId="9103"/>
    <cellStyle name="百分比 11 3 4 2 14 2" xfId="9104"/>
    <cellStyle name="百分比 11 3 4 2 14 3" xfId="9105"/>
    <cellStyle name="百分比 11 3 4 2 14 4" xfId="9106"/>
    <cellStyle name="百分比 11 3 4 2 15" xfId="7965"/>
    <cellStyle name="百分比 11 3 4 2 15 2" xfId="9107"/>
    <cellStyle name="百分比 11 3 4 2 15 3" xfId="9109"/>
    <cellStyle name="百分比 11 3 4 2 15 4" xfId="9111"/>
    <cellStyle name="百分比 11 3 4 2 16" xfId="7967"/>
    <cellStyle name="百分比 11 3 4 2 17" xfId="7970"/>
    <cellStyle name="百分比 11 3 4 2 18" xfId="9112"/>
    <cellStyle name="百分比 11 3 4 2 2" xfId="8243"/>
    <cellStyle name="百分比 11 3 4 2 2 2" xfId="2517"/>
    <cellStyle name="百分比 11 3 4 2 2 3" xfId="2521"/>
    <cellStyle name="百分比 11 3 4 2 2 4" xfId="6514"/>
    <cellStyle name="百分比 11 3 4 2 3" xfId="8246"/>
    <cellStyle name="百分比 11 3 4 2 3 2" xfId="2535"/>
    <cellStyle name="百分比 11 3 4 2 3 3" xfId="2540"/>
    <cellStyle name="百分比 11 3 4 2 3 4" xfId="5706"/>
    <cellStyle name="百分比 11 3 4 2 4" xfId="9115"/>
    <cellStyle name="百分比 11 3 4 2 4 2" xfId="2548"/>
    <cellStyle name="百分比 11 3 4 2 4 3" xfId="2551"/>
    <cellStyle name="百分比 11 3 4 2 4 4" xfId="9116"/>
    <cellStyle name="百分比 11 3 4 2 5" xfId="9117"/>
    <cellStyle name="百分比 11 3 4 2 5 2" xfId="2564"/>
    <cellStyle name="百分比 11 3 4 2 5 3" xfId="2570"/>
    <cellStyle name="百分比 11 3 4 2 5 4" xfId="9120"/>
    <cellStyle name="百分比 11 3 4 2 6" xfId="9123"/>
    <cellStyle name="百分比 11 3 4 2 6 2" xfId="1735"/>
    <cellStyle name="百分比 11 3 4 2 6 3" xfId="1747"/>
    <cellStyle name="百分比 11 3 4 2 6 4" xfId="9126"/>
    <cellStyle name="百分比 11 3 4 2 7" xfId="9129"/>
    <cellStyle name="百分比 11 3 4 2 7 2" xfId="2074"/>
    <cellStyle name="百分比 11 3 4 2 7 3" xfId="2094"/>
    <cellStyle name="百分比 11 3 4 2 7 4" xfId="9132"/>
    <cellStyle name="百分比 11 3 4 2 8" xfId="9136"/>
    <cellStyle name="百分比 11 3 4 2 8 2" xfId="9139"/>
    <cellStyle name="百分比 11 3 4 2 8 3" xfId="9144"/>
    <cellStyle name="百分比 11 3 4 2 8 4" xfId="9147"/>
    <cellStyle name="百分比 11 3 4 2 9" xfId="9151"/>
    <cellStyle name="百分比 11 3 4 2 9 2" xfId="9155"/>
    <cellStyle name="百分比 11 3 4 2 9 3" xfId="9158"/>
    <cellStyle name="百分比 11 3 4 2 9 4" xfId="9161"/>
    <cellStyle name="百分比 11 3 4 20" xfId="9056"/>
    <cellStyle name="百分比 11 3 4 3" xfId="9166"/>
    <cellStyle name="百分比 11 3 4 3 2" xfId="8254"/>
    <cellStyle name="百分比 11 3 4 3 3" xfId="8258"/>
    <cellStyle name="百分比 11 3 4 3 4" xfId="9167"/>
    <cellStyle name="百分比 11 3 4 4" xfId="9169"/>
    <cellStyle name="百分比 11 3 4 4 2" xfId="874"/>
    <cellStyle name="百分比 11 3 4 4 3" xfId="8261"/>
    <cellStyle name="百分比 11 3 4 4 4" xfId="9170"/>
    <cellStyle name="百分比 11 3 4 5" xfId="9172"/>
    <cellStyle name="百分比 11 3 4 5 2" xfId="9173"/>
    <cellStyle name="百分比 11 3 4 5 3" xfId="9174"/>
    <cellStyle name="百分比 11 3 4 5 4" xfId="9176"/>
    <cellStyle name="百分比 11 3 4 6" xfId="9178"/>
    <cellStyle name="百分比 11 3 4 6 2" xfId="9179"/>
    <cellStyle name="百分比 11 3 4 6 3" xfId="9180"/>
    <cellStyle name="百分比 11 3 4 6 4" xfId="9182"/>
    <cellStyle name="百分比 11 3 4 7" xfId="9184"/>
    <cellStyle name="百分比 11 3 4 7 2" xfId="9185"/>
    <cellStyle name="百分比 11 3 4 7 3" xfId="9187"/>
    <cellStyle name="百分比 11 3 4 7 4" xfId="9192"/>
    <cellStyle name="百分比 11 3 4 8" xfId="3263"/>
    <cellStyle name="百分比 11 3 4 8 2" xfId="9195"/>
    <cellStyle name="百分比 11 3 4 8 3" xfId="9199"/>
    <cellStyle name="百分比 11 3 4 8 4" xfId="9205"/>
    <cellStyle name="百分比 11 3 4 9" xfId="3269"/>
    <cellStyle name="百分比 11 3 4 9 2" xfId="9209"/>
    <cellStyle name="百分比 11 3 4 9 3" xfId="9212"/>
    <cellStyle name="百分比 11 3 4 9 4" xfId="9217"/>
    <cellStyle name="百分比 11 3 5" xfId="9220"/>
    <cellStyle name="百分比 11 3 5 10" xfId="9221"/>
    <cellStyle name="百分比 11 3 5 10 2" xfId="9222"/>
    <cellStyle name="百分比 11 3 5 10 3" xfId="9225"/>
    <cellStyle name="百分比 11 3 5 10 4" xfId="9227"/>
    <cellStyle name="百分比 11 3 5 11" xfId="9228"/>
    <cellStyle name="百分比 11 3 5 11 2" xfId="9231"/>
    <cellStyle name="百分比 11 3 5 11 3" xfId="9234"/>
    <cellStyle name="百分比 11 3 5 11 4" xfId="9236"/>
    <cellStyle name="百分比 11 3 5 12" xfId="9238"/>
    <cellStyle name="百分比 11 3 5 12 2" xfId="9239"/>
    <cellStyle name="百分比 11 3 5 12 3" xfId="9244"/>
    <cellStyle name="百分比 11 3 5 12 4" xfId="9247"/>
    <cellStyle name="百分比 11 3 5 13" xfId="9248"/>
    <cellStyle name="百分比 11 3 5 13 2" xfId="9249"/>
    <cellStyle name="百分比 11 3 5 13 3" xfId="9254"/>
    <cellStyle name="百分比 11 3 5 13 4" xfId="9256"/>
    <cellStyle name="百分比 11 3 5 14" xfId="9257"/>
    <cellStyle name="百分比 11 3 5 14 2" xfId="9258"/>
    <cellStyle name="百分比 11 3 5 14 3" xfId="9263"/>
    <cellStyle name="百分比 11 3 5 14 4" xfId="9266"/>
    <cellStyle name="百分比 11 3 5 15" xfId="9267"/>
    <cellStyle name="百分比 11 3 5 15 2" xfId="9269"/>
    <cellStyle name="百分比 11 3 5 15 3" xfId="9275"/>
    <cellStyle name="百分比 11 3 5 15 4" xfId="9277"/>
    <cellStyle name="百分比 11 3 5 16" xfId="9278"/>
    <cellStyle name="百分比 11 3 5 16 2" xfId="9279"/>
    <cellStyle name="百分比 11 3 5 16 3" xfId="9284"/>
    <cellStyle name="百分比 11 3 5 16 4" xfId="9286"/>
    <cellStyle name="百分比 11 3 5 17" xfId="9287"/>
    <cellStyle name="百分比 11 3 5 17 2" xfId="9291"/>
    <cellStyle name="百分比 11 3 5 17 3" xfId="9297"/>
    <cellStyle name="百分比 11 3 5 17 4" xfId="9300"/>
    <cellStyle name="百分比 11 3 5 18" xfId="9302"/>
    <cellStyle name="百分比 11 3 5 19" xfId="9306"/>
    <cellStyle name="百分比 11 3 5 2" xfId="9310"/>
    <cellStyle name="百分比 11 3 5 2 10" xfId="9314"/>
    <cellStyle name="百分比 11 3 5 2 10 2" xfId="9315"/>
    <cellStyle name="百分比 11 3 5 2 10 3" xfId="9316"/>
    <cellStyle name="百分比 11 3 5 2 10 4" xfId="9319"/>
    <cellStyle name="百分比 11 3 5 2 11" xfId="9321"/>
    <cellStyle name="百分比 11 3 5 2 11 2" xfId="9322"/>
    <cellStyle name="百分比 11 3 5 2 11 3" xfId="9323"/>
    <cellStyle name="百分比 11 3 5 2 11 4" xfId="9324"/>
    <cellStyle name="百分比 11 3 5 2 12" xfId="9325"/>
    <cellStyle name="百分比 11 3 5 2 12 2" xfId="9328"/>
    <cellStyle name="百分比 11 3 5 2 12 3" xfId="9329"/>
    <cellStyle name="百分比 11 3 5 2 12 4" xfId="648"/>
    <cellStyle name="百分比 11 3 5 2 13" xfId="9331"/>
    <cellStyle name="百分比 11 3 5 2 13 2" xfId="9334"/>
    <cellStyle name="百分比 11 3 5 2 13 3" xfId="9336"/>
    <cellStyle name="百分比 11 3 5 2 13 4" xfId="9337"/>
    <cellStyle name="百分比 11 3 5 2 14" xfId="9339"/>
    <cellStyle name="百分比 11 3 5 2 14 2" xfId="9341"/>
    <cellStyle name="百分比 11 3 5 2 14 3" xfId="9342"/>
    <cellStyle name="百分比 11 3 5 2 14 4" xfId="671"/>
    <cellStyle name="百分比 11 3 5 2 15" xfId="9344"/>
    <cellStyle name="百分比 11 3 5 2 15 2" xfId="9345"/>
    <cellStyle name="百分比 11 3 5 2 15 3" xfId="9346"/>
    <cellStyle name="百分比 11 3 5 2 15 4" xfId="9348"/>
    <cellStyle name="百分比 11 3 5 2 16" xfId="9350"/>
    <cellStyle name="百分比 11 3 5 2 17" xfId="9351"/>
    <cellStyle name="百分比 11 3 5 2 18" xfId="9353"/>
    <cellStyle name="百分比 11 3 5 2 2" xfId="9356"/>
    <cellStyle name="百分比 11 3 5 2 2 2" xfId="8262"/>
    <cellStyle name="百分比 11 3 5 2 2 3" xfId="9171"/>
    <cellStyle name="百分比 11 3 5 2 2 4" xfId="9360"/>
    <cellStyle name="百分比 11 3 5 2 3" xfId="9362"/>
    <cellStyle name="百分比 11 3 5 2 3 2" xfId="9175"/>
    <cellStyle name="百分比 11 3 5 2 3 3" xfId="9177"/>
    <cellStyle name="百分比 11 3 5 2 3 4" xfId="9365"/>
    <cellStyle name="百分比 11 3 5 2 4" xfId="9366"/>
    <cellStyle name="百分比 11 3 5 2 4 2" xfId="9181"/>
    <cellStyle name="百分比 11 3 5 2 4 3" xfId="9183"/>
    <cellStyle name="百分比 11 3 5 2 4 4" xfId="9371"/>
    <cellStyle name="百分比 11 3 5 2 5" xfId="9372"/>
    <cellStyle name="百分比 11 3 5 2 5 2" xfId="9186"/>
    <cellStyle name="百分比 11 3 5 2 5 3" xfId="9191"/>
    <cellStyle name="百分比 11 3 5 2 5 4" xfId="9378"/>
    <cellStyle name="百分比 11 3 5 2 6" xfId="9382"/>
    <cellStyle name="百分比 11 3 5 2 6 2" xfId="9198"/>
    <cellStyle name="百分比 11 3 5 2 6 3" xfId="9204"/>
    <cellStyle name="百分比 11 3 5 2 6 4" xfId="9388"/>
    <cellStyle name="百分比 11 3 5 2 7" xfId="9393"/>
    <cellStyle name="百分比 11 3 5 2 7 2" xfId="9211"/>
    <cellStyle name="百分比 11 3 5 2 7 3" xfId="9216"/>
    <cellStyle name="百分比 11 3 5 2 7 4" xfId="9397"/>
    <cellStyle name="百分比 11 3 5 2 8" xfId="9400"/>
    <cellStyle name="百分比 11 3 5 2 8 2" xfId="9404"/>
    <cellStyle name="百分比 11 3 5 2 8 3" xfId="9408"/>
    <cellStyle name="百分比 11 3 5 2 8 4" xfId="9411"/>
    <cellStyle name="百分比 11 3 5 2 9" xfId="9414"/>
    <cellStyle name="百分比 11 3 5 2 9 2" xfId="9417"/>
    <cellStyle name="百分比 11 3 5 2 9 3" xfId="9421"/>
    <cellStyle name="百分比 11 3 5 2 9 4" xfId="9424"/>
    <cellStyle name="百分比 11 3 5 20" xfId="9268"/>
    <cellStyle name="百分比 11 3 5 3" xfId="9427"/>
    <cellStyle name="百分比 11 3 5 3 2" xfId="9430"/>
    <cellStyle name="百分比 11 3 5 3 3" xfId="9436"/>
    <cellStyle name="百分比 11 3 5 3 4" xfId="9441"/>
    <cellStyle name="百分比 11 3 5 4" xfId="9447"/>
    <cellStyle name="百分比 11 3 5 4 2" xfId="907"/>
    <cellStyle name="百分比 11 3 5 4 3" xfId="9450"/>
    <cellStyle name="百分比 11 3 5 4 4" xfId="9453"/>
    <cellStyle name="百分比 11 3 5 5" xfId="9457"/>
    <cellStyle name="百分比 11 3 5 5 2" xfId="1786"/>
    <cellStyle name="百分比 11 3 5 5 3" xfId="1799"/>
    <cellStyle name="百分比 11 3 5 5 4" xfId="9460"/>
    <cellStyle name="百分比 11 3 5 6" xfId="9463"/>
    <cellStyle name="百分比 11 3 5 6 2" xfId="5928"/>
    <cellStyle name="百分比 11 3 5 6 3" xfId="5933"/>
    <cellStyle name="百分比 11 3 5 6 4" xfId="9467"/>
    <cellStyle name="百分比 11 3 5 7" xfId="9469"/>
    <cellStyle name="百分比 11 3 5 7 2" xfId="5944"/>
    <cellStyle name="百分比 11 3 5 7 3" xfId="5949"/>
    <cellStyle name="百分比 11 3 5 7 4" xfId="9472"/>
    <cellStyle name="百分比 11 3 5 8" xfId="4538"/>
    <cellStyle name="百分比 11 3 5 8 2" xfId="4128"/>
    <cellStyle name="百分比 11 3 5 8 3" xfId="4139"/>
    <cellStyle name="百分比 11 3 5 8 4" xfId="9474"/>
    <cellStyle name="百分比 11 3 5 9" xfId="4541"/>
    <cellStyle name="百分比 11 3 5 9 2" xfId="5960"/>
    <cellStyle name="百分比 11 3 5 9 3" xfId="5963"/>
    <cellStyle name="百分比 11 3 5 9 4" xfId="9475"/>
    <cellStyle name="百分比 11 3 6" xfId="9476"/>
    <cellStyle name="百分比 11 3 6 10" xfId="9477"/>
    <cellStyle name="百分比 11 3 6 10 2" xfId="9478"/>
    <cellStyle name="百分比 11 3 6 10 3" xfId="9480"/>
    <cellStyle name="百分比 11 3 6 10 4" xfId="9482"/>
    <cellStyle name="百分比 11 3 6 11" xfId="9484"/>
    <cellStyle name="百分比 11 3 6 11 2" xfId="9485"/>
    <cellStyle name="百分比 11 3 6 11 3" xfId="9489"/>
    <cellStyle name="百分比 11 3 6 11 4" xfId="9493"/>
    <cellStyle name="百分比 11 3 6 12" xfId="9495"/>
    <cellStyle name="百分比 11 3 6 12 2" xfId="9496"/>
    <cellStyle name="百分比 11 3 6 12 3" xfId="307"/>
    <cellStyle name="百分比 11 3 6 12 4" xfId="9499"/>
    <cellStyle name="百分比 11 3 6 13" xfId="9501"/>
    <cellStyle name="百分比 11 3 6 13 2" xfId="9503"/>
    <cellStyle name="百分比 11 3 6 13 3" xfId="9508"/>
    <cellStyle name="百分比 11 3 6 13 4" xfId="9512"/>
    <cellStyle name="百分比 11 3 6 14" xfId="9514"/>
    <cellStyle name="百分比 11 3 6 14 2" xfId="9515"/>
    <cellStyle name="百分比 11 3 6 14 3" xfId="9519"/>
    <cellStyle name="百分比 11 3 6 14 4" xfId="9522"/>
    <cellStyle name="百分比 11 3 6 15" xfId="9524"/>
    <cellStyle name="百分比 11 3 6 15 2" xfId="9525"/>
    <cellStyle name="百分比 11 3 6 15 3" xfId="9529"/>
    <cellStyle name="百分比 11 3 6 15 4" xfId="9532"/>
    <cellStyle name="百分比 11 3 6 16" xfId="9534"/>
    <cellStyle name="百分比 11 3 6 16 2" xfId="9535"/>
    <cellStyle name="百分比 11 3 6 16 3" xfId="9540"/>
    <cellStyle name="百分比 11 3 6 16 4" xfId="9543"/>
    <cellStyle name="百分比 11 3 6 17" xfId="9546"/>
    <cellStyle name="百分比 11 3 6 18" xfId="9549"/>
    <cellStyle name="百分比 11 3 6 19" xfId="9552"/>
    <cellStyle name="百分比 11 3 6 2" xfId="9554"/>
    <cellStyle name="百分比 11 3 6 2 2" xfId="9555"/>
    <cellStyle name="百分比 11 3 6 2 3" xfId="9556"/>
    <cellStyle name="百分比 11 3 6 2 4" xfId="9557"/>
    <cellStyle name="百分比 11 3 6 3" xfId="9558"/>
    <cellStyle name="百分比 11 3 6 3 2" xfId="9561"/>
    <cellStyle name="百分比 11 3 6 3 3" xfId="121"/>
    <cellStyle name="百分比 11 3 6 3 4" xfId="148"/>
    <cellStyle name="百分比 11 3 6 4" xfId="9564"/>
    <cellStyle name="百分比 11 3 6 4 2" xfId="929"/>
    <cellStyle name="百分比 11 3 6 4 3" xfId="917"/>
    <cellStyle name="百分比 11 3 6 4 4" xfId="9566"/>
    <cellStyle name="百分比 11 3 6 5" xfId="9568"/>
    <cellStyle name="百分比 11 3 6 5 2" xfId="9570"/>
    <cellStyle name="百分比 11 3 6 5 3" xfId="9572"/>
    <cellStyle name="百分比 11 3 6 5 4" xfId="9574"/>
    <cellStyle name="百分比 11 3 6 6" xfId="9577"/>
    <cellStyle name="百分比 11 3 6 6 2" xfId="9579"/>
    <cellStyle name="百分比 11 3 6 6 3" xfId="9581"/>
    <cellStyle name="百分比 11 3 6 6 4" xfId="9583"/>
    <cellStyle name="百分比 11 3 6 7" xfId="9586"/>
    <cellStyle name="百分比 11 3 6 7 2" xfId="9590"/>
    <cellStyle name="百分比 11 3 6 7 3" xfId="9594"/>
    <cellStyle name="百分比 11 3 6 7 4" xfId="9596"/>
    <cellStyle name="百分比 11 3 6 8" xfId="1859"/>
    <cellStyle name="百分比 11 3 6 8 2" xfId="9601"/>
    <cellStyle name="百分比 11 3 6 8 3" xfId="9606"/>
    <cellStyle name="百分比 11 3 6 8 4" xfId="9609"/>
    <cellStyle name="百分比 11 3 6 9" xfId="55"/>
    <cellStyle name="百分比 11 3 6 9 2" xfId="9613"/>
    <cellStyle name="百分比 11 3 6 9 3" xfId="9617"/>
    <cellStyle name="百分比 11 3 6 9 4" xfId="9619"/>
    <cellStyle name="百分比 11 3 7" xfId="9621"/>
    <cellStyle name="百分比 11 3 7 10" xfId="9622"/>
    <cellStyle name="百分比 11 3 7 10 2" xfId="9623"/>
    <cellStyle name="百分比 11 3 7 10 3" xfId="9625"/>
    <cellStyle name="百分比 11 3 7 10 4" xfId="9626"/>
    <cellStyle name="百分比 11 3 7 11" xfId="9627"/>
    <cellStyle name="百分比 11 3 7 11 2" xfId="9628"/>
    <cellStyle name="百分比 11 3 7 11 3" xfId="9630"/>
    <cellStyle name="百分比 11 3 7 11 4" xfId="9631"/>
    <cellStyle name="百分比 11 3 7 12" xfId="9632"/>
    <cellStyle name="百分比 11 3 7 12 2" xfId="9633"/>
    <cellStyle name="百分比 11 3 7 12 3" xfId="8552"/>
    <cellStyle name="百分比 11 3 7 12 4" xfId="8558"/>
    <cellStyle name="百分比 11 3 7 13" xfId="9635"/>
    <cellStyle name="百分比 11 3 7 13 2" xfId="9636"/>
    <cellStyle name="百分比 11 3 7 13 3" xfId="8602"/>
    <cellStyle name="百分比 11 3 7 13 4" xfId="8605"/>
    <cellStyle name="百分比 11 3 7 14" xfId="9639"/>
    <cellStyle name="百分比 11 3 7 14 2" xfId="9640"/>
    <cellStyle name="百分比 11 3 7 14 3" xfId="8612"/>
    <cellStyle name="百分比 11 3 7 14 4" xfId="8616"/>
    <cellStyle name="百分比 11 3 7 15" xfId="9643"/>
    <cellStyle name="百分比 11 3 7 15 2" xfId="9644"/>
    <cellStyle name="百分比 11 3 7 15 3" xfId="8623"/>
    <cellStyle name="百分比 11 3 7 15 4" xfId="8626"/>
    <cellStyle name="百分比 11 3 7 16" xfId="9646"/>
    <cellStyle name="百分比 11 3 7 16 2" xfId="9647"/>
    <cellStyle name="百分比 11 3 7 16 3" xfId="8631"/>
    <cellStyle name="百分比 11 3 7 16 4" xfId="8635"/>
    <cellStyle name="百分比 11 3 7 17" xfId="9650"/>
    <cellStyle name="百分比 11 3 7 18" xfId="9652"/>
    <cellStyle name="百分比 11 3 7 19" xfId="9654"/>
    <cellStyle name="百分比 11 3 7 2" xfId="9656"/>
    <cellStyle name="百分比 11 3 7 2 2" xfId="9657"/>
    <cellStyle name="百分比 11 3 7 2 3" xfId="9659"/>
    <cellStyle name="百分比 11 3 7 2 4" xfId="9660"/>
    <cellStyle name="百分比 11 3 7 3" xfId="9661"/>
    <cellStyle name="百分比 11 3 7 3 2" xfId="9662"/>
    <cellStyle name="百分比 11 3 7 3 3" xfId="9664"/>
    <cellStyle name="百分比 11 3 7 3 4" xfId="9665"/>
    <cellStyle name="百分比 11 3 7 4" xfId="9666"/>
    <cellStyle name="百分比 11 3 7 4 2" xfId="181"/>
    <cellStyle name="百分比 11 3 7 4 3" xfId="9667"/>
    <cellStyle name="百分比 11 3 7 4 4" xfId="9668"/>
    <cellStyle name="百分比 11 3 7 5" xfId="9669"/>
    <cellStyle name="百分比 11 3 7 5 2" xfId="9670"/>
    <cellStyle name="百分比 11 3 7 5 3" xfId="9672"/>
    <cellStyle name="百分比 11 3 7 5 4" xfId="9673"/>
    <cellStyle name="百分比 11 3 7 6" xfId="9674"/>
    <cellStyle name="百分比 11 3 7 6 2" xfId="9676"/>
    <cellStyle name="百分比 11 3 7 6 3" xfId="9680"/>
    <cellStyle name="百分比 11 3 7 6 4" xfId="9684"/>
    <cellStyle name="百分比 11 3 7 7" xfId="9686"/>
    <cellStyle name="百分比 11 3 7 7 2" xfId="9688"/>
    <cellStyle name="百分比 11 3 7 7 3" xfId="9689"/>
    <cellStyle name="百分比 11 3 7 7 4" xfId="9690"/>
    <cellStyle name="百分比 11 3 7 8" xfId="4550"/>
    <cellStyle name="百分比 11 3 7 8 2" xfId="9691"/>
    <cellStyle name="百分比 11 3 7 8 3" xfId="9692"/>
    <cellStyle name="百分比 11 3 7 8 4" xfId="9693"/>
    <cellStyle name="百分比 11 3 7 9" xfId="4553"/>
    <cellStyle name="百分比 11 3 7 9 2" xfId="9694"/>
    <cellStyle name="百分比 11 3 7 9 3" xfId="9695"/>
    <cellStyle name="百分比 11 3 7 9 4" xfId="9696"/>
    <cellStyle name="百分比 11 3 8" xfId="9697"/>
    <cellStyle name="百分比 11 3 8 2" xfId="9698"/>
    <cellStyle name="百分比 11 3 8 3" xfId="9699"/>
    <cellStyle name="百分比 11 3 8 4" xfId="9700"/>
    <cellStyle name="百分比 11 3 9" xfId="9702"/>
    <cellStyle name="百分比 11 3 9 2" xfId="9703"/>
    <cellStyle name="百分比 11 3 9 3" xfId="9704"/>
    <cellStyle name="百分比 11 3 9 4" xfId="9705"/>
    <cellStyle name="百分比 11 4" xfId="9707"/>
    <cellStyle name="百分比 11 4 10" xfId="9708"/>
    <cellStyle name="百分比 11 4 10 2" xfId="9709"/>
    <cellStyle name="百分比 11 4 10 3" xfId="9712"/>
    <cellStyle name="百分比 11 4 10 4" xfId="9715"/>
    <cellStyle name="百分比 11 4 11" xfId="9717"/>
    <cellStyle name="百分比 11 4 11 2" xfId="9718"/>
    <cellStyle name="百分比 11 4 11 3" xfId="9720"/>
    <cellStyle name="百分比 11 4 11 4" xfId="9722"/>
    <cellStyle name="百分比 11 4 12" xfId="9723"/>
    <cellStyle name="百分比 11 4 12 2" xfId="9724"/>
    <cellStyle name="百分比 11 4 12 3" xfId="9726"/>
    <cellStyle name="百分比 11 4 12 4" xfId="9728"/>
    <cellStyle name="百分比 11 4 13" xfId="9730"/>
    <cellStyle name="百分比 11 4 13 2" xfId="9731"/>
    <cellStyle name="百分比 11 4 13 3" xfId="9732"/>
    <cellStyle name="百分比 11 4 13 4" xfId="9733"/>
    <cellStyle name="百分比 11 4 14" xfId="9734"/>
    <cellStyle name="百分比 11 4 14 2" xfId="9736"/>
    <cellStyle name="百分比 11 4 14 3" xfId="9740"/>
    <cellStyle name="百分比 11 4 14 4" xfId="9743"/>
    <cellStyle name="百分比 11 4 15" xfId="9746"/>
    <cellStyle name="百分比 11 4 15 2" xfId="9751"/>
    <cellStyle name="百分比 11 4 15 3" xfId="9753"/>
    <cellStyle name="百分比 11 4 15 4" xfId="9755"/>
    <cellStyle name="百分比 11 4 16" xfId="9757"/>
    <cellStyle name="百分比 11 4 16 2" xfId="9763"/>
    <cellStyle name="百分比 11 4 16 3" xfId="9765"/>
    <cellStyle name="百分比 11 4 16 4" xfId="9767"/>
    <cellStyle name="百分比 11 4 17" xfId="9769"/>
    <cellStyle name="百分比 11 4 17 2" xfId="2795"/>
    <cellStyle name="百分比 11 4 17 3" xfId="2804"/>
    <cellStyle name="百分比 11 4 17 4" xfId="9772"/>
    <cellStyle name="百分比 11 4 18" xfId="9775"/>
    <cellStyle name="百分比 11 4 18 2" xfId="220"/>
    <cellStyle name="百分比 11 4 18 3" xfId="230"/>
    <cellStyle name="百分比 11 4 18 4" xfId="9780"/>
    <cellStyle name="百分比 11 4 19" xfId="9782"/>
    <cellStyle name="百分比 11 4 19 2" xfId="5269"/>
    <cellStyle name="百分比 11 4 19 3" xfId="5274"/>
    <cellStyle name="百分比 11 4 19 4" xfId="9787"/>
    <cellStyle name="百分比 11 4 2" xfId="9789"/>
    <cellStyle name="百分比 11 4 2 10" xfId="9791"/>
    <cellStyle name="百分比 11 4 2 10 2" xfId="9794"/>
    <cellStyle name="百分比 11 4 2 10 3" xfId="9797"/>
    <cellStyle name="百分比 11 4 2 10 4" xfId="9800"/>
    <cellStyle name="百分比 11 4 2 11" xfId="9803"/>
    <cellStyle name="百分比 11 4 2 11 2" xfId="9807"/>
    <cellStyle name="百分比 11 4 2 11 3" xfId="9810"/>
    <cellStyle name="百分比 11 4 2 11 4" xfId="9813"/>
    <cellStyle name="百分比 11 4 2 12" xfId="9816"/>
    <cellStyle name="百分比 11 4 2 12 2" xfId="7465"/>
    <cellStyle name="百分比 11 4 2 12 3" xfId="7470"/>
    <cellStyle name="百分比 11 4 2 12 4" xfId="9821"/>
    <cellStyle name="百分比 11 4 2 13" xfId="9824"/>
    <cellStyle name="百分比 11 4 2 13 2" xfId="7476"/>
    <cellStyle name="百分比 11 4 2 13 3" xfId="7480"/>
    <cellStyle name="百分比 11 4 2 13 4" xfId="9829"/>
    <cellStyle name="百分比 11 4 2 14" xfId="9832"/>
    <cellStyle name="百分比 11 4 2 14 2" xfId="7486"/>
    <cellStyle name="百分比 11 4 2 14 3" xfId="7490"/>
    <cellStyle name="百分比 11 4 2 14 4" xfId="9836"/>
    <cellStyle name="百分比 11 4 2 15" xfId="9839"/>
    <cellStyle name="百分比 11 4 2 15 2" xfId="7496"/>
    <cellStyle name="百分比 11 4 2 15 3" xfId="7501"/>
    <cellStyle name="百分比 11 4 2 15 4" xfId="9843"/>
    <cellStyle name="百分比 11 4 2 16" xfId="9847"/>
    <cellStyle name="百分比 11 4 2 16 2" xfId="7508"/>
    <cellStyle name="百分比 11 4 2 16 3" xfId="7511"/>
    <cellStyle name="百分比 11 4 2 16 4" xfId="9851"/>
    <cellStyle name="百分比 11 4 2 17" xfId="9853"/>
    <cellStyle name="百分比 11 4 2 17 2" xfId="7518"/>
    <cellStyle name="百分比 11 4 2 17 3" xfId="7522"/>
    <cellStyle name="百分比 11 4 2 17 4" xfId="9857"/>
    <cellStyle name="百分比 11 4 2 18" xfId="9860"/>
    <cellStyle name="百分比 11 4 2 18 2" xfId="9863"/>
    <cellStyle name="百分比 11 4 2 18 3" xfId="9864"/>
    <cellStyle name="百分比 11 4 2 18 4" xfId="9865"/>
    <cellStyle name="百分比 11 4 2 19" xfId="9867"/>
    <cellStyle name="百分比 11 4 2 19 2" xfId="9869"/>
    <cellStyle name="百分比 11 4 2 19 3" xfId="9870"/>
    <cellStyle name="百分比 11 4 2 19 4" xfId="9871"/>
    <cellStyle name="百分比 11 4 2 2" xfId="9873"/>
    <cellStyle name="百分比 11 4 2 2 10" xfId="9875"/>
    <cellStyle name="百分比 11 4 2 2 10 2" xfId="9876"/>
    <cellStyle name="百分比 11 4 2 2 10 3" xfId="9877"/>
    <cellStyle name="百分比 11 4 2 2 10 4" xfId="9878"/>
    <cellStyle name="百分比 11 4 2 2 11" xfId="9879"/>
    <cellStyle name="百分比 11 4 2 2 11 2" xfId="9880"/>
    <cellStyle name="百分比 11 4 2 2 11 3" xfId="9881"/>
    <cellStyle name="百分比 11 4 2 2 11 4" xfId="9882"/>
    <cellStyle name="百分比 11 4 2 2 12" xfId="9883"/>
    <cellStyle name="百分比 11 4 2 2 12 2" xfId="9884"/>
    <cellStyle name="百分比 11 4 2 2 12 3" xfId="9885"/>
    <cellStyle name="百分比 11 4 2 2 12 4" xfId="9886"/>
    <cellStyle name="百分比 11 4 2 2 13" xfId="9887"/>
    <cellStyle name="百分比 11 4 2 2 13 2" xfId="9888"/>
    <cellStyle name="百分比 11 4 2 2 13 3" xfId="9889"/>
    <cellStyle name="百分比 11 4 2 2 13 4" xfId="9890"/>
    <cellStyle name="百分比 11 4 2 2 14" xfId="9891"/>
    <cellStyle name="百分比 11 4 2 2 14 2" xfId="9892"/>
    <cellStyle name="百分比 11 4 2 2 14 3" xfId="9894"/>
    <cellStyle name="百分比 11 4 2 2 14 4" xfId="9895"/>
    <cellStyle name="百分比 11 4 2 2 15" xfId="9896"/>
    <cellStyle name="百分比 11 4 2 2 15 2" xfId="9898"/>
    <cellStyle name="百分比 11 4 2 2 15 3" xfId="9900"/>
    <cellStyle name="百分比 11 4 2 2 15 4" xfId="9901"/>
    <cellStyle name="百分比 11 4 2 2 16" xfId="9902"/>
    <cellStyle name="百分比 11 4 2 2 16 2" xfId="9904"/>
    <cellStyle name="百分比 11 4 2 2 16 3" xfId="9907"/>
    <cellStyle name="百分比 11 4 2 2 16 4" xfId="9909"/>
    <cellStyle name="百分比 11 4 2 2 17" xfId="9911"/>
    <cellStyle name="百分比 11 4 2 2 17 2" xfId="9913"/>
    <cellStyle name="百分比 11 4 2 2 17 3" xfId="9916"/>
    <cellStyle name="百分比 11 4 2 2 17 4" xfId="9918"/>
    <cellStyle name="百分比 11 4 2 2 18" xfId="9920"/>
    <cellStyle name="百分比 11 4 2 2 19" xfId="9923"/>
    <cellStyle name="百分比 11 4 2 2 2" xfId="9926"/>
    <cellStyle name="百分比 11 4 2 2 2 10" xfId="9928"/>
    <cellStyle name="百分比 11 4 2 2 2 10 2" xfId="9931"/>
    <cellStyle name="百分比 11 4 2 2 2 10 3" xfId="9933"/>
    <cellStyle name="百分比 11 4 2 2 2 10 4" xfId="9935"/>
    <cellStyle name="百分比 11 4 2 2 2 11" xfId="9937"/>
    <cellStyle name="百分比 11 4 2 2 2 11 2" xfId="9940"/>
    <cellStyle name="百分比 11 4 2 2 2 11 3" xfId="9942"/>
    <cellStyle name="百分比 11 4 2 2 2 11 4" xfId="9944"/>
    <cellStyle name="百分比 11 4 2 2 2 12" xfId="9946"/>
    <cellStyle name="百分比 11 4 2 2 2 12 2" xfId="9947"/>
    <cellStyle name="百分比 11 4 2 2 2 12 3" xfId="9948"/>
    <cellStyle name="百分比 11 4 2 2 2 12 4" xfId="9949"/>
    <cellStyle name="百分比 11 4 2 2 2 13" xfId="9950"/>
    <cellStyle name="百分比 11 4 2 2 2 13 2" xfId="9951"/>
    <cellStyle name="百分比 11 4 2 2 2 13 3" xfId="9953"/>
    <cellStyle name="百分比 11 4 2 2 2 13 4" xfId="9955"/>
    <cellStyle name="百分比 11 4 2 2 2 14" xfId="9957"/>
    <cellStyle name="百分比 11 4 2 2 2 14 2" xfId="9958"/>
    <cellStyle name="百分比 11 4 2 2 2 14 3" xfId="9960"/>
    <cellStyle name="百分比 11 4 2 2 2 14 4" xfId="9962"/>
    <cellStyle name="百分比 11 4 2 2 2 15" xfId="9965"/>
    <cellStyle name="百分比 11 4 2 2 2 15 2" xfId="9966"/>
    <cellStyle name="百分比 11 4 2 2 2 15 3" xfId="9968"/>
    <cellStyle name="百分比 11 4 2 2 2 15 4" xfId="9970"/>
    <cellStyle name="百分比 11 4 2 2 2 16" xfId="9974"/>
    <cellStyle name="百分比 11 4 2 2 2 17" xfId="9976"/>
    <cellStyle name="百分比 11 4 2 2 2 18" xfId="9977"/>
    <cellStyle name="百分比 11 4 2 2 2 2" xfId="9978"/>
    <cellStyle name="百分比 11 4 2 2 2 2 2" xfId="9980"/>
    <cellStyle name="百分比 11 4 2 2 2 2 3" xfId="9982"/>
    <cellStyle name="百分比 11 4 2 2 2 2 4" xfId="9986"/>
    <cellStyle name="百分比 11 4 2 2 2 3" xfId="9990"/>
    <cellStyle name="百分比 11 4 2 2 2 3 2" xfId="9991"/>
    <cellStyle name="百分比 11 4 2 2 2 3 3" xfId="9994"/>
    <cellStyle name="百分比 11 4 2 2 2 3 4" xfId="9998"/>
    <cellStyle name="百分比 11 4 2 2 2 4" xfId="10001"/>
    <cellStyle name="百分比 11 4 2 2 2 4 2" xfId="10002"/>
    <cellStyle name="百分比 11 4 2 2 2 4 3" xfId="10005"/>
    <cellStyle name="百分比 11 4 2 2 2 4 4" xfId="10009"/>
    <cellStyle name="百分比 11 4 2 2 2 5" xfId="10012"/>
    <cellStyle name="百分比 11 4 2 2 2 5 2" xfId="10013"/>
    <cellStyle name="百分比 11 4 2 2 2 5 3" xfId="10014"/>
    <cellStyle name="百分比 11 4 2 2 2 5 4" xfId="10016"/>
    <cellStyle name="百分比 11 4 2 2 2 6" xfId="10018"/>
    <cellStyle name="百分比 11 4 2 2 2 6 2" xfId="10019"/>
    <cellStyle name="百分比 11 4 2 2 2 6 3" xfId="10020"/>
    <cellStyle name="百分比 11 4 2 2 2 6 4" xfId="10023"/>
    <cellStyle name="百分比 11 4 2 2 2 7" xfId="10026"/>
    <cellStyle name="百分比 11 4 2 2 2 7 2" xfId="10027"/>
    <cellStyle name="百分比 11 4 2 2 2 7 3" xfId="10028"/>
    <cellStyle name="百分比 11 4 2 2 2 7 4" xfId="10032"/>
    <cellStyle name="百分比 11 4 2 2 2 8" xfId="7204"/>
    <cellStyle name="百分比 11 4 2 2 2 8 2" xfId="10036"/>
    <cellStyle name="百分比 11 4 2 2 2 8 3" xfId="10038"/>
    <cellStyle name="百分比 11 4 2 2 2 8 4" xfId="10041"/>
    <cellStyle name="百分比 11 4 2 2 2 9" xfId="7207"/>
    <cellStyle name="百分比 11 4 2 2 2 9 2" xfId="10044"/>
    <cellStyle name="百分比 11 4 2 2 2 9 3" xfId="10046"/>
    <cellStyle name="百分比 11 4 2 2 2 9 4" xfId="10049"/>
    <cellStyle name="百分比 11 4 2 2 20" xfId="9897"/>
    <cellStyle name="百分比 11 4 2 2 3" xfId="10052"/>
    <cellStyle name="百分比 11 4 2 2 3 2" xfId="10054"/>
    <cellStyle name="百分比 11 4 2 2 3 3" xfId="10056"/>
    <cellStyle name="百分比 11 4 2 2 3 4" xfId="10057"/>
    <cellStyle name="百分比 11 4 2 2 4" xfId="10058"/>
    <cellStyle name="百分比 11 4 2 2 4 2" xfId="10062"/>
    <cellStyle name="百分比 11 4 2 2 4 3" xfId="10064"/>
    <cellStyle name="百分比 11 4 2 2 4 4" xfId="10065"/>
    <cellStyle name="百分比 11 4 2 2 5" xfId="10066"/>
    <cellStyle name="百分比 11 4 2 2 5 2" xfId="10069"/>
    <cellStyle name="百分比 11 4 2 2 5 3" xfId="10071"/>
    <cellStyle name="百分比 11 4 2 2 5 4" xfId="10072"/>
    <cellStyle name="百分比 11 4 2 2 6" xfId="10074"/>
    <cellStyle name="百分比 11 4 2 2 6 2" xfId="10077"/>
    <cellStyle name="百分比 11 4 2 2 6 3" xfId="10078"/>
    <cellStyle name="百分比 11 4 2 2 6 4" xfId="10079"/>
    <cellStyle name="百分比 11 4 2 2 7" xfId="10080"/>
    <cellStyle name="百分比 11 4 2 2 7 2" xfId="10082"/>
    <cellStyle name="百分比 11 4 2 2 7 3" xfId="10083"/>
    <cellStyle name="百分比 11 4 2 2 7 4" xfId="10084"/>
    <cellStyle name="百分比 11 4 2 2 8" xfId="10085"/>
    <cellStyle name="百分比 11 4 2 2 8 2" xfId="10087"/>
    <cellStyle name="百分比 11 4 2 2 8 3" xfId="10089"/>
    <cellStyle name="百分比 11 4 2 2 8 4" xfId="10090"/>
    <cellStyle name="百分比 11 4 2 2 9" xfId="10091"/>
    <cellStyle name="百分比 11 4 2 2 9 2" xfId="10093"/>
    <cellStyle name="百分比 11 4 2 2 9 3" xfId="10095"/>
    <cellStyle name="百分比 11 4 2 2 9 4" xfId="10096"/>
    <cellStyle name="百分比 11 4 2 20" xfId="9840"/>
    <cellStyle name="百分比 11 4 2 20 2" xfId="7497"/>
    <cellStyle name="百分比 11 4 2 20 3" xfId="7502"/>
    <cellStyle name="百分比 11 4 2 20 4" xfId="9844"/>
    <cellStyle name="百分比 11 4 2 21" xfId="9848"/>
    <cellStyle name="百分比 11 4 2 22" xfId="9854"/>
    <cellStyle name="百分比 11 4 2 23" xfId="9861"/>
    <cellStyle name="百分比 11 4 2 3" xfId="10097"/>
    <cellStyle name="百分比 11 4 2 3 10" xfId="10099"/>
    <cellStyle name="百分比 11 4 2 3 10 2" xfId="10100"/>
    <cellStyle name="百分比 11 4 2 3 10 3" xfId="4327"/>
    <cellStyle name="百分比 11 4 2 3 10 4" xfId="4329"/>
    <cellStyle name="百分比 11 4 2 3 11" xfId="10103"/>
    <cellStyle name="百分比 11 4 2 3 11 2" xfId="10105"/>
    <cellStyle name="百分比 11 4 2 3 11 3" xfId="4335"/>
    <cellStyle name="百分比 11 4 2 3 11 4" xfId="4337"/>
    <cellStyle name="百分比 11 4 2 3 12" xfId="10108"/>
    <cellStyle name="百分比 11 4 2 3 12 2" xfId="10110"/>
    <cellStyle name="百分比 11 4 2 3 12 3" xfId="2828"/>
    <cellStyle name="百分比 11 4 2 3 12 4" xfId="2831"/>
    <cellStyle name="百分比 11 4 2 3 13" xfId="9486"/>
    <cellStyle name="百分比 11 4 2 3 13 2" xfId="10113"/>
    <cellStyle name="百分比 11 4 2 3 13 3" xfId="10117"/>
    <cellStyle name="百分比 11 4 2 3 13 4" xfId="10119"/>
    <cellStyle name="百分比 11 4 2 3 14" xfId="9488"/>
    <cellStyle name="百分比 11 4 2 3 14 2" xfId="10121"/>
    <cellStyle name="百分比 11 4 2 3 14 3" xfId="10125"/>
    <cellStyle name="百分比 11 4 2 3 14 4" xfId="10127"/>
    <cellStyle name="百分比 11 4 2 3 15" xfId="9491"/>
    <cellStyle name="百分比 11 4 2 3 15 2" xfId="10128"/>
    <cellStyle name="百分比 11 4 2 3 15 3" xfId="10132"/>
    <cellStyle name="百分比 11 4 2 3 15 4" xfId="10134"/>
    <cellStyle name="百分比 11 4 2 3 16" xfId="10135"/>
    <cellStyle name="百分比 11 4 2 3 16 2" xfId="10138"/>
    <cellStyle name="百分比 11 4 2 3 16 3" xfId="10141"/>
    <cellStyle name="百分比 11 4 2 3 16 4" xfId="10143"/>
    <cellStyle name="百分比 11 4 2 3 17" xfId="10144"/>
    <cellStyle name="百分比 11 4 2 3 17 2" xfId="10146"/>
    <cellStyle name="百分比 11 4 2 3 17 3" xfId="10148"/>
    <cellStyle name="百分比 11 4 2 3 17 4" xfId="10150"/>
    <cellStyle name="百分比 11 4 2 3 18" xfId="10151"/>
    <cellStyle name="百分比 11 4 2 3 19" xfId="10155"/>
    <cellStyle name="百分比 11 4 2 3 2" xfId="10158"/>
    <cellStyle name="百分比 11 4 2 3 2 10" xfId="10160"/>
    <cellStyle name="百分比 11 4 2 3 2 10 2" xfId="10163"/>
    <cellStyle name="百分比 11 4 2 3 2 10 3" xfId="10164"/>
    <cellStyle name="百分比 11 4 2 3 2 10 4" xfId="10165"/>
    <cellStyle name="百分比 11 4 2 3 2 11" xfId="730"/>
    <cellStyle name="百分比 11 4 2 3 2 11 2" xfId="10166"/>
    <cellStyle name="百分比 11 4 2 3 2 11 3" xfId="10167"/>
    <cellStyle name="百分比 11 4 2 3 2 11 4" xfId="10168"/>
    <cellStyle name="百分比 11 4 2 3 2 12" xfId="10169"/>
    <cellStyle name="百分比 11 4 2 3 2 12 2" xfId="10170"/>
    <cellStyle name="百分比 11 4 2 3 2 12 3" xfId="10171"/>
    <cellStyle name="百分比 11 4 2 3 2 12 4" xfId="10172"/>
    <cellStyle name="百分比 11 4 2 3 2 13" xfId="10173"/>
    <cellStyle name="百分比 11 4 2 3 2 13 2" xfId="10174"/>
    <cellStyle name="百分比 11 4 2 3 2 13 3" xfId="10175"/>
    <cellStyle name="百分比 11 4 2 3 2 13 4" xfId="10176"/>
    <cellStyle name="百分比 11 4 2 3 2 14" xfId="10177"/>
    <cellStyle name="百分比 11 4 2 3 2 14 2" xfId="10178"/>
    <cellStyle name="百分比 11 4 2 3 2 14 3" xfId="10179"/>
    <cellStyle name="百分比 11 4 2 3 2 14 4" xfId="10180"/>
    <cellStyle name="百分比 11 4 2 3 2 15" xfId="10181"/>
    <cellStyle name="百分比 11 4 2 3 2 15 2" xfId="10182"/>
    <cellStyle name="百分比 11 4 2 3 2 15 3" xfId="10184"/>
    <cellStyle name="百分比 11 4 2 3 2 15 4" xfId="10185"/>
    <cellStyle name="百分比 11 4 2 3 2 16" xfId="10186"/>
    <cellStyle name="百分比 11 4 2 3 2 17" xfId="10187"/>
    <cellStyle name="百分比 11 4 2 3 2 18" xfId="10188"/>
    <cellStyle name="百分比 11 4 2 3 2 2" xfId="10191"/>
    <cellStyle name="百分比 11 4 2 3 2 2 2" xfId="10193"/>
    <cellStyle name="百分比 11 4 2 3 2 2 3" xfId="10194"/>
    <cellStyle name="百分比 11 4 2 3 2 2 4" xfId="10196"/>
    <cellStyle name="百分比 11 4 2 3 2 3" xfId="10198"/>
    <cellStyle name="百分比 11 4 2 3 2 3 2" xfId="10199"/>
    <cellStyle name="百分比 11 4 2 3 2 3 3" xfId="10200"/>
    <cellStyle name="百分比 11 4 2 3 2 3 4" xfId="10203"/>
    <cellStyle name="百分比 11 4 2 3 2 4" xfId="10206"/>
    <cellStyle name="百分比 11 4 2 3 2 4 2" xfId="10208"/>
    <cellStyle name="百分比 11 4 2 3 2 4 3" xfId="10209"/>
    <cellStyle name="百分比 11 4 2 3 2 4 4" xfId="10212"/>
    <cellStyle name="百分比 11 4 2 3 2 5" xfId="10215"/>
    <cellStyle name="百分比 11 4 2 3 2 5 2" xfId="10217"/>
    <cellStyle name="百分比 11 4 2 3 2 5 3" xfId="10218"/>
    <cellStyle name="百分比 11 4 2 3 2 5 4" xfId="10221"/>
    <cellStyle name="百分比 11 4 2 3 2 6" xfId="10225"/>
    <cellStyle name="百分比 11 4 2 3 2 6 2" xfId="10227"/>
    <cellStyle name="百分比 11 4 2 3 2 6 3" xfId="10228"/>
    <cellStyle name="百分比 11 4 2 3 2 6 4" xfId="10231"/>
    <cellStyle name="百分比 11 4 2 3 2 7" xfId="10235"/>
    <cellStyle name="百分比 11 4 2 3 2 7 2" xfId="10236"/>
    <cellStyle name="百分比 11 4 2 3 2 7 3" xfId="10237"/>
    <cellStyle name="百分比 11 4 2 3 2 7 4" xfId="10239"/>
    <cellStyle name="百分比 11 4 2 3 2 8" xfId="10242"/>
    <cellStyle name="百分比 11 4 2 3 2 8 2" xfId="10243"/>
    <cellStyle name="百分比 11 4 2 3 2 8 3" xfId="10245"/>
    <cellStyle name="百分比 11 4 2 3 2 8 4" xfId="10248"/>
    <cellStyle name="百分比 11 4 2 3 2 9" xfId="10252"/>
    <cellStyle name="百分比 11 4 2 3 2 9 2" xfId="10253"/>
    <cellStyle name="百分比 11 4 2 3 2 9 3" xfId="10254"/>
    <cellStyle name="百分比 11 4 2 3 2 9 4" xfId="10257"/>
    <cellStyle name="百分比 11 4 2 3 20" xfId="9492"/>
    <cellStyle name="百分比 11 4 2 3 3" xfId="10261"/>
    <cellStyle name="百分比 11 4 2 3 3 2" xfId="10265"/>
    <cellStyle name="百分比 11 4 2 3 3 3" xfId="10267"/>
    <cellStyle name="百分比 11 4 2 3 3 4" xfId="10270"/>
    <cellStyle name="百分比 11 4 2 3 4" xfId="10272"/>
    <cellStyle name="百分比 11 4 2 3 4 2" xfId="10278"/>
    <cellStyle name="百分比 11 4 2 3 4 3" xfId="10281"/>
    <cellStyle name="百分比 11 4 2 3 4 4" xfId="10283"/>
    <cellStyle name="百分比 11 4 2 3 5" xfId="10285"/>
    <cellStyle name="百分比 11 4 2 3 5 2" xfId="10290"/>
    <cellStyle name="百分比 11 4 2 3 5 3" xfId="10293"/>
    <cellStyle name="百分比 11 4 2 3 5 4" xfId="10295"/>
    <cellStyle name="百分比 11 4 2 3 6" xfId="10297"/>
    <cellStyle name="百分比 11 4 2 3 6 2" xfId="10302"/>
    <cellStyle name="百分比 11 4 2 3 6 3" xfId="10305"/>
    <cellStyle name="百分比 11 4 2 3 6 4" xfId="10308"/>
    <cellStyle name="百分比 11 4 2 3 7" xfId="10311"/>
    <cellStyle name="百分比 11 4 2 3 7 2" xfId="10313"/>
    <cellStyle name="百分比 11 4 2 3 7 3" xfId="10315"/>
    <cellStyle name="百分比 11 4 2 3 7 4" xfId="10317"/>
    <cellStyle name="百分比 11 4 2 3 8" xfId="10319"/>
    <cellStyle name="百分比 11 4 2 3 8 2" xfId="10322"/>
    <cellStyle name="百分比 11 4 2 3 8 3" xfId="10325"/>
    <cellStyle name="百分比 11 4 2 3 8 4" xfId="10328"/>
    <cellStyle name="百分比 11 4 2 3 9" xfId="10330"/>
    <cellStyle name="百分比 11 4 2 3 9 2" xfId="10332"/>
    <cellStyle name="百分比 11 4 2 3 9 3" xfId="10334"/>
    <cellStyle name="百分比 11 4 2 3 9 4" xfId="10336"/>
    <cellStyle name="百分比 11 4 2 4" xfId="10338"/>
    <cellStyle name="百分比 11 4 2 4 10" xfId="10340"/>
    <cellStyle name="百分比 11 4 2 4 10 2" xfId="10342"/>
    <cellStyle name="百分比 11 4 2 4 10 3" xfId="10343"/>
    <cellStyle name="百分比 11 4 2 4 10 4" xfId="10345"/>
    <cellStyle name="百分比 11 4 2 4 11" xfId="10347"/>
    <cellStyle name="百分比 11 4 2 4 11 2" xfId="10350"/>
    <cellStyle name="百分比 11 4 2 4 11 3" xfId="10351"/>
    <cellStyle name="百分比 11 4 2 4 11 4" xfId="10353"/>
    <cellStyle name="百分比 11 4 2 4 12" xfId="10355"/>
    <cellStyle name="百分比 11 4 2 4 12 2" xfId="10358"/>
    <cellStyle name="百分比 11 4 2 4 12 3" xfId="10359"/>
    <cellStyle name="百分比 11 4 2 4 12 4" xfId="10361"/>
    <cellStyle name="百分比 11 4 2 4 13" xfId="9536"/>
    <cellStyle name="百分比 11 4 2 4 13 2" xfId="10363"/>
    <cellStyle name="百分比 11 4 2 4 13 3" xfId="10364"/>
    <cellStyle name="百分比 11 4 2 4 13 4" xfId="10366"/>
    <cellStyle name="百分比 11 4 2 4 14" xfId="9541"/>
    <cellStyle name="百分比 11 4 2 4 14 2" xfId="10368"/>
    <cellStyle name="百分比 11 4 2 4 14 3" xfId="10369"/>
    <cellStyle name="百分比 11 4 2 4 14 4" xfId="10371"/>
    <cellStyle name="百分比 11 4 2 4 15" xfId="9544"/>
    <cellStyle name="百分比 11 4 2 4 15 2" xfId="10373"/>
    <cellStyle name="百分比 11 4 2 4 15 3" xfId="10374"/>
    <cellStyle name="百分比 11 4 2 4 15 4" xfId="10376"/>
    <cellStyle name="百分比 11 4 2 4 16" xfId="10378"/>
    <cellStyle name="百分比 11 4 2 4 17" xfId="10383"/>
    <cellStyle name="百分比 11 4 2 4 18" xfId="10387"/>
    <cellStyle name="百分比 11 4 2 4 2" xfId="10391"/>
    <cellStyle name="百分比 11 4 2 4 2 2" xfId="9163"/>
    <cellStyle name="百分比 11 4 2 4 2 3" xfId="10394"/>
    <cellStyle name="百分比 11 4 2 4 2 4" xfId="10396"/>
    <cellStyle name="百分比 11 4 2 4 3" xfId="10398"/>
    <cellStyle name="百分比 11 4 2 4 3 2" xfId="10404"/>
    <cellStyle name="百分比 11 4 2 4 3 3" xfId="10408"/>
    <cellStyle name="百分比 11 4 2 4 3 4" xfId="10411"/>
    <cellStyle name="百分比 11 4 2 4 4" xfId="10414"/>
    <cellStyle name="百分比 11 4 2 4 4 2" xfId="10421"/>
    <cellStyle name="百分比 11 4 2 4 4 3" xfId="10425"/>
    <cellStyle name="百分比 11 4 2 4 4 4" xfId="10427"/>
    <cellStyle name="百分比 11 4 2 4 5" xfId="10429"/>
    <cellStyle name="百分比 11 4 2 4 5 2" xfId="10435"/>
    <cellStyle name="百分比 11 4 2 4 5 3" xfId="10439"/>
    <cellStyle name="百分比 11 4 2 4 5 4" xfId="10441"/>
    <cellStyle name="百分比 11 4 2 4 6" xfId="10443"/>
    <cellStyle name="百分比 11 4 2 4 6 2" xfId="10448"/>
    <cellStyle name="百分比 11 4 2 4 6 3" xfId="10452"/>
    <cellStyle name="百分比 11 4 2 4 6 4" xfId="10454"/>
    <cellStyle name="百分比 11 4 2 4 7" xfId="10456"/>
    <cellStyle name="百分比 11 4 2 4 7 2" xfId="10459"/>
    <cellStyle name="百分比 11 4 2 4 7 3" xfId="10462"/>
    <cellStyle name="百分比 11 4 2 4 7 4" xfId="10463"/>
    <cellStyle name="百分比 11 4 2 4 8" xfId="10464"/>
    <cellStyle name="百分比 11 4 2 4 8 2" xfId="10467"/>
    <cellStyle name="百分比 11 4 2 4 8 3" xfId="10469"/>
    <cellStyle name="百分比 11 4 2 4 8 4" xfId="10470"/>
    <cellStyle name="百分比 11 4 2 4 9" xfId="10471"/>
    <cellStyle name="百分比 11 4 2 4 9 2" xfId="10473"/>
    <cellStyle name="百分比 11 4 2 4 9 3" xfId="10474"/>
    <cellStyle name="百分比 11 4 2 4 9 4" xfId="10475"/>
    <cellStyle name="百分比 11 4 2 5" xfId="10476"/>
    <cellStyle name="百分比 11 4 2 5 10" xfId="10478"/>
    <cellStyle name="百分比 11 4 2 5 10 2" xfId="10482"/>
    <cellStyle name="百分比 11 4 2 5 10 3" xfId="10484"/>
    <cellStyle name="百分比 11 4 2 5 10 4" xfId="10485"/>
    <cellStyle name="百分比 11 4 2 5 11" xfId="10486"/>
    <cellStyle name="百分比 11 4 2 5 11 2" xfId="10489"/>
    <cellStyle name="百分比 11 4 2 5 11 3" xfId="10491"/>
    <cellStyle name="百分比 11 4 2 5 11 4" xfId="10492"/>
    <cellStyle name="百分比 11 4 2 5 12" xfId="10493"/>
    <cellStyle name="百分比 11 4 2 5 12 2" xfId="10496"/>
    <cellStyle name="百分比 11 4 2 5 12 3" xfId="10498"/>
    <cellStyle name="百分比 11 4 2 5 12 4" xfId="10500"/>
    <cellStyle name="百分比 11 4 2 5 13" xfId="10502"/>
    <cellStyle name="百分比 11 4 2 5 13 2" xfId="10505"/>
    <cellStyle name="百分比 11 4 2 5 13 3" xfId="10507"/>
    <cellStyle name="百分比 11 4 2 5 13 4" xfId="10509"/>
    <cellStyle name="百分比 11 4 2 5 14" xfId="10511"/>
    <cellStyle name="百分比 11 4 2 5 14 2" xfId="10513"/>
    <cellStyle name="百分比 11 4 2 5 14 3" xfId="10515"/>
    <cellStyle name="百分比 11 4 2 5 14 4" xfId="10517"/>
    <cellStyle name="百分比 11 4 2 5 15" xfId="10519"/>
    <cellStyle name="百分比 11 4 2 5 15 2" xfId="10521"/>
    <cellStyle name="百分比 11 4 2 5 15 3" xfId="10524"/>
    <cellStyle name="百分比 11 4 2 5 15 4" xfId="10527"/>
    <cellStyle name="百分比 11 4 2 5 16" xfId="10530"/>
    <cellStyle name="百分比 11 4 2 5 17" xfId="10533"/>
    <cellStyle name="百分比 11 4 2 5 18" xfId="10536"/>
    <cellStyle name="百分比 11 4 2 5 2" xfId="10539"/>
    <cellStyle name="百分比 11 4 2 5 2 2" xfId="10541"/>
    <cellStyle name="百分比 11 4 2 5 2 3" xfId="10543"/>
    <cellStyle name="百分比 11 4 2 5 2 4" xfId="10544"/>
    <cellStyle name="百分比 11 4 2 5 3" xfId="10545"/>
    <cellStyle name="百分比 11 4 2 5 3 2" xfId="10547"/>
    <cellStyle name="百分比 11 4 2 5 3 3" xfId="10550"/>
    <cellStyle name="百分比 11 4 2 5 3 4" xfId="10551"/>
    <cellStyle name="百分比 11 4 2 5 4" xfId="10552"/>
    <cellStyle name="百分比 11 4 2 5 4 2" xfId="10555"/>
    <cellStyle name="百分比 11 4 2 5 4 3" xfId="10558"/>
    <cellStyle name="百分比 11 4 2 5 4 4" xfId="10560"/>
    <cellStyle name="百分比 11 4 2 5 5" xfId="10561"/>
    <cellStyle name="百分比 11 4 2 5 5 2" xfId="10563"/>
    <cellStyle name="百分比 11 4 2 5 5 3" xfId="10567"/>
    <cellStyle name="百分比 11 4 2 5 5 4" xfId="10570"/>
    <cellStyle name="百分比 11 4 2 5 6" xfId="10573"/>
    <cellStyle name="百分比 11 4 2 5 6 2" xfId="10575"/>
    <cellStyle name="百分比 11 4 2 5 6 3" xfId="10577"/>
    <cellStyle name="百分比 11 4 2 5 6 4" xfId="10579"/>
    <cellStyle name="百分比 11 4 2 5 7" xfId="10580"/>
    <cellStyle name="百分比 11 4 2 5 7 2" xfId="10582"/>
    <cellStyle name="百分比 11 4 2 5 7 3" xfId="10584"/>
    <cellStyle name="百分比 11 4 2 5 7 4" xfId="10586"/>
    <cellStyle name="百分比 11 4 2 5 8" xfId="10587"/>
    <cellStyle name="百分比 11 4 2 5 8 2" xfId="10589"/>
    <cellStyle name="百分比 11 4 2 5 8 3" xfId="10591"/>
    <cellStyle name="百分比 11 4 2 5 8 4" xfId="10593"/>
    <cellStyle name="百分比 11 4 2 5 9" xfId="10594"/>
    <cellStyle name="百分比 11 4 2 5 9 2" xfId="10596"/>
    <cellStyle name="百分比 11 4 2 5 9 3" xfId="10599"/>
    <cellStyle name="百分比 11 4 2 5 9 4" xfId="10602"/>
    <cellStyle name="百分比 11 4 2 6" xfId="10604"/>
    <cellStyle name="百分比 11 4 2 6 2" xfId="10606"/>
    <cellStyle name="百分比 11 4 2 6 3" xfId="10608"/>
    <cellStyle name="百分比 11 4 2 6 4" xfId="10610"/>
    <cellStyle name="百分比 11 4 2 7" xfId="10613"/>
    <cellStyle name="百分比 11 4 2 7 2" xfId="10615"/>
    <cellStyle name="百分比 11 4 2 7 3" xfId="10617"/>
    <cellStyle name="百分比 11 4 2 7 4" xfId="10619"/>
    <cellStyle name="百分比 11 4 2 8" xfId="10622"/>
    <cellStyle name="百分比 11 4 2 8 2" xfId="10623"/>
    <cellStyle name="百分比 11 4 2 8 3" xfId="10624"/>
    <cellStyle name="百分比 11 4 2 8 4" xfId="10625"/>
    <cellStyle name="百分比 11 4 2 9" xfId="10628"/>
    <cellStyle name="百分比 11 4 2 9 2" xfId="10630"/>
    <cellStyle name="百分比 11 4 2 9 3" xfId="10632"/>
    <cellStyle name="百分比 11 4 2 9 4" xfId="10634"/>
    <cellStyle name="百分比 11 4 20" xfId="9747"/>
    <cellStyle name="百分比 11 4 20 2" xfId="9752"/>
    <cellStyle name="百分比 11 4 20 3" xfId="9754"/>
    <cellStyle name="百分比 11 4 20 4" xfId="9756"/>
    <cellStyle name="百分比 11 4 21" xfId="9758"/>
    <cellStyle name="百分比 11 4 21 2" xfId="9764"/>
    <cellStyle name="百分比 11 4 21 3" xfId="9766"/>
    <cellStyle name="百分比 11 4 21 4" xfId="9768"/>
    <cellStyle name="百分比 11 4 22" xfId="9770"/>
    <cellStyle name="百分比 11 4 22 2" xfId="2794"/>
    <cellStyle name="百分比 11 4 22 3" xfId="2803"/>
    <cellStyle name="百分比 11 4 22 4" xfId="9773"/>
    <cellStyle name="百分比 11 4 23" xfId="9776"/>
    <cellStyle name="百分比 11 4 23 2" xfId="221"/>
    <cellStyle name="百分比 11 4 23 3" xfId="231"/>
    <cellStyle name="百分比 11 4 23 4" xfId="9781"/>
    <cellStyle name="百分比 11 4 24" xfId="9783"/>
    <cellStyle name="百分比 11 4 25" xfId="2823"/>
    <cellStyle name="百分比 11 4 26" xfId="2080"/>
    <cellStyle name="百分比 11 4 3" xfId="10639"/>
    <cellStyle name="百分比 11 4 3 10" xfId="10640"/>
    <cellStyle name="百分比 11 4 3 10 2" xfId="10643"/>
    <cellStyle name="百分比 11 4 3 10 3" xfId="10645"/>
    <cellStyle name="百分比 11 4 3 10 4" xfId="10647"/>
    <cellStyle name="百分比 11 4 3 11" xfId="10648"/>
    <cellStyle name="百分比 11 4 3 11 2" xfId="10650"/>
    <cellStyle name="百分比 11 4 3 11 3" xfId="10651"/>
    <cellStyle name="百分比 11 4 3 11 4" xfId="10652"/>
    <cellStyle name="百分比 11 4 3 12" xfId="10653"/>
    <cellStyle name="百分比 11 4 3 12 2" xfId="7579"/>
    <cellStyle name="百分比 11 4 3 12 3" xfId="7583"/>
    <cellStyle name="百分比 11 4 3 12 4" xfId="10656"/>
    <cellStyle name="百分比 11 4 3 13" xfId="10657"/>
    <cellStyle name="百分比 11 4 3 13 2" xfId="7587"/>
    <cellStyle name="百分比 11 4 3 13 3" xfId="7590"/>
    <cellStyle name="百分比 11 4 3 13 4" xfId="10659"/>
    <cellStyle name="百分比 11 4 3 14" xfId="10661"/>
    <cellStyle name="百分比 11 4 3 14 2" xfId="7595"/>
    <cellStyle name="百分比 11 4 3 14 3" xfId="7598"/>
    <cellStyle name="百分比 11 4 3 14 4" xfId="10663"/>
    <cellStyle name="百分比 11 4 3 15" xfId="10665"/>
    <cellStyle name="百分比 11 4 3 15 2" xfId="7603"/>
    <cellStyle name="百分比 11 4 3 15 3" xfId="7608"/>
    <cellStyle name="百分比 11 4 3 15 4" xfId="10668"/>
    <cellStyle name="百分比 11 4 3 16" xfId="10669"/>
    <cellStyle name="百分比 11 4 3 16 2" xfId="7613"/>
    <cellStyle name="百分比 11 4 3 16 3" xfId="7616"/>
    <cellStyle name="百分比 11 4 3 16 4" xfId="10672"/>
    <cellStyle name="百分比 11 4 3 17" xfId="10673"/>
    <cellStyle name="百分比 11 4 3 17 2" xfId="7622"/>
    <cellStyle name="百分比 11 4 3 17 3" xfId="7625"/>
    <cellStyle name="百分比 11 4 3 17 4" xfId="10677"/>
    <cellStyle name="百分比 11 4 3 18" xfId="10678"/>
    <cellStyle name="百分比 11 4 3 19" xfId="10681"/>
    <cellStyle name="百分比 11 4 3 2" xfId="10684"/>
    <cellStyle name="百分比 11 4 3 2 10" xfId="10687"/>
    <cellStyle name="百分比 11 4 3 2 10 2" xfId="10689"/>
    <cellStyle name="百分比 11 4 3 2 10 3" xfId="10690"/>
    <cellStyle name="百分比 11 4 3 2 10 4" xfId="10691"/>
    <cellStyle name="百分比 11 4 3 2 11" xfId="10692"/>
    <cellStyle name="百分比 11 4 3 2 11 2" xfId="10693"/>
    <cellStyle name="百分比 11 4 3 2 11 3" xfId="10694"/>
    <cellStyle name="百分比 11 4 3 2 11 4" xfId="10695"/>
    <cellStyle name="百分比 11 4 3 2 12" xfId="10696"/>
    <cellStyle name="百分比 11 4 3 2 12 2" xfId="10697"/>
    <cellStyle name="百分比 11 4 3 2 12 3" xfId="10698"/>
    <cellStyle name="百分比 11 4 3 2 12 4" xfId="10699"/>
    <cellStyle name="百分比 11 4 3 2 13" xfId="10700"/>
    <cellStyle name="百分比 11 4 3 2 13 2" xfId="10701"/>
    <cellStyle name="百分比 11 4 3 2 13 3" xfId="10702"/>
    <cellStyle name="百分比 11 4 3 2 13 4" xfId="10703"/>
    <cellStyle name="百分比 11 4 3 2 14" xfId="10704"/>
    <cellStyle name="百分比 11 4 3 2 14 2" xfId="10706"/>
    <cellStyle name="百分比 11 4 3 2 14 3" xfId="10707"/>
    <cellStyle name="百分比 11 4 3 2 14 4" xfId="10708"/>
    <cellStyle name="百分比 11 4 3 2 15" xfId="10709"/>
    <cellStyle name="百分比 11 4 3 2 15 2" xfId="10711"/>
    <cellStyle name="百分比 11 4 3 2 15 3" xfId="10712"/>
    <cellStyle name="百分比 11 4 3 2 15 4" xfId="10713"/>
    <cellStyle name="百分比 11 4 3 2 16" xfId="10714"/>
    <cellStyle name="百分比 11 4 3 2 17" xfId="10716"/>
    <cellStyle name="百分比 11 4 3 2 18" xfId="10718"/>
    <cellStyle name="百分比 11 4 3 2 2" xfId="10720"/>
    <cellStyle name="百分比 11 4 3 2 2 2" xfId="10722"/>
    <cellStyle name="百分比 11 4 3 2 2 3" xfId="10725"/>
    <cellStyle name="百分比 11 4 3 2 2 4" xfId="10727"/>
    <cellStyle name="百分比 11 4 3 2 3" xfId="10728"/>
    <cellStyle name="百分比 11 4 3 2 3 2" xfId="10730"/>
    <cellStyle name="百分比 11 4 3 2 3 3" xfId="10734"/>
    <cellStyle name="百分比 11 4 3 2 3 4" xfId="10736"/>
    <cellStyle name="百分比 11 4 3 2 4" xfId="10737"/>
    <cellStyle name="百分比 11 4 3 2 4 2" xfId="2747"/>
    <cellStyle name="百分比 11 4 3 2 4 3" xfId="2750"/>
    <cellStyle name="百分比 11 4 3 2 4 4" xfId="10740"/>
    <cellStyle name="百分比 11 4 3 2 5" xfId="10741"/>
    <cellStyle name="百分比 11 4 3 2 5 2" xfId="2763"/>
    <cellStyle name="百分比 11 4 3 2 5 3" xfId="2766"/>
    <cellStyle name="百分比 11 4 3 2 5 4" xfId="10743"/>
    <cellStyle name="百分比 11 4 3 2 6" xfId="10744"/>
    <cellStyle name="百分比 11 4 3 2 6 2" xfId="972"/>
    <cellStyle name="百分比 11 4 3 2 6 3" xfId="1005"/>
    <cellStyle name="百分比 11 4 3 2 6 4" xfId="10746"/>
    <cellStyle name="百分比 11 4 3 2 7" xfId="10747"/>
    <cellStyle name="百分比 11 4 3 2 7 2" xfId="59"/>
    <cellStyle name="百分比 11 4 3 2 7 3" xfId="2784"/>
    <cellStyle name="百分比 11 4 3 2 7 4" xfId="10748"/>
    <cellStyle name="百分比 11 4 3 2 8" xfId="10749"/>
    <cellStyle name="百分比 11 4 3 2 8 2" xfId="2800"/>
    <cellStyle name="百分比 11 4 3 2 8 3" xfId="2806"/>
    <cellStyle name="百分比 11 4 3 2 8 4" xfId="10750"/>
    <cellStyle name="百分比 11 4 3 2 9" xfId="10751"/>
    <cellStyle name="百分比 11 4 3 2 9 2" xfId="227"/>
    <cellStyle name="百分比 11 4 3 2 9 3" xfId="249"/>
    <cellStyle name="百分比 11 4 3 2 9 4" xfId="10752"/>
    <cellStyle name="百分比 11 4 3 20" xfId="10666"/>
    <cellStyle name="百分比 11 4 3 3" xfId="10753"/>
    <cellStyle name="百分比 11 4 3 3 2" xfId="10755"/>
    <cellStyle name="百分比 11 4 3 3 3" xfId="10757"/>
    <cellStyle name="百分比 11 4 3 3 4" xfId="10759"/>
    <cellStyle name="百分比 11 4 3 4" xfId="10762"/>
    <cellStyle name="百分比 11 4 3 4 2" xfId="10764"/>
    <cellStyle name="百分比 11 4 3 4 3" xfId="10766"/>
    <cellStyle name="百分比 11 4 3 4 4" xfId="10768"/>
    <cellStyle name="百分比 11 4 3 5" xfId="10771"/>
    <cellStyle name="百分比 11 4 3 5 2" xfId="10773"/>
    <cellStyle name="百分比 11 4 3 5 3" xfId="10775"/>
    <cellStyle name="百分比 11 4 3 5 4" xfId="10777"/>
    <cellStyle name="百分比 11 4 3 6" xfId="10779"/>
    <cellStyle name="百分比 11 4 3 6 2" xfId="10781"/>
    <cellStyle name="百分比 11 4 3 6 3" xfId="10783"/>
    <cellStyle name="百分比 11 4 3 6 4" xfId="10785"/>
    <cellStyle name="百分比 11 4 3 7" xfId="10787"/>
    <cellStyle name="百分比 11 4 3 7 2" xfId="10789"/>
    <cellStyle name="百分比 11 4 3 7 3" xfId="10791"/>
    <cellStyle name="百分比 11 4 3 7 4" xfId="10793"/>
    <cellStyle name="百分比 11 4 3 8" xfId="10795"/>
    <cellStyle name="百分比 11 4 3 8 2" xfId="10796"/>
    <cellStyle name="百分比 11 4 3 8 3" xfId="10797"/>
    <cellStyle name="百分比 11 4 3 8 4" xfId="10798"/>
    <cellStyle name="百分比 11 4 3 9" xfId="10799"/>
    <cellStyle name="百分比 11 4 3 9 2" xfId="10801"/>
    <cellStyle name="百分比 11 4 3 9 3" xfId="10802"/>
    <cellStyle name="百分比 11 4 3 9 4" xfId="10804"/>
    <cellStyle name="百分比 11 4 4" xfId="10807"/>
    <cellStyle name="百分比 11 4 4 10" xfId="10808"/>
    <cellStyle name="百分比 11 4 4 10 2" xfId="10809"/>
    <cellStyle name="百分比 11 4 4 10 3" xfId="10810"/>
    <cellStyle name="百分比 11 4 4 10 4" xfId="10811"/>
    <cellStyle name="百分比 11 4 4 11" xfId="10812"/>
    <cellStyle name="百分比 11 4 4 11 2" xfId="10813"/>
    <cellStyle name="百分比 11 4 4 11 3" xfId="10814"/>
    <cellStyle name="百分比 11 4 4 11 4" xfId="10815"/>
    <cellStyle name="百分比 11 4 4 12" xfId="10816"/>
    <cellStyle name="百分比 11 4 4 12 2" xfId="10817"/>
    <cellStyle name="百分比 11 4 4 12 3" xfId="10819"/>
    <cellStyle name="百分比 11 4 4 12 4" xfId="10821"/>
    <cellStyle name="百分比 11 4 4 13" xfId="10822"/>
    <cellStyle name="百分比 11 4 4 13 2" xfId="1352"/>
    <cellStyle name="百分比 11 4 4 13 3" xfId="3676"/>
    <cellStyle name="百分比 11 4 4 13 4" xfId="3679"/>
    <cellStyle name="百分比 11 4 4 14" xfId="10823"/>
    <cellStyle name="百分比 11 4 4 14 2" xfId="10825"/>
    <cellStyle name="百分比 11 4 4 14 3" xfId="10827"/>
    <cellStyle name="百分比 11 4 4 14 4" xfId="10829"/>
    <cellStyle name="百分比 11 4 4 15" xfId="10830"/>
    <cellStyle name="百分比 11 4 4 15 2" xfId="10834"/>
    <cellStyle name="百分比 11 4 4 15 3" xfId="10836"/>
    <cellStyle name="百分比 11 4 4 15 4" xfId="10838"/>
    <cellStyle name="百分比 11 4 4 16" xfId="10839"/>
    <cellStyle name="百分比 11 4 4 16 2" xfId="10842"/>
    <cellStyle name="百分比 11 4 4 16 3" xfId="10844"/>
    <cellStyle name="百分比 11 4 4 16 4" xfId="10846"/>
    <cellStyle name="百分比 11 4 4 17" xfId="10847"/>
    <cellStyle name="百分比 11 4 4 17 2" xfId="10851"/>
    <cellStyle name="百分比 11 4 4 17 3" xfId="10853"/>
    <cellStyle name="百分比 11 4 4 17 4" xfId="10855"/>
    <cellStyle name="百分比 11 4 4 18" xfId="10856"/>
    <cellStyle name="百分比 11 4 4 19" xfId="10859"/>
    <cellStyle name="百分比 11 4 4 2" xfId="10863"/>
    <cellStyle name="百分比 11 4 4 2 10" xfId="10866"/>
    <cellStyle name="百分比 11 4 4 2 10 2" xfId="4832"/>
    <cellStyle name="百分比 11 4 4 2 10 3" xfId="10868"/>
    <cellStyle name="百分比 11 4 4 2 10 4" xfId="10870"/>
    <cellStyle name="百分比 11 4 4 2 11" xfId="10872"/>
    <cellStyle name="百分比 11 4 4 2 11 2" xfId="4842"/>
    <cellStyle name="百分比 11 4 4 2 11 3" xfId="10874"/>
    <cellStyle name="百分比 11 4 4 2 11 4" xfId="10876"/>
    <cellStyle name="百分比 11 4 4 2 12" xfId="10878"/>
    <cellStyle name="百分比 11 4 4 2 12 2" xfId="4854"/>
    <cellStyle name="百分比 11 4 4 2 12 3" xfId="10879"/>
    <cellStyle name="百分比 11 4 4 2 12 4" xfId="10881"/>
    <cellStyle name="百分比 11 4 4 2 13" xfId="10883"/>
    <cellStyle name="百分比 11 4 4 2 13 2" xfId="4869"/>
    <cellStyle name="百分比 11 4 4 2 13 3" xfId="10884"/>
    <cellStyle name="百分比 11 4 4 2 13 4" xfId="10886"/>
    <cellStyle name="百分比 11 4 4 2 14" xfId="10888"/>
    <cellStyle name="百分比 11 4 4 2 14 2" xfId="4889"/>
    <cellStyle name="百分比 11 4 4 2 14 3" xfId="10889"/>
    <cellStyle name="百分比 11 4 4 2 14 4" xfId="10891"/>
    <cellStyle name="百分比 11 4 4 2 15" xfId="10893"/>
    <cellStyle name="百分比 11 4 4 2 15 2" xfId="4909"/>
    <cellStyle name="百分比 11 4 4 2 15 3" xfId="10894"/>
    <cellStyle name="百分比 11 4 4 2 15 4" xfId="10895"/>
    <cellStyle name="百分比 11 4 4 2 16" xfId="10896"/>
    <cellStyle name="百分比 11 4 4 2 17" xfId="10897"/>
    <cellStyle name="百分比 11 4 4 2 18" xfId="10899"/>
    <cellStyle name="百分比 11 4 4 2 2" xfId="10901"/>
    <cellStyle name="百分比 11 4 4 2 2 2" xfId="10904"/>
    <cellStyle name="百分比 11 4 4 2 2 3" xfId="10908"/>
    <cellStyle name="百分比 11 4 4 2 2 4" xfId="10913"/>
    <cellStyle name="百分比 11 4 4 2 3" xfId="10916"/>
    <cellStyle name="百分比 11 4 4 2 3 2" xfId="10918"/>
    <cellStyle name="百分比 11 4 4 2 3 3" xfId="10921"/>
    <cellStyle name="百分比 11 4 4 2 3 4" xfId="10925"/>
    <cellStyle name="百分比 11 4 4 2 4" xfId="10928"/>
    <cellStyle name="百分比 11 4 4 2 4 2" xfId="10930"/>
    <cellStyle name="百分比 11 4 4 2 4 3" xfId="10932"/>
    <cellStyle name="百分比 11 4 4 2 4 4" xfId="10935"/>
    <cellStyle name="百分比 11 4 4 2 5" xfId="10938"/>
    <cellStyle name="百分比 11 4 4 2 5 2" xfId="10939"/>
    <cellStyle name="百分比 11 4 4 2 5 3" xfId="10941"/>
    <cellStyle name="百分比 11 4 4 2 5 4" xfId="10944"/>
    <cellStyle name="百分比 11 4 4 2 6" xfId="10947"/>
    <cellStyle name="百分比 11 4 4 2 6 2" xfId="10948"/>
    <cellStyle name="百分比 11 4 4 2 6 3" xfId="10950"/>
    <cellStyle name="百分比 11 4 4 2 6 4" xfId="10952"/>
    <cellStyle name="百分比 11 4 4 2 7" xfId="10954"/>
    <cellStyle name="百分比 11 4 4 2 7 2" xfId="10955"/>
    <cellStyle name="百分比 11 4 4 2 7 3" xfId="10958"/>
    <cellStyle name="百分比 11 4 4 2 7 4" xfId="10961"/>
    <cellStyle name="百分比 11 4 4 2 8" xfId="10963"/>
    <cellStyle name="百分比 11 4 4 2 8 2" xfId="10965"/>
    <cellStyle name="百分比 11 4 4 2 8 3" xfId="10966"/>
    <cellStyle name="百分比 11 4 4 2 8 4" xfId="10967"/>
    <cellStyle name="百分比 11 4 4 2 9" xfId="10968"/>
    <cellStyle name="百分比 11 4 4 2 9 2" xfId="10971"/>
    <cellStyle name="百分比 11 4 4 2 9 3" xfId="10972"/>
    <cellStyle name="百分比 11 4 4 2 9 4" xfId="10973"/>
    <cellStyle name="百分比 11 4 4 20" xfId="10831"/>
    <cellStyle name="百分比 11 4 4 3" xfId="10974"/>
    <cellStyle name="百分比 11 4 4 3 2" xfId="10976"/>
    <cellStyle name="百分比 11 4 4 3 3" xfId="10979"/>
    <cellStyle name="百分比 11 4 4 3 4" xfId="10981"/>
    <cellStyle name="百分比 11 4 4 4" xfId="10983"/>
    <cellStyle name="百分比 11 4 4 4 2" xfId="10985"/>
    <cellStyle name="百分比 11 4 4 4 3" xfId="10988"/>
    <cellStyle name="百分比 11 4 4 4 4" xfId="10990"/>
    <cellStyle name="百分比 11 4 4 5" xfId="10992"/>
    <cellStyle name="百分比 11 4 4 5 2" xfId="10994"/>
    <cellStyle name="百分比 11 4 4 5 3" xfId="10996"/>
    <cellStyle name="百分比 11 4 4 5 4" xfId="10998"/>
    <cellStyle name="百分比 11 4 4 6" xfId="11000"/>
    <cellStyle name="百分比 11 4 4 6 2" xfId="11002"/>
    <cellStyle name="百分比 11 4 4 6 3" xfId="11006"/>
    <cellStyle name="百分比 11 4 4 6 4" xfId="11010"/>
    <cellStyle name="百分比 11 4 4 7" xfId="11014"/>
    <cellStyle name="百分比 11 4 4 7 2" xfId="11016"/>
    <cellStyle name="百分比 11 4 4 7 3" xfId="11018"/>
    <cellStyle name="百分比 11 4 4 7 4" xfId="11020"/>
    <cellStyle name="百分比 11 4 4 8" xfId="11022"/>
    <cellStyle name="百分比 11 4 4 8 2" xfId="11023"/>
    <cellStyle name="百分比 11 4 4 8 3" xfId="11024"/>
    <cellStyle name="百分比 11 4 4 8 4" xfId="11025"/>
    <cellStyle name="百分比 11 4 4 9" xfId="11026"/>
    <cellStyle name="百分比 11 4 4 9 2" xfId="11028"/>
    <cellStyle name="百分比 11 4 4 9 3" xfId="11029"/>
    <cellStyle name="百分比 11 4 4 9 4" xfId="11030"/>
    <cellStyle name="百分比 11 4 5" xfId="11032"/>
    <cellStyle name="百分比 11 4 5 10" xfId="11034"/>
    <cellStyle name="百分比 11 4 5 10 2" xfId="11036"/>
    <cellStyle name="百分比 11 4 5 10 3" xfId="11039"/>
    <cellStyle name="百分比 11 4 5 10 4" xfId="11041"/>
    <cellStyle name="百分比 11 4 5 11" xfId="11043"/>
    <cellStyle name="百分比 11 4 5 11 2" xfId="11045"/>
    <cellStyle name="百分比 11 4 5 11 3" xfId="11048"/>
    <cellStyle name="百分比 11 4 5 11 4" xfId="11050"/>
    <cellStyle name="百分比 11 4 5 12" xfId="11052"/>
    <cellStyle name="百分比 11 4 5 12 2" xfId="11054"/>
    <cellStyle name="百分比 11 4 5 12 3" xfId="11058"/>
    <cellStyle name="百分比 11 4 5 12 4" xfId="11061"/>
    <cellStyle name="百分比 11 4 5 13" xfId="11063"/>
    <cellStyle name="百分比 11 4 5 13 2" xfId="125"/>
    <cellStyle name="百分比 11 4 5 13 3" xfId="7689"/>
    <cellStyle name="百分比 11 4 5 13 4" xfId="7693"/>
    <cellStyle name="百分比 11 4 5 14" xfId="11065"/>
    <cellStyle name="百分比 11 4 5 14 2" xfId="11069"/>
    <cellStyle name="百分比 11 4 5 14 3" xfId="11072"/>
    <cellStyle name="百分比 11 4 5 14 4" xfId="11075"/>
    <cellStyle name="百分比 11 4 5 15" xfId="11078"/>
    <cellStyle name="百分比 11 4 5 15 2" xfId="11083"/>
    <cellStyle name="百分比 11 4 5 15 3" xfId="11086"/>
    <cellStyle name="百分比 11 4 5 15 4" xfId="11089"/>
    <cellStyle name="百分比 11 4 5 16" xfId="11091"/>
    <cellStyle name="百分比 11 4 5 16 2" xfId="11096"/>
    <cellStyle name="百分比 11 4 5 16 3" xfId="11099"/>
    <cellStyle name="百分比 11 4 5 16 4" xfId="11102"/>
    <cellStyle name="百分比 11 4 5 17" xfId="11103"/>
    <cellStyle name="百分比 11 4 5 18" xfId="11106"/>
    <cellStyle name="百分比 11 4 5 19" xfId="11108"/>
    <cellStyle name="百分比 11 4 5 2" xfId="11110"/>
    <cellStyle name="百分比 11 4 5 2 2" xfId="11112"/>
    <cellStyle name="百分比 11 4 5 2 3" xfId="11114"/>
    <cellStyle name="百分比 11 4 5 2 4" xfId="11117"/>
    <cellStyle name="百分比 11 4 5 3" xfId="11120"/>
    <cellStyle name="百分比 11 4 5 3 2" xfId="11122"/>
    <cellStyle name="百分比 11 4 5 3 3" xfId="11124"/>
    <cellStyle name="百分比 11 4 5 3 4" xfId="11128"/>
    <cellStyle name="百分比 11 4 5 4" xfId="11132"/>
    <cellStyle name="百分比 11 4 5 4 2" xfId="11136"/>
    <cellStyle name="百分比 11 4 5 4 3" xfId="11140"/>
    <cellStyle name="百分比 11 4 5 4 4" xfId="11145"/>
    <cellStyle name="百分比 11 4 5 5" xfId="11149"/>
    <cellStyle name="百分比 11 4 5 5 2" xfId="11152"/>
    <cellStyle name="百分比 11 4 5 5 3" xfId="11154"/>
    <cellStyle name="百分比 11 4 5 5 4" xfId="11158"/>
    <cellStyle name="百分比 11 4 5 6" xfId="11162"/>
    <cellStyle name="百分比 11 4 5 6 2" xfId="11165"/>
    <cellStyle name="百分比 11 4 5 6 3" xfId="11167"/>
    <cellStyle name="百分比 11 4 5 6 4" xfId="11170"/>
    <cellStyle name="百分比 11 4 5 7" xfId="11173"/>
    <cellStyle name="百分比 11 4 5 7 2" xfId="11176"/>
    <cellStyle name="百分比 11 4 5 7 3" xfId="11178"/>
    <cellStyle name="百分比 11 4 5 7 4" xfId="11181"/>
    <cellStyle name="百分比 11 4 5 8" xfId="11184"/>
    <cellStyle name="百分比 11 4 5 8 2" xfId="11185"/>
    <cellStyle name="百分比 11 4 5 8 3" xfId="11186"/>
    <cellStyle name="百分比 11 4 5 8 4" xfId="11188"/>
    <cellStyle name="百分比 11 4 5 9" xfId="11190"/>
    <cellStyle name="百分比 11 4 5 9 2" xfId="11192"/>
    <cellStyle name="百分比 11 4 5 9 3" xfId="11194"/>
    <cellStyle name="百分比 11 4 5 9 4" xfId="11198"/>
    <cellStyle name="百分比 11 4 6" xfId="11200"/>
    <cellStyle name="百分比 11 4 6 10" xfId="11202"/>
    <cellStyle name="百分比 11 4 6 10 2" xfId="11203"/>
    <cellStyle name="百分比 11 4 6 10 3" xfId="11204"/>
    <cellStyle name="百分比 11 4 6 10 4" xfId="11205"/>
    <cellStyle name="百分比 11 4 6 11" xfId="11208"/>
    <cellStyle name="百分比 11 4 6 11 2" xfId="11210"/>
    <cellStyle name="百分比 11 4 6 11 3" xfId="11211"/>
    <cellStyle name="百分比 11 4 6 11 4" xfId="11212"/>
    <cellStyle name="百分比 11 4 6 12" xfId="11214"/>
    <cellStyle name="百分比 11 4 6 12 2" xfId="11216"/>
    <cellStyle name="百分比 11 4 6 12 3" xfId="11218"/>
    <cellStyle name="百分比 11 4 6 12 4" xfId="11220"/>
    <cellStyle name="百分比 11 4 6 13" xfId="11222"/>
    <cellStyle name="百分比 11 4 6 13 2" xfId="9868"/>
    <cellStyle name="百分比 11 4 6 13 3" xfId="11226"/>
    <cellStyle name="百分比 11 4 6 13 4" xfId="11228"/>
    <cellStyle name="百分比 11 4 6 14" xfId="11229"/>
    <cellStyle name="百分比 11 4 6 14 2" xfId="11231"/>
    <cellStyle name="百分比 11 4 6 14 3" xfId="11233"/>
    <cellStyle name="百分比 11 4 6 14 4" xfId="11235"/>
    <cellStyle name="百分比 11 4 6 15" xfId="11236"/>
    <cellStyle name="百分比 11 4 6 15 2" xfId="11238"/>
    <cellStyle name="百分比 11 4 6 15 3" xfId="11241"/>
    <cellStyle name="百分比 11 4 6 15 4" xfId="11243"/>
    <cellStyle name="百分比 11 4 6 16" xfId="11245"/>
    <cellStyle name="百分比 11 4 6 16 2" xfId="11246"/>
    <cellStyle name="百分比 11 4 6 16 3" xfId="11249"/>
    <cellStyle name="百分比 11 4 6 16 4" xfId="11251"/>
    <cellStyle name="百分比 11 4 6 17" xfId="11253"/>
    <cellStyle name="百分比 11 4 6 18" xfId="11255"/>
    <cellStyle name="百分比 11 4 6 19" xfId="11258"/>
    <cellStyle name="百分比 11 4 6 2" xfId="11261"/>
    <cellStyle name="百分比 11 4 6 2 2" xfId="11263"/>
    <cellStyle name="百分比 11 4 6 2 3" xfId="11265"/>
    <cellStyle name="百分比 11 4 6 2 4" xfId="11266"/>
    <cellStyle name="百分比 11 4 6 3" xfId="11267"/>
    <cellStyle name="百分比 11 4 6 3 2" xfId="11268"/>
    <cellStyle name="百分比 11 4 6 3 3" xfId="393"/>
    <cellStyle name="百分比 11 4 6 3 4" xfId="926"/>
    <cellStyle name="百分比 11 4 6 4" xfId="11270"/>
    <cellStyle name="百分比 11 4 6 4 2" xfId="11272"/>
    <cellStyle name="百分比 11 4 6 4 3" xfId="191"/>
    <cellStyle name="百分比 11 4 6 4 4" xfId="11274"/>
    <cellStyle name="百分比 11 4 6 5" xfId="11276"/>
    <cellStyle name="百分比 11 4 6 5 2" xfId="11278"/>
    <cellStyle name="百分比 11 4 6 5 3" xfId="11279"/>
    <cellStyle name="百分比 11 4 6 5 4" xfId="11280"/>
    <cellStyle name="百分比 11 4 6 6" xfId="11282"/>
    <cellStyle name="百分比 11 4 6 6 2" xfId="11284"/>
    <cellStyle name="百分比 11 4 6 6 3" xfId="11285"/>
    <cellStyle name="百分比 11 4 6 6 4" xfId="11286"/>
    <cellStyle name="百分比 11 4 6 7" xfId="11287"/>
    <cellStyle name="百分比 11 4 6 7 2" xfId="11289"/>
    <cellStyle name="百分比 11 4 6 7 3" xfId="11290"/>
    <cellStyle name="百分比 11 4 6 7 4" xfId="11291"/>
    <cellStyle name="百分比 11 4 6 8" xfId="11292"/>
    <cellStyle name="百分比 11 4 6 8 2" xfId="11293"/>
    <cellStyle name="百分比 11 4 6 8 3" xfId="11294"/>
    <cellStyle name="百分比 11 4 6 8 4" xfId="11295"/>
    <cellStyle name="百分比 11 4 6 9" xfId="11296"/>
    <cellStyle name="百分比 11 4 6 9 2" xfId="11297"/>
    <cellStyle name="百分比 11 4 6 9 3" xfId="11298"/>
    <cellStyle name="百分比 11 4 6 9 4" xfId="11299"/>
    <cellStyle name="百分比 11 4 7" xfId="11300"/>
    <cellStyle name="百分比 11 4 7 2" xfId="11301"/>
    <cellStyle name="百分比 11 4 7 3" xfId="11303"/>
    <cellStyle name="百分比 11 4 7 4" xfId="11304"/>
    <cellStyle name="百分比 11 4 8" xfId="11306"/>
    <cellStyle name="百分比 11 4 8 2" xfId="11307"/>
    <cellStyle name="百分比 11 4 8 3" xfId="11309"/>
    <cellStyle name="百分比 11 4 8 4" xfId="11310"/>
    <cellStyle name="百分比 11 4 9" xfId="11312"/>
    <cellStyle name="百分比 11 4 9 2" xfId="11313"/>
    <cellStyle name="百分比 11 4 9 3" xfId="11315"/>
    <cellStyle name="百分比 11 4 9 4" xfId="11317"/>
    <cellStyle name="百分比 11 5" xfId="11320"/>
    <cellStyle name="百分比 11 5 10" xfId="11321"/>
    <cellStyle name="百分比 11 5 10 2" xfId="11324"/>
    <cellStyle name="百分比 11 5 10 3" xfId="11325"/>
    <cellStyle name="百分比 11 5 10 4" xfId="11326"/>
    <cellStyle name="百分比 11 5 11" xfId="11328"/>
    <cellStyle name="百分比 11 5 11 2" xfId="11331"/>
    <cellStyle name="百分比 11 5 11 3" xfId="11332"/>
    <cellStyle name="百分比 11 5 11 4" xfId="11333"/>
    <cellStyle name="百分比 11 5 12" xfId="11335"/>
    <cellStyle name="百分比 11 5 12 2" xfId="11337"/>
    <cellStyle name="百分比 11 5 12 3" xfId="11339"/>
    <cellStyle name="百分比 11 5 12 4" xfId="11341"/>
    <cellStyle name="百分比 11 5 13" xfId="11344"/>
    <cellStyle name="百分比 11 5 13 2" xfId="11345"/>
    <cellStyle name="百分比 11 5 13 3" xfId="11346"/>
    <cellStyle name="百分比 11 5 13 4" xfId="11347"/>
    <cellStyle name="百分比 11 5 14" xfId="11349"/>
    <cellStyle name="百分比 11 5 14 2" xfId="11350"/>
    <cellStyle name="百分比 11 5 14 3" xfId="11354"/>
    <cellStyle name="百分比 11 5 14 4" xfId="11357"/>
    <cellStyle name="百分比 11 5 15" xfId="11361"/>
    <cellStyle name="百分比 11 5 15 2" xfId="11363"/>
    <cellStyle name="百分比 11 5 15 3" xfId="11365"/>
    <cellStyle name="百分比 11 5 15 4" xfId="11367"/>
    <cellStyle name="百分比 11 5 16" xfId="11369"/>
    <cellStyle name="百分比 11 5 16 2" xfId="11373"/>
    <cellStyle name="百分比 11 5 16 3" xfId="11374"/>
    <cellStyle name="百分比 11 5 16 4" xfId="11375"/>
    <cellStyle name="百分比 11 5 17" xfId="11376"/>
    <cellStyle name="百分比 11 5 17 2" xfId="5450"/>
    <cellStyle name="百分比 11 5 17 3" xfId="5452"/>
    <cellStyle name="百分比 11 5 17 4" xfId="11380"/>
    <cellStyle name="百分比 11 5 18" xfId="11381"/>
    <cellStyle name="百分比 11 5 18 2" xfId="5457"/>
    <cellStyle name="百分比 11 5 18 3" xfId="5462"/>
    <cellStyle name="百分比 11 5 18 4" xfId="11385"/>
    <cellStyle name="百分比 11 5 19" xfId="11387"/>
    <cellStyle name="百分比 11 5 19 2" xfId="5476"/>
    <cellStyle name="百分比 11 5 19 3" xfId="5483"/>
    <cellStyle name="百分比 11 5 19 4" xfId="11388"/>
    <cellStyle name="百分比 11 5 2" xfId="11392"/>
    <cellStyle name="百分比 11 5 2 10" xfId="11394"/>
    <cellStyle name="百分比 11 5 2 10 2" xfId="11396"/>
    <cellStyle name="百分比 11 5 2 10 3" xfId="11398"/>
    <cellStyle name="百分比 11 5 2 10 4" xfId="11400"/>
    <cellStyle name="百分比 11 5 2 11" xfId="11403"/>
    <cellStyle name="百分比 11 5 2 11 2" xfId="11405"/>
    <cellStyle name="百分比 11 5 2 11 3" xfId="11408"/>
    <cellStyle name="百分比 11 5 2 11 4" xfId="11410"/>
    <cellStyle name="百分比 11 5 2 12" xfId="11413"/>
    <cellStyle name="百分比 11 5 2 12 2" xfId="11415"/>
    <cellStyle name="百分比 11 5 2 12 3" xfId="11417"/>
    <cellStyle name="百分比 11 5 2 12 4" xfId="11419"/>
    <cellStyle name="百分比 11 5 2 13" xfId="11422"/>
    <cellStyle name="百分比 11 5 2 13 2" xfId="11424"/>
    <cellStyle name="百分比 11 5 2 13 3" xfId="11426"/>
    <cellStyle name="百分比 11 5 2 13 4" xfId="11428"/>
    <cellStyle name="百分比 11 5 2 14" xfId="11431"/>
    <cellStyle name="百分比 11 5 2 14 2" xfId="11432"/>
    <cellStyle name="百分比 11 5 2 14 3" xfId="11434"/>
    <cellStyle name="百分比 11 5 2 14 4" xfId="10641"/>
    <cellStyle name="百分比 11 5 2 15" xfId="11436"/>
    <cellStyle name="百分比 11 5 2 15 2" xfId="11438"/>
    <cellStyle name="百分比 11 5 2 15 3" xfId="11439"/>
    <cellStyle name="百分比 11 5 2 15 4" xfId="11440"/>
    <cellStyle name="百分比 11 5 2 16" xfId="11441"/>
    <cellStyle name="百分比 11 5 2 16 2" xfId="11443"/>
    <cellStyle name="百分比 11 5 2 16 3" xfId="1712"/>
    <cellStyle name="百分比 11 5 2 16 4" xfId="1715"/>
    <cellStyle name="百分比 11 5 2 17" xfId="11444"/>
    <cellStyle name="百分比 11 5 2 17 2" xfId="11446"/>
    <cellStyle name="百分比 11 5 2 17 3" xfId="11448"/>
    <cellStyle name="百分比 11 5 2 17 4" xfId="11449"/>
    <cellStyle name="百分比 11 5 2 18" xfId="11450"/>
    <cellStyle name="百分比 11 5 2 19" xfId="11452"/>
    <cellStyle name="百分比 11 5 2 2" xfId="11453"/>
    <cellStyle name="百分比 11 5 2 2 10" xfId="11457"/>
    <cellStyle name="百分比 11 5 2 2 10 2" xfId="11460"/>
    <cellStyle name="百分比 11 5 2 2 10 3" xfId="11464"/>
    <cellStyle name="百分比 11 5 2 2 10 4" xfId="11468"/>
    <cellStyle name="百分比 11 5 2 2 11" xfId="11472"/>
    <cellStyle name="百分比 11 5 2 2 11 2" xfId="11476"/>
    <cellStyle name="百分比 11 5 2 2 11 3" xfId="11479"/>
    <cellStyle name="百分比 11 5 2 2 11 4" xfId="11481"/>
    <cellStyle name="百分比 11 5 2 2 12" xfId="11484"/>
    <cellStyle name="百分比 11 5 2 2 12 2" xfId="11487"/>
    <cellStyle name="百分比 11 5 2 2 12 3" xfId="11489"/>
    <cellStyle name="百分比 11 5 2 2 12 4" xfId="11490"/>
    <cellStyle name="百分比 11 5 2 2 13" xfId="11491"/>
    <cellStyle name="百分比 11 5 2 2 13 2" xfId="11494"/>
    <cellStyle name="百分比 11 5 2 2 13 3" xfId="11496"/>
    <cellStyle name="百分比 11 5 2 2 13 4" xfId="11497"/>
    <cellStyle name="百分比 11 5 2 2 14" xfId="11498"/>
    <cellStyle name="百分比 11 5 2 2 14 2" xfId="11499"/>
    <cellStyle name="百分比 11 5 2 2 14 3" xfId="11500"/>
    <cellStyle name="百分比 11 5 2 2 14 4" xfId="11501"/>
    <cellStyle name="百分比 11 5 2 2 15" xfId="11502"/>
    <cellStyle name="百分比 11 5 2 2 15 2" xfId="11504"/>
    <cellStyle name="百分比 11 5 2 2 15 3" xfId="11506"/>
    <cellStyle name="百分比 11 5 2 2 15 4" xfId="11509"/>
    <cellStyle name="百分比 11 5 2 2 16" xfId="11511"/>
    <cellStyle name="百分比 11 5 2 2 17" xfId="11513"/>
    <cellStyle name="百分比 11 5 2 2 18" xfId="11516"/>
    <cellStyle name="百分比 11 5 2 2 2" xfId="11518"/>
    <cellStyle name="百分比 11 5 2 2 2 2" xfId="11520"/>
    <cellStyle name="百分比 11 5 2 2 2 3" xfId="11521"/>
    <cellStyle name="百分比 11 5 2 2 2 4" xfId="11523"/>
    <cellStyle name="百分比 11 5 2 2 3" xfId="11525"/>
    <cellStyle name="百分比 11 5 2 2 3 2" xfId="11527"/>
    <cellStyle name="百分比 11 5 2 2 3 3" xfId="11528"/>
    <cellStyle name="百分比 11 5 2 2 3 4" xfId="11530"/>
    <cellStyle name="百分比 11 5 2 2 4" xfId="11532"/>
    <cellStyle name="百分比 11 5 2 2 4 2" xfId="11536"/>
    <cellStyle name="百分比 11 5 2 2 4 3" xfId="11537"/>
    <cellStyle name="百分比 11 5 2 2 4 4" xfId="11539"/>
    <cellStyle name="百分比 11 5 2 2 5" xfId="11541"/>
    <cellStyle name="百分比 11 5 2 2 5 2" xfId="11545"/>
    <cellStyle name="百分比 11 5 2 2 5 3" xfId="11547"/>
    <cellStyle name="百分比 11 5 2 2 5 4" xfId="11549"/>
    <cellStyle name="百分比 11 5 2 2 6" xfId="11551"/>
    <cellStyle name="百分比 11 5 2 2 6 2" xfId="11555"/>
    <cellStyle name="百分比 11 5 2 2 6 3" xfId="11558"/>
    <cellStyle name="百分比 11 5 2 2 6 4" xfId="11561"/>
    <cellStyle name="百分比 11 5 2 2 7" xfId="11564"/>
    <cellStyle name="百分比 11 5 2 2 7 2" xfId="4424"/>
    <cellStyle name="百分比 11 5 2 2 7 3" xfId="4429"/>
    <cellStyle name="百分比 11 5 2 2 7 4" xfId="11567"/>
    <cellStyle name="百分比 11 5 2 2 8" xfId="11568"/>
    <cellStyle name="百分比 11 5 2 2 8 2" xfId="4440"/>
    <cellStyle name="百分比 11 5 2 2 8 3" xfId="4444"/>
    <cellStyle name="百分比 11 5 2 2 8 4" xfId="11571"/>
    <cellStyle name="百分比 11 5 2 2 9" xfId="11572"/>
    <cellStyle name="百分比 11 5 2 2 9 2" xfId="4451"/>
    <cellStyle name="百分比 11 5 2 2 9 3" xfId="4455"/>
    <cellStyle name="百分比 11 5 2 2 9 4" xfId="11574"/>
    <cellStyle name="百分比 11 5 2 20" xfId="11437"/>
    <cellStyle name="百分比 11 5 2 3" xfId="11576"/>
    <cellStyle name="百分比 11 5 2 3 2" xfId="11579"/>
    <cellStyle name="百分比 11 5 2 3 3" xfId="11581"/>
    <cellStyle name="百分比 11 5 2 3 4" xfId="11583"/>
    <cellStyle name="百分比 11 5 2 4" xfId="11589"/>
    <cellStyle name="百分比 11 5 2 4 2" xfId="11592"/>
    <cellStyle name="百分比 11 5 2 4 3" xfId="11595"/>
    <cellStyle name="百分比 11 5 2 4 4" xfId="11597"/>
    <cellStyle name="百分比 11 5 2 5" xfId="11603"/>
    <cellStyle name="百分比 11 5 2 5 2" xfId="11606"/>
    <cellStyle name="百分比 11 5 2 5 3" xfId="11608"/>
    <cellStyle name="百分比 11 5 2 5 4" xfId="11610"/>
    <cellStyle name="百分比 11 5 2 6" xfId="11614"/>
    <cellStyle name="百分比 11 5 2 6 2" xfId="11617"/>
    <cellStyle name="百分比 11 5 2 6 3" xfId="11619"/>
    <cellStyle name="百分比 11 5 2 6 4" xfId="11622"/>
    <cellStyle name="百分比 11 5 2 7" xfId="11627"/>
    <cellStyle name="百分比 11 5 2 7 2" xfId="11629"/>
    <cellStyle name="百分比 11 5 2 7 3" xfId="11631"/>
    <cellStyle name="百分比 11 5 2 7 4" xfId="11633"/>
    <cellStyle name="百分比 11 5 2 8" xfId="11637"/>
    <cellStyle name="百分比 11 5 2 8 2" xfId="11638"/>
    <cellStyle name="百分比 11 5 2 8 3" xfId="11641"/>
    <cellStyle name="百分比 11 5 2 8 4" xfId="11644"/>
    <cellStyle name="百分比 11 5 2 9" xfId="11648"/>
    <cellStyle name="百分比 11 5 2 9 2" xfId="11649"/>
    <cellStyle name="百分比 11 5 2 9 3" xfId="11651"/>
    <cellStyle name="百分比 11 5 2 9 4" xfId="11652"/>
    <cellStyle name="百分比 11 5 20" xfId="11362"/>
    <cellStyle name="百分比 11 5 20 2" xfId="11364"/>
    <cellStyle name="百分比 11 5 20 3" xfId="11366"/>
    <cellStyle name="百分比 11 5 20 4" xfId="11368"/>
    <cellStyle name="百分比 11 5 21" xfId="11370"/>
    <cellStyle name="百分比 11 5 22" xfId="11377"/>
    <cellStyle name="百分比 11 5 23" xfId="11382"/>
    <cellStyle name="百分比 11 5 3" xfId="11656"/>
    <cellStyle name="百分比 11 5 3 10" xfId="11657"/>
    <cellStyle name="百分比 11 5 3 10 2" xfId="11660"/>
    <cellStyle name="百分比 11 5 3 10 3" xfId="11662"/>
    <cellStyle name="百分比 11 5 3 10 4" xfId="11664"/>
    <cellStyle name="百分比 11 5 3 11" xfId="11666"/>
    <cellStyle name="百分比 11 5 3 11 2" xfId="11667"/>
    <cellStyle name="百分比 11 5 3 11 3" xfId="11669"/>
    <cellStyle name="百分比 11 5 3 11 4" xfId="11671"/>
    <cellStyle name="百分比 11 5 3 12" xfId="11673"/>
    <cellStyle name="百分比 11 5 3 12 2" xfId="11674"/>
    <cellStyle name="百分比 11 5 3 12 3" xfId="11677"/>
    <cellStyle name="百分比 11 5 3 12 4" xfId="11680"/>
    <cellStyle name="百分比 11 5 3 13" xfId="11683"/>
    <cellStyle name="百分比 11 5 3 13 2" xfId="11684"/>
    <cellStyle name="百分比 11 5 3 13 3" xfId="11687"/>
    <cellStyle name="百分比 11 5 3 13 4" xfId="11690"/>
    <cellStyle name="百分比 11 5 3 14" xfId="11692"/>
    <cellStyle name="百分比 11 5 3 14 2" xfId="11695"/>
    <cellStyle name="百分比 11 5 3 14 3" xfId="11699"/>
    <cellStyle name="百分比 11 5 3 14 4" xfId="11659"/>
    <cellStyle name="百分比 11 5 3 15" xfId="11700"/>
    <cellStyle name="百分比 11 5 3 15 2" xfId="11704"/>
    <cellStyle name="百分比 11 5 3 15 3" xfId="11707"/>
    <cellStyle name="百分比 11 5 3 15 4" xfId="11709"/>
    <cellStyle name="百分比 11 5 3 16" xfId="11710"/>
    <cellStyle name="百分比 11 5 3 16 2" xfId="11714"/>
    <cellStyle name="百分比 11 5 3 16 3" xfId="11716"/>
    <cellStyle name="百分比 11 5 3 16 4" xfId="11718"/>
    <cellStyle name="百分比 11 5 3 17" xfId="11719"/>
    <cellStyle name="百分比 11 5 3 17 2" xfId="11722"/>
    <cellStyle name="百分比 11 5 3 17 3" xfId="11724"/>
    <cellStyle name="百分比 11 5 3 17 4" xfId="11726"/>
    <cellStyle name="百分比 11 5 3 18" xfId="11727"/>
    <cellStyle name="百分比 11 5 3 19" xfId="11730"/>
    <cellStyle name="百分比 11 5 3 2" xfId="11732"/>
    <cellStyle name="百分比 11 5 3 2 10" xfId="11735"/>
    <cellStyle name="百分比 11 5 3 2 10 2" xfId="4617"/>
    <cellStyle name="百分比 11 5 3 2 10 3" xfId="4620"/>
    <cellStyle name="百分比 11 5 3 2 10 4" xfId="11738"/>
    <cellStyle name="百分比 11 5 3 2 11" xfId="11740"/>
    <cellStyle name="百分比 11 5 3 2 11 2" xfId="4627"/>
    <cellStyle name="百分比 11 5 3 2 11 3" xfId="4630"/>
    <cellStyle name="百分比 11 5 3 2 11 4" xfId="11743"/>
    <cellStyle name="百分比 11 5 3 2 12" xfId="11745"/>
    <cellStyle name="百分比 11 5 3 2 12 2" xfId="4637"/>
    <cellStyle name="百分比 11 5 3 2 12 3" xfId="4640"/>
    <cellStyle name="百分比 11 5 3 2 12 4" xfId="11747"/>
    <cellStyle name="百分比 11 5 3 2 13" xfId="11749"/>
    <cellStyle name="百分比 11 5 3 2 13 2" xfId="4644"/>
    <cellStyle name="百分比 11 5 3 2 13 3" xfId="4649"/>
    <cellStyle name="百分比 11 5 3 2 13 4" xfId="11751"/>
    <cellStyle name="百分比 11 5 3 2 14" xfId="11753"/>
    <cellStyle name="百分比 11 5 3 2 14 2" xfId="4655"/>
    <cellStyle name="百分比 11 5 3 2 14 3" xfId="4662"/>
    <cellStyle name="百分比 11 5 3 2 14 4" xfId="11755"/>
    <cellStyle name="百分比 11 5 3 2 15" xfId="11758"/>
    <cellStyle name="百分比 11 5 3 2 15 2" xfId="4669"/>
    <cellStyle name="百分比 11 5 3 2 15 3" xfId="4675"/>
    <cellStyle name="百分比 11 5 3 2 15 4" xfId="11760"/>
    <cellStyle name="百分比 11 5 3 2 16" xfId="11762"/>
    <cellStyle name="百分比 11 5 3 2 17" xfId="11763"/>
    <cellStyle name="百分比 11 5 3 2 18" xfId="11765"/>
    <cellStyle name="百分比 11 5 3 2 2" xfId="11767"/>
    <cellStyle name="百分比 11 5 3 2 2 2" xfId="11769"/>
    <cellStyle name="百分比 11 5 3 2 2 3" xfId="11770"/>
    <cellStyle name="百分比 11 5 3 2 2 4" xfId="11771"/>
    <cellStyle name="百分比 11 5 3 2 3" xfId="11773"/>
    <cellStyle name="百分比 11 5 3 2 3 2" xfId="11775"/>
    <cellStyle name="百分比 11 5 3 2 3 3" xfId="11776"/>
    <cellStyle name="百分比 11 5 3 2 3 4" xfId="11777"/>
    <cellStyle name="百分比 11 5 3 2 4" xfId="11779"/>
    <cellStyle name="百分比 11 5 3 2 4 2" xfId="11781"/>
    <cellStyle name="百分比 11 5 3 2 4 3" xfId="11782"/>
    <cellStyle name="百分比 11 5 3 2 4 4" xfId="11783"/>
    <cellStyle name="百分比 11 5 3 2 5" xfId="11784"/>
    <cellStyle name="百分比 11 5 3 2 5 2" xfId="11786"/>
    <cellStyle name="百分比 11 5 3 2 5 3" xfId="11787"/>
    <cellStyle name="百分比 11 5 3 2 5 4" xfId="11788"/>
    <cellStyle name="百分比 11 5 3 2 6" xfId="11789"/>
    <cellStyle name="百分比 11 5 3 2 6 2" xfId="11791"/>
    <cellStyle name="百分比 11 5 3 2 6 3" xfId="11792"/>
    <cellStyle name="百分比 11 5 3 2 6 4" xfId="11793"/>
    <cellStyle name="百分比 11 5 3 2 7" xfId="11794"/>
    <cellStyle name="百分比 11 5 3 2 7 2" xfId="11796"/>
    <cellStyle name="百分比 11 5 3 2 7 3" xfId="11797"/>
    <cellStyle name="百分比 11 5 3 2 7 4" xfId="11798"/>
    <cellStyle name="百分比 11 5 3 2 8" xfId="11799"/>
    <cellStyle name="百分比 11 5 3 2 8 2" xfId="11802"/>
    <cellStyle name="百分比 11 5 3 2 8 3" xfId="11803"/>
    <cellStyle name="百分比 11 5 3 2 8 4" xfId="11804"/>
    <cellStyle name="百分比 11 5 3 2 9" xfId="11805"/>
    <cellStyle name="百分比 11 5 3 2 9 2" xfId="11807"/>
    <cellStyle name="百分比 11 5 3 2 9 3" xfId="11810"/>
    <cellStyle name="百分比 11 5 3 2 9 4" xfId="11813"/>
    <cellStyle name="百分比 11 5 3 20" xfId="11701"/>
    <cellStyle name="百分比 11 5 3 3" xfId="11816"/>
    <cellStyle name="百分比 11 5 3 3 2" xfId="11819"/>
    <cellStyle name="百分比 11 5 3 3 3" xfId="11822"/>
    <cellStyle name="百分比 11 5 3 3 4" xfId="11825"/>
    <cellStyle name="百分比 11 5 3 4" xfId="11827"/>
    <cellStyle name="百分比 11 5 3 4 2" xfId="11831"/>
    <cellStyle name="百分比 11 5 3 4 3" xfId="11834"/>
    <cellStyle name="百分比 11 5 3 4 4" xfId="11837"/>
    <cellStyle name="百分比 11 5 3 5" xfId="11839"/>
    <cellStyle name="百分比 11 5 3 5 2" xfId="11843"/>
    <cellStyle name="百分比 11 5 3 5 3" xfId="11845"/>
    <cellStyle name="百分比 11 5 3 5 4" xfId="11847"/>
    <cellStyle name="百分比 11 5 3 6" xfId="11849"/>
    <cellStyle name="百分比 11 5 3 6 2" xfId="11852"/>
    <cellStyle name="百分比 11 5 3 6 3" xfId="11855"/>
    <cellStyle name="百分比 11 5 3 6 4" xfId="11859"/>
    <cellStyle name="百分比 11 5 3 7" xfId="11862"/>
    <cellStyle name="百分比 11 5 3 7 2" xfId="11864"/>
    <cellStyle name="百分比 11 5 3 7 3" xfId="11867"/>
    <cellStyle name="百分比 11 5 3 7 4" xfId="11870"/>
    <cellStyle name="百分比 11 5 3 8" xfId="11872"/>
    <cellStyle name="百分比 11 5 3 8 2" xfId="11873"/>
    <cellStyle name="百分比 11 5 3 8 3" xfId="11875"/>
    <cellStyle name="百分比 11 5 3 8 4" xfId="11877"/>
    <cellStyle name="百分比 11 5 3 9" xfId="11878"/>
    <cellStyle name="百分比 11 5 3 9 2" xfId="11879"/>
    <cellStyle name="百分比 11 5 3 9 3" xfId="11882"/>
    <cellStyle name="百分比 11 5 3 9 4" xfId="11884"/>
    <cellStyle name="百分比 11 5 4" xfId="11886"/>
    <cellStyle name="百分比 11 5 4 10" xfId="11887"/>
    <cellStyle name="百分比 11 5 4 10 2" xfId="9133"/>
    <cellStyle name="百分比 11 5 4 10 3" xfId="11888"/>
    <cellStyle name="百分比 11 5 4 10 4" xfId="11889"/>
    <cellStyle name="百分比 11 5 4 11" xfId="11890"/>
    <cellStyle name="百分比 11 5 4 11 2" xfId="9148"/>
    <cellStyle name="百分比 11 5 4 11 3" xfId="11891"/>
    <cellStyle name="百分比 11 5 4 11 4" xfId="11892"/>
    <cellStyle name="百分比 11 5 4 12" xfId="10392"/>
    <cellStyle name="百分比 11 5 4 12 2" xfId="9162"/>
    <cellStyle name="百分比 11 5 4 12 3" xfId="10395"/>
    <cellStyle name="百分比 11 5 4 12 4" xfId="10397"/>
    <cellStyle name="百分比 11 5 4 13" xfId="10399"/>
    <cellStyle name="百分比 11 5 4 13 2" xfId="10401"/>
    <cellStyle name="百分比 11 5 4 13 3" xfId="10409"/>
    <cellStyle name="百分比 11 5 4 13 4" xfId="10412"/>
    <cellStyle name="百分比 11 5 4 14" xfId="10417"/>
    <cellStyle name="百分比 11 5 4 14 2" xfId="10420"/>
    <cellStyle name="百分比 11 5 4 14 3" xfId="10426"/>
    <cellStyle name="百分比 11 5 4 14 4" xfId="10428"/>
    <cellStyle name="百分比 11 5 4 15" xfId="10430"/>
    <cellStyle name="百分比 11 5 4 15 2" xfId="10434"/>
    <cellStyle name="百分比 11 5 4 15 3" xfId="10440"/>
    <cellStyle name="百分比 11 5 4 15 4" xfId="10442"/>
    <cellStyle name="百分比 11 5 4 16" xfId="10444"/>
    <cellStyle name="百分比 11 5 4 17" xfId="10457"/>
    <cellStyle name="百分比 11 5 4 18" xfId="10465"/>
    <cellStyle name="百分比 11 5 4 2" xfId="9792"/>
    <cellStyle name="百分比 11 5 4 2 2" xfId="9795"/>
    <cellStyle name="百分比 11 5 4 2 3" xfId="9798"/>
    <cellStyle name="百分比 11 5 4 2 4" xfId="9801"/>
    <cellStyle name="百分比 11 5 4 3" xfId="9804"/>
    <cellStyle name="百分比 11 5 4 3 2" xfId="9808"/>
    <cellStyle name="百分比 11 5 4 3 3" xfId="9811"/>
    <cellStyle name="百分比 11 5 4 3 4" xfId="9814"/>
    <cellStyle name="百分比 11 5 4 4" xfId="9817"/>
    <cellStyle name="百分比 11 5 4 4 2" xfId="7464"/>
    <cellStyle name="百分比 11 5 4 4 3" xfId="7469"/>
    <cellStyle name="百分比 11 5 4 4 4" xfId="9822"/>
    <cellStyle name="百分比 11 5 4 5" xfId="9825"/>
    <cellStyle name="百分比 11 5 4 5 2" xfId="7477"/>
    <cellStyle name="百分比 11 5 4 5 3" xfId="7481"/>
    <cellStyle name="百分比 11 5 4 5 4" xfId="9830"/>
    <cellStyle name="百分比 11 5 4 6" xfId="9833"/>
    <cellStyle name="百分比 11 5 4 6 2" xfId="7487"/>
    <cellStyle name="百分比 11 5 4 6 3" xfId="7491"/>
    <cellStyle name="百分比 11 5 4 6 4" xfId="9837"/>
    <cellStyle name="百分比 11 5 4 7" xfId="9841"/>
    <cellStyle name="百分比 11 5 4 7 2" xfId="7498"/>
    <cellStyle name="百分比 11 5 4 7 3" xfId="7503"/>
    <cellStyle name="百分比 11 5 4 7 4" xfId="9845"/>
    <cellStyle name="百分比 11 5 4 8" xfId="9849"/>
    <cellStyle name="百分比 11 5 4 8 2" xfId="7509"/>
    <cellStyle name="百分比 11 5 4 8 3" xfId="7512"/>
    <cellStyle name="百分比 11 5 4 8 4" xfId="9852"/>
    <cellStyle name="百分比 11 5 4 9" xfId="9855"/>
    <cellStyle name="百分比 11 5 4 9 2" xfId="7517"/>
    <cellStyle name="百分比 11 5 4 9 3" xfId="7521"/>
    <cellStyle name="百分比 11 5 4 9 4" xfId="9858"/>
    <cellStyle name="百分比 11 5 5" xfId="11893"/>
    <cellStyle name="百分比 11 5 5 10" xfId="11895"/>
    <cellStyle name="百分比 11 5 5 10 2" xfId="11896"/>
    <cellStyle name="百分比 11 5 5 10 3" xfId="11898"/>
    <cellStyle name="百分比 11 5 5 10 4" xfId="11899"/>
    <cellStyle name="百分比 11 5 5 11" xfId="11901"/>
    <cellStyle name="百分比 11 5 5 11 2" xfId="11902"/>
    <cellStyle name="百分比 11 5 5 11 3" xfId="11904"/>
    <cellStyle name="百分比 11 5 5 11 4" xfId="11905"/>
    <cellStyle name="百分比 11 5 5 12" xfId="10631"/>
    <cellStyle name="百分比 11 5 5 12 2" xfId="11906"/>
    <cellStyle name="百分比 11 5 5 12 3" xfId="11908"/>
    <cellStyle name="百分比 11 5 5 12 4" xfId="11909"/>
    <cellStyle name="百分比 11 5 5 13" xfId="10633"/>
    <cellStyle name="百分比 11 5 5 13 2" xfId="11910"/>
    <cellStyle name="百分比 11 5 5 13 3" xfId="11914"/>
    <cellStyle name="百分比 11 5 5 13 4" xfId="11915"/>
    <cellStyle name="百分比 11 5 5 14" xfId="10635"/>
    <cellStyle name="百分比 11 5 5 14 2" xfId="11916"/>
    <cellStyle name="百分比 11 5 5 14 3" xfId="11920"/>
    <cellStyle name="百分比 11 5 5 14 4" xfId="11922"/>
    <cellStyle name="百分比 11 5 5 15" xfId="11924"/>
    <cellStyle name="百分比 11 5 5 15 2" xfId="11928"/>
    <cellStyle name="百分比 11 5 5 15 3" xfId="11932"/>
    <cellStyle name="百分比 11 5 5 15 4" xfId="11934"/>
    <cellStyle name="百分比 11 5 5 16" xfId="11936"/>
    <cellStyle name="百分比 11 5 5 17" xfId="11941"/>
    <cellStyle name="百分比 11 5 5 18" xfId="11945"/>
    <cellStyle name="百分比 11 5 5 2" xfId="11401"/>
    <cellStyle name="百分比 11 5 5 2 2" xfId="11949"/>
    <cellStyle name="百分比 11 5 5 2 3" xfId="11950"/>
    <cellStyle name="百分比 11 5 5 2 4" xfId="11951"/>
    <cellStyle name="百分比 11 5 5 3" xfId="11952"/>
    <cellStyle name="百分比 11 5 5 3 2" xfId="11954"/>
    <cellStyle name="百分比 11 5 5 3 3" xfId="11955"/>
    <cellStyle name="百分比 11 5 5 3 4" xfId="11956"/>
    <cellStyle name="百分比 11 5 5 4" xfId="11957"/>
    <cellStyle name="百分比 11 5 5 4 2" xfId="11960"/>
    <cellStyle name="百分比 11 5 5 4 3" xfId="11961"/>
    <cellStyle name="百分比 11 5 5 4 4" xfId="11962"/>
    <cellStyle name="百分比 11 5 5 5" xfId="11963"/>
    <cellStyle name="百分比 11 5 5 5 2" xfId="11966"/>
    <cellStyle name="百分比 11 5 5 5 3" xfId="11968"/>
    <cellStyle name="百分比 11 5 5 5 4" xfId="11970"/>
    <cellStyle name="百分比 11 5 5 6" xfId="11971"/>
    <cellStyle name="百分比 11 5 5 6 2" xfId="11973"/>
    <cellStyle name="百分比 11 5 5 6 3" xfId="11974"/>
    <cellStyle name="百分比 11 5 5 6 4" xfId="11975"/>
    <cellStyle name="百分比 11 5 5 7" xfId="11976"/>
    <cellStyle name="百分比 11 5 5 7 2" xfId="11977"/>
    <cellStyle name="百分比 11 5 5 7 3" xfId="11978"/>
    <cellStyle name="百分比 11 5 5 7 4" xfId="11979"/>
    <cellStyle name="百分比 11 5 5 8" xfId="11980"/>
    <cellStyle name="百分比 11 5 5 8 2" xfId="11982"/>
    <cellStyle name="百分比 11 5 5 8 3" xfId="11983"/>
    <cellStyle name="百分比 11 5 5 8 4" xfId="11984"/>
    <cellStyle name="百分比 11 5 5 9" xfId="11985"/>
    <cellStyle name="百分比 11 5 5 9 2" xfId="11987"/>
    <cellStyle name="百分比 11 5 5 9 3" xfId="11988"/>
    <cellStyle name="百分比 11 5 5 9 4" xfId="11989"/>
    <cellStyle name="百分比 11 5 6" xfId="11990"/>
    <cellStyle name="百分比 11 5 6 2" xfId="11411"/>
    <cellStyle name="百分比 11 5 6 3" xfId="11991"/>
    <cellStyle name="百分比 11 5 6 4" xfId="11993"/>
    <cellStyle name="百分比 11 5 7" xfId="11995"/>
    <cellStyle name="百分比 11 5 7 2" xfId="11420"/>
    <cellStyle name="百分比 11 5 7 3" xfId="11996"/>
    <cellStyle name="百分比 11 5 7 4" xfId="11998"/>
    <cellStyle name="百分比 11 5 8" xfId="12000"/>
    <cellStyle name="百分比 11 5 8 2" xfId="11429"/>
    <cellStyle name="百分比 11 5 8 3" xfId="12001"/>
    <cellStyle name="百分比 11 5 8 4" xfId="12003"/>
    <cellStyle name="百分比 11 5 9" xfId="12005"/>
    <cellStyle name="百分比 11 5 9 2" xfId="10642"/>
    <cellStyle name="百分比 11 5 9 3" xfId="10649"/>
    <cellStyle name="百分比 11 5 9 4" xfId="10654"/>
    <cellStyle name="百分比 11 6" xfId="12007"/>
    <cellStyle name="百分比 11 6 10" xfId="12009"/>
    <cellStyle name="百分比 11 6 10 2" xfId="12011"/>
    <cellStyle name="百分比 11 6 10 3" xfId="12012"/>
    <cellStyle name="百分比 11 6 10 4" xfId="12013"/>
    <cellStyle name="百分比 11 6 11" xfId="12014"/>
    <cellStyle name="百分比 11 6 11 2" xfId="12016"/>
    <cellStyle name="百分比 11 6 11 3" xfId="12018"/>
    <cellStyle name="百分比 11 6 11 4" xfId="12020"/>
    <cellStyle name="百分比 11 6 12" xfId="12023"/>
    <cellStyle name="百分比 11 6 12 2" xfId="12025"/>
    <cellStyle name="百分比 11 6 12 3" xfId="12026"/>
    <cellStyle name="百分比 11 6 12 4" xfId="12027"/>
    <cellStyle name="百分比 11 6 13" xfId="12028"/>
    <cellStyle name="百分比 11 6 13 2" xfId="12029"/>
    <cellStyle name="百分比 11 6 13 3" xfId="12031"/>
    <cellStyle name="百分比 11 6 13 4" xfId="12033"/>
    <cellStyle name="百分比 11 6 14" xfId="12034"/>
    <cellStyle name="百分比 11 6 14 2" xfId="12035"/>
    <cellStyle name="百分比 11 6 14 3" xfId="12038"/>
    <cellStyle name="百分比 11 6 14 4" xfId="12041"/>
    <cellStyle name="百分比 11 6 15" xfId="12043"/>
    <cellStyle name="百分比 11 6 15 2" xfId="12045"/>
    <cellStyle name="百分比 11 6 15 3" xfId="12047"/>
    <cellStyle name="百分比 11 6 15 4" xfId="12049"/>
    <cellStyle name="百分比 11 6 16" xfId="12050"/>
    <cellStyle name="百分比 11 6 16 2" xfId="12052"/>
    <cellStyle name="百分比 11 6 16 3" xfId="12055"/>
    <cellStyle name="百分比 11 6 16 4" xfId="12057"/>
    <cellStyle name="百分比 11 6 17" xfId="12060"/>
    <cellStyle name="百分比 11 6 17 2" xfId="5573"/>
    <cellStyle name="百分比 11 6 17 3" xfId="5578"/>
    <cellStyle name="百分比 11 6 17 4" xfId="12061"/>
    <cellStyle name="百分比 11 6 18" xfId="12062"/>
    <cellStyle name="百分比 11 6 19" xfId="12063"/>
    <cellStyle name="百分比 11 6 2" xfId="12064"/>
    <cellStyle name="百分比 11 6 2 10" xfId="12066"/>
    <cellStyle name="百分比 11 6 2 10 2" xfId="12067"/>
    <cellStyle name="百分比 11 6 2 10 3" xfId="12068"/>
    <cellStyle name="百分比 11 6 2 10 4" xfId="12069"/>
    <cellStyle name="百分比 11 6 2 11" xfId="12070"/>
    <cellStyle name="百分比 11 6 2 11 2" xfId="12071"/>
    <cellStyle name="百分比 11 6 2 11 3" xfId="12072"/>
    <cellStyle name="百分比 11 6 2 11 4" xfId="12073"/>
    <cellStyle name="百分比 11 6 2 12" xfId="12074"/>
    <cellStyle name="百分比 11 6 2 12 2" xfId="12075"/>
    <cellStyle name="百分比 11 6 2 12 3" xfId="12077"/>
    <cellStyle name="百分比 11 6 2 12 4" xfId="12078"/>
    <cellStyle name="百分比 11 6 2 13" xfId="12079"/>
    <cellStyle name="百分比 11 6 2 13 2" xfId="12080"/>
    <cellStyle name="百分比 11 6 2 13 3" xfId="12081"/>
    <cellStyle name="百分比 11 6 2 13 4" xfId="12082"/>
    <cellStyle name="百分比 11 6 2 14" xfId="12083"/>
    <cellStyle name="百分比 11 6 2 14 2" xfId="12084"/>
    <cellStyle name="百分比 11 6 2 14 3" xfId="12086"/>
    <cellStyle name="百分比 11 6 2 14 4" xfId="12087"/>
    <cellStyle name="百分比 11 6 2 15" xfId="12089"/>
    <cellStyle name="百分比 11 6 2 15 2" xfId="12090"/>
    <cellStyle name="百分比 11 6 2 15 3" xfId="12092"/>
    <cellStyle name="百分比 11 6 2 15 4" xfId="12094"/>
    <cellStyle name="百分比 11 6 2 16" xfId="803"/>
    <cellStyle name="百分比 11 6 2 17" xfId="12097"/>
    <cellStyle name="百分比 11 6 2 18" xfId="12100"/>
    <cellStyle name="百分比 11 6 2 2" xfId="12103"/>
    <cellStyle name="百分比 11 6 2 2 2" xfId="12105"/>
    <cellStyle name="百分比 11 6 2 2 3" xfId="12108"/>
    <cellStyle name="百分比 11 6 2 2 4" xfId="12111"/>
    <cellStyle name="百分比 11 6 2 3" xfId="12112"/>
    <cellStyle name="百分比 11 6 2 3 2" xfId="5282"/>
    <cellStyle name="百分比 11 6 2 3 3" xfId="5286"/>
    <cellStyle name="百分比 11 6 2 3 4" xfId="5293"/>
    <cellStyle name="百分比 11 6 2 4" xfId="12114"/>
    <cellStyle name="百分比 11 6 2 4 2" xfId="12116"/>
    <cellStyle name="百分比 11 6 2 4 3" xfId="12118"/>
    <cellStyle name="百分比 11 6 2 4 4" xfId="12121"/>
    <cellStyle name="百分比 11 6 2 5" xfId="12122"/>
    <cellStyle name="百分比 11 6 2 5 2" xfId="12125"/>
    <cellStyle name="百分比 11 6 2 5 3" xfId="12128"/>
    <cellStyle name="百分比 11 6 2 5 4" xfId="12131"/>
    <cellStyle name="百分比 11 6 2 6" xfId="12132"/>
    <cellStyle name="百分比 11 6 2 6 2" xfId="12134"/>
    <cellStyle name="百分比 11 6 2 6 3" xfId="12137"/>
    <cellStyle name="百分比 11 6 2 6 4" xfId="12140"/>
    <cellStyle name="百分比 11 6 2 7" xfId="12141"/>
    <cellStyle name="百分比 11 6 2 7 2" xfId="12143"/>
    <cellStyle name="百分比 11 6 2 7 3" xfId="12147"/>
    <cellStyle name="百分比 11 6 2 7 4" xfId="12151"/>
    <cellStyle name="百分比 11 6 2 8" xfId="12154"/>
    <cellStyle name="百分比 11 6 2 8 2" xfId="5526"/>
    <cellStyle name="百分比 11 6 2 8 3" xfId="5530"/>
    <cellStyle name="百分比 11 6 2 8 4" xfId="5533"/>
    <cellStyle name="百分比 11 6 2 9" xfId="12155"/>
    <cellStyle name="百分比 11 6 2 9 2" xfId="12157"/>
    <cellStyle name="百分比 11 6 2 9 3" xfId="12159"/>
    <cellStyle name="百分比 11 6 2 9 4" xfId="12160"/>
    <cellStyle name="百分比 11 6 20" xfId="12044"/>
    <cellStyle name="百分比 11 6 3" xfId="12164"/>
    <cellStyle name="百分比 11 6 3 2" xfId="12165"/>
    <cellStyle name="百分比 11 6 3 3" xfId="12167"/>
    <cellStyle name="百分比 11 6 3 4" xfId="12169"/>
    <cellStyle name="百分比 11 6 4" xfId="12171"/>
    <cellStyle name="百分比 11 6 4 2" xfId="12172"/>
    <cellStyle name="百分比 11 6 4 3" xfId="12174"/>
    <cellStyle name="百分比 11 6 4 4" xfId="12176"/>
    <cellStyle name="百分比 11 6 5" xfId="7306"/>
    <cellStyle name="百分比 11 6 5 2" xfId="12178"/>
    <cellStyle name="百分比 11 6 5 3" xfId="12180"/>
    <cellStyle name="百分比 11 6 5 4" xfId="12182"/>
    <cellStyle name="百分比 11 6 6" xfId="7308"/>
    <cellStyle name="百分比 11 6 6 2" xfId="12184"/>
    <cellStyle name="百分比 11 6 6 3" xfId="12186"/>
    <cellStyle name="百分比 11 6 6 4" xfId="12187"/>
    <cellStyle name="百分比 11 6 7" xfId="7310"/>
    <cellStyle name="百分比 11 6 7 2" xfId="12188"/>
    <cellStyle name="百分比 11 6 7 3" xfId="12190"/>
    <cellStyle name="百分比 11 6 7 4" xfId="12191"/>
    <cellStyle name="百分比 11 6 8" xfId="12192"/>
    <cellStyle name="百分比 11 6 8 2" xfId="12193"/>
    <cellStyle name="百分比 11 6 8 3" xfId="12196"/>
    <cellStyle name="百分比 11 6 8 4" xfId="12197"/>
    <cellStyle name="百分比 11 6 9" xfId="12198"/>
    <cellStyle name="百分比 11 6 9 2" xfId="12200"/>
    <cellStyle name="百分比 11 6 9 3" xfId="12202"/>
    <cellStyle name="百分比 11 6 9 4" xfId="12203"/>
    <cellStyle name="百分比 11 7" xfId="12204"/>
    <cellStyle name="百分比 11 7 10" xfId="12206"/>
    <cellStyle name="百分比 11 7 10 2" xfId="12207"/>
    <cellStyle name="百分比 11 7 10 3" xfId="12208"/>
    <cellStyle name="百分比 11 7 10 4" xfId="12210"/>
    <cellStyle name="百分比 11 7 11" xfId="12212"/>
    <cellStyle name="百分比 11 7 11 2" xfId="12213"/>
    <cellStyle name="百分比 11 7 11 3" xfId="12215"/>
    <cellStyle name="百分比 11 7 11 4" xfId="12218"/>
    <cellStyle name="百分比 11 7 12" xfId="12222"/>
    <cellStyle name="百分比 11 7 12 2" xfId="12223"/>
    <cellStyle name="百分比 11 7 12 3" xfId="12224"/>
    <cellStyle name="百分比 11 7 12 4" xfId="12226"/>
    <cellStyle name="百分比 11 7 13" xfId="12228"/>
    <cellStyle name="百分比 11 7 13 2" xfId="12229"/>
    <cellStyle name="百分比 11 7 13 3" xfId="12230"/>
    <cellStyle name="百分比 11 7 13 4" xfId="12231"/>
    <cellStyle name="百分比 11 7 14" xfId="12232"/>
    <cellStyle name="百分比 11 7 14 2" xfId="12233"/>
    <cellStyle name="百分比 11 7 14 3" xfId="12234"/>
    <cellStyle name="百分比 11 7 14 4" xfId="12235"/>
    <cellStyle name="百分比 11 7 15" xfId="12236"/>
    <cellStyle name="百分比 11 7 15 2" xfId="12238"/>
    <cellStyle name="百分比 11 7 15 3" xfId="12239"/>
    <cellStyle name="百分比 11 7 15 4" xfId="12240"/>
    <cellStyle name="百分比 11 7 16" xfId="12241"/>
    <cellStyle name="百分比 11 7 16 2" xfId="12242"/>
    <cellStyle name="百分比 11 7 16 3" xfId="12245"/>
    <cellStyle name="百分比 11 7 16 4" xfId="12248"/>
    <cellStyle name="百分比 11 7 17" xfId="12253"/>
    <cellStyle name="百分比 11 7 17 2" xfId="12254"/>
    <cellStyle name="百分比 11 7 17 3" xfId="12255"/>
    <cellStyle name="百分比 11 7 17 4" xfId="12256"/>
    <cellStyle name="百分比 11 7 18" xfId="12257"/>
    <cellStyle name="百分比 11 7 19" xfId="12258"/>
    <cellStyle name="百分比 11 7 2" xfId="12259"/>
    <cellStyle name="百分比 11 7 2 10" xfId="12260"/>
    <cellStyle name="百分比 11 7 2 10 2" xfId="3618"/>
    <cellStyle name="百分比 11 7 2 10 3" xfId="12261"/>
    <cellStyle name="百分比 11 7 2 10 4" xfId="12262"/>
    <cellStyle name="百分比 11 7 2 11" xfId="2703"/>
    <cellStyle name="百分比 11 7 2 11 2" xfId="3632"/>
    <cellStyle name="百分比 11 7 2 11 3" xfId="12263"/>
    <cellStyle name="百分比 11 7 2 11 4" xfId="12265"/>
    <cellStyle name="百分比 11 7 2 12" xfId="2707"/>
    <cellStyle name="百分比 11 7 2 12 2" xfId="3644"/>
    <cellStyle name="百分比 11 7 2 12 3" xfId="12268"/>
    <cellStyle name="百分比 11 7 2 12 4" xfId="12269"/>
    <cellStyle name="百分比 11 7 2 13" xfId="6344"/>
    <cellStyle name="百分比 11 7 2 13 2" xfId="3659"/>
    <cellStyle name="百分比 11 7 2 13 3" xfId="12270"/>
    <cellStyle name="百分比 11 7 2 13 4" xfId="12271"/>
    <cellStyle name="百分比 11 7 2 14" xfId="12272"/>
    <cellStyle name="百分比 11 7 2 14 2" xfId="1913"/>
    <cellStyle name="百分比 11 7 2 14 3" xfId="12273"/>
    <cellStyle name="百分比 11 7 2 14 4" xfId="12274"/>
    <cellStyle name="百分比 11 7 2 15" xfId="12275"/>
    <cellStyle name="百分比 11 7 2 15 2" xfId="2014"/>
    <cellStyle name="百分比 11 7 2 15 3" xfId="12276"/>
    <cellStyle name="百分比 11 7 2 15 4" xfId="12278"/>
    <cellStyle name="百分比 11 7 2 16" xfId="12280"/>
    <cellStyle name="百分比 11 7 2 17" xfId="12281"/>
    <cellStyle name="百分比 11 7 2 18" xfId="12283"/>
    <cellStyle name="百分比 11 7 2 2" xfId="12285"/>
    <cellStyle name="百分比 11 7 2 2 2" xfId="12287"/>
    <cellStyle name="百分比 11 7 2 2 3" xfId="12288"/>
    <cellStyle name="百分比 11 7 2 2 4" xfId="12290"/>
    <cellStyle name="百分比 11 7 2 3" xfId="12291"/>
    <cellStyle name="百分比 11 7 2 3 2" xfId="12292"/>
    <cellStyle name="百分比 11 7 2 3 3" xfId="12293"/>
    <cellStyle name="百分比 11 7 2 3 4" xfId="12295"/>
    <cellStyle name="百分比 11 7 2 4" xfId="12296"/>
    <cellStyle name="百分比 11 7 2 4 2" xfId="12297"/>
    <cellStyle name="百分比 11 7 2 4 3" xfId="12298"/>
    <cellStyle name="百分比 11 7 2 4 4" xfId="12300"/>
    <cellStyle name="百分比 11 7 2 5" xfId="12301"/>
    <cellStyle name="百分比 11 7 2 5 2" xfId="12302"/>
    <cellStyle name="百分比 11 7 2 5 3" xfId="12303"/>
    <cellStyle name="百分比 11 7 2 5 4" xfId="12305"/>
    <cellStyle name="百分比 11 7 2 6" xfId="12306"/>
    <cellStyle name="百分比 11 7 2 6 2" xfId="2413"/>
    <cellStyle name="百分比 11 7 2 6 3" xfId="2417"/>
    <cellStyle name="百分比 11 7 2 6 4" xfId="12308"/>
    <cellStyle name="百分比 11 7 2 7" xfId="12309"/>
    <cellStyle name="百分比 11 7 2 7 2" xfId="2426"/>
    <cellStyle name="百分比 11 7 2 7 3" xfId="2429"/>
    <cellStyle name="百分比 11 7 2 7 4" xfId="12310"/>
    <cellStyle name="百分比 11 7 2 8" xfId="12311"/>
    <cellStyle name="百分比 11 7 2 8 2" xfId="2437"/>
    <cellStyle name="百分比 11 7 2 8 3" xfId="2440"/>
    <cellStyle name="百分比 11 7 2 8 4" xfId="12312"/>
    <cellStyle name="百分比 11 7 2 9" xfId="6367"/>
    <cellStyle name="百分比 11 7 2 9 2" xfId="2445"/>
    <cellStyle name="百分比 11 7 2 9 3" xfId="2448"/>
    <cellStyle name="百分比 11 7 2 9 4" xfId="6369"/>
    <cellStyle name="百分比 11 7 20" xfId="12237"/>
    <cellStyle name="百分比 11 7 3" xfId="12314"/>
    <cellStyle name="百分比 11 7 3 2" xfId="12315"/>
    <cellStyle name="百分比 11 7 3 3" xfId="12317"/>
    <cellStyle name="百分比 11 7 3 4" xfId="12318"/>
    <cellStyle name="百分比 11 7 4" xfId="12319"/>
    <cellStyle name="百分比 11 7 4 2" xfId="12320"/>
    <cellStyle name="百分比 11 7 4 3" xfId="12322"/>
    <cellStyle name="百分比 11 7 4 4" xfId="12323"/>
    <cellStyle name="百分比 11 7 5" xfId="7312"/>
    <cellStyle name="百分比 11 7 5 2" xfId="2465"/>
    <cellStyle name="百分比 11 7 5 3" xfId="2470"/>
    <cellStyle name="百分比 11 7 5 4" xfId="12324"/>
    <cellStyle name="百分比 11 7 6" xfId="7314"/>
    <cellStyle name="百分比 11 7 6 2" xfId="6239"/>
    <cellStyle name="百分比 11 7 6 3" xfId="6243"/>
    <cellStyle name="百分比 11 7 6 4" xfId="12325"/>
    <cellStyle name="百分比 11 7 7" xfId="7316"/>
    <cellStyle name="百分比 11 7 7 2" xfId="6251"/>
    <cellStyle name="百分比 11 7 7 3" xfId="6257"/>
    <cellStyle name="百分比 11 7 7 4" xfId="12327"/>
    <cellStyle name="百分比 11 7 8" xfId="12328"/>
    <cellStyle name="百分比 11 7 8 2" xfId="2228"/>
    <cellStyle name="百分比 11 7 8 3" xfId="2234"/>
    <cellStyle name="百分比 11 7 8 4" xfId="12331"/>
    <cellStyle name="百分比 11 7 9" xfId="12332"/>
    <cellStyle name="百分比 11 7 9 2" xfId="2254"/>
    <cellStyle name="百分比 11 7 9 3" xfId="2263"/>
    <cellStyle name="百分比 11 7 9 4" xfId="12336"/>
    <cellStyle name="百分比 11 8" xfId="12337"/>
    <cellStyle name="百分比 11 8 10" xfId="12339"/>
    <cellStyle name="百分比 11 8 10 2" xfId="12340"/>
    <cellStyle name="百分比 11 8 10 3" xfId="12342"/>
    <cellStyle name="百分比 11 8 10 4" xfId="12343"/>
    <cellStyle name="百分比 11 8 11" xfId="12344"/>
    <cellStyle name="百分比 11 8 11 2" xfId="12345"/>
    <cellStyle name="百分比 11 8 11 3" xfId="12347"/>
    <cellStyle name="百分比 11 8 11 4" xfId="12349"/>
    <cellStyle name="百分比 11 8 12" xfId="12352"/>
    <cellStyle name="百分比 11 8 12 2" xfId="12353"/>
    <cellStyle name="百分比 11 8 12 3" xfId="12355"/>
    <cellStyle name="百分比 11 8 12 4" xfId="12357"/>
    <cellStyle name="百分比 11 8 13" xfId="12359"/>
    <cellStyle name="百分比 11 8 13 2" xfId="12360"/>
    <cellStyle name="百分比 11 8 13 3" xfId="12361"/>
    <cellStyle name="百分比 11 8 13 4" xfId="12362"/>
    <cellStyle name="百分比 11 8 14" xfId="12363"/>
    <cellStyle name="百分比 11 8 14 2" xfId="12364"/>
    <cellStyle name="百分比 11 8 14 3" xfId="12365"/>
    <cellStyle name="百分比 11 8 14 4" xfId="12366"/>
    <cellStyle name="百分比 11 8 15" xfId="12367"/>
    <cellStyle name="百分比 11 8 15 2" xfId="12368"/>
    <cellStyle name="百分比 11 8 15 3" xfId="12369"/>
    <cellStyle name="百分比 11 8 15 4" xfId="12371"/>
    <cellStyle name="百分比 11 8 16" xfId="12373"/>
    <cellStyle name="百分比 11 8 16 2" xfId="12375"/>
    <cellStyle name="百分比 11 8 16 3" xfId="12377"/>
    <cellStyle name="百分比 11 8 16 4" xfId="12380"/>
    <cellStyle name="百分比 11 8 17" xfId="12383"/>
    <cellStyle name="百分比 11 8 18" xfId="12385"/>
    <cellStyle name="百分比 11 8 19" xfId="12387"/>
    <cellStyle name="百分比 11 8 2" xfId="12388"/>
    <cellStyle name="百分比 11 8 2 2" xfId="12389"/>
    <cellStyle name="百分比 11 8 2 3" xfId="12391"/>
    <cellStyle name="百分比 11 8 2 4" xfId="12392"/>
    <cellStyle name="百分比 11 8 3" xfId="12393"/>
    <cellStyle name="百分比 11 8 3 2" xfId="12394"/>
    <cellStyle name="百分比 11 8 3 3" xfId="12396"/>
    <cellStyle name="百分比 11 8 3 4" xfId="12397"/>
    <cellStyle name="百分比 11 8 4" xfId="12398"/>
    <cellStyle name="百分比 11 8 4 2" xfId="12399"/>
    <cellStyle name="百分比 11 8 4 3" xfId="12401"/>
    <cellStyle name="百分比 11 8 4 4" xfId="12402"/>
    <cellStyle name="百分比 11 8 5" xfId="7321"/>
    <cellStyle name="百分比 11 8 5 2" xfId="12403"/>
    <cellStyle name="百分比 11 8 5 3" xfId="12405"/>
    <cellStyle name="百分比 11 8 5 4" xfId="12406"/>
    <cellStyle name="百分比 11 8 6" xfId="7323"/>
    <cellStyle name="百分比 11 8 6 2" xfId="12407"/>
    <cellStyle name="百分比 11 8 6 3" xfId="12409"/>
    <cellStyle name="百分比 11 8 6 4" xfId="12411"/>
    <cellStyle name="百分比 11 8 7" xfId="7326"/>
    <cellStyle name="百分比 11 8 7 2" xfId="12413"/>
    <cellStyle name="百分比 11 8 7 3" xfId="12415"/>
    <cellStyle name="百分比 11 8 7 4" xfId="12416"/>
    <cellStyle name="百分比 11 8 8" xfId="12417"/>
    <cellStyle name="百分比 11 8 8 2" xfId="12420"/>
    <cellStyle name="百分比 11 8 8 3" xfId="12422"/>
    <cellStyle name="百分比 11 8 8 4" xfId="12423"/>
    <cellStyle name="百分比 11 8 9" xfId="12426"/>
    <cellStyle name="百分比 11 8 9 2" xfId="12429"/>
    <cellStyle name="百分比 11 8 9 3" xfId="12431"/>
    <cellStyle name="百分比 11 8 9 4" xfId="12433"/>
    <cellStyle name="百分比 11 9" xfId="12436"/>
    <cellStyle name="百分比 11 9 10" xfId="1916"/>
    <cellStyle name="百分比 11 9 10 2" xfId="12437"/>
    <cellStyle name="百分比 11 9 10 3" xfId="12441"/>
    <cellStyle name="百分比 11 9 10 4" xfId="7364"/>
    <cellStyle name="百分比 11 9 11" xfId="1923"/>
    <cellStyle name="百分比 11 9 11 2" xfId="12443"/>
    <cellStyle name="百分比 11 9 11 3" xfId="12447"/>
    <cellStyle name="百分比 11 9 11 4" xfId="7406"/>
    <cellStyle name="百分比 11 9 12" xfId="1928"/>
    <cellStyle name="百分比 11 9 12 2" xfId="12449"/>
    <cellStyle name="百分比 11 9 12 3" xfId="12454"/>
    <cellStyle name="百分比 11 9 12 4" xfId="7412"/>
    <cellStyle name="百分比 11 9 13" xfId="12457"/>
    <cellStyle name="百分比 11 9 13 2" xfId="12458"/>
    <cellStyle name="百分比 11 9 13 3" xfId="12462"/>
    <cellStyle name="百分比 11 9 13 4" xfId="7421"/>
    <cellStyle name="百分比 11 9 14" xfId="12464"/>
    <cellStyle name="百分比 11 9 14 2" xfId="12465"/>
    <cellStyle name="百分比 11 9 14 3" xfId="12469"/>
    <cellStyle name="百分比 11 9 14 4" xfId="7427"/>
    <cellStyle name="百分比 11 9 15" xfId="12472"/>
    <cellStyle name="百分比 11 9 15 2" xfId="12473"/>
    <cellStyle name="百分比 11 9 15 3" xfId="12475"/>
    <cellStyle name="百分比 11 9 15 4" xfId="7435"/>
    <cellStyle name="百分比 11 9 16" xfId="12477"/>
    <cellStyle name="百分比 11 9 16 2" xfId="12479"/>
    <cellStyle name="百分比 11 9 16 3" xfId="12480"/>
    <cellStyle name="百分比 11 9 16 4" xfId="7444"/>
    <cellStyle name="百分比 11 9 17" xfId="12482"/>
    <cellStyle name="百分比 11 9 18" xfId="12484"/>
    <cellStyle name="百分比 11 9 19" xfId="12486"/>
    <cellStyle name="百分比 11 9 2" xfId="12488"/>
    <cellStyle name="百分比 11 9 2 2" xfId="12489"/>
    <cellStyle name="百分比 11 9 2 3" xfId="12492"/>
    <cellStyle name="百分比 11 9 2 4" xfId="12493"/>
    <cellStyle name="百分比 11 9 3" xfId="12494"/>
    <cellStyle name="百分比 11 9 3 2" xfId="12495"/>
    <cellStyle name="百分比 11 9 3 3" xfId="12497"/>
    <cellStyle name="百分比 11 9 3 4" xfId="12498"/>
    <cellStyle name="百分比 11 9 4" xfId="12499"/>
    <cellStyle name="百分比 11 9 4 2" xfId="12500"/>
    <cellStyle name="百分比 11 9 4 3" xfId="12502"/>
    <cellStyle name="百分比 11 9 4 4" xfId="12503"/>
    <cellStyle name="百分比 11 9 5" xfId="7332"/>
    <cellStyle name="百分比 11 9 5 2" xfId="12504"/>
    <cellStyle name="百分比 11 9 5 3" xfId="12506"/>
    <cellStyle name="百分比 11 9 5 4" xfId="12507"/>
    <cellStyle name="百分比 11 9 6" xfId="7334"/>
    <cellStyle name="百分比 11 9 6 2" xfId="12508"/>
    <cellStyle name="百分比 11 9 6 3" xfId="12510"/>
    <cellStyle name="百分比 11 9 6 4" xfId="12511"/>
    <cellStyle name="百分比 11 9 7" xfId="7337"/>
    <cellStyle name="百分比 11 9 7 2" xfId="12512"/>
    <cellStyle name="百分比 11 9 7 3" xfId="12514"/>
    <cellStyle name="百分比 11 9 7 4" xfId="12515"/>
    <cellStyle name="百分比 11 9 8" xfId="12516"/>
    <cellStyle name="百分比 11 9 8 2" xfId="12520"/>
    <cellStyle name="百分比 11 9 8 3" xfId="12522"/>
    <cellStyle name="百分比 11 9 8 4" xfId="12523"/>
    <cellStyle name="百分比 11 9 9" xfId="12524"/>
    <cellStyle name="百分比 11 9 9 2" xfId="12529"/>
    <cellStyle name="百分比 11 9 9 3" xfId="12534"/>
    <cellStyle name="百分比 11 9 9 4" xfId="12538"/>
    <cellStyle name="百分比 12" xfId="12540"/>
    <cellStyle name="百分比 12 10" xfId="12541"/>
    <cellStyle name="百分比 12 10 2" xfId="6213"/>
    <cellStyle name="百分比 12 10 3" xfId="936"/>
    <cellStyle name="百分比 12 10 4" xfId="12542"/>
    <cellStyle name="百分比 12 11" xfId="12543"/>
    <cellStyle name="百分比 12 11 2" xfId="6216"/>
    <cellStyle name="百分比 12 11 3" xfId="654"/>
    <cellStyle name="百分比 12 11 4" xfId="12544"/>
    <cellStyle name="百分比 12 12" xfId="12546"/>
    <cellStyle name="百分比 12 12 2" xfId="6219"/>
    <cellStyle name="百分比 12 12 3" xfId="957"/>
    <cellStyle name="百分比 12 12 4" xfId="12547"/>
    <cellStyle name="百分比 12 13" xfId="12550"/>
    <cellStyle name="百分比 12 13 2" xfId="6222"/>
    <cellStyle name="百分比 12 13 3" xfId="6224"/>
    <cellStyle name="百分比 12 13 4" xfId="12551"/>
    <cellStyle name="百分比 12 14" xfId="12554"/>
    <cellStyle name="百分比 12 14 2" xfId="12555"/>
    <cellStyle name="百分比 12 14 3" xfId="12556"/>
    <cellStyle name="百分比 12 14 4" xfId="12559"/>
    <cellStyle name="百分比 12 15" xfId="12562"/>
    <cellStyle name="百分比 12 15 2" xfId="12564"/>
    <cellStyle name="百分比 12 15 3" xfId="12566"/>
    <cellStyle name="百分比 12 15 4" xfId="12570"/>
    <cellStyle name="百分比 12 16" xfId="12574"/>
    <cellStyle name="百分比 12 16 2" xfId="12576"/>
    <cellStyle name="百分比 12 16 3" xfId="12579"/>
    <cellStyle name="百分比 12 16 4" xfId="12584"/>
    <cellStyle name="百分比 12 17" xfId="12588"/>
    <cellStyle name="百分比 12 17 2" xfId="12590"/>
    <cellStyle name="百分比 12 17 3" xfId="12592"/>
    <cellStyle name="百分比 12 17 4" xfId="12596"/>
    <cellStyle name="百分比 12 18" xfId="12600"/>
    <cellStyle name="百分比 12 18 2" xfId="12603"/>
    <cellStyle name="百分比 12 18 3" xfId="12605"/>
    <cellStyle name="百分比 12 18 4" xfId="12609"/>
    <cellStyle name="百分比 12 19" xfId="12613"/>
    <cellStyle name="百分比 12 19 2" xfId="12617"/>
    <cellStyle name="百分比 12 19 3" xfId="12619"/>
    <cellStyle name="百分比 12 19 4" xfId="12622"/>
    <cellStyle name="百分比 12 2" xfId="12625"/>
    <cellStyle name="百分比 12 2 10" xfId="12626"/>
    <cellStyle name="百分比 12 2 10 2" xfId="12627"/>
    <cellStyle name="百分比 12 2 10 3" xfId="12631"/>
    <cellStyle name="百分比 12 2 10 4" xfId="12634"/>
    <cellStyle name="百分比 12 2 11" xfId="12637"/>
    <cellStyle name="百分比 12 2 11 2" xfId="12638"/>
    <cellStyle name="百分比 12 2 11 3" xfId="12640"/>
    <cellStyle name="百分比 12 2 11 4" xfId="12641"/>
    <cellStyle name="百分比 12 2 12" xfId="12642"/>
    <cellStyle name="百分比 12 2 12 2" xfId="12643"/>
    <cellStyle name="百分比 12 2 12 3" xfId="12645"/>
    <cellStyle name="百分比 12 2 12 4" xfId="12646"/>
    <cellStyle name="百分比 12 2 13" xfId="12647"/>
    <cellStyle name="百分比 12 2 13 2" xfId="12648"/>
    <cellStyle name="百分比 12 2 13 3" xfId="12651"/>
    <cellStyle name="百分比 12 2 13 4" xfId="12652"/>
    <cellStyle name="百分比 12 2 14" xfId="12653"/>
    <cellStyle name="百分比 12 2 14 2" xfId="12654"/>
    <cellStyle name="百分比 12 2 14 3" xfId="12656"/>
    <cellStyle name="百分比 12 2 14 4" xfId="12658"/>
    <cellStyle name="百分比 12 2 15" xfId="12660"/>
    <cellStyle name="百分比 12 2 15 2" xfId="12662"/>
    <cellStyle name="百分比 12 2 15 3" xfId="12666"/>
    <cellStyle name="百分比 12 2 15 4" xfId="12670"/>
    <cellStyle name="百分比 12 2 16" xfId="12674"/>
    <cellStyle name="百分比 12 2 16 2" xfId="12676"/>
    <cellStyle name="百分比 12 2 16 3" xfId="12679"/>
    <cellStyle name="百分比 12 2 16 4" xfId="12682"/>
    <cellStyle name="百分比 12 2 17" xfId="12685"/>
    <cellStyle name="百分比 12 2 17 2" xfId="12687"/>
    <cellStyle name="百分比 12 2 17 3" xfId="12690"/>
    <cellStyle name="百分比 12 2 17 4" xfId="12693"/>
    <cellStyle name="百分比 12 2 18" xfId="12696"/>
    <cellStyle name="百分比 12 2 18 2" xfId="12698"/>
    <cellStyle name="百分比 12 2 18 3" xfId="12700"/>
    <cellStyle name="百分比 12 2 18 4" xfId="12703"/>
    <cellStyle name="百分比 12 2 19" xfId="12706"/>
    <cellStyle name="百分比 12 2 19 2" xfId="12708"/>
    <cellStyle name="百分比 12 2 19 3" xfId="12710"/>
    <cellStyle name="百分比 12 2 19 4" xfId="12713"/>
    <cellStyle name="百分比 12 2 2" xfId="3891"/>
    <cellStyle name="百分比 12 2 2 10" xfId="12716"/>
    <cellStyle name="百分比 12 2 2 10 2" xfId="12717"/>
    <cellStyle name="百分比 12 2 2 10 3" xfId="12719"/>
    <cellStyle name="百分比 12 2 2 10 4" xfId="12721"/>
    <cellStyle name="百分比 12 2 2 11" xfId="12722"/>
    <cellStyle name="百分比 12 2 2 11 2" xfId="12723"/>
    <cellStyle name="百分比 12 2 2 11 3" xfId="12725"/>
    <cellStyle name="百分比 12 2 2 11 4" xfId="12727"/>
    <cellStyle name="百分比 12 2 2 12" xfId="12728"/>
    <cellStyle name="百分比 12 2 2 12 2" xfId="12730"/>
    <cellStyle name="百分比 12 2 2 12 3" xfId="12732"/>
    <cellStyle name="百分比 12 2 2 12 4" xfId="12735"/>
    <cellStyle name="百分比 12 2 2 13" xfId="12737"/>
    <cellStyle name="百分比 12 2 2 13 2" xfId="12739"/>
    <cellStyle name="百分比 12 2 2 13 3" xfId="12741"/>
    <cellStyle name="百分比 12 2 2 13 4" xfId="12744"/>
    <cellStyle name="百分比 12 2 2 14" xfId="12746"/>
    <cellStyle name="百分比 12 2 2 14 2" xfId="12751"/>
    <cellStyle name="百分比 12 2 2 14 3" xfId="12753"/>
    <cellStyle name="百分比 12 2 2 14 4" xfId="12756"/>
    <cellStyle name="百分比 12 2 2 15" xfId="12758"/>
    <cellStyle name="百分比 12 2 2 15 2" xfId="12762"/>
    <cellStyle name="百分比 12 2 2 15 3" xfId="12765"/>
    <cellStyle name="百分比 12 2 2 15 4" xfId="12769"/>
    <cellStyle name="百分比 12 2 2 16" xfId="12772"/>
    <cellStyle name="百分比 12 2 2 16 2" xfId="12777"/>
    <cellStyle name="百分比 12 2 2 16 3" xfId="12781"/>
    <cellStyle name="百分比 12 2 2 16 4" xfId="12786"/>
    <cellStyle name="百分比 12 2 2 17" xfId="12790"/>
    <cellStyle name="百分比 12 2 2 17 2" xfId="12797"/>
    <cellStyle name="百分比 12 2 2 17 3" xfId="12799"/>
    <cellStyle name="百分比 12 2 2 17 4" xfId="12803"/>
    <cellStyle name="百分比 12 2 2 18" xfId="12807"/>
    <cellStyle name="百分比 12 2 2 18 2" xfId="12814"/>
    <cellStyle name="百分比 12 2 2 18 3" xfId="12816"/>
    <cellStyle name="百分比 12 2 2 18 4" xfId="12820"/>
    <cellStyle name="百分比 12 2 2 19" xfId="10402"/>
    <cellStyle name="百分比 12 2 2 19 2" xfId="2859"/>
    <cellStyle name="百分比 12 2 2 19 3" xfId="2874"/>
    <cellStyle name="百分比 12 2 2 19 4" xfId="2895"/>
    <cellStyle name="百分比 12 2 2 2" xfId="12824"/>
    <cellStyle name="百分比 12 2 2 2 10" xfId="12825"/>
    <cellStyle name="百分比 12 2 2 2 10 2" xfId="12827"/>
    <cellStyle name="百分比 12 2 2 2 10 3" xfId="5210"/>
    <cellStyle name="百分比 12 2 2 2 10 4" xfId="5237"/>
    <cellStyle name="百分比 12 2 2 2 11" xfId="12828"/>
    <cellStyle name="百分比 12 2 2 2 11 2" xfId="12830"/>
    <cellStyle name="百分比 12 2 2 2 11 3" xfId="5296"/>
    <cellStyle name="百分比 12 2 2 2 11 4" xfId="5366"/>
    <cellStyle name="百分比 12 2 2 2 12" xfId="12831"/>
    <cellStyle name="百分比 12 2 2 2 12 2" xfId="12833"/>
    <cellStyle name="百分比 12 2 2 2 12 3" xfId="5537"/>
    <cellStyle name="百分比 12 2 2 2 12 4" xfId="5540"/>
    <cellStyle name="百分比 12 2 2 2 13" xfId="12835"/>
    <cellStyle name="百分比 12 2 2 2 13 2" xfId="12837"/>
    <cellStyle name="百分比 12 2 2 2 13 3" xfId="5633"/>
    <cellStyle name="百分比 12 2 2 2 13 4" xfId="5656"/>
    <cellStyle name="百分比 12 2 2 2 14" xfId="12839"/>
    <cellStyle name="百分比 12 2 2 2 14 2" xfId="12840"/>
    <cellStyle name="百分比 12 2 2 2 14 3" xfId="1448"/>
    <cellStyle name="百分比 12 2 2 2 14 4" xfId="1481"/>
    <cellStyle name="百分比 12 2 2 2 15" xfId="12841"/>
    <cellStyle name="百分比 12 2 2 2 15 2" xfId="12843"/>
    <cellStyle name="百分比 12 2 2 2 15 3" xfId="5637"/>
    <cellStyle name="百分比 12 2 2 2 15 4" xfId="5644"/>
    <cellStyle name="百分比 12 2 2 2 16" xfId="12845"/>
    <cellStyle name="百分比 12 2 2 2 16 2" xfId="12847"/>
    <cellStyle name="百分比 12 2 2 2 16 3" xfId="5659"/>
    <cellStyle name="百分比 12 2 2 2 16 4" xfId="5666"/>
    <cellStyle name="百分比 12 2 2 2 17" xfId="12849"/>
    <cellStyle name="百分比 12 2 2 2 17 2" xfId="12851"/>
    <cellStyle name="百分比 12 2 2 2 17 3" xfId="5682"/>
    <cellStyle name="百分比 12 2 2 2 17 4" xfId="5687"/>
    <cellStyle name="百分比 12 2 2 2 18" xfId="12852"/>
    <cellStyle name="百分比 12 2 2 2 18 2" xfId="12855"/>
    <cellStyle name="百分比 12 2 2 2 18 3" xfId="12857"/>
    <cellStyle name="百分比 12 2 2 2 18 4" xfId="12859"/>
    <cellStyle name="百分比 12 2 2 2 19" xfId="12861"/>
    <cellStyle name="百分比 12 2 2 2 19 2" xfId="12863"/>
    <cellStyle name="百分比 12 2 2 2 19 3" xfId="12864"/>
    <cellStyle name="百分比 12 2 2 2 19 4" xfId="12865"/>
    <cellStyle name="百分比 12 2 2 2 2" xfId="12866"/>
    <cellStyle name="百分比 12 2 2 2 2 10" xfId="12867"/>
    <cellStyle name="百分比 12 2 2 2 2 10 2" xfId="12868"/>
    <cellStyle name="百分比 12 2 2 2 2 10 3" xfId="12869"/>
    <cellStyle name="百分比 12 2 2 2 2 10 4" xfId="6830"/>
    <cellStyle name="百分比 12 2 2 2 2 11" xfId="12871"/>
    <cellStyle name="百分比 12 2 2 2 2 11 2" xfId="12872"/>
    <cellStyle name="百分比 12 2 2 2 2 11 3" xfId="12873"/>
    <cellStyle name="百分比 12 2 2 2 2 11 4" xfId="12875"/>
    <cellStyle name="百分比 12 2 2 2 2 12" xfId="12877"/>
    <cellStyle name="百分比 12 2 2 2 2 12 2" xfId="12879"/>
    <cellStyle name="百分比 12 2 2 2 2 12 3" xfId="12880"/>
    <cellStyle name="百分比 12 2 2 2 2 12 4" xfId="12881"/>
    <cellStyle name="百分比 12 2 2 2 2 13" xfId="12882"/>
    <cellStyle name="百分比 12 2 2 2 2 13 2" xfId="12884"/>
    <cellStyle name="百分比 12 2 2 2 2 13 3" xfId="12885"/>
    <cellStyle name="百分比 12 2 2 2 2 13 4" xfId="12886"/>
    <cellStyle name="百分比 12 2 2 2 2 14" xfId="12887"/>
    <cellStyle name="百分比 12 2 2 2 2 14 2" xfId="12889"/>
    <cellStyle name="百分比 12 2 2 2 2 14 3" xfId="12890"/>
    <cellStyle name="百分比 12 2 2 2 2 14 4" xfId="12891"/>
    <cellStyle name="百分比 12 2 2 2 2 15" xfId="12892"/>
    <cellStyle name="百分比 12 2 2 2 2 15 2" xfId="12894"/>
    <cellStyle name="百分比 12 2 2 2 2 15 3" xfId="12896"/>
    <cellStyle name="百分比 12 2 2 2 2 15 4" xfId="12898"/>
    <cellStyle name="百分比 12 2 2 2 2 16" xfId="12899"/>
    <cellStyle name="百分比 12 2 2 2 2 16 2" xfId="12900"/>
    <cellStyle name="百分比 12 2 2 2 2 16 3" xfId="12902"/>
    <cellStyle name="百分比 12 2 2 2 2 16 4" xfId="12905"/>
    <cellStyle name="百分比 12 2 2 2 2 17" xfId="12906"/>
    <cellStyle name="百分比 12 2 2 2 2 17 2" xfId="12907"/>
    <cellStyle name="百分比 12 2 2 2 2 17 3" xfId="12909"/>
    <cellStyle name="百分比 12 2 2 2 2 17 4" xfId="12912"/>
    <cellStyle name="百分比 12 2 2 2 2 18" xfId="12913"/>
    <cellStyle name="百分比 12 2 2 2 2 19" xfId="12914"/>
    <cellStyle name="百分比 12 2 2 2 2 2" xfId="12915"/>
    <cellStyle name="百分比 12 2 2 2 2 2 10" xfId="12916"/>
    <cellStyle name="百分比 12 2 2 2 2 2 10 2" xfId="12917"/>
    <cellStyle name="百分比 12 2 2 2 2 2 10 3" xfId="12918"/>
    <cellStyle name="百分比 12 2 2 2 2 2 10 4" xfId="12919"/>
    <cellStyle name="百分比 12 2 2 2 2 2 11" xfId="12920"/>
    <cellStyle name="百分比 12 2 2 2 2 2 11 2" xfId="12921"/>
    <cellStyle name="百分比 12 2 2 2 2 2 11 3" xfId="12923"/>
    <cellStyle name="百分比 12 2 2 2 2 2 11 4" xfId="12925"/>
    <cellStyle name="百分比 12 2 2 2 2 2 12" xfId="12926"/>
    <cellStyle name="百分比 12 2 2 2 2 2 12 2" xfId="12927"/>
    <cellStyle name="百分比 12 2 2 2 2 2 12 3" xfId="12929"/>
    <cellStyle name="百分比 12 2 2 2 2 2 12 4" xfId="12931"/>
    <cellStyle name="百分比 12 2 2 2 2 2 13" xfId="12932"/>
    <cellStyle name="百分比 12 2 2 2 2 2 13 2" xfId="12933"/>
    <cellStyle name="百分比 12 2 2 2 2 2 13 3" xfId="12936"/>
    <cellStyle name="百分比 12 2 2 2 2 2 13 4" xfId="12938"/>
    <cellStyle name="百分比 12 2 2 2 2 2 14" xfId="47"/>
    <cellStyle name="百分比 12 2 2 2 2 2 14 2" xfId="12939"/>
    <cellStyle name="百分比 12 2 2 2 2 2 14 3" xfId="12944"/>
    <cellStyle name="百分比 12 2 2 2 2 2 14 4" xfId="12948"/>
    <cellStyle name="百分比 12 2 2 2 2 2 15" xfId="12950"/>
    <cellStyle name="百分比 12 2 2 2 2 2 15 2" xfId="12951"/>
    <cellStyle name="百分比 12 2 2 2 2 2 15 3" xfId="12954"/>
    <cellStyle name="百分比 12 2 2 2 2 2 15 4" xfId="12956"/>
    <cellStyle name="百分比 12 2 2 2 2 2 16" xfId="12957"/>
    <cellStyle name="百分比 12 2 2 2 2 2 17" xfId="12958"/>
    <cellStyle name="百分比 12 2 2 2 2 2 18" xfId="12959"/>
    <cellStyle name="百分比 12 2 2 2 2 2 2" xfId="12961"/>
    <cellStyle name="百分比 12 2 2 2 2 2 2 2" xfId="12964"/>
    <cellStyle name="百分比 12 2 2 2 2 2 2 3" xfId="12967"/>
    <cellStyle name="百分比 12 2 2 2 2 2 2 4" xfId="12970"/>
    <cellStyle name="百分比 12 2 2 2 2 2 3" xfId="12972"/>
    <cellStyle name="百分比 12 2 2 2 2 2 3 2" xfId="12974"/>
    <cellStyle name="百分比 12 2 2 2 2 2 3 3" xfId="12976"/>
    <cellStyle name="百分比 12 2 2 2 2 2 3 4" xfId="12978"/>
    <cellStyle name="百分比 12 2 2 2 2 2 4" xfId="12980"/>
    <cellStyle name="百分比 12 2 2 2 2 2 4 2" xfId="12982"/>
    <cellStyle name="百分比 12 2 2 2 2 2 4 3" xfId="12984"/>
    <cellStyle name="百分比 12 2 2 2 2 2 4 4" xfId="12986"/>
    <cellStyle name="百分比 12 2 2 2 2 2 5" xfId="3140"/>
    <cellStyle name="百分比 12 2 2 2 2 2 5 2" xfId="12988"/>
    <cellStyle name="百分比 12 2 2 2 2 2 5 3" xfId="12990"/>
    <cellStyle name="百分比 12 2 2 2 2 2 5 4" xfId="12992"/>
    <cellStyle name="百分比 12 2 2 2 2 2 6" xfId="3142"/>
    <cellStyle name="百分比 12 2 2 2 2 2 6 2" xfId="12994"/>
    <cellStyle name="百分比 12 2 2 2 2 2 6 3" xfId="12995"/>
    <cellStyle name="百分比 12 2 2 2 2 2 6 4" xfId="12996"/>
    <cellStyle name="百分比 12 2 2 2 2 2 7" xfId="3144"/>
    <cellStyle name="百分比 12 2 2 2 2 2 7 2" xfId="12997"/>
    <cellStyle name="百分比 12 2 2 2 2 2 7 3" xfId="12998"/>
    <cellStyle name="百分比 12 2 2 2 2 2 7 4" xfId="12999"/>
    <cellStyle name="百分比 12 2 2 2 2 2 8" xfId="13000"/>
    <cellStyle name="百分比 12 2 2 2 2 2 8 2" xfId="5846"/>
    <cellStyle name="百分比 12 2 2 2 2 2 8 3" xfId="5849"/>
    <cellStyle name="百分比 12 2 2 2 2 2 8 4" xfId="5853"/>
    <cellStyle name="百分比 12 2 2 2 2 2 9" xfId="13001"/>
    <cellStyle name="百分比 12 2 2 2 2 2 9 2" xfId="13002"/>
    <cellStyle name="百分比 12 2 2 2 2 2 9 3" xfId="13003"/>
    <cellStyle name="百分比 12 2 2 2 2 2 9 4" xfId="13004"/>
    <cellStyle name="百分比 12 2 2 2 2 20" xfId="12893"/>
    <cellStyle name="百分比 12 2 2 2 2 3" xfId="13005"/>
    <cellStyle name="百分比 12 2 2 2 2 3 2" xfId="13006"/>
    <cellStyle name="百分比 12 2 2 2 2 3 3" xfId="13008"/>
    <cellStyle name="百分比 12 2 2 2 2 3 4" xfId="13011"/>
    <cellStyle name="百分比 12 2 2 2 2 4" xfId="13013"/>
    <cellStyle name="百分比 12 2 2 2 2 4 2" xfId="13014"/>
    <cellStyle name="百分比 12 2 2 2 2 4 3" xfId="13018"/>
    <cellStyle name="百分比 12 2 2 2 2 4 4" xfId="13021"/>
    <cellStyle name="百分比 12 2 2 2 2 5" xfId="13023"/>
    <cellStyle name="百分比 12 2 2 2 2 5 2" xfId="13024"/>
    <cellStyle name="百分比 12 2 2 2 2 5 3" xfId="13027"/>
    <cellStyle name="百分比 12 2 2 2 2 5 4" xfId="13028"/>
    <cellStyle name="百分比 12 2 2 2 2 6" xfId="13029"/>
    <cellStyle name="百分比 12 2 2 2 2 6 2" xfId="13030"/>
    <cellStyle name="百分比 12 2 2 2 2 6 3" xfId="13032"/>
    <cellStyle name="百分比 12 2 2 2 2 6 4" xfId="13033"/>
    <cellStyle name="百分比 12 2 2 2 2 7" xfId="13034"/>
    <cellStyle name="百分比 12 2 2 2 2 7 2" xfId="13035"/>
    <cellStyle name="百分比 12 2 2 2 2 7 3" xfId="13036"/>
    <cellStyle name="百分比 12 2 2 2 2 7 4" xfId="13037"/>
    <cellStyle name="百分比 12 2 2 2 2 8" xfId="13038"/>
    <cellStyle name="百分比 12 2 2 2 2 8 2" xfId="13040"/>
    <cellStyle name="百分比 12 2 2 2 2 8 3" xfId="13041"/>
    <cellStyle name="百分比 12 2 2 2 2 8 4" xfId="13042"/>
    <cellStyle name="百分比 12 2 2 2 2 9" xfId="13044"/>
    <cellStyle name="百分比 12 2 2 2 2 9 2" xfId="13046"/>
    <cellStyle name="百分比 12 2 2 2 2 9 3" xfId="13047"/>
    <cellStyle name="百分比 12 2 2 2 2 9 4" xfId="13048"/>
    <cellStyle name="百分比 12 2 2 2 20" xfId="12842"/>
    <cellStyle name="百分比 12 2 2 2 20 2" xfId="12844"/>
    <cellStyle name="百分比 12 2 2 2 20 3" xfId="5638"/>
    <cellStyle name="百分比 12 2 2 2 20 4" xfId="5645"/>
    <cellStyle name="百分比 12 2 2 2 21" xfId="12846"/>
    <cellStyle name="百分比 12 2 2 2 22" xfId="12850"/>
    <cellStyle name="百分比 12 2 2 2 23" xfId="12853"/>
    <cellStyle name="百分比 12 2 2 2 3" xfId="13049"/>
    <cellStyle name="百分比 12 2 2 2 3 10" xfId="13050"/>
    <cellStyle name="百分比 12 2 2 2 3 10 2" xfId="13051"/>
    <cellStyle name="百分比 12 2 2 2 3 10 3" xfId="13052"/>
    <cellStyle name="百分比 12 2 2 2 3 10 4" xfId="13054"/>
    <cellStyle name="百分比 12 2 2 2 3 11" xfId="13056"/>
    <cellStyle name="百分比 12 2 2 2 3 11 2" xfId="13057"/>
    <cellStyle name="百分比 12 2 2 2 3 11 3" xfId="13058"/>
    <cellStyle name="百分比 12 2 2 2 3 11 4" xfId="13060"/>
    <cellStyle name="百分比 12 2 2 2 3 12" xfId="13062"/>
    <cellStyle name="百分比 12 2 2 2 3 12 2" xfId="13063"/>
    <cellStyle name="百分比 12 2 2 2 3 12 3" xfId="13064"/>
    <cellStyle name="百分比 12 2 2 2 3 12 4" xfId="13066"/>
    <cellStyle name="百分比 12 2 2 2 3 13" xfId="13068"/>
    <cellStyle name="百分比 12 2 2 2 3 13 2" xfId="13069"/>
    <cellStyle name="百分比 12 2 2 2 3 13 3" xfId="13070"/>
    <cellStyle name="百分比 12 2 2 2 3 13 4" xfId="13072"/>
    <cellStyle name="百分比 12 2 2 2 3 14" xfId="13075"/>
    <cellStyle name="百分比 12 2 2 2 3 14 2" xfId="13077"/>
    <cellStyle name="百分比 12 2 2 2 3 14 3" xfId="13079"/>
    <cellStyle name="百分比 12 2 2 2 3 14 4" xfId="13082"/>
    <cellStyle name="百分比 12 2 2 2 3 15" xfId="13085"/>
    <cellStyle name="百分比 12 2 2 2 3 15 2" xfId="13088"/>
    <cellStyle name="百分比 12 2 2 2 3 15 3" xfId="13090"/>
    <cellStyle name="百分比 12 2 2 2 3 15 4" xfId="13093"/>
    <cellStyle name="百分比 12 2 2 2 3 16" xfId="13096"/>
    <cellStyle name="百分比 12 2 2 2 3 16 2" xfId="13098"/>
    <cellStyle name="百分比 12 2 2 2 3 16 3" xfId="13100"/>
    <cellStyle name="百分比 12 2 2 2 3 16 4" xfId="13103"/>
    <cellStyle name="百分比 12 2 2 2 3 17" xfId="13105"/>
    <cellStyle name="百分比 12 2 2 2 3 17 2" xfId="13107"/>
    <cellStyle name="百分比 12 2 2 2 3 17 3" xfId="13109"/>
    <cellStyle name="百分比 12 2 2 2 3 17 4" xfId="13112"/>
    <cellStyle name="百分比 12 2 2 2 3 18" xfId="13114"/>
    <cellStyle name="百分比 12 2 2 2 3 19" xfId="13116"/>
    <cellStyle name="百分比 12 2 2 2 3 2" xfId="13117"/>
    <cellStyle name="百分比 12 2 2 2 3 2 10" xfId="13118"/>
    <cellStyle name="百分比 12 2 2 2 3 2 10 2" xfId="13119"/>
    <cellStyle name="百分比 12 2 2 2 3 2 10 3" xfId="13121"/>
    <cellStyle name="百分比 12 2 2 2 3 2 10 4" xfId="13123"/>
    <cellStyle name="百分比 12 2 2 2 3 2 11" xfId="13125"/>
    <cellStyle name="百分比 12 2 2 2 3 2 11 2" xfId="12960"/>
    <cellStyle name="百分比 12 2 2 2 3 2 11 3" xfId="13126"/>
    <cellStyle name="百分比 12 2 2 2 3 2 11 4" xfId="13127"/>
    <cellStyle name="百分比 12 2 2 2 3 2 12" xfId="13128"/>
    <cellStyle name="百分比 12 2 2 2 3 2 12 2" xfId="13129"/>
    <cellStyle name="百分比 12 2 2 2 3 2 12 3" xfId="13130"/>
    <cellStyle name="百分比 12 2 2 2 3 2 12 4" xfId="13131"/>
    <cellStyle name="百分比 12 2 2 2 3 2 13" xfId="13132"/>
    <cellStyle name="百分比 12 2 2 2 3 2 13 2" xfId="13133"/>
    <cellStyle name="百分比 12 2 2 2 3 2 13 3" xfId="13135"/>
    <cellStyle name="百分比 12 2 2 2 3 2 13 4" xfId="13136"/>
    <cellStyle name="百分比 12 2 2 2 3 2 14" xfId="13137"/>
    <cellStyle name="百分比 12 2 2 2 3 2 14 2" xfId="13139"/>
    <cellStyle name="百分比 12 2 2 2 3 2 14 3" xfId="13141"/>
    <cellStyle name="百分比 12 2 2 2 3 2 14 4" xfId="13144"/>
    <cellStyle name="百分比 12 2 2 2 3 2 15" xfId="5835"/>
    <cellStyle name="百分比 12 2 2 2 3 2 15 2" xfId="13147"/>
    <cellStyle name="百分比 12 2 2 2 3 2 15 3" xfId="13149"/>
    <cellStyle name="百分比 12 2 2 2 3 2 15 4" xfId="13152"/>
    <cellStyle name="百分比 12 2 2 2 3 2 16" xfId="5839"/>
    <cellStyle name="百分比 12 2 2 2 3 2 17" xfId="5842"/>
    <cellStyle name="百分比 12 2 2 2 3 2 18" xfId="13154"/>
    <cellStyle name="百分比 12 2 2 2 3 2 2" xfId="13156"/>
    <cellStyle name="百分比 12 2 2 2 3 2 2 2" xfId="13158"/>
    <cellStyle name="百分比 12 2 2 2 3 2 2 3" xfId="13160"/>
    <cellStyle name="百分比 12 2 2 2 3 2 2 4" xfId="13162"/>
    <cellStyle name="百分比 12 2 2 2 3 2 3" xfId="13163"/>
    <cellStyle name="百分比 12 2 2 2 3 2 3 2" xfId="13164"/>
    <cellStyle name="百分比 12 2 2 2 3 2 3 3" xfId="13166"/>
    <cellStyle name="百分比 12 2 2 2 3 2 3 4" xfId="13168"/>
    <cellStyle name="百分比 12 2 2 2 3 2 4" xfId="13169"/>
    <cellStyle name="百分比 12 2 2 2 3 2 4 2" xfId="13170"/>
    <cellStyle name="百分比 12 2 2 2 3 2 4 3" xfId="13172"/>
    <cellStyle name="百分比 12 2 2 2 3 2 4 4" xfId="13174"/>
    <cellStyle name="百分比 12 2 2 2 3 2 5" xfId="13175"/>
    <cellStyle name="百分比 12 2 2 2 3 2 5 2" xfId="13176"/>
    <cellStyle name="百分比 12 2 2 2 3 2 5 3" xfId="10479"/>
    <cellStyle name="百分比 12 2 2 2 3 2 5 4" xfId="10487"/>
    <cellStyle name="百分比 12 2 2 2 3 2 6" xfId="13178"/>
    <cellStyle name="百分比 12 2 2 2 3 2 6 2" xfId="13180"/>
    <cellStyle name="百分比 12 2 2 2 3 2 6 3" xfId="13181"/>
    <cellStyle name="百分比 12 2 2 2 3 2 6 4" xfId="13182"/>
    <cellStyle name="百分比 12 2 2 2 3 2 7" xfId="13183"/>
    <cellStyle name="百分比 12 2 2 2 3 2 7 2" xfId="13185"/>
    <cellStyle name="百分比 12 2 2 2 3 2 7 3" xfId="13186"/>
    <cellStyle name="百分比 12 2 2 2 3 2 7 4" xfId="13187"/>
    <cellStyle name="百分比 12 2 2 2 3 2 8" xfId="13188"/>
    <cellStyle name="百分比 12 2 2 2 3 2 8 2" xfId="13190"/>
    <cellStyle name="百分比 12 2 2 2 3 2 8 3" xfId="13191"/>
    <cellStyle name="百分比 12 2 2 2 3 2 8 4" xfId="13192"/>
    <cellStyle name="百分比 12 2 2 2 3 2 9" xfId="13193"/>
    <cellStyle name="百分比 12 2 2 2 3 2 9 2" xfId="13194"/>
    <cellStyle name="百分比 12 2 2 2 3 2 9 3" xfId="13195"/>
    <cellStyle name="百分比 12 2 2 2 3 2 9 4" xfId="13196"/>
    <cellStyle name="百分比 12 2 2 2 3 20" xfId="13086"/>
    <cellStyle name="百分比 12 2 2 2 3 3" xfId="13197"/>
    <cellStyle name="百分比 12 2 2 2 3 3 2" xfId="6502"/>
    <cellStyle name="百分比 12 2 2 2 3 3 3" xfId="13198"/>
    <cellStyle name="百分比 12 2 2 2 3 3 4" xfId="13199"/>
    <cellStyle name="百分比 12 2 2 2 3 4" xfId="13200"/>
    <cellStyle name="百分比 12 2 2 2 3 4 2" xfId="13201"/>
    <cellStyle name="百分比 12 2 2 2 3 4 3" xfId="13203"/>
    <cellStyle name="百分比 12 2 2 2 3 4 4" xfId="13205"/>
    <cellStyle name="百分比 12 2 2 2 3 5" xfId="13207"/>
    <cellStyle name="百分比 12 2 2 2 3 5 2" xfId="13209"/>
    <cellStyle name="百分比 12 2 2 2 3 5 3" xfId="13211"/>
    <cellStyle name="百分比 12 2 2 2 3 5 4" xfId="13212"/>
    <cellStyle name="百分比 12 2 2 2 3 6" xfId="13213"/>
    <cellStyle name="百分比 12 2 2 2 3 6 2" xfId="13214"/>
    <cellStyle name="百分比 12 2 2 2 3 6 3" xfId="13215"/>
    <cellStyle name="百分比 12 2 2 2 3 6 4" xfId="13216"/>
    <cellStyle name="百分比 12 2 2 2 3 7" xfId="13217"/>
    <cellStyle name="百分比 12 2 2 2 3 7 2" xfId="13218"/>
    <cellStyle name="百分比 12 2 2 2 3 7 3" xfId="13219"/>
    <cellStyle name="百分比 12 2 2 2 3 7 4" xfId="13220"/>
    <cellStyle name="百分比 12 2 2 2 3 8" xfId="13221"/>
    <cellStyle name="百分比 12 2 2 2 3 8 2" xfId="1930"/>
    <cellStyle name="百分比 12 2 2 2 3 8 3" xfId="13223"/>
    <cellStyle name="百分比 12 2 2 2 3 8 4" xfId="13224"/>
    <cellStyle name="百分比 12 2 2 2 3 9" xfId="13227"/>
    <cellStyle name="百分比 12 2 2 2 3 9 2" xfId="13229"/>
    <cellStyle name="百分比 12 2 2 2 3 9 3" xfId="13230"/>
    <cellStyle name="百分比 12 2 2 2 3 9 4" xfId="13231"/>
    <cellStyle name="百分比 12 2 2 2 4" xfId="13233"/>
    <cellStyle name="百分比 12 2 2 2 4 10" xfId="4005"/>
    <cellStyle name="百分比 12 2 2 2 4 10 2" xfId="5560"/>
    <cellStyle name="百分比 12 2 2 2 4 10 3" xfId="132"/>
    <cellStyle name="百分比 12 2 2 2 4 10 4" xfId="154"/>
    <cellStyle name="百分比 12 2 2 2 4 11" xfId="13234"/>
    <cellStyle name="百分比 12 2 2 2 4 11 2" xfId="13235"/>
    <cellStyle name="百分比 12 2 2 2 4 11 3" xfId="13236"/>
    <cellStyle name="百分比 12 2 2 2 4 11 4" xfId="13238"/>
    <cellStyle name="百分比 12 2 2 2 4 12" xfId="13240"/>
    <cellStyle name="百分比 12 2 2 2 4 12 2" xfId="13241"/>
    <cellStyle name="百分比 12 2 2 2 4 12 3" xfId="13244"/>
    <cellStyle name="百分比 12 2 2 2 4 12 4" xfId="13248"/>
    <cellStyle name="百分比 12 2 2 2 4 13" xfId="13252"/>
    <cellStyle name="百分比 12 2 2 2 4 13 2" xfId="13253"/>
    <cellStyle name="百分比 12 2 2 2 4 13 3" xfId="13254"/>
    <cellStyle name="百分比 12 2 2 2 4 13 4" xfId="13256"/>
    <cellStyle name="百分比 12 2 2 2 4 14" xfId="13259"/>
    <cellStyle name="百分比 12 2 2 2 4 14 2" xfId="13260"/>
    <cellStyle name="百分比 12 2 2 2 4 14 3" xfId="13261"/>
    <cellStyle name="百分比 12 2 2 2 4 14 4" xfId="13263"/>
    <cellStyle name="百分比 12 2 2 2 4 15" xfId="13266"/>
    <cellStyle name="百分比 12 2 2 2 4 15 2" xfId="13267"/>
    <cellStyle name="百分比 12 2 2 2 4 15 3" xfId="13268"/>
    <cellStyle name="百分比 12 2 2 2 4 15 4" xfId="13270"/>
    <cellStyle name="百分比 12 2 2 2 4 16" xfId="13273"/>
    <cellStyle name="百分比 12 2 2 2 4 17" xfId="13274"/>
    <cellStyle name="百分比 12 2 2 2 4 18" xfId="13275"/>
    <cellStyle name="百分比 12 2 2 2 4 2" xfId="13277"/>
    <cellStyle name="百分比 12 2 2 2 4 2 2" xfId="13278"/>
    <cellStyle name="百分比 12 2 2 2 4 2 3" xfId="13280"/>
    <cellStyle name="百分比 12 2 2 2 4 2 4" xfId="13282"/>
    <cellStyle name="百分比 12 2 2 2 4 3" xfId="13285"/>
    <cellStyle name="百分比 12 2 2 2 4 3 2" xfId="13286"/>
    <cellStyle name="百分比 12 2 2 2 4 3 3" xfId="13287"/>
    <cellStyle name="百分比 12 2 2 2 4 3 4" xfId="13288"/>
    <cellStyle name="百分比 12 2 2 2 4 4" xfId="13290"/>
    <cellStyle name="百分比 12 2 2 2 4 4 2" xfId="13291"/>
    <cellStyle name="百分比 12 2 2 2 4 4 3" xfId="13292"/>
    <cellStyle name="百分比 12 2 2 2 4 4 4" xfId="13293"/>
    <cellStyle name="百分比 12 2 2 2 4 5" xfId="13294"/>
    <cellStyle name="百分比 12 2 2 2 4 5 2" xfId="13295"/>
    <cellStyle name="百分比 12 2 2 2 4 5 3" xfId="13297"/>
    <cellStyle name="百分比 12 2 2 2 4 5 4" xfId="13299"/>
    <cellStyle name="百分比 12 2 2 2 4 6" xfId="13300"/>
    <cellStyle name="百分比 12 2 2 2 4 6 2" xfId="13301"/>
    <cellStyle name="百分比 12 2 2 2 4 6 3" xfId="13303"/>
    <cellStyle name="百分比 12 2 2 2 4 6 4" xfId="13305"/>
    <cellStyle name="百分比 12 2 2 2 4 7" xfId="13306"/>
    <cellStyle name="百分比 12 2 2 2 4 7 2" xfId="13308"/>
    <cellStyle name="百分比 12 2 2 2 4 7 3" xfId="13311"/>
    <cellStyle name="百分比 12 2 2 2 4 7 4" xfId="13313"/>
    <cellStyle name="百分比 12 2 2 2 4 8" xfId="13315"/>
    <cellStyle name="百分比 12 2 2 2 4 8 2" xfId="13317"/>
    <cellStyle name="百分比 12 2 2 2 4 8 3" xfId="13319"/>
    <cellStyle name="百分比 12 2 2 2 4 8 4" xfId="13321"/>
    <cellStyle name="百分比 12 2 2 2 4 9" xfId="13323"/>
    <cellStyle name="百分比 12 2 2 2 4 9 2" xfId="13325"/>
    <cellStyle name="百分比 12 2 2 2 4 9 3" xfId="13327"/>
    <cellStyle name="百分比 12 2 2 2 4 9 4" xfId="13329"/>
    <cellStyle name="百分比 12 2 2 2 5" xfId="13330"/>
    <cellStyle name="百分比 12 2 2 2 5 10" xfId="3944"/>
    <cellStyle name="百分比 12 2 2 2 5 10 2" xfId="13331"/>
    <cellStyle name="百分比 12 2 2 2 5 10 3" xfId="13333"/>
    <cellStyle name="百分比 12 2 2 2 5 10 4" xfId="13335"/>
    <cellStyle name="百分比 12 2 2 2 5 11" xfId="13337"/>
    <cellStyle name="百分比 12 2 2 2 5 11 2" xfId="13338"/>
    <cellStyle name="百分比 12 2 2 2 5 11 3" xfId="13340"/>
    <cellStyle name="百分比 12 2 2 2 5 11 4" xfId="13342"/>
    <cellStyle name="百分比 12 2 2 2 5 12" xfId="1936"/>
    <cellStyle name="百分比 12 2 2 2 5 12 2" xfId="13344"/>
    <cellStyle name="百分比 12 2 2 2 5 12 3" xfId="13347"/>
    <cellStyle name="百分比 12 2 2 2 5 12 4" xfId="7528"/>
    <cellStyle name="百分比 12 2 2 2 5 13" xfId="1944"/>
    <cellStyle name="百分比 12 2 2 2 5 13 2" xfId="13350"/>
    <cellStyle name="百分比 12 2 2 2 5 13 3" xfId="13352"/>
    <cellStyle name="百分比 12 2 2 2 5 13 4" xfId="7535"/>
    <cellStyle name="百分比 12 2 2 2 5 14" xfId="1948"/>
    <cellStyle name="百分比 12 2 2 2 5 14 2" xfId="13354"/>
    <cellStyle name="百分比 12 2 2 2 5 14 3" xfId="13356"/>
    <cellStyle name="百分比 12 2 2 2 5 14 4" xfId="7542"/>
    <cellStyle name="百分比 12 2 2 2 5 15" xfId="13358"/>
    <cellStyle name="百分比 12 2 2 2 5 15 2" xfId="13359"/>
    <cellStyle name="百分比 12 2 2 2 5 15 3" xfId="13360"/>
    <cellStyle name="百分比 12 2 2 2 5 15 4" xfId="7548"/>
    <cellStyle name="百分比 12 2 2 2 5 16" xfId="13362"/>
    <cellStyle name="百分比 12 2 2 2 5 17" xfId="13363"/>
    <cellStyle name="百分比 12 2 2 2 5 18" xfId="13364"/>
    <cellStyle name="百分比 12 2 2 2 5 2" xfId="1817"/>
    <cellStyle name="百分比 12 2 2 2 5 2 2" xfId="1822"/>
    <cellStyle name="百分比 12 2 2 2 5 2 3" xfId="1825"/>
    <cellStyle name="百分比 12 2 2 2 5 2 4" xfId="1828"/>
    <cellStyle name="百分比 12 2 2 2 5 3" xfId="1831"/>
    <cellStyle name="百分比 12 2 2 2 5 3 2" xfId="1835"/>
    <cellStyle name="百分比 12 2 2 2 5 3 3" xfId="1839"/>
    <cellStyle name="百分比 12 2 2 2 5 3 4" xfId="1843"/>
    <cellStyle name="百分比 12 2 2 2 5 4" xfId="1847"/>
    <cellStyle name="百分比 12 2 2 2 5 4 2" xfId="1849"/>
    <cellStyle name="百分比 12 2 2 2 5 4 3" xfId="1851"/>
    <cellStyle name="百分比 12 2 2 2 5 4 4" xfId="1853"/>
    <cellStyle name="百分比 12 2 2 2 5 5" xfId="1855"/>
    <cellStyle name="百分比 12 2 2 2 5 5 2" xfId="1862"/>
    <cellStyle name="百分比 12 2 2 2 5 5 3" xfId="608"/>
    <cellStyle name="百分比 12 2 2 2 5 5 4" xfId="620"/>
    <cellStyle name="百分比 12 2 2 2 5 6" xfId="58"/>
    <cellStyle name="百分比 12 2 2 2 5 6 2" xfId="1864"/>
    <cellStyle name="百分比 12 2 2 2 5 6 3" xfId="1866"/>
    <cellStyle name="百分比 12 2 2 2 5 6 4" xfId="1868"/>
    <cellStyle name="百分比 12 2 2 2 5 7" xfId="1870"/>
    <cellStyle name="百分比 12 2 2 2 5 7 2" xfId="1874"/>
    <cellStyle name="百分比 12 2 2 2 5 7 3" xfId="14"/>
    <cellStyle name="百分比 12 2 2 2 5 7 4" xfId="1877"/>
    <cellStyle name="百分比 12 2 2 2 5 8" xfId="1883"/>
    <cellStyle name="百分比 12 2 2 2 5 8 2" xfId="13365"/>
    <cellStyle name="百分比 12 2 2 2 5 8 3" xfId="13367"/>
    <cellStyle name="百分比 12 2 2 2 5 8 4" xfId="13368"/>
    <cellStyle name="百分比 12 2 2 2 5 9" xfId="1886"/>
    <cellStyle name="百分比 12 2 2 2 5 9 2" xfId="13369"/>
    <cellStyle name="百分比 12 2 2 2 5 9 3" xfId="13370"/>
    <cellStyle name="百分比 12 2 2 2 5 9 4" xfId="13371"/>
    <cellStyle name="百分比 12 2 2 2 6" xfId="13372"/>
    <cellStyle name="百分比 12 2 2 2 6 2" xfId="13373"/>
    <cellStyle name="百分比 12 2 2 2 6 3" xfId="13374"/>
    <cellStyle name="百分比 12 2 2 2 6 4" xfId="13375"/>
    <cellStyle name="百分比 12 2 2 2 7" xfId="13376"/>
    <cellStyle name="百分比 12 2 2 2 7 2" xfId="13377"/>
    <cellStyle name="百分比 12 2 2 2 7 3" xfId="13378"/>
    <cellStyle name="百分比 12 2 2 2 7 4" xfId="13379"/>
    <cellStyle name="百分比 12 2 2 2 8" xfId="13380"/>
    <cellStyle name="百分比 12 2 2 2 8 2" xfId="13382"/>
    <cellStyle name="百分比 12 2 2 2 8 3" xfId="13383"/>
    <cellStyle name="百分比 12 2 2 2 8 4" xfId="13384"/>
    <cellStyle name="百分比 12 2 2 2 9" xfId="13385"/>
    <cellStyle name="百分比 12 2 2 2 9 2" xfId="13387"/>
    <cellStyle name="百分比 12 2 2 2 9 3" xfId="13388"/>
    <cellStyle name="百分比 12 2 2 2 9 4" xfId="13389"/>
    <cellStyle name="百分比 12 2 2 20" xfId="12759"/>
    <cellStyle name="百分比 12 2 2 20 2" xfId="12763"/>
    <cellStyle name="百分比 12 2 2 20 3" xfId="12766"/>
    <cellStyle name="百分比 12 2 2 20 4" xfId="12770"/>
    <cellStyle name="百分比 12 2 2 21" xfId="12773"/>
    <cellStyle name="百分比 12 2 2 21 2" xfId="12778"/>
    <cellStyle name="百分比 12 2 2 21 3" xfId="12782"/>
    <cellStyle name="百分比 12 2 2 21 4" xfId="12787"/>
    <cellStyle name="百分比 12 2 2 22" xfId="12791"/>
    <cellStyle name="百分比 12 2 2 22 2" xfId="12798"/>
    <cellStyle name="百分比 12 2 2 22 3" xfId="12800"/>
    <cellStyle name="百分比 12 2 2 22 4" xfId="12804"/>
    <cellStyle name="百分比 12 2 2 23" xfId="12808"/>
    <cellStyle name="百分比 12 2 2 23 2" xfId="12815"/>
    <cellStyle name="百分比 12 2 2 23 3" xfId="12817"/>
    <cellStyle name="百分比 12 2 2 23 4" xfId="12821"/>
    <cellStyle name="百分比 12 2 2 24" xfId="10403"/>
    <cellStyle name="百分比 12 2 2 25" xfId="10410"/>
    <cellStyle name="百分比 12 2 2 26" xfId="10413"/>
    <cellStyle name="百分比 12 2 2 3" xfId="7975"/>
    <cellStyle name="百分比 12 2 2 3 10" xfId="13390"/>
    <cellStyle name="百分比 12 2 2 3 10 2" xfId="13391"/>
    <cellStyle name="百分比 12 2 2 3 10 3" xfId="13392"/>
    <cellStyle name="百分比 12 2 2 3 10 4" xfId="13393"/>
    <cellStyle name="百分比 12 2 2 3 11" xfId="13394"/>
    <cellStyle name="百分比 12 2 2 3 11 2" xfId="13395"/>
    <cellStyle name="百分比 12 2 2 3 11 3" xfId="13396"/>
    <cellStyle name="百分比 12 2 2 3 11 4" xfId="13398"/>
    <cellStyle name="百分比 12 2 2 3 12" xfId="13400"/>
    <cellStyle name="百分比 12 2 2 3 12 2" xfId="6995"/>
    <cellStyle name="百分比 12 2 2 3 12 3" xfId="6997"/>
    <cellStyle name="百分比 12 2 2 3 12 4" xfId="7000"/>
    <cellStyle name="百分比 12 2 2 3 13" xfId="13401"/>
    <cellStyle name="百分比 12 2 2 3 13 2" xfId="13402"/>
    <cellStyle name="百分比 12 2 2 3 13 3" xfId="13403"/>
    <cellStyle name="百分比 12 2 2 3 13 4" xfId="13405"/>
    <cellStyle name="百分比 12 2 2 3 14" xfId="13407"/>
    <cellStyle name="百分比 12 2 2 3 14 2" xfId="13408"/>
    <cellStyle name="百分比 12 2 2 3 14 3" xfId="13409"/>
    <cellStyle name="百分比 12 2 2 3 14 4" xfId="13411"/>
    <cellStyle name="百分比 12 2 2 3 15" xfId="13413"/>
    <cellStyle name="百分比 12 2 2 3 15 2" xfId="13415"/>
    <cellStyle name="百分比 12 2 2 3 15 3" xfId="13416"/>
    <cellStyle name="百分比 12 2 2 3 15 4" xfId="13418"/>
    <cellStyle name="百分比 12 2 2 3 16" xfId="13420"/>
    <cellStyle name="百分比 12 2 2 3 16 2" xfId="13421"/>
    <cellStyle name="百分比 12 2 2 3 16 3" xfId="13422"/>
    <cellStyle name="百分比 12 2 2 3 16 4" xfId="13424"/>
    <cellStyle name="百分比 12 2 2 3 17" xfId="13426"/>
    <cellStyle name="百分比 12 2 2 3 17 2" xfId="13427"/>
    <cellStyle name="百分比 12 2 2 3 17 3" xfId="13429"/>
    <cellStyle name="百分比 12 2 2 3 17 4" xfId="13432"/>
    <cellStyle name="百分比 12 2 2 3 18" xfId="13434"/>
    <cellStyle name="百分比 12 2 2 3 19" xfId="13435"/>
    <cellStyle name="百分比 12 2 2 3 2" xfId="13436"/>
    <cellStyle name="百分比 12 2 2 3 2 10" xfId="13437"/>
    <cellStyle name="百分比 12 2 2 3 2 10 2" xfId="13440"/>
    <cellStyle name="百分比 12 2 2 3 2 10 3" xfId="13442"/>
    <cellStyle name="百分比 12 2 2 3 2 10 4" xfId="13444"/>
    <cellStyle name="百分比 12 2 2 3 2 11" xfId="13447"/>
    <cellStyle name="百分比 12 2 2 3 2 11 2" xfId="13450"/>
    <cellStyle name="百分比 12 2 2 3 2 11 3" xfId="13452"/>
    <cellStyle name="百分比 12 2 2 3 2 11 4" xfId="13454"/>
    <cellStyle name="百分比 12 2 2 3 2 12" xfId="13457"/>
    <cellStyle name="百分比 12 2 2 3 2 12 2" xfId="13461"/>
    <cellStyle name="百分比 12 2 2 3 2 12 3" xfId="13463"/>
    <cellStyle name="百分比 12 2 2 3 2 12 4" xfId="13465"/>
    <cellStyle name="百分比 12 2 2 3 2 13" xfId="13468"/>
    <cellStyle name="百分比 12 2 2 3 2 13 2" xfId="13471"/>
    <cellStyle name="百分比 12 2 2 3 2 13 3" xfId="13474"/>
    <cellStyle name="百分比 12 2 2 3 2 13 4" xfId="13477"/>
    <cellStyle name="百分比 12 2 2 3 2 14" xfId="13482"/>
    <cellStyle name="百分比 12 2 2 3 2 14 2" xfId="13485"/>
    <cellStyle name="百分比 12 2 2 3 2 14 3" xfId="13487"/>
    <cellStyle name="百分比 12 2 2 3 2 14 4" xfId="13489"/>
    <cellStyle name="百分比 12 2 2 3 2 15" xfId="13492"/>
    <cellStyle name="百分比 12 2 2 3 2 15 2" xfId="13493"/>
    <cellStyle name="百分比 12 2 2 3 2 15 3" xfId="13494"/>
    <cellStyle name="百分比 12 2 2 3 2 15 4" xfId="13495"/>
    <cellStyle name="百分比 12 2 2 3 2 16" xfId="13496"/>
    <cellStyle name="百分比 12 2 2 3 2 17" xfId="13497"/>
    <cellStyle name="百分比 12 2 2 3 2 18" xfId="13498"/>
    <cellStyle name="百分比 12 2 2 3 2 2" xfId="13499"/>
    <cellStyle name="百分比 12 2 2 3 2 2 2" xfId="13500"/>
    <cellStyle name="百分比 12 2 2 3 2 2 3" xfId="13503"/>
    <cellStyle name="百分比 12 2 2 3 2 2 4" xfId="13506"/>
    <cellStyle name="百分比 12 2 2 3 2 3" xfId="13509"/>
    <cellStyle name="百分比 12 2 2 3 2 3 2" xfId="13510"/>
    <cellStyle name="百分比 12 2 2 3 2 3 3" xfId="13511"/>
    <cellStyle name="百分比 12 2 2 3 2 3 4" xfId="13512"/>
    <cellStyle name="百分比 12 2 2 3 2 4" xfId="13513"/>
    <cellStyle name="百分比 12 2 2 3 2 4 2" xfId="13514"/>
    <cellStyle name="百分比 12 2 2 3 2 4 3" xfId="13515"/>
    <cellStyle name="百分比 12 2 2 3 2 4 4" xfId="13516"/>
    <cellStyle name="百分比 12 2 2 3 2 5" xfId="13517"/>
    <cellStyle name="百分比 12 2 2 3 2 5 2" xfId="13518"/>
    <cellStyle name="百分比 12 2 2 3 2 5 3" xfId="13519"/>
    <cellStyle name="百分比 12 2 2 3 2 5 4" xfId="13332"/>
    <cellStyle name="百分比 12 2 2 3 2 6" xfId="13520"/>
    <cellStyle name="百分比 12 2 2 3 2 6 2" xfId="13521"/>
    <cellStyle name="百分比 12 2 2 3 2 6 3" xfId="13522"/>
    <cellStyle name="百分比 12 2 2 3 2 6 4" xfId="13339"/>
    <cellStyle name="百分比 12 2 2 3 2 7" xfId="13523"/>
    <cellStyle name="百分比 12 2 2 3 2 7 2" xfId="13524"/>
    <cellStyle name="百分比 12 2 2 3 2 7 3" xfId="13526"/>
    <cellStyle name="百分比 12 2 2 3 2 7 4" xfId="13345"/>
    <cellStyle name="百分比 12 2 2 3 2 8" xfId="13529"/>
    <cellStyle name="百分比 12 2 2 3 2 8 2" xfId="13530"/>
    <cellStyle name="百分比 12 2 2 3 2 8 3" xfId="13531"/>
    <cellStyle name="百分比 12 2 2 3 2 8 4" xfId="13351"/>
    <cellStyle name="百分比 12 2 2 3 2 9" xfId="13532"/>
    <cellStyle name="百分比 12 2 2 3 2 9 2" xfId="13534"/>
    <cellStyle name="百分比 12 2 2 3 2 9 3" xfId="13535"/>
    <cellStyle name="百分比 12 2 2 3 2 9 4" xfId="13355"/>
    <cellStyle name="百分比 12 2 2 3 20" xfId="13414"/>
    <cellStyle name="百分比 12 2 2 3 3" xfId="13536"/>
    <cellStyle name="百分比 12 2 2 3 3 2" xfId="13537"/>
    <cellStyle name="百分比 12 2 2 3 3 3" xfId="13538"/>
    <cellStyle name="百分比 12 2 2 3 3 4" xfId="13539"/>
    <cellStyle name="百分比 12 2 2 3 4" xfId="13540"/>
    <cellStyle name="百分比 12 2 2 3 4 2" xfId="12008"/>
    <cellStyle name="百分比 12 2 2 3 4 3" xfId="12205"/>
    <cellStyle name="百分比 12 2 2 3 4 4" xfId="12338"/>
    <cellStyle name="百分比 12 2 2 3 5" xfId="13541"/>
    <cellStyle name="百分比 12 2 2 3 5 2" xfId="13542"/>
    <cellStyle name="百分比 12 2 2 3 5 3" xfId="13544"/>
    <cellStyle name="百分比 12 2 2 3 5 4" xfId="13546"/>
    <cellStyle name="百分比 12 2 2 3 6" xfId="13548"/>
    <cellStyle name="百分比 12 2 2 3 6 2" xfId="13549"/>
    <cellStyle name="百分比 12 2 2 3 6 3" xfId="13551"/>
    <cellStyle name="百分比 12 2 2 3 6 4" xfId="13553"/>
    <cellStyle name="百分比 12 2 2 3 7" xfId="13555"/>
    <cellStyle name="百分比 12 2 2 3 7 2" xfId="13556"/>
    <cellStyle name="百分比 12 2 2 3 7 3" xfId="13557"/>
    <cellStyle name="百分比 12 2 2 3 7 4" xfId="13558"/>
    <cellStyle name="百分比 12 2 2 3 8" xfId="13559"/>
    <cellStyle name="百分比 12 2 2 3 8 2" xfId="13561"/>
    <cellStyle name="百分比 12 2 2 3 8 3" xfId="13562"/>
    <cellStyle name="百分比 12 2 2 3 8 4" xfId="13563"/>
    <cellStyle name="百分比 12 2 2 3 9" xfId="13564"/>
    <cellStyle name="百分比 12 2 2 3 9 2" xfId="13566"/>
    <cellStyle name="百分比 12 2 2 3 9 3" xfId="13567"/>
    <cellStyle name="百分比 12 2 2 3 9 4" xfId="13568"/>
    <cellStyle name="百分比 12 2 2 4" xfId="7977"/>
    <cellStyle name="百分比 12 2 2 4 10" xfId="13569"/>
    <cellStyle name="百分比 12 2 2 4 10 2" xfId="13571"/>
    <cellStyle name="百分比 12 2 2 4 10 3" xfId="13573"/>
    <cellStyle name="百分比 12 2 2 4 10 4" xfId="13577"/>
    <cellStyle name="百分比 12 2 2 4 11" xfId="13582"/>
    <cellStyle name="百分比 12 2 2 4 11 2" xfId="13583"/>
    <cellStyle name="百分比 12 2 2 4 11 3" xfId="13584"/>
    <cellStyle name="百分比 12 2 2 4 11 4" xfId="13588"/>
    <cellStyle name="百分比 12 2 2 4 12" xfId="13592"/>
    <cellStyle name="百分比 12 2 2 4 12 2" xfId="13593"/>
    <cellStyle name="百分比 12 2 2 4 12 3" xfId="13594"/>
    <cellStyle name="百分比 12 2 2 4 12 4" xfId="13599"/>
    <cellStyle name="百分比 12 2 2 4 13" xfId="13604"/>
    <cellStyle name="百分比 12 2 2 4 13 2" xfId="13605"/>
    <cellStyle name="百分比 12 2 2 4 13 3" xfId="13606"/>
    <cellStyle name="百分比 12 2 2 4 13 4" xfId="13610"/>
    <cellStyle name="百分比 12 2 2 4 14" xfId="13613"/>
    <cellStyle name="百分比 12 2 2 4 14 2" xfId="13614"/>
    <cellStyle name="百分比 12 2 2 4 14 3" xfId="13615"/>
    <cellStyle name="百分比 12 2 2 4 14 4" xfId="13616"/>
    <cellStyle name="百分比 12 2 2 4 15" xfId="13618"/>
    <cellStyle name="百分比 12 2 2 4 15 2" xfId="13620"/>
    <cellStyle name="百分比 12 2 2 4 15 3" xfId="13621"/>
    <cellStyle name="百分比 12 2 2 4 15 4" xfId="13622"/>
    <cellStyle name="百分比 12 2 2 4 16" xfId="13624"/>
    <cellStyle name="百分比 12 2 2 4 16 2" xfId="52"/>
    <cellStyle name="百分比 12 2 2 4 16 3" xfId="165"/>
    <cellStyle name="百分比 12 2 2 4 16 4" xfId="246"/>
    <cellStyle name="百分比 12 2 2 4 17" xfId="13625"/>
    <cellStyle name="百分比 12 2 2 4 17 2" xfId="13626"/>
    <cellStyle name="百分比 12 2 2 4 17 3" xfId="13627"/>
    <cellStyle name="百分比 12 2 2 4 17 4" xfId="13628"/>
    <cellStyle name="百分比 12 2 2 4 18" xfId="13630"/>
    <cellStyle name="百分比 12 2 2 4 19" xfId="13631"/>
    <cellStyle name="百分比 12 2 2 4 2" xfId="13632"/>
    <cellStyle name="百分比 12 2 2 4 2 10" xfId="13633"/>
    <cellStyle name="百分比 12 2 2 4 2 10 2" xfId="11271"/>
    <cellStyle name="百分比 12 2 2 4 2 10 3" xfId="11275"/>
    <cellStyle name="百分比 12 2 2 4 2 10 4" xfId="11281"/>
    <cellStyle name="百分比 12 2 2 4 2 11" xfId="13635"/>
    <cellStyle name="百分比 12 2 2 4 2 11 2" xfId="11305"/>
    <cellStyle name="百分比 12 2 2 4 2 11 3" xfId="13638"/>
    <cellStyle name="百分比 12 2 2 4 2 11 4" xfId="13640"/>
    <cellStyle name="百分比 12 2 2 4 2 12" xfId="13642"/>
    <cellStyle name="百分比 12 2 2 4 2 12 2" xfId="11311"/>
    <cellStyle name="百分比 12 2 2 4 2 12 3" xfId="13646"/>
    <cellStyle name="百分比 12 2 2 4 2 12 4" xfId="13648"/>
    <cellStyle name="百分比 12 2 2 4 2 13" xfId="13650"/>
    <cellStyle name="百分比 12 2 2 4 2 13 2" xfId="11318"/>
    <cellStyle name="百分比 12 2 2 4 2 13 3" xfId="13654"/>
    <cellStyle name="百分比 12 2 2 4 2 13 4" xfId="13657"/>
    <cellStyle name="百分比 12 2 2 4 2 14" xfId="13660"/>
    <cellStyle name="百分比 12 2 2 4 2 14 2" xfId="13663"/>
    <cellStyle name="百分比 12 2 2 4 2 14 3" xfId="13664"/>
    <cellStyle name="百分比 12 2 2 4 2 14 4" xfId="13666"/>
    <cellStyle name="百分比 12 2 2 4 2 15" xfId="13668"/>
    <cellStyle name="百分比 12 2 2 4 2 15 2" xfId="13670"/>
    <cellStyle name="百分比 12 2 2 4 2 15 3" xfId="13671"/>
    <cellStyle name="百分比 12 2 2 4 2 15 4" xfId="13673"/>
    <cellStyle name="百分比 12 2 2 4 2 16" xfId="13675"/>
    <cellStyle name="百分比 12 2 2 4 2 17" xfId="13676"/>
    <cellStyle name="百分比 12 2 2 4 2 18" xfId="13678"/>
    <cellStyle name="百分比 12 2 2 4 2 2" xfId="13680"/>
    <cellStyle name="百分比 12 2 2 4 2 2 2" xfId="13651"/>
    <cellStyle name="百分比 12 2 2 4 2 2 3" xfId="13661"/>
    <cellStyle name="百分比 12 2 2 4 2 2 4" xfId="13669"/>
    <cellStyle name="百分比 12 2 2 4 2 3" xfId="13681"/>
    <cellStyle name="百分比 12 2 2 4 2 3 2" xfId="13682"/>
    <cellStyle name="百分比 12 2 2 4 2 3 3" xfId="13683"/>
    <cellStyle name="百分比 12 2 2 4 2 3 4" xfId="13684"/>
    <cellStyle name="百分比 12 2 2 4 2 4" xfId="13685"/>
    <cellStyle name="百分比 12 2 2 4 2 4 2" xfId="13686"/>
    <cellStyle name="百分比 12 2 2 4 2 4 3" xfId="13687"/>
    <cellStyle name="百分比 12 2 2 4 2 4 4" xfId="13688"/>
    <cellStyle name="百分比 12 2 2 4 2 5" xfId="7705"/>
    <cellStyle name="百分比 12 2 2 4 2 5 2" xfId="13689"/>
    <cellStyle name="百分比 12 2 2 4 2 5 3" xfId="13690"/>
    <cellStyle name="百分比 12 2 2 4 2 5 4" xfId="13691"/>
    <cellStyle name="百分比 12 2 2 4 2 6" xfId="7707"/>
    <cellStyle name="百分比 12 2 2 4 2 6 2" xfId="13692"/>
    <cellStyle name="百分比 12 2 2 4 2 6 3" xfId="13694"/>
    <cellStyle name="百分比 12 2 2 4 2 6 4" xfId="13696"/>
    <cellStyle name="百分比 12 2 2 4 2 7" xfId="7710"/>
    <cellStyle name="百分比 12 2 2 4 2 7 2" xfId="13698"/>
    <cellStyle name="百分比 12 2 2 4 2 7 3" xfId="13699"/>
    <cellStyle name="百分比 12 2 2 4 2 7 4" xfId="13701"/>
    <cellStyle name="百分比 12 2 2 4 2 8" xfId="13703"/>
    <cellStyle name="百分比 12 2 2 4 2 8 2" xfId="13705"/>
    <cellStyle name="百分比 12 2 2 4 2 8 3" xfId="13706"/>
    <cellStyle name="百分比 12 2 2 4 2 8 4" xfId="13708"/>
    <cellStyle name="百分比 12 2 2 4 2 9" xfId="13710"/>
    <cellStyle name="百分比 12 2 2 4 2 9 2" xfId="13712"/>
    <cellStyle name="百分比 12 2 2 4 2 9 3" xfId="13713"/>
    <cellStyle name="百分比 12 2 2 4 2 9 4" xfId="13715"/>
    <cellStyle name="百分比 12 2 2 4 20" xfId="13619"/>
    <cellStyle name="百分比 12 2 2 4 3" xfId="13717"/>
    <cellStyle name="百分比 12 2 2 4 3 2" xfId="13718"/>
    <cellStyle name="百分比 12 2 2 4 3 3" xfId="13719"/>
    <cellStyle name="百分比 12 2 2 4 3 4" xfId="13720"/>
    <cellStyle name="百分比 12 2 2 4 4" xfId="13721"/>
    <cellStyle name="百分比 12 2 2 4 4 2" xfId="13722"/>
    <cellStyle name="百分比 12 2 2 4 4 3" xfId="13723"/>
    <cellStyle name="百分比 12 2 2 4 4 4" xfId="13724"/>
    <cellStyle name="百分比 12 2 2 4 5" xfId="13725"/>
    <cellStyle name="百分比 12 2 2 4 5 2" xfId="13726"/>
    <cellStyle name="百分比 12 2 2 4 5 3" xfId="13727"/>
    <cellStyle name="百分比 12 2 2 4 5 4" xfId="13728"/>
    <cellStyle name="百分比 12 2 2 4 6" xfId="551"/>
    <cellStyle name="百分比 12 2 2 4 6 2" xfId="13729"/>
    <cellStyle name="百分比 12 2 2 4 6 3" xfId="13730"/>
    <cellStyle name="百分比 12 2 2 4 6 4" xfId="13731"/>
    <cellStyle name="百分比 12 2 2 4 7" xfId="559"/>
    <cellStyle name="百分比 12 2 2 4 7 2" xfId="367"/>
    <cellStyle name="百分比 12 2 2 4 7 3" xfId="13732"/>
    <cellStyle name="百分比 12 2 2 4 7 4" xfId="13733"/>
    <cellStyle name="百分比 12 2 2 4 8" xfId="13734"/>
    <cellStyle name="百分比 12 2 2 4 8 2" xfId="13736"/>
    <cellStyle name="百分比 12 2 2 4 8 3" xfId="13738"/>
    <cellStyle name="百分比 12 2 2 4 8 4" xfId="13739"/>
    <cellStyle name="百分比 12 2 2 4 9" xfId="13740"/>
    <cellStyle name="百分比 12 2 2 4 9 2" xfId="13742"/>
    <cellStyle name="百分比 12 2 2 4 9 3" xfId="13744"/>
    <cellStyle name="百分比 12 2 2 4 9 4" xfId="13745"/>
    <cellStyle name="百分比 12 2 2 5" xfId="7980"/>
    <cellStyle name="百分比 12 2 2 5 10" xfId="13746"/>
    <cellStyle name="百分比 12 2 2 5 10 2" xfId="13747"/>
    <cellStyle name="百分比 12 2 2 5 10 3" xfId="13748"/>
    <cellStyle name="百分比 12 2 2 5 10 4" xfId="13749"/>
    <cellStyle name="百分比 12 2 2 5 11" xfId="13750"/>
    <cellStyle name="百分比 12 2 2 5 11 2" xfId="13751"/>
    <cellStyle name="百分比 12 2 2 5 11 3" xfId="13752"/>
    <cellStyle name="百分比 12 2 2 5 11 4" xfId="13753"/>
    <cellStyle name="百分比 12 2 2 5 12" xfId="13754"/>
    <cellStyle name="百分比 12 2 2 5 12 2" xfId="13755"/>
    <cellStyle name="百分比 12 2 2 5 12 3" xfId="13756"/>
    <cellStyle name="百分比 12 2 2 5 12 4" xfId="13757"/>
    <cellStyle name="百分比 12 2 2 5 13" xfId="13758"/>
    <cellStyle name="百分比 12 2 2 5 13 2" xfId="13760"/>
    <cellStyle name="百分比 12 2 2 5 13 3" xfId="13761"/>
    <cellStyle name="百分比 12 2 2 5 13 4" xfId="13762"/>
    <cellStyle name="百分比 12 2 2 5 14" xfId="13763"/>
    <cellStyle name="百分比 12 2 2 5 14 2" xfId="13765"/>
    <cellStyle name="百分比 12 2 2 5 14 3" xfId="13767"/>
    <cellStyle name="百分比 12 2 2 5 14 4" xfId="13768"/>
    <cellStyle name="百分比 12 2 2 5 15" xfId="13769"/>
    <cellStyle name="百分比 12 2 2 5 15 2" xfId="13772"/>
    <cellStyle name="百分比 12 2 2 5 15 3" xfId="13774"/>
    <cellStyle name="百分比 12 2 2 5 15 4" xfId="13776"/>
    <cellStyle name="百分比 12 2 2 5 16" xfId="13778"/>
    <cellStyle name="百分比 12 2 2 5 16 2" xfId="13780"/>
    <cellStyle name="百分比 12 2 2 5 16 3" xfId="13782"/>
    <cellStyle name="百分比 12 2 2 5 16 4" xfId="13784"/>
    <cellStyle name="百分比 12 2 2 5 17" xfId="13786"/>
    <cellStyle name="百分比 12 2 2 5 18" xfId="13788"/>
    <cellStyle name="百分比 12 2 2 5 19" xfId="13791"/>
    <cellStyle name="百分比 12 2 2 5 2" xfId="13794"/>
    <cellStyle name="百分比 12 2 2 5 2 2" xfId="13795"/>
    <cellStyle name="百分比 12 2 2 5 2 3" xfId="13796"/>
    <cellStyle name="百分比 12 2 2 5 2 4" xfId="13797"/>
    <cellStyle name="百分比 12 2 2 5 3" xfId="13799"/>
    <cellStyle name="百分比 12 2 2 5 3 2" xfId="4493"/>
    <cellStyle name="百分比 12 2 2 5 3 3" xfId="4495"/>
    <cellStyle name="百分比 12 2 2 5 3 4" xfId="13800"/>
    <cellStyle name="百分比 12 2 2 5 4" xfId="13802"/>
    <cellStyle name="百分比 12 2 2 5 4 2" xfId="4498"/>
    <cellStyle name="百分比 12 2 2 5 4 3" xfId="4500"/>
    <cellStyle name="百分比 12 2 2 5 4 4" xfId="13803"/>
    <cellStyle name="百分比 12 2 2 5 5" xfId="13806"/>
    <cellStyle name="百分比 12 2 2 5 5 2" xfId="4505"/>
    <cellStyle name="百分比 12 2 2 5 5 3" xfId="4508"/>
    <cellStyle name="百分比 12 2 2 5 5 4" xfId="13807"/>
    <cellStyle name="百分比 12 2 2 5 6" xfId="13811"/>
    <cellStyle name="百分比 12 2 2 5 6 2" xfId="4512"/>
    <cellStyle name="百分比 12 2 2 5 6 3" xfId="4514"/>
    <cellStyle name="百分比 12 2 2 5 6 4" xfId="13812"/>
    <cellStyle name="百分比 12 2 2 5 7" xfId="13815"/>
    <cellStyle name="百分比 12 2 2 5 7 2" xfId="1967"/>
    <cellStyle name="百分比 12 2 2 5 7 3" xfId="1980"/>
    <cellStyle name="百分比 12 2 2 5 7 4" xfId="13816"/>
    <cellStyle name="百分比 12 2 2 5 8" xfId="13819"/>
    <cellStyle name="百分比 12 2 2 5 8 2" xfId="3541"/>
    <cellStyle name="百分比 12 2 2 5 8 3" xfId="3666"/>
    <cellStyle name="百分比 12 2 2 5 8 4" xfId="13821"/>
    <cellStyle name="百分比 12 2 2 5 9" xfId="13824"/>
    <cellStyle name="百分比 12 2 2 5 9 2" xfId="4342"/>
    <cellStyle name="百分比 12 2 2 5 9 3" xfId="4350"/>
    <cellStyle name="百分比 12 2 2 5 9 4" xfId="13826"/>
    <cellStyle name="百分比 12 2 2 6" xfId="13830"/>
    <cellStyle name="百分比 12 2 2 6 10" xfId="13833"/>
    <cellStyle name="百分比 12 2 2 6 10 2" xfId="13834"/>
    <cellStyle name="百分比 12 2 2 6 10 3" xfId="13835"/>
    <cellStyle name="百分比 12 2 2 6 10 4" xfId="13836"/>
    <cellStyle name="百分比 12 2 2 6 11" xfId="13837"/>
    <cellStyle name="百分比 12 2 2 6 11 2" xfId="13838"/>
    <cellStyle name="百分比 12 2 2 6 11 3" xfId="13839"/>
    <cellStyle name="百分比 12 2 2 6 11 4" xfId="13840"/>
    <cellStyle name="百分比 12 2 2 6 12" xfId="13841"/>
    <cellStyle name="百分比 12 2 2 6 12 2" xfId="13842"/>
    <cellStyle name="百分比 12 2 2 6 12 3" xfId="13844"/>
    <cellStyle name="百分比 12 2 2 6 12 4" xfId="13846"/>
    <cellStyle name="百分比 12 2 2 6 13" xfId="13848"/>
    <cellStyle name="百分比 12 2 2 6 13 2" xfId="13849"/>
    <cellStyle name="百分比 12 2 2 6 13 3" xfId="13851"/>
    <cellStyle name="百分比 12 2 2 6 13 4" xfId="13852"/>
    <cellStyle name="百分比 12 2 2 6 14" xfId="13853"/>
    <cellStyle name="百分比 12 2 2 6 14 2" xfId="13854"/>
    <cellStyle name="百分比 12 2 2 6 14 3" xfId="13856"/>
    <cellStyle name="百分比 12 2 2 6 14 4" xfId="13857"/>
    <cellStyle name="百分比 12 2 2 6 15" xfId="13859"/>
    <cellStyle name="百分比 12 2 2 6 15 2" xfId="13861"/>
    <cellStyle name="百分比 12 2 2 6 15 3" xfId="13863"/>
    <cellStyle name="百分比 12 2 2 6 15 4" xfId="13864"/>
    <cellStyle name="百分比 12 2 2 6 16" xfId="13865"/>
    <cellStyle name="百分比 12 2 2 6 16 2" xfId="13867"/>
    <cellStyle name="百分比 12 2 2 6 16 3" xfId="13869"/>
    <cellStyle name="百分比 12 2 2 6 16 4" xfId="13870"/>
    <cellStyle name="百分比 12 2 2 6 17" xfId="13871"/>
    <cellStyle name="百分比 12 2 2 6 18" xfId="13873"/>
    <cellStyle name="百分比 12 2 2 6 19" xfId="13875"/>
    <cellStyle name="百分比 12 2 2 6 2" xfId="13877"/>
    <cellStyle name="百分比 12 2 2 6 2 2" xfId="13878"/>
    <cellStyle name="百分比 12 2 2 6 2 3" xfId="13879"/>
    <cellStyle name="百分比 12 2 2 6 2 4" xfId="13880"/>
    <cellStyle name="百分比 12 2 2 6 3" xfId="13881"/>
    <cellStyle name="百分比 12 2 2 6 3 2" xfId="13882"/>
    <cellStyle name="百分比 12 2 2 6 3 3" xfId="13883"/>
    <cellStyle name="百分比 12 2 2 6 3 4" xfId="13885"/>
    <cellStyle name="百分比 12 2 2 6 4" xfId="13887"/>
    <cellStyle name="百分比 12 2 2 6 4 2" xfId="13888"/>
    <cellStyle name="百分比 12 2 2 6 4 3" xfId="13891"/>
    <cellStyle name="百分比 12 2 2 6 4 4" xfId="13894"/>
    <cellStyle name="百分比 12 2 2 6 5" xfId="13897"/>
    <cellStyle name="百分比 12 2 2 6 5 2" xfId="13898"/>
    <cellStyle name="百分比 12 2 2 6 5 3" xfId="13899"/>
    <cellStyle name="百分比 12 2 2 6 5 4" xfId="13901"/>
    <cellStyle name="百分比 12 2 2 6 6" xfId="575"/>
    <cellStyle name="百分比 12 2 2 6 6 2" xfId="13903"/>
    <cellStyle name="百分比 12 2 2 6 6 3" xfId="13904"/>
    <cellStyle name="百分比 12 2 2 6 6 4" xfId="13906"/>
    <cellStyle name="百分比 12 2 2 6 7" xfId="13908"/>
    <cellStyle name="百分比 12 2 2 6 7 2" xfId="13909"/>
    <cellStyle name="百分比 12 2 2 6 7 3" xfId="13911"/>
    <cellStyle name="百分比 12 2 2 6 7 4" xfId="13914"/>
    <cellStyle name="百分比 12 2 2 6 8" xfId="13917"/>
    <cellStyle name="百分比 12 2 2 6 8 2" xfId="13919"/>
    <cellStyle name="百分比 12 2 2 6 8 3" xfId="13921"/>
    <cellStyle name="百分比 12 2 2 6 8 4" xfId="13924"/>
    <cellStyle name="百分比 12 2 2 6 9" xfId="13927"/>
    <cellStyle name="百分比 12 2 2 6 9 2" xfId="13929"/>
    <cellStyle name="百分比 12 2 2 6 9 3" xfId="13932"/>
    <cellStyle name="百分比 12 2 2 6 9 4" xfId="13936"/>
    <cellStyle name="百分比 12 2 2 7" xfId="13940"/>
    <cellStyle name="百分比 12 2 2 7 2" xfId="13942"/>
    <cellStyle name="百分比 12 2 2 7 3" xfId="13943"/>
    <cellStyle name="百分比 12 2 2 7 4" xfId="13944"/>
    <cellStyle name="百分比 12 2 2 8" xfId="13945"/>
    <cellStyle name="百分比 12 2 2 8 2" xfId="13946"/>
    <cellStyle name="百分比 12 2 2 8 3" xfId="13947"/>
    <cellStyle name="百分比 12 2 2 8 4" xfId="13948"/>
    <cellStyle name="百分比 12 2 2 9" xfId="13949"/>
    <cellStyle name="百分比 12 2 2 9 2" xfId="13951"/>
    <cellStyle name="百分比 12 2 2 9 3" xfId="13952"/>
    <cellStyle name="百分比 12 2 2 9 4" xfId="13954"/>
    <cellStyle name="百分比 12 2 20" xfId="12661"/>
    <cellStyle name="百分比 12 2 20 2" xfId="12663"/>
    <cellStyle name="百分比 12 2 20 3" xfId="12667"/>
    <cellStyle name="百分比 12 2 20 4" xfId="12671"/>
    <cellStyle name="百分比 12 2 21" xfId="12675"/>
    <cellStyle name="百分比 12 2 21 2" xfId="12677"/>
    <cellStyle name="百分比 12 2 21 3" xfId="12680"/>
    <cellStyle name="百分比 12 2 21 4" xfId="12683"/>
    <cellStyle name="百分比 12 2 22" xfId="12686"/>
    <cellStyle name="百分比 12 2 22 2" xfId="12688"/>
    <cellStyle name="百分比 12 2 22 3" xfId="12691"/>
    <cellStyle name="百分比 12 2 22 4" xfId="12694"/>
    <cellStyle name="百分比 12 2 23" xfId="12697"/>
    <cellStyle name="百分比 12 2 23 2" xfId="12699"/>
    <cellStyle name="百分比 12 2 23 3" xfId="12701"/>
    <cellStyle name="百分比 12 2 23 4" xfId="12704"/>
    <cellStyle name="百分比 12 2 24" xfId="12707"/>
    <cellStyle name="百分比 12 2 24 2" xfId="12709"/>
    <cellStyle name="百分比 12 2 24 3" xfId="12711"/>
    <cellStyle name="百分比 12 2 24 4" xfId="12714"/>
    <cellStyle name="百分比 12 2 25" xfId="13956"/>
    <cellStyle name="百分比 12 2 26" xfId="13957"/>
    <cellStyle name="百分比 12 2 27" xfId="13958"/>
    <cellStyle name="百分比 12 2 3" xfId="13959"/>
    <cellStyle name="百分比 12 2 3 10" xfId="13960"/>
    <cellStyle name="百分比 12 2 3 10 2" xfId="13961"/>
    <cellStyle name="百分比 12 2 3 10 3" xfId="13962"/>
    <cellStyle name="百分比 12 2 3 10 4" xfId="13963"/>
    <cellStyle name="百分比 12 2 3 11" xfId="13964"/>
    <cellStyle name="百分比 12 2 3 11 2" xfId="13965"/>
    <cellStyle name="百分比 12 2 3 11 3" xfId="3839"/>
    <cellStyle name="百分比 12 2 3 11 4" xfId="3842"/>
    <cellStyle name="百分比 12 2 3 12" xfId="13966"/>
    <cellStyle name="百分比 12 2 3 12 2" xfId="13967"/>
    <cellStyle name="百分比 12 2 3 12 3" xfId="3850"/>
    <cellStyle name="百分比 12 2 3 12 4" xfId="3853"/>
    <cellStyle name="百分比 12 2 3 13" xfId="12017"/>
    <cellStyle name="百分比 12 2 3 13 2" xfId="13968"/>
    <cellStyle name="百分比 12 2 3 13 3" xfId="2997"/>
    <cellStyle name="百分比 12 2 3 13 4" xfId="3012"/>
    <cellStyle name="百分比 12 2 3 14" xfId="12019"/>
    <cellStyle name="百分比 12 2 3 14 2" xfId="13969"/>
    <cellStyle name="百分比 12 2 3 14 3" xfId="3869"/>
    <cellStyle name="百分比 12 2 3 14 4" xfId="3872"/>
    <cellStyle name="百分比 12 2 3 15" xfId="12021"/>
    <cellStyle name="百分比 12 2 3 15 2" xfId="13970"/>
    <cellStyle name="百分比 12 2 3 15 3" xfId="3880"/>
    <cellStyle name="百分比 12 2 3 15 4" xfId="3886"/>
    <cellStyle name="百分比 12 2 3 16" xfId="13972"/>
    <cellStyle name="百分比 12 2 3 16 2" xfId="13975"/>
    <cellStyle name="百分比 12 2 3 16 3" xfId="3896"/>
    <cellStyle name="百分比 12 2 3 16 4" xfId="3899"/>
    <cellStyle name="百分比 12 2 3 17" xfId="13976"/>
    <cellStyle name="百分比 12 2 3 17 2" xfId="13979"/>
    <cellStyle name="百分比 12 2 3 17 3" xfId="3906"/>
    <cellStyle name="百分比 12 2 3 17 4" xfId="3910"/>
    <cellStyle name="百分比 12 2 3 18" xfId="13980"/>
    <cellStyle name="百分比 12 2 3 18 2" xfId="13983"/>
    <cellStyle name="百分比 12 2 3 18 3" xfId="3420"/>
    <cellStyle name="百分比 12 2 3 18 4" xfId="3432"/>
    <cellStyle name="百分比 12 2 3 19" xfId="10468"/>
    <cellStyle name="百分比 12 2 3 19 2" xfId="13984"/>
    <cellStyle name="百分比 12 2 3 19 3" xfId="13986"/>
    <cellStyle name="百分比 12 2 3 19 4" xfId="13988"/>
    <cellStyle name="百分比 12 2 3 2" xfId="13989"/>
    <cellStyle name="百分比 12 2 3 2 10" xfId="13991"/>
    <cellStyle name="百分比 12 2 3 2 10 2" xfId="10207"/>
    <cellStyle name="百分比 12 2 3 2 10 3" xfId="10216"/>
    <cellStyle name="百分比 12 2 3 2 10 4" xfId="10226"/>
    <cellStyle name="百分比 12 2 3 2 11" xfId="13994"/>
    <cellStyle name="百分比 12 2 3 2 11 2" xfId="10269"/>
    <cellStyle name="百分比 12 2 3 2 11 3" xfId="13998"/>
    <cellStyle name="百分比 12 2 3 2 11 4" xfId="14000"/>
    <cellStyle name="百分比 12 2 3 2 12" xfId="14001"/>
    <cellStyle name="百分比 12 2 3 2 12 2" xfId="10284"/>
    <cellStyle name="百分比 12 2 3 2 12 3" xfId="14005"/>
    <cellStyle name="百分比 12 2 3 2 12 4" xfId="14006"/>
    <cellStyle name="百分比 12 2 3 2 13" xfId="14007"/>
    <cellStyle name="百分比 12 2 3 2 13 2" xfId="10296"/>
    <cellStyle name="百分比 12 2 3 2 13 3" xfId="14010"/>
    <cellStyle name="百分比 12 2 3 2 13 4" xfId="14011"/>
    <cellStyle name="百分比 12 2 3 2 14" xfId="14012"/>
    <cellStyle name="百分比 12 2 3 2 14 2" xfId="10309"/>
    <cellStyle name="百分比 12 2 3 2 14 3" xfId="14013"/>
    <cellStyle name="百分比 12 2 3 2 14 4" xfId="14015"/>
    <cellStyle name="百分比 12 2 3 2 15" xfId="14017"/>
    <cellStyle name="百分比 12 2 3 2 15 2" xfId="10318"/>
    <cellStyle name="百分比 12 2 3 2 15 3" xfId="14019"/>
    <cellStyle name="百分比 12 2 3 2 15 4" xfId="11264"/>
    <cellStyle name="百分比 12 2 3 2 16" xfId="14020"/>
    <cellStyle name="百分比 12 2 3 2 16 2" xfId="10329"/>
    <cellStyle name="百分比 12 2 3 2 16 3" xfId="14021"/>
    <cellStyle name="百分比 12 2 3 2 16 4" xfId="11269"/>
    <cellStyle name="百分比 12 2 3 2 17" xfId="14022"/>
    <cellStyle name="百分比 12 2 3 2 17 2" xfId="10337"/>
    <cellStyle name="百分比 12 2 3 2 17 3" xfId="14023"/>
    <cellStyle name="百分比 12 2 3 2 17 4" xfId="11273"/>
    <cellStyle name="百分比 12 2 3 2 18" xfId="14024"/>
    <cellStyle name="百分比 12 2 3 2 19" xfId="14025"/>
    <cellStyle name="百分比 12 2 3 2 2" xfId="14026"/>
    <cellStyle name="百分比 12 2 3 2 2 10" xfId="14028"/>
    <cellStyle name="百分比 12 2 3 2 2 10 2" xfId="14029"/>
    <cellStyle name="百分比 12 2 3 2 2 10 3" xfId="14030"/>
    <cellStyle name="百分比 12 2 3 2 2 10 4" xfId="14031"/>
    <cellStyle name="百分比 12 2 3 2 2 11" xfId="14032"/>
    <cellStyle name="百分比 12 2 3 2 2 11 2" xfId="14033"/>
    <cellStyle name="百分比 12 2 3 2 2 11 3" xfId="14034"/>
    <cellStyle name="百分比 12 2 3 2 2 11 4" xfId="14035"/>
    <cellStyle name="百分比 12 2 3 2 2 12" xfId="14036"/>
    <cellStyle name="百分比 12 2 3 2 2 12 2" xfId="14037"/>
    <cellStyle name="百分比 12 2 3 2 2 12 3" xfId="14038"/>
    <cellStyle name="百分比 12 2 3 2 2 12 4" xfId="14039"/>
    <cellStyle name="百分比 12 2 3 2 2 13" xfId="14041"/>
    <cellStyle name="百分比 12 2 3 2 2 13 2" xfId="14042"/>
    <cellStyle name="百分比 12 2 3 2 2 13 3" xfId="14043"/>
    <cellStyle name="百分比 12 2 3 2 2 13 4" xfId="14044"/>
    <cellStyle name="百分比 12 2 3 2 2 14" xfId="14046"/>
    <cellStyle name="百分比 12 2 3 2 2 14 2" xfId="14048"/>
    <cellStyle name="百分比 12 2 3 2 2 14 3" xfId="14049"/>
    <cellStyle name="百分比 12 2 3 2 2 14 4" xfId="14050"/>
    <cellStyle name="百分比 12 2 3 2 2 15" xfId="14052"/>
    <cellStyle name="百分比 12 2 3 2 2 15 2" xfId="14054"/>
    <cellStyle name="百分比 12 2 3 2 2 15 3" xfId="14055"/>
    <cellStyle name="百分比 12 2 3 2 2 15 4" xfId="14056"/>
    <cellStyle name="百分比 12 2 3 2 2 16" xfId="14058"/>
    <cellStyle name="百分比 12 2 3 2 2 17" xfId="14060"/>
    <cellStyle name="百分比 12 2 3 2 2 18" xfId="14061"/>
    <cellStyle name="百分比 12 2 3 2 2 2" xfId="7764"/>
    <cellStyle name="百分比 12 2 3 2 2 2 2" xfId="14062"/>
    <cellStyle name="百分比 12 2 3 2 2 2 3" xfId="2155"/>
    <cellStyle name="百分比 12 2 3 2 2 2 4" xfId="713"/>
    <cellStyle name="百分比 12 2 3 2 2 3" xfId="7766"/>
    <cellStyle name="百分比 12 2 3 2 2 3 2" xfId="14063"/>
    <cellStyle name="百分比 12 2 3 2 2 3 3" xfId="2172"/>
    <cellStyle name="百分比 12 2 3 2 2 3 4" xfId="706"/>
    <cellStyle name="百分比 12 2 3 2 2 4" xfId="2182"/>
    <cellStyle name="百分比 12 2 3 2 2 4 2" xfId="2188"/>
    <cellStyle name="百分比 12 2 3 2 2 4 3" xfId="2197"/>
    <cellStyle name="百分比 12 2 3 2 2 4 4" xfId="1621"/>
    <cellStyle name="百分比 12 2 3 2 2 5" xfId="2203"/>
    <cellStyle name="百分比 12 2 3 2 2 5 2" xfId="2575"/>
    <cellStyle name="百分比 12 2 3 2 2 5 3" xfId="2579"/>
    <cellStyle name="百分比 12 2 3 2 2 5 4" xfId="342"/>
    <cellStyle name="百分比 12 2 3 2 2 6" xfId="2208"/>
    <cellStyle name="百分比 12 2 3 2 2 6 2" xfId="2583"/>
    <cellStyle name="百分比 12 2 3 2 2 6 3" xfId="2587"/>
    <cellStyle name="百分比 12 2 3 2 2 6 4" xfId="1642"/>
    <cellStyle name="百分比 12 2 3 2 2 7" xfId="2214"/>
    <cellStyle name="百分比 12 2 3 2 2 7 2" xfId="2592"/>
    <cellStyle name="百分比 12 2 3 2 2 7 3" xfId="2602"/>
    <cellStyle name="百分比 12 2 3 2 2 7 4" xfId="385"/>
    <cellStyle name="百分比 12 2 3 2 2 8" xfId="5005"/>
    <cellStyle name="百分比 12 2 3 2 2 8 2" xfId="5007"/>
    <cellStyle name="百分比 12 2 3 2 2 8 3" xfId="5011"/>
    <cellStyle name="百分比 12 2 3 2 2 8 4" xfId="1674"/>
    <cellStyle name="百分比 12 2 3 2 2 9" xfId="5015"/>
    <cellStyle name="百分比 12 2 3 2 2 9 2" xfId="5022"/>
    <cellStyle name="百分比 12 2 3 2 2 9 3" xfId="5027"/>
    <cellStyle name="百分比 12 2 3 2 2 9 4" xfId="1685"/>
    <cellStyle name="百分比 12 2 3 2 20" xfId="14018"/>
    <cellStyle name="百分比 12 2 3 2 3" xfId="14064"/>
    <cellStyle name="百分比 12 2 3 2 3 2" xfId="7770"/>
    <cellStyle name="百分比 12 2 3 2 3 3" xfId="7772"/>
    <cellStyle name="百分比 12 2 3 2 3 4" xfId="14065"/>
    <cellStyle name="百分比 12 2 3 2 4" xfId="14066"/>
    <cellStyle name="百分比 12 2 3 2 4 2" xfId="7776"/>
    <cellStyle name="百分比 12 2 3 2 4 3" xfId="7778"/>
    <cellStyle name="百分比 12 2 3 2 4 4" xfId="14067"/>
    <cellStyle name="百分比 12 2 3 2 5" xfId="14068"/>
    <cellStyle name="百分比 12 2 3 2 5 2" xfId="7784"/>
    <cellStyle name="百分比 12 2 3 2 5 3" xfId="7787"/>
    <cellStyle name="百分比 12 2 3 2 5 4" xfId="14069"/>
    <cellStyle name="百分比 12 2 3 2 6" xfId="14070"/>
    <cellStyle name="百分比 12 2 3 2 6 2" xfId="14071"/>
    <cellStyle name="百分比 12 2 3 2 6 3" xfId="14072"/>
    <cellStyle name="百分比 12 2 3 2 6 4" xfId="14073"/>
    <cellStyle name="百分比 12 2 3 2 7" xfId="14074"/>
    <cellStyle name="百分比 12 2 3 2 7 2" xfId="14075"/>
    <cellStyle name="百分比 12 2 3 2 7 3" xfId="14076"/>
    <cellStyle name="百分比 12 2 3 2 7 4" xfId="2458"/>
    <cellStyle name="百分比 12 2 3 2 8" xfId="14077"/>
    <cellStyle name="百分比 12 2 3 2 8 2" xfId="14078"/>
    <cellStyle name="百分比 12 2 3 2 8 3" xfId="14079"/>
    <cellStyle name="百分比 12 2 3 2 8 4" xfId="14080"/>
    <cellStyle name="百分比 12 2 3 2 9" xfId="14081"/>
    <cellStyle name="百分比 12 2 3 2 9 2" xfId="14082"/>
    <cellStyle name="百分比 12 2 3 2 9 3" xfId="14083"/>
    <cellStyle name="百分比 12 2 3 2 9 4" xfId="14084"/>
    <cellStyle name="百分比 12 2 3 20" xfId="12022"/>
    <cellStyle name="百分比 12 2 3 20 2" xfId="13971"/>
    <cellStyle name="百分比 12 2 3 20 3" xfId="3879"/>
    <cellStyle name="百分比 12 2 3 20 4" xfId="3885"/>
    <cellStyle name="百分比 12 2 3 21" xfId="13973"/>
    <cellStyle name="百分比 12 2 3 22" xfId="13977"/>
    <cellStyle name="百分比 12 2 3 23" xfId="13981"/>
    <cellStyle name="百分比 12 2 3 3" xfId="7986"/>
    <cellStyle name="百分比 12 2 3 3 10" xfId="14085"/>
    <cellStyle name="百分比 12 2 3 3 10 2" xfId="14086"/>
    <cellStyle name="百分比 12 2 3 3 10 3" xfId="14087"/>
    <cellStyle name="百分比 12 2 3 3 10 4" xfId="14088"/>
    <cellStyle name="百分比 12 2 3 3 11" xfId="14089"/>
    <cellStyle name="百分比 12 2 3 3 11 2" xfId="14091"/>
    <cellStyle name="百分比 12 2 3 3 11 3" xfId="14092"/>
    <cellStyle name="百分比 12 2 3 3 11 4" xfId="14093"/>
    <cellStyle name="百分比 12 2 3 3 12" xfId="14094"/>
    <cellStyle name="百分比 12 2 3 3 12 2" xfId="14096"/>
    <cellStyle name="百分比 12 2 3 3 12 3" xfId="14097"/>
    <cellStyle name="百分比 12 2 3 3 12 4" xfId="14098"/>
    <cellStyle name="百分比 12 2 3 3 13" xfId="14099"/>
    <cellStyle name="百分比 12 2 3 3 13 2" xfId="14101"/>
    <cellStyle name="百分比 12 2 3 3 13 3" xfId="14102"/>
    <cellStyle name="百分比 12 2 3 3 13 4" xfId="14103"/>
    <cellStyle name="百分比 12 2 3 3 14" xfId="14104"/>
    <cellStyle name="百分比 12 2 3 3 14 2" xfId="14105"/>
    <cellStyle name="百分比 12 2 3 3 14 3" xfId="14106"/>
    <cellStyle name="百分比 12 2 3 3 14 4" xfId="5799"/>
    <cellStyle name="百分比 12 2 3 3 15" xfId="14107"/>
    <cellStyle name="百分比 12 2 3 3 15 2" xfId="14109"/>
    <cellStyle name="百分比 12 2 3 3 15 3" xfId="14110"/>
    <cellStyle name="百分比 12 2 3 3 15 4" xfId="14111"/>
    <cellStyle name="百分比 12 2 3 3 16" xfId="14112"/>
    <cellStyle name="百分比 12 2 3 3 16 2" xfId="14113"/>
    <cellStyle name="百分比 12 2 3 3 16 3" xfId="14114"/>
    <cellStyle name="百分比 12 2 3 3 16 4" xfId="14115"/>
    <cellStyle name="百分比 12 2 3 3 17" xfId="14116"/>
    <cellStyle name="百分比 12 2 3 3 17 2" xfId="14117"/>
    <cellStyle name="百分比 12 2 3 3 17 3" xfId="14118"/>
    <cellStyle name="百分比 12 2 3 3 17 4" xfId="14119"/>
    <cellStyle name="百分比 12 2 3 3 18" xfId="14120"/>
    <cellStyle name="百分比 12 2 3 3 19" xfId="14121"/>
    <cellStyle name="百分比 12 2 3 3 2" xfId="14123"/>
    <cellStyle name="百分比 12 2 3 3 2 10" xfId="14125"/>
    <cellStyle name="百分比 12 2 3 3 2 10 2" xfId="14127"/>
    <cellStyle name="百分比 12 2 3 3 2 10 3" xfId="14128"/>
    <cellStyle name="百分比 12 2 3 3 2 10 4" xfId="14129"/>
    <cellStyle name="百分比 12 2 3 3 2 11" xfId="14130"/>
    <cellStyle name="百分比 12 2 3 3 2 11 2" xfId="14132"/>
    <cellStyle name="百分比 12 2 3 3 2 11 3" xfId="14133"/>
    <cellStyle name="百分比 12 2 3 3 2 11 4" xfId="14134"/>
    <cellStyle name="百分比 12 2 3 3 2 12" xfId="14135"/>
    <cellStyle name="百分比 12 2 3 3 2 12 2" xfId="14137"/>
    <cellStyle name="百分比 12 2 3 3 2 12 3" xfId="14138"/>
    <cellStyle name="百分比 12 2 3 3 2 12 4" xfId="14139"/>
    <cellStyle name="百分比 12 2 3 3 2 13" xfId="14140"/>
    <cellStyle name="百分比 12 2 3 3 2 13 2" xfId="6080"/>
    <cellStyle name="百分比 12 2 3 3 2 13 3" xfId="4433"/>
    <cellStyle name="百分比 12 2 3 3 2 13 4" xfId="14141"/>
    <cellStyle name="百分比 12 2 3 3 2 14" xfId="14142"/>
    <cellStyle name="百分比 12 2 3 3 2 14 2" xfId="14143"/>
    <cellStyle name="百分比 12 2 3 3 2 14 3" xfId="14144"/>
    <cellStyle name="百分比 12 2 3 3 2 14 4" xfId="14145"/>
    <cellStyle name="百分比 12 2 3 3 2 15" xfId="14146"/>
    <cellStyle name="百分比 12 2 3 3 2 15 2" xfId="14147"/>
    <cellStyle name="百分比 12 2 3 3 2 15 3" xfId="14148"/>
    <cellStyle name="百分比 12 2 3 3 2 15 4" xfId="14149"/>
    <cellStyle name="百分比 12 2 3 3 2 16" xfId="14150"/>
    <cellStyle name="百分比 12 2 3 3 2 17" xfId="14151"/>
    <cellStyle name="百分比 12 2 3 3 2 18" xfId="14152"/>
    <cellStyle name="百分比 12 2 3 3 2 2" xfId="14153"/>
    <cellStyle name="百分比 12 2 3 3 2 2 2" xfId="14154"/>
    <cellStyle name="百分比 12 2 3 3 2 2 3" xfId="13990"/>
    <cellStyle name="百分比 12 2 3 3 2 2 4" xfId="7987"/>
    <cellStyle name="百分比 12 2 3 3 2 3" xfId="14155"/>
    <cellStyle name="百分比 12 2 3 3 2 3 2" xfId="14156"/>
    <cellStyle name="百分比 12 2 3 3 2 3 3" xfId="14160"/>
    <cellStyle name="百分比 12 2 3 3 2 3 4" xfId="8000"/>
    <cellStyle name="百分比 12 2 3 3 2 4" xfId="1880"/>
    <cellStyle name="百分比 12 2 3 3 2 4 2" xfId="3946"/>
    <cellStyle name="百分比 12 2 3 3 2 4 3" xfId="3952"/>
    <cellStyle name="百分比 12 2 3 3 2 4 4" xfId="1941"/>
    <cellStyle name="百分比 12 2 3 3 2 5" xfId="3955"/>
    <cellStyle name="百分比 12 2 3 3 2 5 2" xfId="3959"/>
    <cellStyle name="百分比 12 2 3 3 2 5 3" xfId="3965"/>
    <cellStyle name="百分比 12 2 3 3 2 5 4" xfId="1957"/>
    <cellStyle name="百分比 12 2 3 3 2 6" xfId="506"/>
    <cellStyle name="百分比 12 2 3 3 2 6 2" xfId="2731"/>
    <cellStyle name="百分比 12 2 3 3 2 6 3" xfId="3969"/>
    <cellStyle name="百分比 12 2 3 3 2 6 4" xfId="1972"/>
    <cellStyle name="百分比 12 2 3 3 2 7" xfId="3973"/>
    <cellStyle name="百分比 12 2 3 3 2 7 2" xfId="3976"/>
    <cellStyle name="百分比 12 2 3 3 2 7 3" xfId="3980"/>
    <cellStyle name="百分比 12 2 3 3 2 7 4" xfId="1985"/>
    <cellStyle name="百分比 12 2 3 3 2 8" xfId="6946"/>
    <cellStyle name="百分比 12 2 3 3 2 8 2" xfId="112"/>
    <cellStyle name="百分比 12 2 3 3 2 8 3" xfId="6950"/>
    <cellStyle name="百分比 12 2 3 3 2 8 4" xfId="1996"/>
    <cellStyle name="百分比 12 2 3 3 2 9" xfId="6954"/>
    <cellStyle name="百分比 12 2 3 3 2 9 2" xfId="6957"/>
    <cellStyle name="百分比 12 2 3 3 2 9 3" xfId="6961"/>
    <cellStyle name="百分比 12 2 3 3 2 9 4" xfId="2004"/>
    <cellStyle name="百分比 12 2 3 3 20" xfId="14108"/>
    <cellStyle name="百分比 12 2 3 3 3" xfId="14163"/>
    <cellStyle name="百分比 12 2 3 3 3 2" xfId="14164"/>
    <cellStyle name="百分比 12 2 3 3 3 3" xfId="14165"/>
    <cellStyle name="百分比 12 2 3 3 3 4" xfId="14166"/>
    <cellStyle name="百分比 12 2 3 3 4" xfId="14167"/>
    <cellStyle name="百分比 12 2 3 3 4 2" xfId="14168"/>
    <cellStyle name="百分比 12 2 3 3 4 3" xfId="14169"/>
    <cellStyle name="百分比 12 2 3 3 4 4" xfId="14170"/>
    <cellStyle name="百分比 12 2 3 3 5" xfId="14171"/>
    <cellStyle name="百分比 12 2 3 3 5 2" xfId="14172"/>
    <cellStyle name="百分比 12 2 3 3 5 3" xfId="14173"/>
    <cellStyle name="百分比 12 2 3 3 5 4" xfId="14174"/>
    <cellStyle name="百分比 12 2 3 3 6" xfId="14175"/>
    <cellStyle name="百分比 12 2 3 3 6 2" xfId="14176"/>
    <cellStyle name="百分比 12 2 3 3 6 3" xfId="14178"/>
    <cellStyle name="百分比 12 2 3 3 6 4" xfId="14180"/>
    <cellStyle name="百分比 12 2 3 3 7" xfId="14182"/>
    <cellStyle name="百分比 12 2 3 3 7 2" xfId="14183"/>
    <cellStyle name="百分比 12 2 3 3 7 3" xfId="14184"/>
    <cellStyle name="百分比 12 2 3 3 7 4" xfId="14185"/>
    <cellStyle name="百分比 12 2 3 3 8" xfId="14186"/>
    <cellStyle name="百分比 12 2 3 3 8 2" xfId="14187"/>
    <cellStyle name="百分比 12 2 3 3 8 3" xfId="14188"/>
    <cellStyle name="百分比 12 2 3 3 8 4" xfId="14189"/>
    <cellStyle name="百分比 12 2 3 3 9" xfId="14190"/>
    <cellStyle name="百分比 12 2 3 3 9 2" xfId="14191"/>
    <cellStyle name="百分比 12 2 3 3 9 3" xfId="14192"/>
    <cellStyle name="百分比 12 2 3 3 9 4" xfId="14193"/>
    <cellStyle name="百分比 12 2 3 4" xfId="7990"/>
    <cellStyle name="百分比 12 2 3 4 10" xfId="14194"/>
    <cellStyle name="百分比 12 2 3 4 10 2" xfId="14195"/>
    <cellStyle name="百分比 12 2 3 4 10 3" xfId="14196"/>
    <cellStyle name="百分比 12 2 3 4 10 4" xfId="14197"/>
    <cellStyle name="百分比 12 2 3 4 11" xfId="14199"/>
    <cellStyle name="百分比 12 2 3 4 11 2" xfId="14200"/>
    <cellStyle name="百分比 12 2 3 4 11 3" xfId="14201"/>
    <cellStyle name="百分比 12 2 3 4 11 4" xfId="14202"/>
    <cellStyle name="百分比 12 2 3 4 12" xfId="14203"/>
    <cellStyle name="百分比 12 2 3 4 12 2" xfId="14204"/>
    <cellStyle name="百分比 12 2 3 4 12 3" xfId="14206"/>
    <cellStyle name="百分比 12 2 3 4 12 4" xfId="14208"/>
    <cellStyle name="百分比 12 2 3 4 13" xfId="14210"/>
    <cellStyle name="百分比 12 2 3 4 13 2" xfId="14211"/>
    <cellStyle name="百分比 12 2 3 4 13 3" xfId="14212"/>
    <cellStyle name="百分比 12 2 3 4 13 4" xfId="14213"/>
    <cellStyle name="百分比 12 2 3 4 14" xfId="14214"/>
    <cellStyle name="百分比 12 2 3 4 14 2" xfId="14215"/>
    <cellStyle name="百分比 12 2 3 4 14 3" xfId="14216"/>
    <cellStyle name="百分比 12 2 3 4 14 4" xfId="7752"/>
    <cellStyle name="百分比 12 2 3 4 15" xfId="14217"/>
    <cellStyle name="百分比 12 2 3 4 15 2" xfId="14218"/>
    <cellStyle name="百分比 12 2 3 4 15 3" xfId="14219"/>
    <cellStyle name="百分比 12 2 3 4 15 4" xfId="14220"/>
    <cellStyle name="百分比 12 2 3 4 16" xfId="14221"/>
    <cellStyle name="百分比 12 2 3 4 17" xfId="14222"/>
    <cellStyle name="百分比 12 2 3 4 18" xfId="14223"/>
    <cellStyle name="百分比 12 2 3 4 2" xfId="14224"/>
    <cellStyle name="百分比 12 2 3 4 2 2" xfId="14227"/>
    <cellStyle name="百分比 12 2 3 4 2 3" xfId="1343"/>
    <cellStyle name="百分比 12 2 3 4 2 4" xfId="402"/>
    <cellStyle name="百分比 12 2 3 4 3" xfId="14228"/>
    <cellStyle name="百分比 12 2 3 4 3 2" xfId="14230"/>
    <cellStyle name="百分比 12 2 3 4 3 3" xfId="1047"/>
    <cellStyle name="百分比 12 2 3 4 3 4" xfId="432"/>
    <cellStyle name="百分比 12 2 3 4 4" xfId="14231"/>
    <cellStyle name="百分比 12 2 3 4 4 2" xfId="14232"/>
    <cellStyle name="百分比 12 2 3 4 4 3" xfId="1060"/>
    <cellStyle name="百分比 12 2 3 4 4 4" xfId="484"/>
    <cellStyle name="百分比 12 2 3 4 5" xfId="14233"/>
    <cellStyle name="百分比 12 2 3 4 5 2" xfId="14234"/>
    <cellStyle name="百分比 12 2 3 4 5 3" xfId="991"/>
    <cellStyle name="百分比 12 2 3 4 5 4" xfId="531"/>
    <cellStyle name="百分比 12 2 3 4 6" xfId="14235"/>
    <cellStyle name="百分比 12 2 3 4 6 2" xfId="14236"/>
    <cellStyle name="百分比 12 2 3 4 6 3" xfId="1069"/>
    <cellStyle name="百分比 12 2 3 4 6 4" xfId="1079"/>
    <cellStyle name="百分比 12 2 3 4 7" xfId="14237"/>
    <cellStyle name="百分比 12 2 3 4 7 2" xfId="14238"/>
    <cellStyle name="百分比 12 2 3 4 7 3" xfId="1092"/>
    <cellStyle name="百分比 12 2 3 4 7 4" xfId="1033"/>
    <cellStyle name="百分比 12 2 3 4 8" xfId="14240"/>
    <cellStyle name="百分比 12 2 3 4 8 2" xfId="14241"/>
    <cellStyle name="百分比 12 2 3 4 8 3" xfId="14243"/>
    <cellStyle name="百分比 12 2 3 4 8 4" xfId="14244"/>
    <cellStyle name="百分比 12 2 3 4 9" xfId="14245"/>
    <cellStyle name="百分比 12 2 3 4 9 2" xfId="14246"/>
    <cellStyle name="百分比 12 2 3 4 9 3" xfId="14248"/>
    <cellStyle name="百分比 12 2 3 4 9 4" xfId="14249"/>
    <cellStyle name="百分比 12 2 3 5" xfId="7994"/>
    <cellStyle name="百分比 12 2 3 5 10" xfId="14250"/>
    <cellStyle name="百分比 12 2 3 5 10 2" xfId="14253"/>
    <cellStyle name="百分比 12 2 3 5 10 3" xfId="14256"/>
    <cellStyle name="百分比 12 2 3 5 10 4" xfId="14258"/>
    <cellStyle name="百分比 12 2 3 5 11" xfId="14260"/>
    <cellStyle name="百分比 12 2 3 5 11 2" xfId="14262"/>
    <cellStyle name="百分比 12 2 3 5 11 3" xfId="14265"/>
    <cellStyle name="百分比 12 2 3 5 11 4" xfId="14267"/>
    <cellStyle name="百分比 12 2 3 5 12" xfId="14269"/>
    <cellStyle name="百分比 12 2 3 5 12 2" xfId="14271"/>
    <cellStyle name="百分比 12 2 3 5 12 3" xfId="14273"/>
    <cellStyle name="百分比 12 2 3 5 12 4" xfId="14275"/>
    <cellStyle name="百分比 12 2 3 5 13" xfId="14277"/>
    <cellStyle name="百分比 12 2 3 5 13 2" xfId="13860"/>
    <cellStyle name="百分比 12 2 3 5 13 3" xfId="13866"/>
    <cellStyle name="百分比 12 2 3 5 13 4" xfId="13872"/>
    <cellStyle name="百分比 12 2 3 5 14" xfId="14278"/>
    <cellStyle name="百分比 12 2 3 5 14 2" xfId="14279"/>
    <cellStyle name="百分比 12 2 3 5 14 3" xfId="14280"/>
    <cellStyle name="百分比 12 2 3 5 14 4" xfId="7884"/>
    <cellStyle name="百分比 12 2 3 5 15" xfId="14281"/>
    <cellStyle name="百分比 12 2 3 5 15 2" xfId="7226"/>
    <cellStyle name="百分比 12 2 3 5 15 3" xfId="7230"/>
    <cellStyle name="百分比 12 2 3 5 15 4" xfId="14282"/>
    <cellStyle name="百分比 12 2 3 5 16" xfId="14283"/>
    <cellStyle name="百分比 12 2 3 5 17" xfId="14284"/>
    <cellStyle name="百分比 12 2 3 5 18" xfId="14285"/>
    <cellStyle name="百分比 12 2 3 5 2" xfId="14286"/>
    <cellStyle name="百分比 12 2 3 5 2 2" xfId="14289"/>
    <cellStyle name="百分比 12 2 3 5 2 3" xfId="14290"/>
    <cellStyle name="百分比 12 2 3 5 2 4" xfId="14291"/>
    <cellStyle name="百分比 12 2 3 5 3" xfId="14293"/>
    <cellStyle name="百分比 12 2 3 5 3 2" xfId="4610"/>
    <cellStyle name="百分比 12 2 3 5 3 3" xfId="3085"/>
    <cellStyle name="百分比 12 2 3 5 3 4" xfId="14295"/>
    <cellStyle name="百分比 12 2 3 5 4" xfId="11736"/>
    <cellStyle name="百分比 12 2 3 5 4 2" xfId="4618"/>
    <cellStyle name="百分比 12 2 3 5 4 3" xfId="4621"/>
    <cellStyle name="百分比 12 2 3 5 4 4" xfId="11737"/>
    <cellStyle name="百分比 12 2 3 5 5" xfId="11741"/>
    <cellStyle name="百分比 12 2 3 5 5 2" xfId="4628"/>
    <cellStyle name="百分比 12 2 3 5 5 3" xfId="4631"/>
    <cellStyle name="百分比 12 2 3 5 5 4" xfId="11742"/>
    <cellStyle name="百分比 12 2 3 5 6" xfId="11746"/>
    <cellStyle name="百分比 12 2 3 5 6 2" xfId="4638"/>
    <cellStyle name="百分比 12 2 3 5 6 3" xfId="4641"/>
    <cellStyle name="百分比 12 2 3 5 6 4" xfId="11748"/>
    <cellStyle name="百分比 12 2 3 5 7" xfId="11750"/>
    <cellStyle name="百分比 12 2 3 5 7 2" xfId="4645"/>
    <cellStyle name="百分比 12 2 3 5 7 3" xfId="4650"/>
    <cellStyle name="百分比 12 2 3 5 7 4" xfId="11752"/>
    <cellStyle name="百分比 12 2 3 5 8" xfId="11754"/>
    <cellStyle name="百分比 12 2 3 5 8 2" xfId="4657"/>
    <cellStyle name="百分比 12 2 3 5 8 3" xfId="4663"/>
    <cellStyle name="百分比 12 2 3 5 8 4" xfId="11756"/>
    <cellStyle name="百分比 12 2 3 5 9" xfId="11759"/>
    <cellStyle name="百分比 12 2 3 5 9 2" xfId="4670"/>
    <cellStyle name="百分比 12 2 3 5 9 3" xfId="4676"/>
    <cellStyle name="百分比 12 2 3 5 9 4" xfId="11761"/>
    <cellStyle name="百分比 12 2 3 6" xfId="14298"/>
    <cellStyle name="百分比 12 2 3 6 2" xfId="14301"/>
    <cellStyle name="百分比 12 2 3 6 3" xfId="14304"/>
    <cellStyle name="百分比 12 2 3 6 4" xfId="14307"/>
    <cellStyle name="百分比 12 2 3 7" xfId="14308"/>
    <cellStyle name="百分比 12 2 3 7 2" xfId="14310"/>
    <cellStyle name="百分比 12 2 3 7 3" xfId="14312"/>
    <cellStyle name="百分比 12 2 3 7 4" xfId="14314"/>
    <cellStyle name="百分比 12 2 3 8" xfId="14315"/>
    <cellStyle name="百分比 12 2 3 8 2" xfId="14316"/>
    <cellStyle name="百分比 12 2 3 8 3" xfId="14319"/>
    <cellStyle name="百分比 12 2 3 8 4" xfId="14322"/>
    <cellStyle name="百分比 12 2 3 9" xfId="14324"/>
    <cellStyle name="百分比 12 2 3 9 2" xfId="14327"/>
    <cellStyle name="百分比 12 2 3 9 3" xfId="14329"/>
    <cellStyle name="百分比 12 2 3 9 4" xfId="14331"/>
    <cellStyle name="百分比 12 2 4" xfId="14332"/>
    <cellStyle name="百分比 12 2 4 10" xfId="14333"/>
    <cellStyle name="百分比 12 2 4 10 2" xfId="14336"/>
    <cellStyle name="百分比 12 2 4 10 3" xfId="14339"/>
    <cellStyle name="百分比 12 2 4 10 4" xfId="14342"/>
    <cellStyle name="百分比 12 2 4 11" xfId="14344"/>
    <cellStyle name="百分比 12 2 4 11 2" xfId="14347"/>
    <cellStyle name="百分比 12 2 4 11 3" xfId="14350"/>
    <cellStyle name="百分比 12 2 4 11 4" xfId="14353"/>
    <cellStyle name="百分比 12 2 4 12" xfId="14355"/>
    <cellStyle name="百分比 12 2 4 12 2" xfId="14358"/>
    <cellStyle name="百分比 12 2 4 12 3" xfId="14362"/>
    <cellStyle name="百分比 12 2 4 12 4" xfId="14366"/>
    <cellStyle name="百分比 12 2 4 13" xfId="12051"/>
    <cellStyle name="百分比 12 2 4 13 2" xfId="14368"/>
    <cellStyle name="百分比 12 2 4 13 3" xfId="14371"/>
    <cellStyle name="百分比 12 2 4 13 4" xfId="14374"/>
    <cellStyle name="百分比 12 2 4 14" xfId="12054"/>
    <cellStyle name="百分比 12 2 4 14 2" xfId="14376"/>
    <cellStyle name="百分比 12 2 4 14 3" xfId="14380"/>
    <cellStyle name="百分比 12 2 4 14 4" xfId="14384"/>
    <cellStyle name="百分比 12 2 4 15" xfId="12058"/>
    <cellStyle name="百分比 12 2 4 15 2" xfId="14387"/>
    <cellStyle name="百分比 12 2 4 15 3" xfId="14389"/>
    <cellStyle name="百分比 12 2 4 15 4" xfId="14391"/>
    <cellStyle name="百分比 12 2 4 16" xfId="14392"/>
    <cellStyle name="百分比 12 2 4 16 2" xfId="14394"/>
    <cellStyle name="百分比 12 2 4 16 3" xfId="14396"/>
    <cellStyle name="百分比 12 2 4 16 4" xfId="14398"/>
    <cellStyle name="百分比 12 2 4 17" xfId="14399"/>
    <cellStyle name="百分比 12 2 4 17 2" xfId="14401"/>
    <cellStyle name="百分比 12 2 4 17 3" xfId="14403"/>
    <cellStyle name="百分比 12 2 4 17 4" xfId="14405"/>
    <cellStyle name="百分比 12 2 4 18" xfId="14406"/>
    <cellStyle name="百分比 12 2 4 19" xfId="14408"/>
    <cellStyle name="百分比 12 2 4 2" xfId="14159"/>
    <cellStyle name="百分比 12 2 4 2 10" xfId="14409"/>
    <cellStyle name="百分比 12 2 4 2 10 2" xfId="14410"/>
    <cellStyle name="百分比 12 2 4 2 10 3" xfId="14411"/>
    <cellStyle name="百分比 12 2 4 2 10 4" xfId="14412"/>
    <cellStyle name="百分比 12 2 4 2 11" xfId="14413"/>
    <cellStyle name="百分比 12 2 4 2 11 2" xfId="14415"/>
    <cellStyle name="百分比 12 2 4 2 11 3" xfId="14416"/>
    <cellStyle name="百分比 12 2 4 2 11 4" xfId="14417"/>
    <cellStyle name="百分比 12 2 4 2 12" xfId="14418"/>
    <cellStyle name="百分比 12 2 4 2 12 2" xfId="14420"/>
    <cellStyle name="百分比 12 2 4 2 12 3" xfId="14421"/>
    <cellStyle name="百分比 12 2 4 2 12 4" xfId="14422"/>
    <cellStyle name="百分比 12 2 4 2 13" xfId="14423"/>
    <cellStyle name="百分比 12 2 4 2 13 2" xfId="14425"/>
    <cellStyle name="百分比 12 2 4 2 13 3" xfId="14426"/>
    <cellStyle name="百分比 12 2 4 2 13 4" xfId="14427"/>
    <cellStyle name="百分比 12 2 4 2 14" xfId="14428"/>
    <cellStyle name="百分比 12 2 4 2 14 2" xfId="14429"/>
    <cellStyle name="百分比 12 2 4 2 14 3" xfId="14430"/>
    <cellStyle name="百分比 12 2 4 2 14 4" xfId="14431"/>
    <cellStyle name="百分比 12 2 4 2 15" xfId="14432"/>
    <cellStyle name="百分比 12 2 4 2 15 2" xfId="14433"/>
    <cellStyle name="百分比 12 2 4 2 15 3" xfId="14434"/>
    <cellStyle name="百分比 12 2 4 2 15 4" xfId="14435"/>
    <cellStyle name="百分比 12 2 4 2 16" xfId="14436"/>
    <cellStyle name="百分比 12 2 4 2 17" xfId="11967"/>
    <cellStyle name="百分比 12 2 4 2 18" xfId="11969"/>
    <cellStyle name="百分比 12 2 4 2 2" xfId="10636"/>
    <cellStyle name="百分比 12 2 4 2 2 2" xfId="11917"/>
    <cellStyle name="百分比 12 2 4 2 2 3" xfId="11921"/>
    <cellStyle name="百分比 12 2 4 2 2 4" xfId="11923"/>
    <cellStyle name="百分比 12 2 4 2 3" xfId="11925"/>
    <cellStyle name="百分比 12 2 4 2 3 2" xfId="11929"/>
    <cellStyle name="百分比 12 2 4 2 3 3" xfId="11933"/>
    <cellStyle name="百分比 12 2 4 2 3 4" xfId="11935"/>
    <cellStyle name="百分比 12 2 4 2 4" xfId="11937"/>
    <cellStyle name="百分比 12 2 4 2 4 2" xfId="14437"/>
    <cellStyle name="百分比 12 2 4 2 4 3" xfId="14440"/>
    <cellStyle name="百分比 12 2 4 2 4 4" xfId="14441"/>
    <cellStyle name="百分比 12 2 4 2 5" xfId="11942"/>
    <cellStyle name="百分比 12 2 4 2 5 2" xfId="14442"/>
    <cellStyle name="百分比 12 2 4 2 5 3" xfId="14444"/>
    <cellStyle name="百分比 12 2 4 2 5 4" xfId="14445"/>
    <cellStyle name="百分比 12 2 4 2 6" xfId="11946"/>
    <cellStyle name="百分比 12 2 4 2 6 2" xfId="14446"/>
    <cellStyle name="百分比 12 2 4 2 6 3" xfId="14448"/>
    <cellStyle name="百分比 12 2 4 2 6 4" xfId="14449"/>
    <cellStyle name="百分比 12 2 4 2 7" xfId="14450"/>
    <cellStyle name="百分比 12 2 4 2 7 2" xfId="14452"/>
    <cellStyle name="百分比 12 2 4 2 7 3" xfId="14453"/>
    <cellStyle name="百分比 12 2 4 2 7 4" xfId="14454"/>
    <cellStyle name="百分比 12 2 4 2 8" xfId="14455"/>
    <cellStyle name="百分比 12 2 4 2 8 2" xfId="14456"/>
    <cellStyle name="百分比 12 2 4 2 8 3" xfId="14457"/>
    <cellStyle name="百分比 12 2 4 2 8 4" xfId="14458"/>
    <cellStyle name="百分比 12 2 4 2 9" xfId="2851"/>
    <cellStyle name="百分比 12 2 4 2 9 2" xfId="14459"/>
    <cellStyle name="百分比 12 2 4 2 9 3" xfId="14460"/>
    <cellStyle name="百分比 12 2 4 2 9 4" xfId="14461"/>
    <cellStyle name="百分比 12 2 4 20" xfId="12059"/>
    <cellStyle name="百分比 12 2 4 3" xfId="7999"/>
    <cellStyle name="百分比 12 2 4 3 2" xfId="14463"/>
    <cellStyle name="百分比 12 2 4 3 3" xfId="14466"/>
    <cellStyle name="百分比 12 2 4 3 4" xfId="14469"/>
    <cellStyle name="百分比 12 2 4 4" xfId="8004"/>
    <cellStyle name="百分比 12 2 4 4 2" xfId="14473"/>
    <cellStyle name="百分比 12 2 4 4 3" xfId="10905"/>
    <cellStyle name="百分比 12 2 4 4 4" xfId="10909"/>
    <cellStyle name="百分比 12 2 4 5" xfId="8009"/>
    <cellStyle name="百分比 12 2 4 5 2" xfId="14476"/>
    <cellStyle name="百分比 12 2 4 5 3" xfId="10919"/>
    <cellStyle name="百分比 12 2 4 5 4" xfId="10922"/>
    <cellStyle name="百分比 12 2 4 6" xfId="14478"/>
    <cellStyle name="百分比 12 2 4 6 2" xfId="14482"/>
    <cellStyle name="百分比 12 2 4 6 3" xfId="10931"/>
    <cellStyle name="百分比 12 2 4 6 4" xfId="10933"/>
    <cellStyle name="百分比 12 2 4 7" xfId="14483"/>
    <cellStyle name="百分比 12 2 4 7 2" xfId="14486"/>
    <cellStyle name="百分比 12 2 4 7 3" xfId="10940"/>
    <cellStyle name="百分比 12 2 4 7 4" xfId="10942"/>
    <cellStyle name="百分比 12 2 4 8" xfId="14487"/>
    <cellStyle name="百分比 12 2 4 8 2" xfId="14488"/>
    <cellStyle name="百分比 12 2 4 8 3" xfId="10949"/>
    <cellStyle name="百分比 12 2 4 8 4" xfId="10951"/>
    <cellStyle name="百分比 12 2 4 9" xfId="14489"/>
    <cellStyle name="百分比 12 2 4 9 2" xfId="14491"/>
    <cellStyle name="百分比 12 2 4 9 3" xfId="10956"/>
    <cellStyle name="百分比 12 2 4 9 4" xfId="10959"/>
    <cellStyle name="百分比 12 2 5" xfId="14492"/>
    <cellStyle name="百分比 12 2 5 10" xfId="14494"/>
    <cellStyle name="百分比 12 2 5 10 2" xfId="14496"/>
    <cellStyle name="百分比 12 2 5 10 3" xfId="14497"/>
    <cellStyle name="百分比 12 2 5 10 4" xfId="14498"/>
    <cellStyle name="百分比 12 2 5 11" xfId="14499"/>
    <cellStyle name="百分比 12 2 5 11 2" xfId="14500"/>
    <cellStyle name="百分比 12 2 5 11 3" xfId="14501"/>
    <cellStyle name="百分比 12 2 5 11 4" xfId="14502"/>
    <cellStyle name="百分比 12 2 5 12" xfId="5616"/>
    <cellStyle name="百分比 12 2 5 12 2" xfId="14504"/>
    <cellStyle name="百分比 12 2 5 12 3" xfId="14506"/>
    <cellStyle name="百分比 12 2 5 12 4" xfId="14508"/>
    <cellStyle name="百分比 12 2 5 13" xfId="5618"/>
    <cellStyle name="百分比 12 2 5 13 2" xfId="14510"/>
    <cellStyle name="百分比 12 2 5 13 3" xfId="14512"/>
    <cellStyle name="百分比 12 2 5 13 4" xfId="14515"/>
    <cellStyle name="百分比 12 2 5 14" xfId="5622"/>
    <cellStyle name="百分比 12 2 5 14 2" xfId="14518"/>
    <cellStyle name="百分比 12 2 5 14 3" xfId="14521"/>
    <cellStyle name="百分比 12 2 5 14 4" xfId="14525"/>
    <cellStyle name="百分比 12 2 5 15" xfId="14529"/>
    <cellStyle name="百分比 12 2 5 15 2" xfId="14531"/>
    <cellStyle name="百分比 12 2 5 15 3" xfId="14533"/>
    <cellStyle name="百分比 12 2 5 15 4" xfId="14536"/>
    <cellStyle name="百分比 12 2 5 16" xfId="6631"/>
    <cellStyle name="百分比 12 2 5 16 2" xfId="932"/>
    <cellStyle name="百分比 12 2 5 16 3" xfId="6639"/>
    <cellStyle name="百分比 12 2 5 16 4" xfId="6643"/>
    <cellStyle name="百分比 12 2 5 17" xfId="6648"/>
    <cellStyle name="百分比 12 2 5 17 2" xfId="776"/>
    <cellStyle name="百分比 12 2 5 17 3" xfId="6652"/>
    <cellStyle name="百分比 12 2 5 17 4" xfId="6656"/>
    <cellStyle name="百分比 12 2 5 18" xfId="6661"/>
    <cellStyle name="百分比 12 2 5 19" xfId="6670"/>
    <cellStyle name="百分比 12 2 5 2" xfId="3951"/>
    <cellStyle name="百分比 12 2 5 2 10" xfId="14539"/>
    <cellStyle name="百分比 12 2 5 2 10 2" xfId="14540"/>
    <cellStyle name="百分比 12 2 5 2 10 3" xfId="14541"/>
    <cellStyle name="百分比 12 2 5 2 10 4" xfId="14542"/>
    <cellStyle name="百分比 12 2 5 2 11" xfId="14543"/>
    <cellStyle name="百分比 12 2 5 2 11 2" xfId="14544"/>
    <cellStyle name="百分比 12 2 5 2 11 3" xfId="14545"/>
    <cellStyle name="百分比 12 2 5 2 11 4" xfId="14546"/>
    <cellStyle name="百分比 12 2 5 2 12" xfId="14547"/>
    <cellStyle name="百分比 12 2 5 2 12 2" xfId="14548"/>
    <cellStyle name="百分比 12 2 5 2 12 3" xfId="14549"/>
    <cellStyle name="百分比 12 2 5 2 12 4" xfId="14550"/>
    <cellStyle name="百分比 12 2 5 2 13" xfId="14551"/>
    <cellStyle name="百分比 12 2 5 2 13 2" xfId="14552"/>
    <cellStyle name="百分比 12 2 5 2 13 3" xfId="14553"/>
    <cellStyle name="百分比 12 2 5 2 13 4" xfId="14554"/>
    <cellStyle name="百分比 12 2 5 2 14" xfId="14555"/>
    <cellStyle name="百分比 12 2 5 2 14 2" xfId="3746"/>
    <cellStyle name="百分比 12 2 5 2 14 3" xfId="3751"/>
    <cellStyle name="百分比 12 2 5 2 14 4" xfId="556"/>
    <cellStyle name="百分比 12 2 5 2 15" xfId="14556"/>
    <cellStyle name="百分比 12 2 5 2 15 2" xfId="14557"/>
    <cellStyle name="百分比 12 2 5 2 15 3" xfId="14558"/>
    <cellStyle name="百分比 12 2 5 2 15 4" xfId="14559"/>
    <cellStyle name="百分比 12 2 5 2 16" xfId="14560"/>
    <cellStyle name="百分比 12 2 5 2 17" xfId="14561"/>
    <cellStyle name="百分比 12 2 5 2 18" xfId="14562"/>
    <cellStyle name="百分比 12 2 5 2 2" xfId="10805"/>
    <cellStyle name="百分比 12 2 5 2 2 2" xfId="14563"/>
    <cellStyle name="百分比 12 2 5 2 2 3" xfId="14565"/>
    <cellStyle name="百分比 12 2 5 2 2 4" xfId="14566"/>
    <cellStyle name="百分比 12 2 5 2 3" xfId="14567"/>
    <cellStyle name="百分比 12 2 5 2 3 2" xfId="14569"/>
    <cellStyle name="百分比 12 2 5 2 3 3" xfId="14571"/>
    <cellStyle name="百分比 12 2 5 2 3 4" xfId="14572"/>
    <cellStyle name="百分比 12 2 5 2 4" xfId="14573"/>
    <cellStyle name="百分比 12 2 5 2 4 2" xfId="1288"/>
    <cellStyle name="百分比 12 2 5 2 4 3" xfId="4991"/>
    <cellStyle name="百分比 12 2 5 2 4 4" xfId="3607"/>
    <cellStyle name="百分比 12 2 5 2 5" xfId="14574"/>
    <cellStyle name="百分比 12 2 5 2 5 2" xfId="14575"/>
    <cellStyle name="百分比 12 2 5 2 5 3" xfId="3690"/>
    <cellStyle name="百分比 12 2 5 2 5 4" xfId="3615"/>
    <cellStyle name="百分比 12 2 5 2 6" xfId="14577"/>
    <cellStyle name="百分比 12 2 5 2 6 2" xfId="14580"/>
    <cellStyle name="百分比 12 2 5 2 6 3" xfId="3695"/>
    <cellStyle name="百分比 12 2 5 2 6 4" xfId="3627"/>
    <cellStyle name="百分比 12 2 5 2 7" xfId="14583"/>
    <cellStyle name="百分比 12 2 5 2 7 2" xfId="14587"/>
    <cellStyle name="百分比 12 2 5 2 7 3" xfId="3699"/>
    <cellStyle name="百分比 12 2 5 2 7 4" xfId="3640"/>
    <cellStyle name="百分比 12 2 5 2 8" xfId="14589"/>
    <cellStyle name="百分比 12 2 5 2 8 2" xfId="14593"/>
    <cellStyle name="百分比 12 2 5 2 8 3" xfId="3702"/>
    <cellStyle name="百分比 12 2 5 2 8 4" xfId="3654"/>
    <cellStyle name="百分比 12 2 5 2 9" xfId="14595"/>
    <cellStyle name="百分比 12 2 5 2 9 2" xfId="6303"/>
    <cellStyle name="百分比 12 2 5 2 9 3" xfId="3708"/>
    <cellStyle name="百分比 12 2 5 2 9 4" xfId="1900"/>
    <cellStyle name="百分比 12 2 5 20" xfId="14530"/>
    <cellStyle name="百分比 12 2 5 3" xfId="1940"/>
    <cellStyle name="百分比 12 2 5 3 2" xfId="14597"/>
    <cellStyle name="百分比 12 2 5 3 3" xfId="14599"/>
    <cellStyle name="百分比 12 2 5 3 4" xfId="14601"/>
    <cellStyle name="百分比 12 2 5 4" xfId="8016"/>
    <cellStyle name="百分比 12 2 5 4 2" xfId="14602"/>
    <cellStyle name="百分比 12 2 5 4 3" xfId="14604"/>
    <cellStyle name="百分比 12 2 5 4 4" xfId="14606"/>
    <cellStyle name="百分比 12 2 5 5" xfId="8019"/>
    <cellStyle name="百分比 12 2 5 5 2" xfId="14607"/>
    <cellStyle name="百分比 12 2 5 5 3" xfId="14609"/>
    <cellStyle name="百分比 12 2 5 5 4" xfId="14611"/>
    <cellStyle name="百分比 12 2 5 6" xfId="14612"/>
    <cellStyle name="百分比 12 2 5 6 2" xfId="14615"/>
    <cellStyle name="百分比 12 2 5 6 3" xfId="14617"/>
    <cellStyle name="百分比 12 2 5 6 4" xfId="14619"/>
    <cellStyle name="百分比 12 2 5 7" xfId="14620"/>
    <cellStyle name="百分比 12 2 5 7 2" xfId="14622"/>
    <cellStyle name="百分比 12 2 5 7 3" xfId="14624"/>
    <cellStyle name="百分比 12 2 5 7 4" xfId="14626"/>
    <cellStyle name="百分比 12 2 5 8" xfId="14627"/>
    <cellStyle name="百分比 12 2 5 8 2" xfId="14628"/>
    <cellStyle name="百分比 12 2 5 8 3" xfId="14630"/>
    <cellStyle name="百分比 12 2 5 8 4" xfId="14631"/>
    <cellStyle name="百分比 12 2 5 9" xfId="14632"/>
    <cellStyle name="百分比 12 2 5 9 2" xfId="14633"/>
    <cellStyle name="百分比 12 2 5 9 3" xfId="14635"/>
    <cellStyle name="百分比 12 2 5 9 4" xfId="14636"/>
    <cellStyle name="百分比 12 2 6" xfId="14637"/>
    <cellStyle name="百分比 12 2 6 10" xfId="14639"/>
    <cellStyle name="百分比 12 2 6 10 2" xfId="14640"/>
    <cellStyle name="百分比 12 2 6 10 3" xfId="14641"/>
    <cellStyle name="百分比 12 2 6 10 4" xfId="14642"/>
    <cellStyle name="百分比 12 2 6 11" xfId="14643"/>
    <cellStyle name="百分比 12 2 6 11 2" xfId="14644"/>
    <cellStyle name="百分比 12 2 6 11 3" xfId="14646"/>
    <cellStyle name="百分比 12 2 6 11 4" xfId="14648"/>
    <cellStyle name="百分比 12 2 6 12" xfId="14651"/>
    <cellStyle name="百分比 12 2 6 12 2" xfId="14652"/>
    <cellStyle name="百分比 12 2 6 12 3" xfId="14654"/>
    <cellStyle name="百分比 12 2 6 12 4" xfId="14656"/>
    <cellStyle name="百分比 12 2 6 13" xfId="14657"/>
    <cellStyle name="百分比 12 2 6 13 2" xfId="14658"/>
    <cellStyle name="百分比 12 2 6 13 3" xfId="14660"/>
    <cellStyle name="百分比 12 2 6 13 4" xfId="14663"/>
    <cellStyle name="百分比 12 2 6 14" xfId="14664"/>
    <cellStyle name="百分比 12 2 6 14 2" xfId="14665"/>
    <cellStyle name="百分比 12 2 6 14 3" xfId="14667"/>
    <cellStyle name="百分比 12 2 6 14 4" xfId="14670"/>
    <cellStyle name="百分比 12 2 6 15" xfId="14672"/>
    <cellStyle name="百分比 12 2 6 15 2" xfId="14673"/>
    <cellStyle name="百分比 12 2 6 15 3" xfId="14675"/>
    <cellStyle name="百分比 12 2 6 15 4" xfId="14677"/>
    <cellStyle name="百分比 12 2 6 16" xfId="6729"/>
    <cellStyle name="百分比 12 2 6 16 2" xfId="14678"/>
    <cellStyle name="百分比 12 2 6 16 3" xfId="14681"/>
    <cellStyle name="百分比 12 2 6 16 4" xfId="14684"/>
    <cellStyle name="百分比 12 2 6 17" xfId="6732"/>
    <cellStyle name="百分比 12 2 6 18" xfId="6739"/>
    <cellStyle name="百分比 12 2 6 19" xfId="14686"/>
    <cellStyle name="百分比 12 2 6 2" xfId="3964"/>
    <cellStyle name="百分比 12 2 6 2 2" xfId="11031"/>
    <cellStyle name="百分比 12 2 6 2 3" xfId="14689"/>
    <cellStyle name="百分比 12 2 6 2 4" xfId="14690"/>
    <cellStyle name="百分比 12 2 6 3" xfId="1956"/>
    <cellStyle name="百分比 12 2 6 3 2" xfId="14691"/>
    <cellStyle name="百分比 12 2 6 3 3" xfId="14692"/>
    <cellStyle name="百分比 12 2 6 3 4" xfId="14693"/>
    <cellStyle name="百分比 12 2 6 4" xfId="8024"/>
    <cellStyle name="百分比 12 2 6 4 2" xfId="14694"/>
    <cellStyle name="百分比 12 2 6 4 3" xfId="14695"/>
    <cellStyle name="百分比 12 2 6 4 4" xfId="14696"/>
    <cellStyle name="百分比 12 2 6 5" xfId="8027"/>
    <cellStyle name="百分比 12 2 6 5 2" xfId="5774"/>
    <cellStyle name="百分比 12 2 6 5 3" xfId="5786"/>
    <cellStyle name="百分比 12 2 6 5 4" xfId="5801"/>
    <cellStyle name="百分比 12 2 6 6" xfId="14697"/>
    <cellStyle name="百分比 12 2 6 6 2" xfId="14700"/>
    <cellStyle name="百分比 12 2 6 6 3" xfId="14701"/>
    <cellStyle name="百分比 12 2 6 6 4" xfId="14702"/>
    <cellStyle name="百分比 12 2 6 7" xfId="14703"/>
    <cellStyle name="百分比 12 2 6 7 2" xfId="14705"/>
    <cellStyle name="百分比 12 2 6 7 3" xfId="14706"/>
    <cellStyle name="百分比 12 2 6 7 4" xfId="14707"/>
    <cellStyle name="百分比 12 2 6 8" xfId="14708"/>
    <cellStyle name="百分比 12 2 6 8 2" xfId="14709"/>
    <cellStyle name="百分比 12 2 6 8 3" xfId="14710"/>
    <cellStyle name="百分比 12 2 6 8 4" xfId="14711"/>
    <cellStyle name="百分比 12 2 6 9" xfId="14712"/>
    <cellStyle name="百分比 12 2 6 9 2" xfId="14713"/>
    <cellStyle name="百分比 12 2 6 9 3" xfId="14715"/>
    <cellStyle name="百分比 12 2 6 9 4" xfId="4813"/>
    <cellStyle name="百分比 12 2 7" xfId="14717"/>
    <cellStyle name="百分比 12 2 7 10" xfId="14719"/>
    <cellStyle name="百分比 12 2 7 10 2" xfId="14721"/>
    <cellStyle name="百分比 12 2 7 10 3" xfId="14723"/>
    <cellStyle name="百分比 12 2 7 10 4" xfId="14725"/>
    <cellStyle name="百分比 12 2 7 11" xfId="14726"/>
    <cellStyle name="百分比 12 2 7 11 2" xfId="14728"/>
    <cellStyle name="百分比 12 2 7 11 3" xfId="14730"/>
    <cellStyle name="百分比 12 2 7 11 4" xfId="14732"/>
    <cellStyle name="百分比 12 2 7 12" xfId="14733"/>
    <cellStyle name="百分比 12 2 7 12 2" xfId="14735"/>
    <cellStyle name="百分比 12 2 7 12 3" xfId="14739"/>
    <cellStyle name="百分比 12 2 7 12 4" xfId="14744"/>
    <cellStyle name="百分比 12 2 7 13" xfId="14747"/>
    <cellStyle name="百分比 12 2 7 13 2" xfId="14748"/>
    <cellStyle name="百分比 12 2 7 13 3" xfId="14752"/>
    <cellStyle name="百分比 12 2 7 13 4" xfId="14757"/>
    <cellStyle name="百分比 12 2 7 14" xfId="14760"/>
    <cellStyle name="百分比 12 2 7 14 2" xfId="14762"/>
    <cellStyle name="百分比 12 2 7 14 3" xfId="14766"/>
    <cellStyle name="百分比 12 2 7 14 4" xfId="14771"/>
    <cellStyle name="百分比 12 2 7 15" xfId="6818"/>
    <cellStyle name="百分比 12 2 7 15 2" xfId="14774"/>
    <cellStyle name="百分比 12 2 7 15 3" xfId="14778"/>
    <cellStyle name="百分比 12 2 7 15 4" xfId="14783"/>
    <cellStyle name="百分比 12 2 7 16" xfId="6821"/>
    <cellStyle name="百分比 12 2 7 16 2" xfId="14786"/>
    <cellStyle name="百分比 12 2 7 16 3" xfId="14790"/>
    <cellStyle name="百分比 12 2 7 16 4" xfId="14795"/>
    <cellStyle name="百分比 12 2 7 17" xfId="6824"/>
    <cellStyle name="百分比 12 2 7 18" xfId="14798"/>
    <cellStyle name="百分比 12 2 7 19" xfId="10548"/>
    <cellStyle name="百分比 12 2 7 2" xfId="3968"/>
    <cellStyle name="百分比 12 2 7 2 2" xfId="11196"/>
    <cellStyle name="百分比 12 2 7 2 3" xfId="14800"/>
    <cellStyle name="百分比 12 2 7 2 4" xfId="14802"/>
    <cellStyle name="百分比 12 2 7 3" xfId="1971"/>
    <cellStyle name="百分比 12 2 7 3 2" xfId="14803"/>
    <cellStyle name="百分比 12 2 7 3 3" xfId="14805"/>
    <cellStyle name="百分比 12 2 7 3 4" xfId="14807"/>
    <cellStyle name="百分比 12 2 7 4" xfId="8034"/>
    <cellStyle name="百分比 12 2 7 4 2" xfId="14808"/>
    <cellStyle name="百分比 12 2 7 4 3" xfId="14809"/>
    <cellStyle name="百分比 12 2 7 4 4" xfId="14810"/>
    <cellStyle name="百分比 12 2 7 5" xfId="8038"/>
    <cellStyle name="百分比 12 2 7 5 2" xfId="14811"/>
    <cellStyle name="百分比 12 2 7 5 3" xfId="14812"/>
    <cellStyle name="百分比 12 2 7 5 4" xfId="14813"/>
    <cellStyle name="百分比 12 2 7 6" xfId="14815"/>
    <cellStyle name="百分比 12 2 7 6 2" xfId="14818"/>
    <cellStyle name="百分比 12 2 7 6 3" xfId="14819"/>
    <cellStyle name="百分比 12 2 7 6 4" xfId="14820"/>
    <cellStyle name="百分比 12 2 7 7" xfId="14821"/>
    <cellStyle name="百分比 12 2 7 7 2" xfId="14823"/>
    <cellStyle name="百分比 12 2 7 7 3" xfId="14824"/>
    <cellStyle name="百分比 12 2 7 7 4" xfId="14825"/>
    <cellStyle name="百分比 12 2 7 8" xfId="14826"/>
    <cellStyle name="百分比 12 2 7 8 2" xfId="14827"/>
    <cellStyle name="百分比 12 2 7 8 3" xfId="14828"/>
    <cellStyle name="百分比 12 2 7 8 4" xfId="14829"/>
    <cellStyle name="百分比 12 2 7 9" xfId="14830"/>
    <cellStyle name="百分比 12 2 7 9 2" xfId="14831"/>
    <cellStyle name="百分比 12 2 7 9 3" xfId="14832"/>
    <cellStyle name="百分比 12 2 7 9 4" xfId="14833"/>
    <cellStyle name="百分比 12 2 8" xfId="14834"/>
    <cellStyle name="百分比 12 2 8 2" xfId="3979"/>
    <cellStyle name="百分比 12 2 8 3" xfId="1984"/>
    <cellStyle name="百分比 12 2 8 4" xfId="8045"/>
    <cellStyle name="百分比 12 2 9" xfId="14835"/>
    <cellStyle name="百分比 12 2 9 2" xfId="6949"/>
    <cellStyle name="百分比 12 2 9 3" xfId="1997"/>
    <cellStyle name="百分比 12 2 9 4" xfId="14837"/>
    <cellStyle name="百分比 12 20" xfId="12563"/>
    <cellStyle name="百分比 12 20 2" xfId="12565"/>
    <cellStyle name="百分比 12 20 3" xfId="12567"/>
    <cellStyle name="百分比 12 20 4" xfId="12571"/>
    <cellStyle name="百分比 12 21" xfId="12575"/>
    <cellStyle name="百分比 12 21 2" xfId="12577"/>
    <cellStyle name="百分比 12 21 3" xfId="12580"/>
    <cellStyle name="百分比 12 21 4" xfId="12585"/>
    <cellStyle name="百分比 12 22" xfId="12589"/>
    <cellStyle name="百分比 12 22 2" xfId="12591"/>
    <cellStyle name="百分比 12 22 3" xfId="12593"/>
    <cellStyle name="百分比 12 22 4" xfId="12597"/>
    <cellStyle name="百分比 12 23" xfId="12601"/>
    <cellStyle name="百分比 12 23 2" xfId="12604"/>
    <cellStyle name="百分比 12 23 3" xfId="12606"/>
    <cellStyle name="百分比 12 23 4" xfId="12610"/>
    <cellStyle name="百分比 12 24" xfId="12614"/>
    <cellStyle name="百分比 12 24 2" xfId="12618"/>
    <cellStyle name="百分比 12 24 3" xfId="12620"/>
    <cellStyle name="百分比 12 24 4" xfId="12623"/>
    <cellStyle name="百分比 12 25" xfId="14840"/>
    <cellStyle name="百分比 12 25 2" xfId="14843"/>
    <cellStyle name="百分比 12 25 3" xfId="14844"/>
    <cellStyle name="百分比 12 25 4" xfId="14845"/>
    <cellStyle name="百分比 12 26" xfId="14846"/>
    <cellStyle name="百分比 12 27" xfId="13428"/>
    <cellStyle name="百分比 12 28" xfId="13430"/>
    <cellStyle name="百分比 12 3" xfId="14848"/>
    <cellStyle name="百分比 12 3 10" xfId="14849"/>
    <cellStyle name="百分比 12 3 10 2" xfId="14850"/>
    <cellStyle name="百分比 12 3 10 3" xfId="14854"/>
    <cellStyle name="百分比 12 3 10 4" xfId="14857"/>
    <cellStyle name="百分比 12 3 11" xfId="14860"/>
    <cellStyle name="百分比 12 3 11 2" xfId="14861"/>
    <cellStyle name="百分比 12 3 11 3" xfId="14863"/>
    <cellStyle name="百分比 12 3 11 4" xfId="14864"/>
    <cellStyle name="百分比 12 3 12" xfId="14865"/>
    <cellStyle name="百分比 12 3 12 2" xfId="14866"/>
    <cellStyle name="百分比 12 3 12 3" xfId="14868"/>
    <cellStyle name="百分比 12 3 12 4" xfId="14869"/>
    <cellStyle name="百分比 12 3 13" xfId="14870"/>
    <cellStyle name="百分比 12 3 13 2" xfId="14871"/>
    <cellStyle name="百分比 12 3 13 3" xfId="14873"/>
    <cellStyle name="百分比 12 3 13 4" xfId="14874"/>
    <cellStyle name="百分比 12 3 14" xfId="14875"/>
    <cellStyle name="百分比 12 3 14 2" xfId="14876"/>
    <cellStyle name="百分比 12 3 14 3" xfId="14878"/>
    <cellStyle name="百分比 12 3 14 4" xfId="14879"/>
    <cellStyle name="百分比 12 3 15" xfId="14880"/>
    <cellStyle name="百分比 12 3 15 2" xfId="14882"/>
    <cellStyle name="百分比 12 3 15 3" xfId="14885"/>
    <cellStyle name="百分比 12 3 15 4" xfId="14887"/>
    <cellStyle name="百分比 12 3 16" xfId="14889"/>
    <cellStyle name="百分比 12 3 16 2" xfId="14891"/>
    <cellStyle name="百分比 12 3 16 3" xfId="14893"/>
    <cellStyle name="百分比 12 3 16 4" xfId="14895"/>
    <cellStyle name="百分比 12 3 17" xfId="14897"/>
    <cellStyle name="百分比 12 3 17 2" xfId="5768"/>
    <cellStyle name="百分比 12 3 17 3" xfId="5771"/>
    <cellStyle name="百分比 12 3 17 4" xfId="14900"/>
    <cellStyle name="百分比 12 3 18" xfId="14902"/>
    <cellStyle name="百分比 12 3 18 2" xfId="5779"/>
    <cellStyle name="百分比 12 3 18 3" xfId="5782"/>
    <cellStyle name="百分比 12 3 18 4" xfId="14906"/>
    <cellStyle name="百分比 12 3 19" xfId="14909"/>
    <cellStyle name="百分比 12 3 19 2" xfId="5793"/>
    <cellStyle name="百分比 12 3 19 3" xfId="5796"/>
    <cellStyle name="百分比 12 3 19 4" xfId="14913"/>
    <cellStyle name="百分比 12 3 2" xfId="3902"/>
    <cellStyle name="百分比 12 3 2 10" xfId="6475"/>
    <cellStyle name="百分比 12 3 2 10 2" xfId="14915"/>
    <cellStyle name="百分比 12 3 2 10 3" xfId="14916"/>
    <cellStyle name="百分比 12 3 2 10 4" xfId="14919"/>
    <cellStyle name="百分比 12 3 2 11" xfId="14922"/>
    <cellStyle name="百分比 12 3 2 11 2" xfId="14923"/>
    <cellStyle name="百分比 12 3 2 11 3" xfId="14924"/>
    <cellStyle name="百分比 12 3 2 11 4" xfId="14927"/>
    <cellStyle name="百分比 12 3 2 12" xfId="14930"/>
    <cellStyle name="百分比 12 3 2 12 2" xfId="14931"/>
    <cellStyle name="百分比 12 3 2 12 3" xfId="14932"/>
    <cellStyle name="百分比 12 3 2 12 4" xfId="14935"/>
    <cellStyle name="百分比 12 3 2 13" xfId="14938"/>
    <cellStyle name="百分比 12 3 2 13 2" xfId="14939"/>
    <cellStyle name="百分比 12 3 2 13 3" xfId="14940"/>
    <cellStyle name="百分比 12 3 2 13 4" xfId="14943"/>
    <cellStyle name="百分比 12 3 2 14" xfId="14946"/>
    <cellStyle name="百分比 12 3 2 14 2" xfId="14947"/>
    <cellStyle name="百分比 12 3 2 14 3" xfId="14948"/>
    <cellStyle name="百分比 12 3 2 14 4" xfId="14951"/>
    <cellStyle name="百分比 12 3 2 15" xfId="14954"/>
    <cellStyle name="百分比 12 3 2 15 2" xfId="14956"/>
    <cellStyle name="百分比 12 3 2 15 3" xfId="14958"/>
    <cellStyle name="百分比 12 3 2 15 4" xfId="14962"/>
    <cellStyle name="百分比 12 3 2 16" xfId="14966"/>
    <cellStyle name="百分比 12 3 2 16 2" xfId="14968"/>
    <cellStyle name="百分比 12 3 2 16 3" xfId="14969"/>
    <cellStyle name="百分比 12 3 2 16 4" xfId="14971"/>
    <cellStyle name="百分比 12 3 2 17" xfId="14973"/>
    <cellStyle name="百分比 12 3 2 17 2" xfId="1361"/>
    <cellStyle name="百分比 12 3 2 17 3" xfId="523"/>
    <cellStyle name="百分比 12 3 2 17 4" xfId="118"/>
    <cellStyle name="百分比 12 3 2 18" xfId="14978"/>
    <cellStyle name="百分比 12 3 2 18 2" xfId="14983"/>
    <cellStyle name="百分比 12 3 2 18 3" xfId="14984"/>
    <cellStyle name="百分比 12 3 2 18 4" xfId="14985"/>
    <cellStyle name="百分比 12 3 2 19" xfId="11911"/>
    <cellStyle name="百分比 12 3 2 19 2" xfId="14986"/>
    <cellStyle name="百分比 12 3 2 19 3" xfId="14987"/>
    <cellStyle name="百分比 12 3 2 19 4" xfId="14988"/>
    <cellStyle name="百分比 12 3 2 2" xfId="14990"/>
    <cellStyle name="百分比 12 3 2 2 10" xfId="14991"/>
    <cellStyle name="百分比 12 3 2 2 10 2" xfId="14992"/>
    <cellStyle name="百分比 12 3 2 2 10 3" xfId="14993"/>
    <cellStyle name="百分比 12 3 2 2 10 4" xfId="14994"/>
    <cellStyle name="百分比 12 3 2 2 11" xfId="14995"/>
    <cellStyle name="百分比 12 3 2 2 11 2" xfId="14996"/>
    <cellStyle name="百分比 12 3 2 2 11 3" xfId="14997"/>
    <cellStyle name="百分比 12 3 2 2 11 4" xfId="14998"/>
    <cellStyle name="百分比 12 3 2 2 12" xfId="14999"/>
    <cellStyle name="百分比 12 3 2 2 12 2" xfId="15000"/>
    <cellStyle name="百分比 12 3 2 2 12 3" xfId="15001"/>
    <cellStyle name="百分比 12 3 2 2 12 4" xfId="15002"/>
    <cellStyle name="百分比 12 3 2 2 13" xfId="15003"/>
    <cellStyle name="百分比 12 3 2 2 13 2" xfId="15004"/>
    <cellStyle name="百分比 12 3 2 2 13 3" xfId="15005"/>
    <cellStyle name="百分比 12 3 2 2 13 4" xfId="15006"/>
    <cellStyle name="百分比 12 3 2 2 14" xfId="15008"/>
    <cellStyle name="百分比 12 3 2 2 14 2" xfId="15009"/>
    <cellStyle name="百分比 12 3 2 2 14 3" xfId="15010"/>
    <cellStyle name="百分比 12 3 2 2 14 4" xfId="15011"/>
    <cellStyle name="百分比 12 3 2 2 15" xfId="15013"/>
    <cellStyle name="百分比 12 3 2 2 15 2" xfId="15015"/>
    <cellStyle name="百分比 12 3 2 2 15 3" xfId="15016"/>
    <cellStyle name="百分比 12 3 2 2 15 4" xfId="15017"/>
    <cellStyle name="百分比 12 3 2 2 16" xfId="15018"/>
    <cellStyle name="百分比 12 3 2 2 16 2" xfId="15019"/>
    <cellStyle name="百分比 12 3 2 2 16 3" xfId="15021"/>
    <cellStyle name="百分比 12 3 2 2 16 4" xfId="15023"/>
    <cellStyle name="百分比 12 3 2 2 17" xfId="15025"/>
    <cellStyle name="百分比 12 3 2 2 17 2" xfId="15026"/>
    <cellStyle name="百分比 12 3 2 2 17 3" xfId="15027"/>
    <cellStyle name="百分比 12 3 2 2 17 4" xfId="15028"/>
    <cellStyle name="百分比 12 3 2 2 18" xfId="15029"/>
    <cellStyle name="百分比 12 3 2 2 19" xfId="15030"/>
    <cellStyle name="百分比 12 3 2 2 2" xfId="15031"/>
    <cellStyle name="百分比 12 3 2 2 2 10" xfId="15032"/>
    <cellStyle name="百分比 12 3 2 2 2 10 2" xfId="15033"/>
    <cellStyle name="百分比 12 3 2 2 2 10 3" xfId="15034"/>
    <cellStyle name="百分比 12 3 2 2 2 10 4" xfId="15035"/>
    <cellStyle name="百分比 12 3 2 2 2 11" xfId="15036"/>
    <cellStyle name="百分比 12 3 2 2 2 11 2" xfId="15037"/>
    <cellStyle name="百分比 12 3 2 2 2 11 3" xfId="15038"/>
    <cellStyle name="百分比 12 3 2 2 2 11 4" xfId="15039"/>
    <cellStyle name="百分比 12 3 2 2 2 12" xfId="15040"/>
    <cellStyle name="百分比 12 3 2 2 2 12 2" xfId="15041"/>
    <cellStyle name="百分比 12 3 2 2 2 12 3" xfId="15042"/>
    <cellStyle name="百分比 12 3 2 2 2 12 4" xfId="15043"/>
    <cellStyle name="百分比 12 3 2 2 2 13" xfId="15044"/>
    <cellStyle name="百分比 12 3 2 2 2 13 2" xfId="15045"/>
    <cellStyle name="百分比 12 3 2 2 2 13 3" xfId="15046"/>
    <cellStyle name="百分比 12 3 2 2 2 13 4" xfId="15047"/>
    <cellStyle name="百分比 12 3 2 2 2 14" xfId="15048"/>
    <cellStyle name="百分比 12 3 2 2 2 14 2" xfId="8908"/>
    <cellStyle name="百分比 12 3 2 2 2 14 3" xfId="8912"/>
    <cellStyle name="百分比 12 3 2 2 2 14 4" xfId="8918"/>
    <cellStyle name="百分比 12 3 2 2 2 15" xfId="12091"/>
    <cellStyle name="百分比 12 3 2 2 2 15 2" xfId="15049"/>
    <cellStyle name="百分比 12 3 2 2 2 15 3" xfId="15050"/>
    <cellStyle name="百分比 12 3 2 2 2 15 4" xfId="15052"/>
    <cellStyle name="百分比 12 3 2 2 2 16" xfId="12093"/>
    <cellStyle name="百分比 12 3 2 2 2 17" xfId="12095"/>
    <cellStyle name="百分比 12 3 2 2 2 18" xfId="15054"/>
    <cellStyle name="百分比 12 3 2 2 2 2" xfId="15056"/>
    <cellStyle name="百分比 12 3 2 2 2 2 2" xfId="2319"/>
    <cellStyle name="百分比 12 3 2 2 2 2 3" xfId="15057"/>
    <cellStyle name="百分比 12 3 2 2 2 2 4" xfId="15059"/>
    <cellStyle name="百分比 12 3 2 2 2 3" xfId="15060"/>
    <cellStyle name="百分比 12 3 2 2 2 3 2" xfId="2341"/>
    <cellStyle name="百分比 12 3 2 2 2 3 3" xfId="15061"/>
    <cellStyle name="百分比 12 3 2 2 2 3 4" xfId="15063"/>
    <cellStyle name="百分比 12 3 2 2 2 4" xfId="15064"/>
    <cellStyle name="百分比 12 3 2 2 2 4 2" xfId="2374"/>
    <cellStyle name="百分比 12 3 2 2 2 4 3" xfId="15065"/>
    <cellStyle name="百分比 12 3 2 2 2 4 4" xfId="15067"/>
    <cellStyle name="百分比 12 3 2 2 2 5" xfId="15068"/>
    <cellStyle name="百分比 12 3 2 2 2 5 2" xfId="15070"/>
    <cellStyle name="百分比 12 3 2 2 2 5 3" xfId="15071"/>
    <cellStyle name="百分比 12 3 2 2 2 5 4" xfId="15073"/>
    <cellStyle name="百分比 12 3 2 2 2 6" xfId="15074"/>
    <cellStyle name="百分比 12 3 2 2 2 6 2" xfId="15076"/>
    <cellStyle name="百分比 12 3 2 2 2 6 3" xfId="15078"/>
    <cellStyle name="百分比 12 3 2 2 2 6 4" xfId="15080"/>
    <cellStyle name="百分比 12 3 2 2 2 7" xfId="15082"/>
    <cellStyle name="百分比 12 3 2 2 2 7 2" xfId="15084"/>
    <cellStyle name="百分比 12 3 2 2 2 7 3" xfId="15085"/>
    <cellStyle name="百分比 12 3 2 2 2 7 4" xfId="15086"/>
    <cellStyle name="百分比 12 3 2 2 2 8" xfId="15087"/>
    <cellStyle name="百分比 12 3 2 2 2 8 2" xfId="15088"/>
    <cellStyle name="百分比 12 3 2 2 2 8 3" xfId="15089"/>
    <cellStyle name="百分比 12 3 2 2 2 8 4" xfId="15090"/>
    <cellStyle name="百分比 12 3 2 2 2 9" xfId="15091"/>
    <cellStyle name="百分比 12 3 2 2 2 9 2" xfId="15093"/>
    <cellStyle name="百分比 12 3 2 2 2 9 3" xfId="15095"/>
    <cellStyle name="百分比 12 3 2 2 2 9 4" xfId="15096"/>
    <cellStyle name="百分比 12 3 2 2 20" xfId="15014"/>
    <cellStyle name="百分比 12 3 2 2 3" xfId="15097"/>
    <cellStyle name="百分比 12 3 2 2 3 2" xfId="15098"/>
    <cellStyle name="百分比 12 3 2 2 3 3" xfId="15099"/>
    <cellStyle name="百分比 12 3 2 2 3 4" xfId="15100"/>
    <cellStyle name="百分比 12 3 2 2 4" xfId="9952"/>
    <cellStyle name="百分比 12 3 2 2 4 2" xfId="15101"/>
    <cellStyle name="百分比 12 3 2 2 4 3" xfId="15102"/>
    <cellStyle name="百分比 12 3 2 2 4 4" xfId="15103"/>
    <cellStyle name="百分比 12 3 2 2 5" xfId="9954"/>
    <cellStyle name="百分比 12 3 2 2 5 2" xfId="15104"/>
    <cellStyle name="百分比 12 3 2 2 5 3" xfId="15105"/>
    <cellStyle name="百分比 12 3 2 2 5 4" xfId="15106"/>
    <cellStyle name="百分比 12 3 2 2 6" xfId="9956"/>
    <cellStyle name="百分比 12 3 2 2 6 2" xfId="15107"/>
    <cellStyle name="百分比 12 3 2 2 6 3" xfId="15108"/>
    <cellStyle name="百分比 12 3 2 2 6 4" xfId="15109"/>
    <cellStyle name="百分比 12 3 2 2 7" xfId="15110"/>
    <cellStyle name="百分比 12 3 2 2 7 2" xfId="15111"/>
    <cellStyle name="百分比 12 3 2 2 7 3" xfId="15112"/>
    <cellStyle name="百分比 12 3 2 2 7 4" xfId="15113"/>
    <cellStyle name="百分比 12 3 2 2 8" xfId="15114"/>
    <cellStyle name="百分比 12 3 2 2 8 2" xfId="15115"/>
    <cellStyle name="百分比 12 3 2 2 8 3" xfId="15116"/>
    <cellStyle name="百分比 12 3 2 2 8 4" xfId="15117"/>
    <cellStyle name="百分比 12 3 2 2 9" xfId="15118"/>
    <cellStyle name="百分比 12 3 2 2 9 2" xfId="15119"/>
    <cellStyle name="百分比 12 3 2 2 9 3" xfId="15120"/>
    <cellStyle name="百分比 12 3 2 2 9 4" xfId="15121"/>
    <cellStyle name="百分比 12 3 2 20" xfId="14955"/>
    <cellStyle name="百分比 12 3 2 20 2" xfId="14957"/>
    <cellStyle name="百分比 12 3 2 20 3" xfId="14959"/>
    <cellStyle name="百分比 12 3 2 20 4" xfId="14963"/>
    <cellStyle name="百分比 12 3 2 21" xfId="14967"/>
    <cellStyle name="百分比 12 3 2 22" xfId="14974"/>
    <cellStyle name="百分比 12 3 2 23" xfId="14979"/>
    <cellStyle name="百分比 12 3 2 3" xfId="15122"/>
    <cellStyle name="百分比 12 3 2 3 10" xfId="15123"/>
    <cellStyle name="百分比 12 3 2 3 10 2" xfId="15124"/>
    <cellStyle name="百分比 12 3 2 3 10 3" xfId="15125"/>
    <cellStyle name="百分比 12 3 2 3 10 4" xfId="15126"/>
    <cellStyle name="百分比 12 3 2 3 11" xfId="15127"/>
    <cellStyle name="百分比 12 3 2 3 11 2" xfId="15128"/>
    <cellStyle name="百分比 12 3 2 3 11 3" xfId="15129"/>
    <cellStyle name="百分比 12 3 2 3 11 4" xfId="15130"/>
    <cellStyle name="百分比 12 3 2 3 12" xfId="15131"/>
    <cellStyle name="百分比 12 3 2 3 12 2" xfId="15132"/>
    <cellStyle name="百分比 12 3 2 3 12 3" xfId="15134"/>
    <cellStyle name="百分比 12 3 2 3 12 4" xfId="15136"/>
    <cellStyle name="百分比 12 3 2 3 13" xfId="14645"/>
    <cellStyle name="百分比 12 3 2 3 13 2" xfId="15138"/>
    <cellStyle name="百分比 12 3 2 3 13 3" xfId="15139"/>
    <cellStyle name="百分比 12 3 2 3 13 4" xfId="15140"/>
    <cellStyle name="百分比 12 3 2 3 14" xfId="14647"/>
    <cellStyle name="百分比 12 3 2 3 14 2" xfId="15142"/>
    <cellStyle name="百分比 12 3 2 3 14 3" xfId="15143"/>
    <cellStyle name="百分比 12 3 2 3 14 4" xfId="15144"/>
    <cellStyle name="百分比 12 3 2 3 15" xfId="14649"/>
    <cellStyle name="百分比 12 3 2 3 15 2" xfId="15145"/>
    <cellStyle name="百分比 12 3 2 3 15 3" xfId="15147"/>
    <cellStyle name="百分比 12 3 2 3 15 4" xfId="15149"/>
    <cellStyle name="百分比 12 3 2 3 16" xfId="15151"/>
    <cellStyle name="百分比 12 3 2 3 16 2" xfId="15152"/>
    <cellStyle name="百分比 12 3 2 3 16 3" xfId="15154"/>
    <cellStyle name="百分比 12 3 2 3 16 4" xfId="15157"/>
    <cellStyle name="百分比 12 3 2 3 17" xfId="14177"/>
    <cellStyle name="百分比 12 3 2 3 17 2" xfId="15159"/>
    <cellStyle name="百分比 12 3 2 3 17 3" xfId="15162"/>
    <cellStyle name="百分比 12 3 2 3 17 4" xfId="15166"/>
    <cellStyle name="百分比 12 3 2 3 18" xfId="14179"/>
    <cellStyle name="百分比 12 3 2 3 19" xfId="14181"/>
    <cellStyle name="百分比 12 3 2 3 2" xfId="14122"/>
    <cellStyle name="百分比 12 3 2 3 2 10" xfId="15169"/>
    <cellStyle name="百分比 12 3 2 3 2 10 2" xfId="15173"/>
    <cellStyle name="百分比 12 3 2 3 2 10 3" xfId="15176"/>
    <cellStyle name="百分比 12 3 2 3 2 10 4" xfId="15179"/>
    <cellStyle name="百分比 12 3 2 3 2 11" xfId="3391"/>
    <cellStyle name="百分比 12 3 2 3 2 11 2" xfId="15182"/>
    <cellStyle name="百分比 12 3 2 3 2 11 3" xfId="15184"/>
    <cellStyle name="百分比 12 3 2 3 2 11 4" xfId="15186"/>
    <cellStyle name="百分比 12 3 2 3 2 12" xfId="3397"/>
    <cellStyle name="百分比 12 3 2 3 2 12 2" xfId="15189"/>
    <cellStyle name="百分比 12 3 2 3 2 12 3" xfId="15192"/>
    <cellStyle name="百分比 12 3 2 3 2 12 4" xfId="15196"/>
    <cellStyle name="百分比 12 3 2 3 2 13" xfId="3403"/>
    <cellStyle name="百分比 12 3 2 3 2 13 2" xfId="15198"/>
    <cellStyle name="百分比 12 3 2 3 2 13 3" xfId="15200"/>
    <cellStyle name="百分比 12 3 2 3 2 13 4" xfId="15202"/>
    <cellStyle name="百分比 12 3 2 3 2 14" xfId="15204"/>
    <cellStyle name="百分比 12 3 2 3 2 14 2" xfId="15208"/>
    <cellStyle name="百分比 12 3 2 3 2 14 3" xfId="15210"/>
    <cellStyle name="百分比 12 3 2 3 2 14 4" xfId="15212"/>
    <cellStyle name="百分比 12 3 2 3 2 15" xfId="15214"/>
    <cellStyle name="百分比 12 3 2 3 2 15 2" xfId="15217"/>
    <cellStyle name="百分比 12 3 2 3 2 15 3" xfId="15219"/>
    <cellStyle name="百分比 12 3 2 3 2 15 4" xfId="15221"/>
    <cellStyle name="百分比 12 3 2 3 2 16" xfId="15223"/>
    <cellStyle name="百分比 12 3 2 3 2 17" xfId="15226"/>
    <cellStyle name="百分比 12 3 2 3 2 18" xfId="15228"/>
    <cellStyle name="百分比 12 3 2 3 2 2" xfId="15232"/>
    <cellStyle name="百分比 12 3 2 3 2 2 2" xfId="15233"/>
    <cellStyle name="百分比 12 3 2 3 2 2 3" xfId="15234"/>
    <cellStyle name="百分比 12 3 2 3 2 2 4" xfId="15235"/>
    <cellStyle name="百分比 12 3 2 3 2 3" xfId="15236"/>
    <cellStyle name="百分比 12 3 2 3 2 3 2" xfId="15237"/>
    <cellStyle name="百分比 12 3 2 3 2 3 3" xfId="15238"/>
    <cellStyle name="百分比 12 3 2 3 2 3 4" xfId="15239"/>
    <cellStyle name="百分比 12 3 2 3 2 4" xfId="4822"/>
    <cellStyle name="百分比 12 3 2 3 2 4 2" xfId="7168"/>
    <cellStyle name="百分比 12 3 2 3 2 4 3" xfId="7176"/>
    <cellStyle name="百分比 12 3 2 3 2 4 4" xfId="7181"/>
    <cellStyle name="百分比 12 3 2 3 2 5" xfId="4826"/>
    <cellStyle name="百分比 12 3 2 3 2 5 2" xfId="7255"/>
    <cellStyle name="百分比 12 3 2 3 2 5 3" xfId="7257"/>
    <cellStyle name="百分比 12 3 2 3 2 5 4" xfId="7259"/>
    <cellStyle name="百分比 12 3 2 3 2 6" xfId="4830"/>
    <cellStyle name="百分比 12 3 2 3 2 6 2" xfId="7261"/>
    <cellStyle name="百分比 12 3 2 3 2 6 3" xfId="7264"/>
    <cellStyle name="百分比 12 3 2 3 2 6 4" xfId="7267"/>
    <cellStyle name="百分比 12 3 2 3 2 7" xfId="7270"/>
    <cellStyle name="百分比 12 3 2 3 2 7 2" xfId="7272"/>
    <cellStyle name="百分比 12 3 2 3 2 7 3" xfId="7274"/>
    <cellStyle name="百分比 12 3 2 3 2 7 4" xfId="7276"/>
    <cellStyle name="百分比 12 3 2 3 2 8" xfId="7278"/>
    <cellStyle name="百分比 12 3 2 3 2 8 2" xfId="2753"/>
    <cellStyle name="百分比 12 3 2 3 2 8 3" xfId="2769"/>
    <cellStyle name="百分比 12 3 2 3 2 8 4" xfId="2777"/>
    <cellStyle name="百分比 12 3 2 3 2 9" xfId="7279"/>
    <cellStyle name="百分比 12 3 2 3 2 9 2" xfId="7286"/>
    <cellStyle name="百分比 12 3 2 3 2 9 3" xfId="7289"/>
    <cellStyle name="百分比 12 3 2 3 2 9 4" xfId="7292"/>
    <cellStyle name="百分比 12 3 2 3 20" xfId="14650"/>
    <cellStyle name="百分比 12 3 2 3 3" xfId="15240"/>
    <cellStyle name="百分比 12 3 2 3 3 2" xfId="15241"/>
    <cellStyle name="百分比 12 3 2 3 3 3" xfId="15242"/>
    <cellStyle name="百分比 12 3 2 3 3 4" xfId="15243"/>
    <cellStyle name="百分比 12 3 2 3 4" xfId="9959"/>
    <cellStyle name="百分比 12 3 2 3 4 2" xfId="15244"/>
    <cellStyle name="百分比 12 3 2 3 4 3" xfId="15245"/>
    <cellStyle name="百分比 12 3 2 3 4 4" xfId="15246"/>
    <cellStyle name="百分比 12 3 2 3 5" xfId="9961"/>
    <cellStyle name="百分比 12 3 2 3 5 2" xfId="15247"/>
    <cellStyle name="百分比 12 3 2 3 5 3" xfId="15248"/>
    <cellStyle name="百分比 12 3 2 3 5 4" xfId="15249"/>
    <cellStyle name="百分比 12 3 2 3 6" xfId="9963"/>
    <cellStyle name="百分比 12 3 2 3 6 2" xfId="15250"/>
    <cellStyle name="百分比 12 3 2 3 6 3" xfId="15252"/>
    <cellStyle name="百分比 12 3 2 3 6 4" xfId="15254"/>
    <cellStyle name="百分比 12 3 2 3 7" xfId="15255"/>
    <cellStyle name="百分比 12 3 2 3 7 2" xfId="15256"/>
    <cellStyle name="百分比 12 3 2 3 7 3" xfId="15258"/>
    <cellStyle name="百分比 12 3 2 3 7 4" xfId="7459"/>
    <cellStyle name="百分比 12 3 2 3 8" xfId="15260"/>
    <cellStyle name="百分比 12 3 2 3 8 2" xfId="15261"/>
    <cellStyle name="百分比 12 3 2 3 8 3" xfId="15263"/>
    <cellStyle name="百分比 12 3 2 3 8 4" xfId="15265"/>
    <cellStyle name="百分比 12 3 2 3 9" xfId="15266"/>
    <cellStyle name="百分比 12 3 2 3 9 2" xfId="15267"/>
    <cellStyle name="百分比 12 3 2 3 9 3" xfId="15269"/>
    <cellStyle name="百分比 12 3 2 3 9 4" xfId="15271"/>
    <cellStyle name="百分比 12 3 2 4" xfId="15272"/>
    <cellStyle name="百分比 12 3 2 4 10" xfId="15273"/>
    <cellStyle name="百分比 12 3 2 4 10 2" xfId="15274"/>
    <cellStyle name="百分比 12 3 2 4 10 3" xfId="15277"/>
    <cellStyle name="百分比 12 3 2 4 10 4" xfId="15278"/>
    <cellStyle name="百分比 12 3 2 4 11" xfId="15279"/>
    <cellStyle name="百分比 12 3 2 4 11 2" xfId="15280"/>
    <cellStyle name="百分比 12 3 2 4 11 3" xfId="15283"/>
    <cellStyle name="百分比 12 3 2 4 11 4" xfId="15284"/>
    <cellStyle name="百分比 12 3 2 4 12" xfId="15285"/>
    <cellStyle name="百分比 12 3 2 4 12 2" xfId="15286"/>
    <cellStyle name="百分比 12 3 2 4 12 3" xfId="15290"/>
    <cellStyle name="百分比 12 3 2 4 12 4" xfId="15292"/>
    <cellStyle name="百分比 12 3 2 4 13" xfId="14679"/>
    <cellStyle name="百分比 12 3 2 4 13 2" xfId="15294"/>
    <cellStyle name="百分比 12 3 2 4 13 3" xfId="15298"/>
    <cellStyle name="百分比 12 3 2 4 13 4" xfId="15300"/>
    <cellStyle name="百分比 12 3 2 4 14" xfId="14682"/>
    <cellStyle name="百分比 12 3 2 4 14 2" xfId="15302"/>
    <cellStyle name="百分比 12 3 2 4 14 3" xfId="15306"/>
    <cellStyle name="百分比 12 3 2 4 14 4" xfId="15308"/>
    <cellStyle name="百分比 12 3 2 4 15" xfId="14685"/>
    <cellStyle name="百分比 12 3 2 4 15 2" xfId="15310"/>
    <cellStyle name="百分比 12 3 2 4 15 3" xfId="15312"/>
    <cellStyle name="百分比 12 3 2 4 15 4" xfId="15314"/>
    <cellStyle name="百分比 12 3 2 4 16" xfId="15315"/>
    <cellStyle name="百分比 12 3 2 4 17" xfId="15316"/>
    <cellStyle name="百分比 12 3 2 4 18" xfId="5864"/>
    <cellStyle name="百分比 12 3 2 4 2" xfId="15317"/>
    <cellStyle name="百分比 12 3 2 4 2 2" xfId="14462"/>
    <cellStyle name="百分比 12 3 2 4 2 3" xfId="15318"/>
    <cellStyle name="百分比 12 3 2 4 2 4" xfId="15319"/>
    <cellStyle name="百分比 12 3 2 4 3" xfId="15320"/>
    <cellStyle name="百分比 12 3 2 4 3 2" xfId="15321"/>
    <cellStyle name="百分比 12 3 2 4 3 3" xfId="15323"/>
    <cellStyle name="百分比 12 3 2 4 3 4" xfId="15325"/>
    <cellStyle name="百分比 12 3 2 4 4" xfId="9967"/>
    <cellStyle name="百分比 12 3 2 4 4 2" xfId="15328"/>
    <cellStyle name="百分比 12 3 2 4 4 3" xfId="15330"/>
    <cellStyle name="百分比 12 3 2 4 4 4" xfId="15332"/>
    <cellStyle name="百分比 12 3 2 4 5" xfId="9969"/>
    <cellStyle name="百分比 12 3 2 4 5 2" xfId="15336"/>
    <cellStyle name="百分比 12 3 2 4 5 3" xfId="15338"/>
    <cellStyle name="百分比 12 3 2 4 5 4" xfId="15340"/>
    <cellStyle name="百分比 12 3 2 4 6" xfId="9971"/>
    <cellStyle name="百分比 12 3 2 4 6 2" xfId="15345"/>
    <cellStyle name="百分比 12 3 2 4 6 3" xfId="15347"/>
    <cellStyle name="百分比 12 3 2 4 6 4" xfId="15349"/>
    <cellStyle name="百分比 12 3 2 4 7" xfId="15354"/>
    <cellStyle name="百分比 12 3 2 4 7 2" xfId="15356"/>
    <cellStyle name="百分比 12 3 2 4 7 3" xfId="15358"/>
    <cellStyle name="百分比 12 3 2 4 7 4" xfId="15359"/>
    <cellStyle name="百分比 12 3 2 4 8" xfId="15362"/>
    <cellStyle name="百分比 12 3 2 4 8 2" xfId="15364"/>
    <cellStyle name="百分比 12 3 2 4 8 3" xfId="15366"/>
    <cellStyle name="百分比 12 3 2 4 8 4" xfId="15367"/>
    <cellStyle name="百分比 12 3 2 4 9" xfId="15370"/>
    <cellStyle name="百分比 12 3 2 4 9 2" xfId="15371"/>
    <cellStyle name="百分比 12 3 2 4 9 3" xfId="15373"/>
    <cellStyle name="百分比 12 3 2 4 9 4" xfId="15374"/>
    <cellStyle name="百分比 12 3 2 5" xfId="15377"/>
    <cellStyle name="百分比 12 3 2 5 10" xfId="1423"/>
    <cellStyle name="百分比 12 3 2 5 10 2" xfId="1433"/>
    <cellStyle name="百分比 12 3 2 5 10 3" xfId="1436"/>
    <cellStyle name="百分比 12 3 2 5 10 4" xfId="1442"/>
    <cellStyle name="百分比 12 3 2 5 11" xfId="2606"/>
    <cellStyle name="百分比 12 3 2 5 11 2" xfId="15378"/>
    <cellStyle name="百分比 12 3 2 5 11 3" xfId="15382"/>
    <cellStyle name="百分比 12 3 2 5 11 4" xfId="15384"/>
    <cellStyle name="百分比 12 3 2 5 12" xfId="2609"/>
    <cellStyle name="百分比 12 3 2 5 12 2" xfId="9383"/>
    <cellStyle name="百分比 12 3 2 5 12 3" xfId="9394"/>
    <cellStyle name="百分比 12 3 2 5 12 4" xfId="9401"/>
    <cellStyle name="百分比 12 3 2 5 13" xfId="15386"/>
    <cellStyle name="百分比 12 3 2 5 13 2" xfId="15387"/>
    <cellStyle name="百分比 12 3 2 5 13 3" xfId="15391"/>
    <cellStyle name="百分比 12 3 2 5 13 4" xfId="15393"/>
    <cellStyle name="百分比 12 3 2 5 14" xfId="15394"/>
    <cellStyle name="百分比 12 3 2 5 14 2" xfId="15395"/>
    <cellStyle name="百分比 12 3 2 5 14 3" xfId="15398"/>
    <cellStyle name="百分比 12 3 2 5 14 4" xfId="15400"/>
    <cellStyle name="百分比 12 3 2 5 15" xfId="15401"/>
    <cellStyle name="百分比 12 3 2 5 15 2" xfId="15402"/>
    <cellStyle name="百分比 12 3 2 5 15 3" xfId="15403"/>
    <cellStyle name="百分比 12 3 2 5 15 4" xfId="15404"/>
    <cellStyle name="百分比 12 3 2 5 16" xfId="15405"/>
    <cellStyle name="百分比 12 3 2 5 17" xfId="15406"/>
    <cellStyle name="百分比 12 3 2 5 18" xfId="5882"/>
    <cellStyle name="百分比 12 3 2 5 2" xfId="15407"/>
    <cellStyle name="百分比 12 3 2 5 2 2" xfId="15408"/>
    <cellStyle name="百分比 12 3 2 5 2 3" xfId="15409"/>
    <cellStyle name="百分比 12 3 2 5 2 4" xfId="15410"/>
    <cellStyle name="百分比 12 3 2 5 3" xfId="15411"/>
    <cellStyle name="百分比 12 3 2 5 3 2" xfId="5980"/>
    <cellStyle name="百分比 12 3 2 5 3 3" xfId="1165"/>
    <cellStyle name="百分比 12 3 2 5 3 4" xfId="15412"/>
    <cellStyle name="百分比 12 3 2 5 4" xfId="15415"/>
    <cellStyle name="百分比 12 3 2 5 4 2" xfId="5992"/>
    <cellStyle name="百分比 12 3 2 5 4 3" xfId="1184"/>
    <cellStyle name="百分比 12 3 2 5 4 4" xfId="15416"/>
    <cellStyle name="百分比 12 3 2 5 5" xfId="15417"/>
    <cellStyle name="百分比 12 3 2 5 5 2" xfId="5739"/>
    <cellStyle name="百分比 12 3 2 5 5 3" xfId="1198"/>
    <cellStyle name="百分比 12 3 2 5 5 4" xfId="15418"/>
    <cellStyle name="百分比 12 3 2 5 6" xfId="15419"/>
    <cellStyle name="百分比 12 3 2 5 6 2" xfId="6010"/>
    <cellStyle name="百分比 12 3 2 5 6 3" xfId="1217"/>
    <cellStyle name="百分比 12 3 2 5 6 4" xfId="15421"/>
    <cellStyle name="百分比 12 3 2 5 7" xfId="15423"/>
    <cellStyle name="百分比 12 3 2 5 7 2" xfId="6028"/>
    <cellStyle name="百分比 12 3 2 5 7 3" xfId="1231"/>
    <cellStyle name="百分比 12 3 2 5 7 4" xfId="15425"/>
    <cellStyle name="百分比 12 3 2 5 8" xfId="15426"/>
    <cellStyle name="百分比 12 3 2 5 8 2" xfId="6048"/>
    <cellStyle name="百分比 12 3 2 5 8 3" xfId="749"/>
    <cellStyle name="百分比 12 3 2 5 8 4" xfId="15428"/>
    <cellStyle name="百分比 12 3 2 5 9" xfId="15429"/>
    <cellStyle name="百分比 12 3 2 5 9 2" xfId="6062"/>
    <cellStyle name="百分比 12 3 2 5 9 3" xfId="209"/>
    <cellStyle name="百分比 12 3 2 5 9 4" xfId="15430"/>
    <cellStyle name="百分比 12 3 2 6" xfId="15431"/>
    <cellStyle name="百分比 12 3 2 6 2" xfId="15432"/>
    <cellStyle name="百分比 12 3 2 6 3" xfId="15433"/>
    <cellStyle name="百分比 12 3 2 6 4" xfId="15434"/>
    <cellStyle name="百分比 12 3 2 7" xfId="15435"/>
    <cellStyle name="百分比 12 3 2 7 2" xfId="15436"/>
    <cellStyle name="百分比 12 3 2 7 3" xfId="15437"/>
    <cellStyle name="百分比 12 3 2 7 4" xfId="15438"/>
    <cellStyle name="百分比 12 3 2 8" xfId="15439"/>
    <cellStyle name="百分比 12 3 2 8 2" xfId="15440"/>
    <cellStyle name="百分比 12 3 2 8 3" xfId="15441"/>
    <cellStyle name="百分比 12 3 2 8 4" xfId="15442"/>
    <cellStyle name="百分比 12 3 2 9" xfId="15443"/>
    <cellStyle name="百分比 12 3 2 9 2" xfId="15445"/>
    <cellStyle name="百分比 12 3 2 9 3" xfId="15446"/>
    <cellStyle name="百分比 12 3 2 9 4" xfId="15447"/>
    <cellStyle name="百分比 12 3 20" xfId="14881"/>
    <cellStyle name="百分比 12 3 20 2" xfId="14883"/>
    <cellStyle name="百分比 12 3 20 3" xfId="14886"/>
    <cellStyle name="百分比 12 3 20 4" xfId="14888"/>
    <cellStyle name="百分比 12 3 21" xfId="14890"/>
    <cellStyle name="百分比 12 3 21 2" xfId="14892"/>
    <cellStyle name="百分比 12 3 21 3" xfId="14894"/>
    <cellStyle name="百分比 12 3 21 4" xfId="14896"/>
    <cellStyle name="百分比 12 3 22" xfId="14898"/>
    <cellStyle name="百分比 12 3 22 2" xfId="5769"/>
    <cellStyle name="百分比 12 3 22 3" xfId="5772"/>
    <cellStyle name="百分比 12 3 22 4" xfId="14901"/>
    <cellStyle name="百分比 12 3 23" xfId="14903"/>
    <cellStyle name="百分比 12 3 23 2" xfId="5780"/>
    <cellStyle name="百分比 12 3 23 3" xfId="5783"/>
    <cellStyle name="百分比 12 3 23 4" xfId="14907"/>
    <cellStyle name="百分比 12 3 24" xfId="14910"/>
    <cellStyle name="百分比 12 3 25" xfId="4386"/>
    <cellStyle name="百分比 12 3 26" xfId="4389"/>
    <cellStyle name="百分比 12 3 3" xfId="15448"/>
    <cellStyle name="百分比 12 3 3 10" xfId="8175"/>
    <cellStyle name="百分比 12 3 3 10 2" xfId="15449"/>
    <cellStyle name="百分比 12 3 3 10 3" xfId="15451"/>
    <cellStyle name="百分比 12 3 3 10 4" xfId="15454"/>
    <cellStyle name="百分比 12 3 3 11" xfId="8177"/>
    <cellStyle name="百分比 12 3 3 11 2" xfId="15457"/>
    <cellStyle name="百分比 12 3 3 11 3" xfId="15459"/>
    <cellStyle name="百分比 12 3 3 11 4" xfId="15462"/>
    <cellStyle name="百分比 12 3 3 12" xfId="8179"/>
    <cellStyle name="百分比 12 3 3 12 2" xfId="15465"/>
    <cellStyle name="百分比 12 3 3 12 3" xfId="15468"/>
    <cellStyle name="百分比 12 3 3 12 4" xfId="15472"/>
    <cellStyle name="百分比 12 3 3 13" xfId="12214"/>
    <cellStyle name="百分比 12 3 3 13 2" xfId="15474"/>
    <cellStyle name="百分比 12 3 3 13 3" xfId="15477"/>
    <cellStyle name="百分比 12 3 3 13 4" xfId="15481"/>
    <cellStyle name="百分比 12 3 3 14" xfId="12216"/>
    <cellStyle name="百分比 12 3 3 14 2" xfId="15483"/>
    <cellStyle name="百分比 12 3 3 14 3" xfId="15486"/>
    <cellStyle name="百分比 12 3 3 14 4" xfId="15490"/>
    <cellStyle name="百分比 12 3 3 15" xfId="12219"/>
    <cellStyle name="百分比 12 3 3 15 2" xfId="15492"/>
    <cellStyle name="百分比 12 3 3 15 3" xfId="15495"/>
    <cellStyle name="百分比 12 3 3 15 4" xfId="15499"/>
    <cellStyle name="百分比 12 3 3 16" xfId="15501"/>
    <cellStyle name="百分比 12 3 3 16 2" xfId="15503"/>
    <cellStyle name="百分比 12 3 3 16 3" xfId="15506"/>
    <cellStyle name="百分比 12 3 3 16 4" xfId="15509"/>
    <cellStyle name="百分比 12 3 3 17" xfId="15510"/>
    <cellStyle name="百分比 12 3 3 17 2" xfId="1455"/>
    <cellStyle name="百分比 12 3 3 17 3" xfId="1466"/>
    <cellStyle name="百分比 12 3 3 17 4" xfId="1475"/>
    <cellStyle name="百分比 12 3 3 18" xfId="15511"/>
    <cellStyle name="百分比 12 3 3 19" xfId="14447"/>
    <cellStyle name="百分比 12 3 3 2" xfId="15512"/>
    <cellStyle name="百分比 12 3 3 2 10" xfId="15514"/>
    <cellStyle name="百分比 12 3 3 2 10 2" xfId="15515"/>
    <cellStyle name="百分比 12 3 3 2 10 3" xfId="15516"/>
    <cellStyle name="百分比 12 3 3 2 10 4" xfId="15517"/>
    <cellStyle name="百分比 12 3 3 2 11" xfId="15518"/>
    <cellStyle name="百分比 12 3 3 2 11 2" xfId="15519"/>
    <cellStyle name="百分比 12 3 3 2 11 3" xfId="11322"/>
    <cellStyle name="百分比 12 3 3 2 11 4" xfId="11329"/>
    <cellStyle name="百分比 12 3 3 2 12" xfId="15520"/>
    <cellStyle name="百分比 12 3 3 2 12 2" xfId="15521"/>
    <cellStyle name="百分比 12 3 3 2 12 3" xfId="15522"/>
    <cellStyle name="百分比 12 3 3 2 12 4" xfId="15524"/>
    <cellStyle name="百分比 12 3 3 2 13" xfId="15526"/>
    <cellStyle name="百分比 12 3 3 2 13 2" xfId="15527"/>
    <cellStyle name="百分比 12 3 3 2 13 3" xfId="15528"/>
    <cellStyle name="百分比 12 3 3 2 13 4" xfId="15530"/>
    <cellStyle name="百分比 12 3 3 2 14" xfId="15533"/>
    <cellStyle name="百分比 12 3 3 2 14 2" xfId="15535"/>
    <cellStyle name="百分比 12 3 3 2 14 3" xfId="15536"/>
    <cellStyle name="百分比 12 3 3 2 14 4" xfId="15538"/>
    <cellStyle name="百分比 12 3 3 2 15" xfId="15540"/>
    <cellStyle name="百分比 12 3 3 2 15 2" xfId="15542"/>
    <cellStyle name="百分比 12 3 3 2 15 3" xfId="15543"/>
    <cellStyle name="百分比 12 3 3 2 15 4" xfId="15545"/>
    <cellStyle name="百分比 12 3 3 2 16" xfId="15547"/>
    <cellStyle name="百分比 12 3 3 2 17" xfId="15549"/>
    <cellStyle name="百分比 12 3 3 2 18" xfId="15551"/>
    <cellStyle name="百分比 12 3 3 2 2" xfId="15553"/>
    <cellStyle name="百分比 12 3 3 2 2 2" xfId="15554"/>
    <cellStyle name="百分比 12 3 3 2 2 3" xfId="15555"/>
    <cellStyle name="百分比 12 3 3 2 2 4" xfId="15556"/>
    <cellStyle name="百分比 12 3 3 2 3" xfId="15557"/>
    <cellStyle name="百分比 12 3 3 2 3 2" xfId="15558"/>
    <cellStyle name="百分比 12 3 3 2 3 3" xfId="15559"/>
    <cellStyle name="百分比 12 3 3 2 3 4" xfId="15560"/>
    <cellStyle name="百分比 12 3 3 2 4" xfId="15561"/>
    <cellStyle name="百分比 12 3 3 2 4 2" xfId="15562"/>
    <cellStyle name="百分比 12 3 3 2 4 3" xfId="15563"/>
    <cellStyle name="百分比 12 3 3 2 4 4" xfId="15564"/>
    <cellStyle name="百分比 12 3 3 2 5" xfId="15565"/>
    <cellStyle name="百分比 12 3 3 2 5 2" xfId="15566"/>
    <cellStyle name="百分比 12 3 3 2 5 3" xfId="15567"/>
    <cellStyle name="百分比 12 3 3 2 5 4" xfId="15568"/>
    <cellStyle name="百分比 12 3 3 2 6" xfId="15569"/>
    <cellStyle name="百分比 12 3 3 2 6 2" xfId="15570"/>
    <cellStyle name="百分比 12 3 3 2 6 3" xfId="15571"/>
    <cellStyle name="百分比 12 3 3 2 6 4" xfId="15572"/>
    <cellStyle name="百分比 12 3 3 2 7" xfId="15573"/>
    <cellStyle name="百分比 12 3 3 2 7 2" xfId="15574"/>
    <cellStyle name="百分比 12 3 3 2 7 3" xfId="15575"/>
    <cellStyle name="百分比 12 3 3 2 7 4" xfId="15576"/>
    <cellStyle name="百分比 12 3 3 2 8" xfId="15577"/>
    <cellStyle name="百分比 12 3 3 2 8 2" xfId="15578"/>
    <cellStyle name="百分比 12 3 3 2 8 3" xfId="15579"/>
    <cellStyle name="百分比 12 3 3 2 8 4" xfId="15580"/>
    <cellStyle name="百分比 12 3 3 2 9" xfId="15581"/>
    <cellStyle name="百分比 12 3 3 2 9 2" xfId="15582"/>
    <cellStyle name="百分比 12 3 3 2 9 3" xfId="15583"/>
    <cellStyle name="百分比 12 3 3 2 9 4" xfId="15584"/>
    <cellStyle name="百分比 12 3 3 20" xfId="12220"/>
    <cellStyle name="百分比 12 3 3 3" xfId="15585"/>
    <cellStyle name="百分比 12 3 3 3 2" xfId="15586"/>
    <cellStyle name="百分比 12 3 3 3 3" xfId="15588"/>
    <cellStyle name="百分比 12 3 3 3 4" xfId="15590"/>
    <cellStyle name="百分比 12 3 3 4" xfId="15592"/>
    <cellStyle name="百分比 12 3 3 4 2" xfId="15593"/>
    <cellStyle name="百分比 12 3 3 4 3" xfId="15594"/>
    <cellStyle name="百分比 12 3 3 4 4" xfId="15595"/>
    <cellStyle name="百分比 12 3 3 5" xfId="15596"/>
    <cellStyle name="百分比 12 3 3 5 2" xfId="15597"/>
    <cellStyle name="百分比 12 3 3 5 3" xfId="15598"/>
    <cellStyle name="百分比 12 3 3 5 4" xfId="15599"/>
    <cellStyle name="百分比 12 3 3 6" xfId="15600"/>
    <cellStyle name="百分比 12 3 3 6 2" xfId="15601"/>
    <cellStyle name="百分比 12 3 3 6 3" xfId="15602"/>
    <cellStyle name="百分比 12 3 3 6 4" xfId="15603"/>
    <cellStyle name="百分比 12 3 3 7" xfId="15604"/>
    <cellStyle name="百分比 12 3 3 7 2" xfId="15605"/>
    <cellStyle name="百分比 12 3 3 7 3" xfId="15606"/>
    <cellStyle name="百分比 12 3 3 7 4" xfId="15607"/>
    <cellStyle name="百分比 12 3 3 8" xfId="15608"/>
    <cellStyle name="百分比 12 3 3 8 2" xfId="15609"/>
    <cellStyle name="百分比 12 3 3 8 3" xfId="15610"/>
    <cellStyle name="百分比 12 3 3 8 4" xfId="15611"/>
    <cellStyle name="百分比 12 3 3 9" xfId="15612"/>
    <cellStyle name="百分比 12 3 3 9 2" xfId="15614"/>
    <cellStyle name="百分比 12 3 3 9 3" xfId="15615"/>
    <cellStyle name="百分比 12 3 3 9 4" xfId="15616"/>
    <cellStyle name="百分比 12 3 4" xfId="15617"/>
    <cellStyle name="百分比 12 3 4 10" xfId="8198"/>
    <cellStyle name="百分比 12 3 4 10 2" xfId="15618"/>
    <cellStyle name="百分比 12 3 4 10 3" xfId="15619"/>
    <cellStyle name="百分比 12 3 4 10 4" xfId="15621"/>
    <cellStyle name="百分比 12 3 4 11" xfId="8200"/>
    <cellStyle name="百分比 12 3 4 11 2" xfId="15623"/>
    <cellStyle name="百分比 12 3 4 11 3" xfId="15624"/>
    <cellStyle name="百分比 12 3 4 11 4" xfId="15626"/>
    <cellStyle name="百分比 12 3 4 12" xfId="8202"/>
    <cellStyle name="百分比 12 3 4 12 2" xfId="15628"/>
    <cellStyle name="百分比 12 3 4 12 3" xfId="15630"/>
    <cellStyle name="百分比 12 3 4 12 4" xfId="15633"/>
    <cellStyle name="百分比 12 3 4 13" xfId="12244"/>
    <cellStyle name="百分比 12 3 4 13 2" xfId="15635"/>
    <cellStyle name="百分比 12 3 4 13 3" xfId="15637"/>
    <cellStyle name="百分比 12 3 4 13 4" xfId="15640"/>
    <cellStyle name="百分比 12 3 4 14" xfId="12247"/>
    <cellStyle name="百分比 12 3 4 14 2" xfId="15642"/>
    <cellStyle name="百分比 12 3 4 14 3" xfId="15645"/>
    <cellStyle name="百分比 12 3 4 14 4" xfId="15649"/>
    <cellStyle name="百分比 12 3 4 15" xfId="12251"/>
    <cellStyle name="百分比 12 3 4 15 2" xfId="15652"/>
    <cellStyle name="百分比 12 3 4 15 3" xfId="15654"/>
    <cellStyle name="百分比 12 3 4 15 4" xfId="15656"/>
    <cellStyle name="百分比 12 3 4 16" xfId="15658"/>
    <cellStyle name="百分比 12 3 4 16 2" xfId="15659"/>
    <cellStyle name="百分比 12 3 4 16 3" xfId="15661"/>
    <cellStyle name="百分比 12 3 4 16 4" xfId="15663"/>
    <cellStyle name="百分比 12 3 4 17" xfId="15665"/>
    <cellStyle name="百分比 12 3 4 17 2" xfId="2651"/>
    <cellStyle name="百分比 12 3 4 17 3" xfId="2655"/>
    <cellStyle name="百分比 12 3 4 17 4" xfId="2663"/>
    <cellStyle name="百分比 12 3 4 18" xfId="15666"/>
    <cellStyle name="百分比 12 3 4 19" xfId="15667"/>
    <cellStyle name="百分比 12 3 4 2" xfId="15669"/>
    <cellStyle name="百分比 12 3 4 2 10" xfId="13010"/>
    <cellStyle name="百分比 12 3 4 2 10 2" xfId="15671"/>
    <cellStyle name="百分比 12 3 4 2 10 3" xfId="15672"/>
    <cellStyle name="百分比 12 3 4 2 10 4" xfId="15673"/>
    <cellStyle name="百分比 12 3 4 2 11" xfId="13012"/>
    <cellStyle name="百分比 12 3 4 2 11 2" xfId="15674"/>
    <cellStyle name="百分比 12 3 4 2 11 3" xfId="15675"/>
    <cellStyle name="百分比 12 3 4 2 11 4" xfId="15677"/>
    <cellStyle name="百分比 12 3 4 2 12" xfId="15679"/>
    <cellStyle name="百分比 12 3 4 2 12 2" xfId="15680"/>
    <cellStyle name="百分比 12 3 4 2 12 3" xfId="15681"/>
    <cellStyle name="百分比 12 3 4 2 12 4" xfId="15683"/>
    <cellStyle name="百分比 12 3 4 2 13" xfId="15685"/>
    <cellStyle name="百分比 12 3 4 2 13 2" xfId="15686"/>
    <cellStyle name="百分比 12 3 4 2 13 3" xfId="15687"/>
    <cellStyle name="百分比 12 3 4 2 13 4" xfId="15689"/>
    <cellStyle name="百分比 12 3 4 2 14" xfId="15691"/>
    <cellStyle name="百分比 12 3 4 2 14 2" xfId="15692"/>
    <cellStyle name="百分比 12 3 4 2 14 3" xfId="15693"/>
    <cellStyle name="百分比 12 3 4 2 14 4" xfId="15695"/>
    <cellStyle name="百分比 12 3 4 2 15" xfId="15697"/>
    <cellStyle name="百分比 12 3 4 2 15 2" xfId="15698"/>
    <cellStyle name="百分比 12 3 4 2 15 3" xfId="15699"/>
    <cellStyle name="百分比 12 3 4 2 15 4" xfId="15701"/>
    <cellStyle name="百分比 12 3 4 2 16" xfId="15703"/>
    <cellStyle name="百分比 12 3 4 2 17" xfId="15704"/>
    <cellStyle name="百分比 12 3 4 2 18" xfId="15707"/>
    <cellStyle name="百分比 12 3 4 2 2" xfId="11653"/>
    <cellStyle name="百分比 12 3 4 2 2 2" xfId="15710"/>
    <cellStyle name="百分比 12 3 4 2 2 3" xfId="13138"/>
    <cellStyle name="百分比 12 3 4 2 2 4" xfId="13142"/>
    <cellStyle name="百分比 12 3 4 2 3" xfId="15712"/>
    <cellStyle name="百分比 12 3 4 2 3 2" xfId="15715"/>
    <cellStyle name="百分比 12 3 4 2 3 3" xfId="13146"/>
    <cellStyle name="百分比 12 3 4 2 3 4" xfId="13150"/>
    <cellStyle name="百分比 12 3 4 2 4" xfId="15717"/>
    <cellStyle name="百分比 12 3 4 2 4 2" xfId="15720"/>
    <cellStyle name="百分比 12 3 4 2 4 3" xfId="15722"/>
    <cellStyle name="百分比 12 3 4 2 4 4" xfId="15724"/>
    <cellStyle name="百分比 12 3 4 2 5" xfId="15727"/>
    <cellStyle name="百分比 12 3 4 2 5 2" xfId="15729"/>
    <cellStyle name="百分比 12 3 4 2 5 3" xfId="15731"/>
    <cellStyle name="百分比 12 3 4 2 5 4" xfId="15733"/>
    <cellStyle name="百分比 12 3 4 2 6" xfId="15735"/>
    <cellStyle name="百分比 12 3 4 2 6 2" xfId="15737"/>
    <cellStyle name="百分比 12 3 4 2 6 3" xfId="15740"/>
    <cellStyle name="百分比 12 3 4 2 6 4" xfId="15744"/>
    <cellStyle name="百分比 12 3 4 2 7" xfId="15747"/>
    <cellStyle name="百分比 12 3 4 2 7 2" xfId="15748"/>
    <cellStyle name="百分比 12 3 4 2 7 3" xfId="15749"/>
    <cellStyle name="百分比 12 3 4 2 7 4" xfId="15750"/>
    <cellStyle name="百分比 12 3 4 2 8" xfId="15752"/>
    <cellStyle name="百分比 12 3 4 2 8 2" xfId="15753"/>
    <cellStyle name="百分比 12 3 4 2 8 3" xfId="15755"/>
    <cellStyle name="百分比 12 3 4 2 8 4" xfId="15757"/>
    <cellStyle name="百分比 12 3 4 2 9" xfId="3193"/>
    <cellStyle name="百分比 12 3 4 2 9 2" xfId="15760"/>
    <cellStyle name="百分比 12 3 4 2 9 3" xfId="15761"/>
    <cellStyle name="百分比 12 3 4 2 9 4" xfId="15762"/>
    <cellStyle name="百分比 12 3 4 20" xfId="12252"/>
    <cellStyle name="百分比 12 3 4 3" xfId="15765"/>
    <cellStyle name="百分比 12 3 4 3 2" xfId="15767"/>
    <cellStyle name="百分比 12 3 4 3 3" xfId="15768"/>
    <cellStyle name="百分比 12 3 4 3 4" xfId="15769"/>
    <cellStyle name="百分比 12 3 4 4" xfId="15771"/>
    <cellStyle name="百分比 12 3 4 4 2" xfId="15773"/>
    <cellStyle name="百分比 12 3 4 4 3" xfId="15775"/>
    <cellStyle name="百分比 12 3 4 4 4" xfId="15779"/>
    <cellStyle name="百分比 12 3 4 5" xfId="15781"/>
    <cellStyle name="百分比 12 3 4 5 2" xfId="15783"/>
    <cellStyle name="百分比 12 3 4 5 3" xfId="15784"/>
    <cellStyle name="百分比 12 3 4 5 4" xfId="15786"/>
    <cellStyle name="百分比 12 3 4 6" xfId="15788"/>
    <cellStyle name="百分比 12 3 4 6 2" xfId="15789"/>
    <cellStyle name="百分比 12 3 4 6 3" xfId="15791"/>
    <cellStyle name="百分比 12 3 4 6 4" xfId="15794"/>
    <cellStyle name="百分比 12 3 4 7" xfId="15798"/>
    <cellStyle name="百分比 12 3 4 7 2" xfId="15799"/>
    <cellStyle name="百分比 12 3 4 7 3" xfId="15801"/>
    <cellStyle name="百分比 12 3 4 7 4" xfId="15802"/>
    <cellStyle name="百分比 12 3 4 8" xfId="15804"/>
    <cellStyle name="百分比 12 3 4 8 2" xfId="15805"/>
    <cellStyle name="百分比 12 3 4 8 3" xfId="15806"/>
    <cellStyle name="百分比 12 3 4 8 4" xfId="15807"/>
    <cellStyle name="百分比 12 3 4 9" xfId="15809"/>
    <cellStyle name="百分比 12 3 4 9 2" xfId="15812"/>
    <cellStyle name="百分比 12 3 4 9 3" xfId="15814"/>
    <cellStyle name="百分比 12 3 4 9 4" xfId="15817"/>
    <cellStyle name="百分比 12 3 5" xfId="15819"/>
    <cellStyle name="百分比 12 3 5 10" xfId="15821"/>
    <cellStyle name="百分比 12 3 5 10 2" xfId="15822"/>
    <cellStyle name="百分比 12 3 5 10 3" xfId="15823"/>
    <cellStyle name="百分比 12 3 5 10 4" xfId="15825"/>
    <cellStyle name="百分比 12 3 5 11" xfId="15827"/>
    <cellStyle name="百分比 12 3 5 11 2" xfId="15828"/>
    <cellStyle name="百分比 12 3 5 11 3" xfId="15829"/>
    <cellStyle name="百分比 12 3 5 11 4" xfId="15831"/>
    <cellStyle name="百分比 12 3 5 12" xfId="15833"/>
    <cellStyle name="百分比 12 3 5 12 2" xfId="15834"/>
    <cellStyle name="百分比 12 3 5 12 3" xfId="15836"/>
    <cellStyle name="百分比 12 3 5 12 4" xfId="15839"/>
    <cellStyle name="百分比 12 3 5 13" xfId="15841"/>
    <cellStyle name="百分比 12 3 5 13 2" xfId="15842"/>
    <cellStyle name="百分比 12 3 5 13 3" xfId="15844"/>
    <cellStyle name="百分比 12 3 5 13 4" xfId="15847"/>
    <cellStyle name="百分比 12 3 5 14" xfId="15849"/>
    <cellStyle name="百分比 12 3 5 14 2" xfId="14578"/>
    <cellStyle name="百分比 12 3 5 14 3" xfId="14585"/>
    <cellStyle name="百分比 12 3 5 14 4" xfId="14591"/>
    <cellStyle name="百分比 12 3 5 15" xfId="15851"/>
    <cellStyle name="百分比 12 3 5 15 2" xfId="15852"/>
    <cellStyle name="百分比 12 3 5 15 3" xfId="15854"/>
    <cellStyle name="百分比 12 3 5 15 4" xfId="15856"/>
    <cellStyle name="百分比 12 3 5 16" xfId="15858"/>
    <cellStyle name="百分比 12 3 5 16 2" xfId="15859"/>
    <cellStyle name="百分比 12 3 5 16 3" xfId="15861"/>
    <cellStyle name="百分比 12 3 5 16 4" xfId="15863"/>
    <cellStyle name="百分比 12 3 5 17" xfId="15865"/>
    <cellStyle name="百分比 12 3 5 18" xfId="15867"/>
    <cellStyle name="百分比 12 3 5 19" xfId="15869"/>
    <cellStyle name="百分比 12 3 5 2" xfId="15872"/>
    <cellStyle name="百分比 12 3 5 2 2" xfId="11885"/>
    <cellStyle name="百分比 12 3 5 2 3" xfId="15873"/>
    <cellStyle name="百分比 12 3 5 2 4" xfId="15874"/>
    <cellStyle name="百分比 12 3 5 3" xfId="15875"/>
    <cellStyle name="百分比 12 3 5 3 2" xfId="15876"/>
    <cellStyle name="百分比 12 3 5 3 3" xfId="15877"/>
    <cellStyle name="百分比 12 3 5 3 4" xfId="15878"/>
    <cellStyle name="百分比 12 3 5 4" xfId="15879"/>
    <cellStyle name="百分比 12 3 5 4 2" xfId="15880"/>
    <cellStyle name="百分比 12 3 5 4 3" xfId="15882"/>
    <cellStyle name="百分比 12 3 5 4 4" xfId="15884"/>
    <cellStyle name="百分比 12 3 5 5" xfId="15886"/>
    <cellStyle name="百分比 12 3 5 5 2" xfId="15887"/>
    <cellStyle name="百分比 12 3 5 5 3" xfId="15888"/>
    <cellStyle name="百分比 12 3 5 5 4" xfId="15889"/>
    <cellStyle name="百分比 12 3 5 6" xfId="15890"/>
    <cellStyle name="百分比 12 3 5 6 2" xfId="15891"/>
    <cellStyle name="百分比 12 3 5 6 3" xfId="15892"/>
    <cellStyle name="百分比 12 3 5 6 4" xfId="15893"/>
    <cellStyle name="百分比 12 3 5 7" xfId="15894"/>
    <cellStyle name="百分比 12 3 5 7 2" xfId="15895"/>
    <cellStyle name="百分比 12 3 5 7 3" xfId="15896"/>
    <cellStyle name="百分比 12 3 5 7 4" xfId="15897"/>
    <cellStyle name="百分比 12 3 5 8" xfId="15898"/>
    <cellStyle name="百分比 12 3 5 8 2" xfId="15899"/>
    <cellStyle name="百分比 12 3 5 8 3" xfId="15900"/>
    <cellStyle name="百分比 12 3 5 8 4" xfId="15901"/>
    <cellStyle name="百分比 12 3 5 9" xfId="15902"/>
    <cellStyle name="百分比 12 3 5 9 2" xfId="15904"/>
    <cellStyle name="百分比 12 3 5 9 3" xfId="15907"/>
    <cellStyle name="百分比 12 3 5 9 4" xfId="15910"/>
    <cellStyle name="百分比 12 3 6" xfId="15912"/>
    <cellStyle name="百分比 12 3 6 10" xfId="15914"/>
    <cellStyle name="百分比 12 3 6 10 2" xfId="15916"/>
    <cellStyle name="百分比 12 3 6 10 3" xfId="15918"/>
    <cellStyle name="百分比 12 3 6 10 4" xfId="15920"/>
    <cellStyle name="百分比 12 3 6 11" xfId="15921"/>
    <cellStyle name="百分比 12 3 6 11 2" xfId="15922"/>
    <cellStyle name="百分比 12 3 6 11 3" xfId="15924"/>
    <cellStyle name="百分比 12 3 6 11 4" xfId="15926"/>
    <cellStyle name="百分比 12 3 6 12" xfId="15927"/>
    <cellStyle name="百分比 12 3 6 12 2" xfId="15928"/>
    <cellStyle name="百分比 12 3 6 12 3" xfId="15931"/>
    <cellStyle name="百分比 12 3 6 12 4" xfId="15934"/>
    <cellStyle name="百分比 12 3 6 13" xfId="15935"/>
    <cellStyle name="百分比 12 3 6 13 2" xfId="15936"/>
    <cellStyle name="百分比 12 3 6 13 3" xfId="15939"/>
    <cellStyle name="百分比 12 3 6 13 4" xfId="15942"/>
    <cellStyle name="百分比 12 3 6 14" xfId="15943"/>
    <cellStyle name="百分比 12 3 6 14 2" xfId="15944"/>
    <cellStyle name="百分比 12 3 6 14 3" xfId="15947"/>
    <cellStyle name="百分比 12 3 6 14 4" xfId="15950"/>
    <cellStyle name="百分比 12 3 6 15" xfId="15951"/>
    <cellStyle name="百分比 12 3 6 15 2" xfId="15952"/>
    <cellStyle name="百分比 12 3 6 15 3" xfId="15955"/>
    <cellStyle name="百分比 12 3 6 15 4" xfId="15958"/>
    <cellStyle name="百分比 12 3 6 16" xfId="15959"/>
    <cellStyle name="百分比 12 3 6 16 2" xfId="15960"/>
    <cellStyle name="百分比 12 3 6 16 3" xfId="15962"/>
    <cellStyle name="百分比 12 3 6 16 4" xfId="15964"/>
    <cellStyle name="百分比 12 3 6 17" xfId="15965"/>
    <cellStyle name="百分比 12 3 6 18" xfId="15967"/>
    <cellStyle name="百分比 12 3 6 19" xfId="15969"/>
    <cellStyle name="百分比 12 3 6 2" xfId="15971"/>
    <cellStyle name="百分比 12 3 6 2 2" xfId="9859"/>
    <cellStyle name="百分比 12 3 6 2 3" xfId="15972"/>
    <cellStyle name="百分比 12 3 6 2 4" xfId="15973"/>
    <cellStyle name="百分比 12 3 6 3" xfId="15974"/>
    <cellStyle name="百分比 12 3 6 3 2" xfId="9866"/>
    <cellStyle name="百分比 12 3 6 3 3" xfId="15975"/>
    <cellStyle name="百分比 12 3 6 3 4" xfId="15976"/>
    <cellStyle name="百分比 12 3 6 4" xfId="15977"/>
    <cellStyle name="百分比 12 3 6 4 2" xfId="9872"/>
    <cellStyle name="百分比 12 3 6 4 3" xfId="15978"/>
    <cellStyle name="百分比 12 3 6 4 4" xfId="15979"/>
    <cellStyle name="百分比 12 3 6 5" xfId="15980"/>
    <cellStyle name="百分比 12 3 6 5 2" xfId="15981"/>
    <cellStyle name="百分比 12 3 6 5 3" xfId="15982"/>
    <cellStyle name="百分比 12 3 6 5 4" xfId="15983"/>
    <cellStyle name="百分比 12 3 6 6" xfId="15984"/>
    <cellStyle name="百分比 12 3 6 6 2" xfId="15985"/>
    <cellStyle name="百分比 12 3 6 6 3" xfId="15986"/>
    <cellStyle name="百分比 12 3 6 6 4" xfId="15987"/>
    <cellStyle name="百分比 12 3 6 7" xfId="15988"/>
    <cellStyle name="百分比 12 3 6 7 2" xfId="15989"/>
    <cellStyle name="百分比 12 3 6 7 3" xfId="15990"/>
    <cellStyle name="百分比 12 3 6 7 4" xfId="15991"/>
    <cellStyle name="百分比 12 3 6 8" xfId="15992"/>
    <cellStyle name="百分比 12 3 6 8 2" xfId="15993"/>
    <cellStyle name="百分比 12 3 6 8 3" xfId="15994"/>
    <cellStyle name="百分比 12 3 6 8 4" xfId="15995"/>
    <cellStyle name="百分比 12 3 6 9" xfId="15996"/>
    <cellStyle name="百分比 12 3 6 9 2" xfId="15998"/>
    <cellStyle name="百分比 12 3 6 9 3" xfId="15999"/>
    <cellStyle name="百分比 12 3 6 9 4" xfId="16000"/>
    <cellStyle name="百分比 12 3 7" xfId="16001"/>
    <cellStyle name="百分比 12 3 7 2" xfId="16003"/>
    <cellStyle name="百分比 12 3 7 3" xfId="16004"/>
    <cellStyle name="百分比 12 3 7 4" xfId="16005"/>
    <cellStyle name="百分比 12 3 8" xfId="16006"/>
    <cellStyle name="百分比 12 3 8 2" xfId="16007"/>
    <cellStyle name="百分比 12 3 8 3" xfId="16008"/>
    <cellStyle name="百分比 12 3 8 4" xfId="16009"/>
    <cellStyle name="百分比 12 3 9" xfId="16010"/>
    <cellStyle name="百分比 12 3 9 2" xfId="16011"/>
    <cellStyle name="百分比 12 3 9 3" xfId="16012"/>
    <cellStyle name="百分比 12 3 9 4" xfId="16013"/>
    <cellStyle name="百分比 12 4" xfId="16014"/>
    <cellStyle name="百分比 12 4 10" xfId="16015"/>
    <cellStyle name="百分比 12 4 10 2" xfId="4772"/>
    <cellStyle name="百分比 12 4 10 3" xfId="4775"/>
    <cellStyle name="百分比 12 4 10 4" xfId="16016"/>
    <cellStyle name="百分比 12 4 11" xfId="4607"/>
    <cellStyle name="百分比 12 4 11 2" xfId="4781"/>
    <cellStyle name="百分比 12 4 11 3" xfId="4784"/>
    <cellStyle name="百分比 12 4 11 4" xfId="16017"/>
    <cellStyle name="百分比 12 4 12" xfId="4611"/>
    <cellStyle name="百分比 12 4 12 2" xfId="4796"/>
    <cellStyle name="百分比 12 4 12 3" xfId="4800"/>
    <cellStyle name="百分比 12 4 12 4" xfId="16018"/>
    <cellStyle name="百分比 12 4 13" xfId="3084"/>
    <cellStyle name="百分比 12 4 13 2" xfId="3089"/>
    <cellStyle name="百分比 12 4 13 3" xfId="3092"/>
    <cellStyle name="百分比 12 4 13 4" xfId="16020"/>
    <cellStyle name="百分比 12 4 14" xfId="14296"/>
    <cellStyle name="百分比 12 4 14 2" xfId="599"/>
    <cellStyle name="百分比 12 4 14 3" xfId="614"/>
    <cellStyle name="百分比 12 4 14 4" xfId="16021"/>
    <cellStyle name="百分比 12 4 15" xfId="16023"/>
    <cellStyle name="百分比 12 4 15 2" xfId="3104"/>
    <cellStyle name="百分比 12 4 15 3" xfId="3108"/>
    <cellStyle name="百分比 12 4 15 4" xfId="16027"/>
    <cellStyle name="百分比 12 4 16" xfId="16029"/>
    <cellStyle name="百分比 12 4 16 2" xfId="3116"/>
    <cellStyle name="百分比 12 4 16 3" xfId="3120"/>
    <cellStyle name="百分比 12 4 16 4" xfId="16035"/>
    <cellStyle name="百分比 12 4 17" xfId="16037"/>
    <cellStyle name="百分比 12 4 17 2" xfId="16041"/>
    <cellStyle name="百分比 12 4 17 3" xfId="16044"/>
    <cellStyle name="百分比 12 4 17 4" xfId="16049"/>
    <cellStyle name="百分比 12 4 18" xfId="16053"/>
    <cellStyle name="百分比 12 4 18 2" xfId="16058"/>
    <cellStyle name="百分比 12 4 18 3" xfId="16060"/>
    <cellStyle name="百分比 12 4 18 4" xfId="16064"/>
    <cellStyle name="百分比 12 4 19" xfId="16068"/>
    <cellStyle name="百分比 12 4 19 2" xfId="16071"/>
    <cellStyle name="百分比 12 4 19 3" xfId="16074"/>
    <cellStyle name="百分比 12 4 19 4" xfId="16079"/>
    <cellStyle name="百分比 12 4 2" xfId="3914"/>
    <cellStyle name="百分比 12 4 2 10" xfId="16084"/>
    <cellStyle name="百分比 12 4 2 10 2" xfId="16085"/>
    <cellStyle name="百分比 12 4 2 10 3" xfId="16086"/>
    <cellStyle name="百分比 12 4 2 10 4" xfId="16090"/>
    <cellStyle name="百分比 12 4 2 11" xfId="16094"/>
    <cellStyle name="百分比 12 4 2 11 2" xfId="371"/>
    <cellStyle name="百分比 12 4 2 11 3" xfId="16096"/>
    <cellStyle name="百分比 12 4 2 11 4" xfId="16101"/>
    <cellStyle name="百分比 12 4 2 12" xfId="16106"/>
    <cellStyle name="百分比 12 4 2 12 2" xfId="16108"/>
    <cellStyle name="百分比 12 4 2 12 3" xfId="16109"/>
    <cellStyle name="百分比 12 4 2 12 4" xfId="16113"/>
    <cellStyle name="百分比 12 4 2 13" xfId="5414"/>
    <cellStyle name="百分比 12 4 2 13 2" xfId="16117"/>
    <cellStyle name="百分比 12 4 2 13 3" xfId="16118"/>
    <cellStyle name="百分比 12 4 2 13 4" xfId="16122"/>
    <cellStyle name="百分比 12 4 2 14" xfId="5421"/>
    <cellStyle name="百分比 12 4 2 14 2" xfId="6851"/>
    <cellStyle name="百分比 12 4 2 14 3" xfId="6854"/>
    <cellStyle name="百分比 12 4 2 14 4" xfId="6861"/>
    <cellStyle name="百分比 12 4 2 15" xfId="5426"/>
    <cellStyle name="百分比 12 4 2 15 2" xfId="869"/>
    <cellStyle name="百分比 12 4 2 15 3" xfId="16127"/>
    <cellStyle name="百分比 12 4 2 15 4" xfId="16131"/>
    <cellStyle name="百分比 12 4 2 16" xfId="16134"/>
    <cellStyle name="百分比 12 4 2 16 2" xfId="6875"/>
    <cellStyle name="百分比 12 4 2 16 3" xfId="16136"/>
    <cellStyle name="百分比 12 4 2 16 4" xfId="16140"/>
    <cellStyle name="百分比 12 4 2 17" xfId="16143"/>
    <cellStyle name="百分比 12 4 2 17 2" xfId="6883"/>
    <cellStyle name="百分比 12 4 2 17 3" xfId="7113"/>
    <cellStyle name="百分比 12 4 2 17 4" xfId="7116"/>
    <cellStyle name="百分比 12 4 2 18" xfId="16147"/>
    <cellStyle name="百分比 12 4 2 19" xfId="16151"/>
    <cellStyle name="百分比 12 4 2 2" xfId="16154"/>
    <cellStyle name="百分比 12 4 2 2 10" xfId="16156"/>
    <cellStyle name="百分比 12 4 2 2 10 2" xfId="16157"/>
    <cellStyle name="百分比 12 4 2 2 10 3" xfId="16158"/>
    <cellStyle name="百分比 12 4 2 2 10 4" xfId="16159"/>
    <cellStyle name="百分比 12 4 2 2 11" xfId="16160"/>
    <cellStyle name="百分比 12 4 2 2 11 2" xfId="16161"/>
    <cellStyle name="百分比 12 4 2 2 11 3" xfId="16163"/>
    <cellStyle name="百分比 12 4 2 2 11 4" xfId="16166"/>
    <cellStyle name="百分比 12 4 2 2 12" xfId="15754"/>
    <cellStyle name="百分比 12 4 2 2 12 2" xfId="16168"/>
    <cellStyle name="百分比 12 4 2 2 12 3" xfId="16169"/>
    <cellStyle name="百分比 12 4 2 2 12 4" xfId="16170"/>
    <cellStyle name="百分比 12 4 2 2 13" xfId="15756"/>
    <cellStyle name="百分比 12 4 2 2 13 2" xfId="16171"/>
    <cellStyle name="百分比 12 4 2 2 13 3" xfId="16174"/>
    <cellStyle name="百分比 12 4 2 2 13 4" xfId="16177"/>
    <cellStyle name="百分比 12 4 2 2 14" xfId="15758"/>
    <cellStyle name="百分比 12 4 2 2 14 2" xfId="16180"/>
    <cellStyle name="百分比 12 4 2 2 14 3" xfId="16181"/>
    <cellStyle name="百分比 12 4 2 2 14 4" xfId="16182"/>
    <cellStyle name="百分比 12 4 2 2 15" xfId="16183"/>
    <cellStyle name="百分比 12 4 2 2 15 2" xfId="16185"/>
    <cellStyle name="百分比 12 4 2 2 15 3" xfId="16186"/>
    <cellStyle name="百分比 12 4 2 2 15 4" xfId="16187"/>
    <cellStyle name="百分比 12 4 2 2 16" xfId="16188"/>
    <cellStyle name="百分比 12 4 2 2 17" xfId="16190"/>
    <cellStyle name="百分比 12 4 2 2 18" xfId="16191"/>
    <cellStyle name="百分比 12 4 2 2 2" xfId="16192"/>
    <cellStyle name="百分比 12 4 2 2 2 2" xfId="16196"/>
    <cellStyle name="百分比 12 4 2 2 2 3" xfId="16198"/>
    <cellStyle name="百分比 12 4 2 2 2 4" xfId="16200"/>
    <cellStyle name="百分比 12 4 2 2 3" xfId="16202"/>
    <cellStyle name="百分比 12 4 2 2 3 2" xfId="16204"/>
    <cellStyle name="百分比 12 4 2 2 3 3" xfId="16205"/>
    <cellStyle name="百分比 12 4 2 2 3 4" xfId="16206"/>
    <cellStyle name="百分比 12 4 2 2 4" xfId="16207"/>
    <cellStyle name="百分比 12 4 2 2 4 2" xfId="16210"/>
    <cellStyle name="百分比 12 4 2 2 4 3" xfId="16211"/>
    <cellStyle name="百分比 12 4 2 2 4 4" xfId="16212"/>
    <cellStyle name="百分比 12 4 2 2 5" xfId="16215"/>
    <cellStyle name="百分比 12 4 2 2 5 2" xfId="16217"/>
    <cellStyle name="百分比 12 4 2 2 5 3" xfId="16218"/>
    <cellStyle name="百分比 12 4 2 2 5 4" xfId="16219"/>
    <cellStyle name="百分比 12 4 2 2 6" xfId="13016"/>
    <cellStyle name="百分比 12 4 2 2 6 2" xfId="16221"/>
    <cellStyle name="百分比 12 4 2 2 6 3" xfId="16222"/>
    <cellStyle name="百分比 12 4 2 2 6 4" xfId="16223"/>
    <cellStyle name="百分比 12 4 2 2 7" xfId="13020"/>
    <cellStyle name="百分比 12 4 2 2 7 2" xfId="16225"/>
    <cellStyle name="百分比 12 4 2 2 7 3" xfId="16226"/>
    <cellStyle name="百分比 12 4 2 2 7 4" xfId="16227"/>
    <cellStyle name="百分比 12 4 2 2 8" xfId="13022"/>
    <cellStyle name="百分比 12 4 2 2 8 2" xfId="16229"/>
    <cellStyle name="百分比 12 4 2 2 8 3" xfId="16230"/>
    <cellStyle name="百分比 12 4 2 2 8 4" xfId="16231"/>
    <cellStyle name="百分比 12 4 2 2 9" xfId="16233"/>
    <cellStyle name="百分比 12 4 2 2 9 2" xfId="16234"/>
    <cellStyle name="百分比 12 4 2 2 9 3" xfId="16235"/>
    <cellStyle name="百分比 12 4 2 2 9 4" xfId="16236"/>
    <cellStyle name="百分比 12 4 2 20" xfId="5427"/>
    <cellStyle name="百分比 12 4 2 3" xfId="16238"/>
    <cellStyle name="百分比 12 4 2 3 2" xfId="16240"/>
    <cellStyle name="百分比 12 4 2 3 3" xfId="16246"/>
    <cellStyle name="百分比 12 4 2 3 4" xfId="16249"/>
    <cellStyle name="百分比 12 4 2 4" xfId="16253"/>
    <cellStyle name="百分比 12 4 2 4 2" xfId="16255"/>
    <cellStyle name="百分比 12 4 2 4 3" xfId="16258"/>
    <cellStyle name="百分比 12 4 2 4 4" xfId="16260"/>
    <cellStyle name="百分比 12 4 2 5" xfId="16263"/>
    <cellStyle name="百分比 12 4 2 5 2" xfId="16265"/>
    <cellStyle name="百分比 12 4 2 5 3" xfId="16268"/>
    <cellStyle name="百分比 12 4 2 5 4" xfId="16270"/>
    <cellStyle name="百分比 12 4 2 6" xfId="16272"/>
    <cellStyle name="百分比 12 4 2 6 2" xfId="16274"/>
    <cellStyle name="百分比 12 4 2 6 3" xfId="16276"/>
    <cellStyle name="百分比 12 4 2 6 4" xfId="16278"/>
    <cellStyle name="百分比 12 4 2 7" xfId="16280"/>
    <cellStyle name="百分比 12 4 2 7 2" xfId="16282"/>
    <cellStyle name="百分比 12 4 2 7 3" xfId="16285"/>
    <cellStyle name="百分比 12 4 2 7 4" xfId="16287"/>
    <cellStyle name="百分比 12 4 2 8" xfId="16289"/>
    <cellStyle name="百分比 12 4 2 8 2" xfId="16290"/>
    <cellStyle name="百分比 12 4 2 8 3" xfId="16294"/>
    <cellStyle name="百分比 12 4 2 8 4" xfId="16296"/>
    <cellStyle name="百分比 12 4 2 9" xfId="16298"/>
    <cellStyle name="百分比 12 4 2 9 2" xfId="16299"/>
    <cellStyle name="百分比 12 4 2 9 3" xfId="16301"/>
    <cellStyle name="百分比 12 4 2 9 4" xfId="16302"/>
    <cellStyle name="百分比 12 4 20" xfId="16024"/>
    <cellStyle name="百分比 12 4 20 2" xfId="3103"/>
    <cellStyle name="百分比 12 4 20 3" xfId="3107"/>
    <cellStyle name="百分比 12 4 20 4" xfId="16028"/>
    <cellStyle name="百分比 12 4 21" xfId="16030"/>
    <cellStyle name="百分比 12 4 22" xfId="16038"/>
    <cellStyle name="百分比 12 4 23" xfId="16054"/>
    <cellStyle name="百分比 12 4 3" xfId="16304"/>
    <cellStyle name="百分比 12 4 3 10" xfId="12088"/>
    <cellStyle name="百分比 12 4 3 10 2" xfId="1507"/>
    <cellStyle name="百分比 12 4 3 10 3" xfId="1374"/>
    <cellStyle name="百分比 12 4 3 10 4" xfId="5725"/>
    <cellStyle name="百分比 12 4 3 11" xfId="16305"/>
    <cellStyle name="百分比 12 4 3 11 2" xfId="1518"/>
    <cellStyle name="百分比 12 4 3 11 3" xfId="1382"/>
    <cellStyle name="百分比 12 4 3 11 4" xfId="6003"/>
    <cellStyle name="百分比 12 4 3 12" xfId="16306"/>
    <cellStyle name="百分比 12 4 3 12 2" xfId="1525"/>
    <cellStyle name="百分比 12 4 3 12 3" xfId="1390"/>
    <cellStyle name="百分比 12 4 3 12 4" xfId="6022"/>
    <cellStyle name="百分比 12 4 3 13" xfId="12346"/>
    <cellStyle name="百分比 12 4 3 13 2" xfId="16307"/>
    <cellStyle name="百分比 12 4 3 13 3" xfId="16309"/>
    <cellStyle name="百分比 12 4 3 13 4" xfId="6041"/>
    <cellStyle name="百分比 12 4 3 14" xfId="12348"/>
    <cellStyle name="百分比 12 4 3 14 2" xfId="16312"/>
    <cellStyle name="百分比 12 4 3 14 3" xfId="16314"/>
    <cellStyle name="百分比 12 4 3 14 4" xfId="6058"/>
    <cellStyle name="百分比 12 4 3 15" xfId="12350"/>
    <cellStyle name="百分比 12 4 3 15 2" xfId="16317"/>
    <cellStyle name="百分比 12 4 3 15 3" xfId="16319"/>
    <cellStyle name="百分比 12 4 3 15 4" xfId="3754"/>
    <cellStyle name="百分比 12 4 3 16" xfId="16321"/>
    <cellStyle name="百分比 12 4 3 16 2" xfId="16322"/>
    <cellStyle name="百分比 12 4 3 16 3" xfId="16325"/>
    <cellStyle name="百分比 12 4 3 16 4" xfId="16328"/>
    <cellStyle name="百分比 12 4 3 17" xfId="16330"/>
    <cellStyle name="百分比 12 4 3 17 2" xfId="8440"/>
    <cellStyle name="百分比 12 4 3 17 3" xfId="8453"/>
    <cellStyle name="百分比 12 4 3 17 4" xfId="8461"/>
    <cellStyle name="百分比 12 4 3 18" xfId="16332"/>
    <cellStyle name="百分比 12 4 3 19" xfId="16334"/>
    <cellStyle name="百分比 12 4 3 2" xfId="16336"/>
    <cellStyle name="百分比 12 4 3 2 10" xfId="16339"/>
    <cellStyle name="百分比 12 4 3 2 10 2" xfId="16340"/>
    <cellStyle name="百分比 12 4 3 2 10 3" xfId="16342"/>
    <cellStyle name="百分比 12 4 3 2 10 4" xfId="16344"/>
    <cellStyle name="百分比 12 4 3 2 11" xfId="16345"/>
    <cellStyle name="百分比 12 4 3 2 11 2" xfId="16346"/>
    <cellStyle name="百分比 12 4 3 2 11 3" xfId="16349"/>
    <cellStyle name="百分比 12 4 3 2 11 4" xfId="16354"/>
    <cellStyle name="百分比 12 4 3 2 12" xfId="16357"/>
    <cellStyle name="百分比 12 4 3 2 12 2" xfId="16358"/>
    <cellStyle name="百分比 12 4 3 2 12 3" xfId="16360"/>
    <cellStyle name="百分比 12 4 3 2 12 4" xfId="16363"/>
    <cellStyle name="百分比 12 4 3 2 13" xfId="16365"/>
    <cellStyle name="百分比 12 4 3 2 13 2" xfId="16366"/>
    <cellStyle name="百分比 12 4 3 2 13 3" xfId="16370"/>
    <cellStyle name="百分比 12 4 3 2 13 4" xfId="16375"/>
    <cellStyle name="百分比 12 4 3 2 14" xfId="16378"/>
    <cellStyle name="百分比 12 4 3 2 14 2" xfId="16379"/>
    <cellStyle name="百分比 12 4 3 2 14 3" xfId="16382"/>
    <cellStyle name="百分比 12 4 3 2 14 4" xfId="16386"/>
    <cellStyle name="百分比 12 4 3 2 15" xfId="16389"/>
    <cellStyle name="百分比 12 4 3 2 15 2" xfId="16390"/>
    <cellStyle name="百分比 12 4 3 2 15 3" xfId="16392"/>
    <cellStyle name="百分比 12 4 3 2 15 4" xfId="16395"/>
    <cellStyle name="百分比 12 4 3 2 16" xfId="16397"/>
    <cellStyle name="百分比 12 4 3 2 17" xfId="16398"/>
    <cellStyle name="百分比 12 4 3 2 18" xfId="16399"/>
    <cellStyle name="百分比 12 4 3 2 2" xfId="16400"/>
    <cellStyle name="百分比 12 4 3 2 2 2" xfId="16403"/>
    <cellStyle name="百分比 12 4 3 2 2 3" xfId="16405"/>
    <cellStyle name="百分比 12 4 3 2 2 4" xfId="16407"/>
    <cellStyle name="百分比 12 4 3 2 3" xfId="16409"/>
    <cellStyle name="百分比 12 4 3 2 3 2" xfId="16412"/>
    <cellStyle name="百分比 12 4 3 2 3 3" xfId="16413"/>
    <cellStyle name="百分比 12 4 3 2 3 4" xfId="16414"/>
    <cellStyle name="百分比 12 4 3 2 4" xfId="16415"/>
    <cellStyle name="百分比 12 4 3 2 4 2" xfId="16418"/>
    <cellStyle name="百分比 12 4 3 2 4 3" xfId="16419"/>
    <cellStyle name="百分比 12 4 3 2 4 4" xfId="16420"/>
    <cellStyle name="百分比 12 4 3 2 5" xfId="16422"/>
    <cellStyle name="百分比 12 4 3 2 5 2" xfId="16424"/>
    <cellStyle name="百分比 12 4 3 2 5 3" xfId="16425"/>
    <cellStyle name="百分比 12 4 3 2 5 4" xfId="16426"/>
    <cellStyle name="百分比 12 4 3 2 6" xfId="13202"/>
    <cellStyle name="百分比 12 4 3 2 6 2" xfId="16428"/>
    <cellStyle name="百分比 12 4 3 2 6 3" xfId="16429"/>
    <cellStyle name="百分比 12 4 3 2 6 4" xfId="16430"/>
    <cellStyle name="百分比 12 4 3 2 7" xfId="13204"/>
    <cellStyle name="百分比 12 4 3 2 7 2" xfId="16432"/>
    <cellStyle name="百分比 12 4 3 2 7 3" xfId="16433"/>
    <cellStyle name="百分比 12 4 3 2 7 4" xfId="16434"/>
    <cellStyle name="百分比 12 4 3 2 8" xfId="13206"/>
    <cellStyle name="百分比 12 4 3 2 8 2" xfId="16436"/>
    <cellStyle name="百分比 12 4 3 2 8 3" xfId="16437"/>
    <cellStyle name="百分比 12 4 3 2 8 4" xfId="16438"/>
    <cellStyle name="百分比 12 4 3 2 9" xfId="16440"/>
    <cellStyle name="百分比 12 4 3 2 9 2" xfId="16441"/>
    <cellStyle name="百分比 12 4 3 2 9 3" xfId="16442"/>
    <cellStyle name="百分比 12 4 3 2 9 4" xfId="16443"/>
    <cellStyle name="百分比 12 4 3 20" xfId="12351"/>
    <cellStyle name="百分比 12 4 3 3" xfId="16445"/>
    <cellStyle name="百分比 12 4 3 3 2" xfId="16448"/>
    <cellStyle name="百分比 12 4 3 3 3" xfId="16453"/>
    <cellStyle name="百分比 12 4 3 3 4" xfId="16458"/>
    <cellStyle name="百分比 12 4 3 4" xfId="16462"/>
    <cellStyle name="百分比 12 4 3 4 2" xfId="16464"/>
    <cellStyle name="百分比 12 4 3 4 3" xfId="16467"/>
    <cellStyle name="百分比 12 4 3 4 4" xfId="16470"/>
    <cellStyle name="百分比 12 4 3 5" xfId="16473"/>
    <cellStyle name="百分比 12 4 3 5 2" xfId="16475"/>
    <cellStyle name="百分比 12 4 3 5 3" xfId="16477"/>
    <cellStyle name="百分比 12 4 3 5 4" xfId="16479"/>
    <cellStyle name="百分比 12 4 3 6" xfId="16481"/>
    <cellStyle name="百分比 12 4 3 6 2" xfId="3935"/>
    <cellStyle name="百分比 12 4 3 6 3" xfId="3941"/>
    <cellStyle name="百分比 12 4 3 6 4" xfId="1921"/>
    <cellStyle name="百分比 12 4 3 7" xfId="16483"/>
    <cellStyle name="百分比 12 4 3 7 2" xfId="16486"/>
    <cellStyle name="百分比 12 4 3 7 3" xfId="16489"/>
    <cellStyle name="百分比 12 4 3 7 4" xfId="16492"/>
    <cellStyle name="百分比 12 4 3 8" xfId="16495"/>
    <cellStyle name="百分比 12 4 3 8 2" xfId="16499"/>
    <cellStyle name="百分比 12 4 3 8 3" xfId="16503"/>
    <cellStyle name="百分比 12 4 3 8 4" xfId="16507"/>
    <cellStyle name="百分比 12 4 3 9" xfId="503"/>
    <cellStyle name="百分比 12 4 3 9 2" xfId="16509"/>
    <cellStyle name="百分比 12 4 3 9 3" xfId="16512"/>
    <cellStyle name="百分比 12 4 3 9 4" xfId="16514"/>
    <cellStyle name="百分比 12 4 4" xfId="16517"/>
    <cellStyle name="百分比 12 4 4 10" xfId="16518"/>
    <cellStyle name="百分比 12 4 4 10 2" xfId="2713"/>
    <cellStyle name="百分比 12 4 4 10 3" xfId="2720"/>
    <cellStyle name="百分比 12 4 4 10 4" xfId="16519"/>
    <cellStyle name="百分比 12 4 4 11" xfId="16521"/>
    <cellStyle name="百分比 12 4 4 11 2" xfId="16522"/>
    <cellStyle name="百分比 12 4 4 11 3" xfId="16523"/>
    <cellStyle name="百分比 12 4 4 11 4" xfId="16525"/>
    <cellStyle name="百分比 12 4 4 12" xfId="16527"/>
    <cellStyle name="百分比 12 4 4 12 2" xfId="16528"/>
    <cellStyle name="百分比 12 4 4 12 3" xfId="16529"/>
    <cellStyle name="百分比 12 4 4 12 4" xfId="16531"/>
    <cellStyle name="百分比 12 4 4 13" xfId="12376"/>
    <cellStyle name="百分比 12 4 4 13 2" xfId="16533"/>
    <cellStyle name="百分比 12 4 4 13 3" xfId="16534"/>
    <cellStyle name="百分比 12 4 4 13 4" xfId="16536"/>
    <cellStyle name="百分比 12 4 4 14" xfId="12378"/>
    <cellStyle name="百分比 12 4 4 14 2" xfId="16538"/>
    <cellStyle name="百分比 12 4 4 14 3" xfId="16539"/>
    <cellStyle name="百分比 12 4 4 14 4" xfId="16541"/>
    <cellStyle name="百分比 12 4 4 15" xfId="12381"/>
    <cellStyle name="百分比 12 4 4 15 2" xfId="16543"/>
    <cellStyle name="百分比 12 4 4 15 3" xfId="16545"/>
    <cellStyle name="百分比 12 4 4 15 4" xfId="16547"/>
    <cellStyle name="百分比 12 4 4 16" xfId="16550"/>
    <cellStyle name="百分比 12 4 4 17" xfId="16552"/>
    <cellStyle name="百分比 12 4 4 18" xfId="16554"/>
    <cellStyle name="百分比 12 4 4 2" xfId="16556"/>
    <cellStyle name="百分比 12 4 4 2 2" xfId="12161"/>
    <cellStyle name="百分比 12 4 4 2 3" xfId="16558"/>
    <cellStyle name="百分比 12 4 4 2 4" xfId="16561"/>
    <cellStyle name="百分比 12 4 4 3" xfId="16563"/>
    <cellStyle name="百分比 12 4 4 3 2" xfId="16565"/>
    <cellStyle name="百分比 12 4 4 3 3" xfId="16568"/>
    <cellStyle name="百分比 12 4 4 3 4" xfId="16571"/>
    <cellStyle name="百分比 12 4 4 4" xfId="16573"/>
    <cellStyle name="百分比 12 4 4 4 2" xfId="16575"/>
    <cellStyle name="百分比 12 4 4 4 3" xfId="16577"/>
    <cellStyle name="百分比 12 4 4 4 4" xfId="16579"/>
    <cellStyle name="百分比 12 4 4 5" xfId="16581"/>
    <cellStyle name="百分比 12 4 4 5 2" xfId="16583"/>
    <cellStyle name="百分比 12 4 4 5 3" xfId="16585"/>
    <cellStyle name="百分比 12 4 4 5 4" xfId="16587"/>
    <cellStyle name="百分比 12 4 4 6" xfId="16589"/>
    <cellStyle name="百分比 12 4 4 6 2" xfId="4185"/>
    <cellStyle name="百分比 12 4 4 6 3" xfId="16591"/>
    <cellStyle name="百分比 12 4 4 6 4" xfId="16593"/>
    <cellStyle name="百分比 12 4 4 7" xfId="16595"/>
    <cellStyle name="百分比 12 4 4 7 2" xfId="16598"/>
    <cellStyle name="百分比 12 4 4 7 3" xfId="16600"/>
    <cellStyle name="百分比 12 4 4 7 4" xfId="16602"/>
    <cellStyle name="百分比 12 4 4 8" xfId="16604"/>
    <cellStyle name="百分比 12 4 4 8 2" xfId="16607"/>
    <cellStyle name="百分比 12 4 4 8 3" xfId="16609"/>
    <cellStyle name="百分比 12 4 4 8 4" xfId="16611"/>
    <cellStyle name="百分比 12 4 4 9" xfId="16612"/>
    <cellStyle name="百分比 12 4 4 9 2" xfId="16615"/>
    <cellStyle name="百分比 12 4 4 9 3" xfId="16617"/>
    <cellStyle name="百分比 12 4 4 9 4" xfId="16618"/>
    <cellStyle name="百分比 12 4 5" xfId="16620"/>
    <cellStyle name="百分比 12 4 5 10" xfId="16622"/>
    <cellStyle name="百分比 12 4 5 10 2" xfId="3067"/>
    <cellStyle name="百分比 12 4 5 10 3" xfId="241"/>
    <cellStyle name="百分比 12 4 5 10 4" xfId="16624"/>
    <cellStyle name="百分比 12 4 5 11" xfId="4503"/>
    <cellStyle name="百分比 12 4 5 11 2" xfId="16626"/>
    <cellStyle name="百分比 12 4 5 11 3" xfId="16628"/>
    <cellStyle name="百分比 12 4 5 11 4" xfId="16630"/>
    <cellStyle name="百分比 12 4 5 12" xfId="4506"/>
    <cellStyle name="百分比 12 4 5 12 2" xfId="16631"/>
    <cellStyle name="百分比 12 4 5 12 3" xfId="16633"/>
    <cellStyle name="百分比 12 4 5 12 4" xfId="16635"/>
    <cellStyle name="百分比 12 4 5 13" xfId="4509"/>
    <cellStyle name="百分比 12 4 5 13 2" xfId="16636"/>
    <cellStyle name="百分比 12 4 5 13 3" xfId="16638"/>
    <cellStyle name="百分比 12 4 5 13 4" xfId="16640"/>
    <cellStyle name="百分比 12 4 5 14" xfId="13808"/>
    <cellStyle name="百分比 12 4 5 14 2" xfId="16641"/>
    <cellStyle name="百分比 12 4 5 14 3" xfId="16643"/>
    <cellStyle name="百分比 12 4 5 14 4" xfId="16645"/>
    <cellStyle name="百分比 12 4 5 15" xfId="16646"/>
    <cellStyle name="百分比 12 4 5 15 2" xfId="16650"/>
    <cellStyle name="百分比 12 4 5 15 3" xfId="16652"/>
    <cellStyle name="百分比 12 4 5 15 4" xfId="16654"/>
    <cellStyle name="百分比 12 4 5 16" xfId="16657"/>
    <cellStyle name="百分比 12 4 5 17" xfId="16661"/>
    <cellStyle name="百分比 12 4 5 18" xfId="16663"/>
    <cellStyle name="百分比 12 4 5 2" xfId="13770"/>
    <cellStyle name="百分比 12 4 5 2 2" xfId="13773"/>
    <cellStyle name="百分比 12 4 5 2 3" xfId="13775"/>
    <cellStyle name="百分比 12 4 5 2 4" xfId="13777"/>
    <cellStyle name="百分比 12 4 5 3" xfId="13779"/>
    <cellStyle name="百分比 12 4 5 3 2" xfId="13781"/>
    <cellStyle name="百分比 12 4 5 3 3" xfId="13783"/>
    <cellStyle name="百分比 12 4 5 3 4" xfId="13785"/>
    <cellStyle name="百分比 12 4 5 4" xfId="13787"/>
    <cellStyle name="百分比 12 4 5 4 2" xfId="16665"/>
    <cellStyle name="百分比 12 4 5 4 3" xfId="16666"/>
    <cellStyle name="百分比 12 4 5 4 4" xfId="16667"/>
    <cellStyle name="百分比 12 4 5 5" xfId="13789"/>
    <cellStyle name="百分比 12 4 5 5 2" xfId="16668"/>
    <cellStyle name="百分比 12 4 5 5 3" xfId="16669"/>
    <cellStyle name="百分比 12 4 5 5 4" xfId="16670"/>
    <cellStyle name="百分比 12 4 5 6" xfId="13792"/>
    <cellStyle name="百分比 12 4 5 6 2" xfId="16671"/>
    <cellStyle name="百分比 12 4 5 6 3" xfId="16673"/>
    <cellStyle name="百分比 12 4 5 6 4" xfId="16675"/>
    <cellStyle name="百分比 12 4 5 7" xfId="16677"/>
    <cellStyle name="百分比 12 4 5 7 2" xfId="16681"/>
    <cellStyle name="百分比 12 4 5 7 3" xfId="16682"/>
    <cellStyle name="百分比 12 4 5 7 4" xfId="16683"/>
    <cellStyle name="百分比 12 4 5 8" xfId="16684"/>
    <cellStyle name="百分比 12 4 5 8 2" xfId="16688"/>
    <cellStyle name="百分比 12 4 5 8 3" xfId="16690"/>
    <cellStyle name="百分比 12 4 5 8 4" xfId="16692"/>
    <cellStyle name="百分比 12 4 5 9" xfId="16693"/>
    <cellStyle name="百分比 12 4 5 9 2" xfId="16697"/>
    <cellStyle name="百分比 12 4 5 9 3" xfId="16699"/>
    <cellStyle name="百分比 12 4 5 9 4" xfId="16700"/>
    <cellStyle name="百分比 12 4 6" xfId="16701"/>
    <cellStyle name="百分比 12 4 6 2" xfId="16703"/>
    <cellStyle name="百分比 12 4 6 3" xfId="16705"/>
    <cellStyle name="百分比 12 4 6 4" xfId="16706"/>
    <cellStyle name="百分比 12 4 7" xfId="14251"/>
    <cellStyle name="百分比 12 4 7 2" xfId="14254"/>
    <cellStyle name="百分比 12 4 7 3" xfId="14257"/>
    <cellStyle name="百分比 12 4 7 4" xfId="14259"/>
    <cellStyle name="百分比 12 4 8" xfId="14261"/>
    <cellStyle name="百分比 12 4 8 2" xfId="14263"/>
    <cellStyle name="百分比 12 4 8 3" xfId="14266"/>
    <cellStyle name="百分比 12 4 8 4" xfId="14268"/>
    <cellStyle name="百分比 12 4 9" xfId="14270"/>
    <cellStyle name="百分比 12 4 9 2" xfId="14272"/>
    <cellStyle name="百分比 12 4 9 3" xfId="14274"/>
    <cellStyle name="百分比 12 4 9 4" xfId="14276"/>
    <cellStyle name="百分比 12 5" xfId="16707"/>
    <cellStyle name="百分比 12 5 10" xfId="16708"/>
    <cellStyle name="百分比 12 5 10 2" xfId="16711"/>
    <cellStyle name="百分比 12 5 10 3" xfId="16714"/>
    <cellStyle name="百分比 12 5 10 4" xfId="16717"/>
    <cellStyle name="百分比 12 5 11" xfId="984"/>
    <cellStyle name="百分比 12 5 11 2" xfId="16720"/>
    <cellStyle name="百分比 12 5 11 3" xfId="16723"/>
    <cellStyle name="百分比 12 5 11 4" xfId="16726"/>
    <cellStyle name="百分比 12 5 12" xfId="4656"/>
    <cellStyle name="百分比 12 5 12 2" xfId="9983"/>
    <cellStyle name="百分比 12 5 12 3" xfId="9987"/>
    <cellStyle name="百分比 12 5 12 4" xfId="16729"/>
    <cellStyle name="百分比 12 5 13" xfId="4664"/>
    <cellStyle name="百分比 12 5 13 2" xfId="9995"/>
    <cellStyle name="百分比 12 5 13 3" xfId="9999"/>
    <cellStyle name="百分比 12 5 13 4" xfId="16732"/>
    <cellStyle name="百分比 12 5 14" xfId="11757"/>
    <cellStyle name="百分比 12 5 14 2" xfId="10006"/>
    <cellStyle name="百分比 12 5 14 3" xfId="10010"/>
    <cellStyle name="百分比 12 5 14 4" xfId="16733"/>
    <cellStyle name="百分比 12 5 15" xfId="16735"/>
    <cellStyle name="百分比 12 5 15 2" xfId="10015"/>
    <cellStyle name="百分比 12 5 15 3" xfId="10017"/>
    <cellStyle name="百分比 12 5 15 4" xfId="16737"/>
    <cellStyle name="百分比 12 5 16" xfId="16738"/>
    <cellStyle name="百分比 12 5 16 2" xfId="10021"/>
    <cellStyle name="百分比 12 5 16 3" xfId="10024"/>
    <cellStyle name="百分比 12 5 16 4" xfId="16741"/>
    <cellStyle name="百分比 12 5 17" xfId="16743"/>
    <cellStyle name="百分比 12 5 17 2" xfId="10029"/>
    <cellStyle name="百分比 12 5 17 3" xfId="10033"/>
    <cellStyle name="百分比 12 5 17 4" xfId="16746"/>
    <cellStyle name="百分比 12 5 18" xfId="16749"/>
    <cellStyle name="百分比 12 5 19" xfId="16752"/>
    <cellStyle name="百分比 12 5 2" xfId="3445"/>
    <cellStyle name="百分比 12 5 2 10" xfId="16754"/>
    <cellStyle name="百分比 12 5 2 10 2" xfId="16756"/>
    <cellStyle name="百分比 12 5 2 10 3" xfId="16757"/>
    <cellStyle name="百分比 12 5 2 10 4" xfId="16760"/>
    <cellStyle name="百分比 12 5 2 11" xfId="16763"/>
    <cellStyle name="百分比 12 5 2 11 2" xfId="16766"/>
    <cellStyle name="百分比 12 5 2 11 3" xfId="16768"/>
    <cellStyle name="百分比 12 5 2 11 4" xfId="16772"/>
    <cellStyle name="百分比 12 5 2 12" xfId="16776"/>
    <cellStyle name="百分比 12 5 2 12 2" xfId="16778"/>
    <cellStyle name="百分比 12 5 2 12 3" xfId="16779"/>
    <cellStyle name="百分比 12 5 2 12 4" xfId="16782"/>
    <cellStyle name="百分比 12 5 2 13" xfId="16785"/>
    <cellStyle name="百分比 12 5 2 13 2" xfId="16787"/>
    <cellStyle name="百分比 12 5 2 13 3" xfId="16788"/>
    <cellStyle name="百分比 12 5 2 13 4" xfId="16791"/>
    <cellStyle name="百分比 12 5 2 14" xfId="16794"/>
    <cellStyle name="百分比 12 5 2 14 2" xfId="16795"/>
    <cellStyle name="百分比 12 5 2 14 3" xfId="16797"/>
    <cellStyle name="百分比 12 5 2 14 4" xfId="16799"/>
    <cellStyle name="百分比 12 5 2 15" xfId="16801"/>
    <cellStyle name="百分比 12 5 2 15 2" xfId="988"/>
    <cellStyle name="百分比 12 5 2 15 3" xfId="16803"/>
    <cellStyle name="百分比 12 5 2 15 4" xfId="16805"/>
    <cellStyle name="百分比 12 5 2 16" xfId="16806"/>
    <cellStyle name="百分比 12 5 2 17" xfId="16807"/>
    <cellStyle name="百分比 12 5 2 18" xfId="16810"/>
    <cellStyle name="百分比 12 5 2 2" xfId="16813"/>
    <cellStyle name="百分比 12 5 2 2 2" xfId="16815"/>
    <cellStyle name="百分比 12 5 2 2 3" xfId="16817"/>
    <cellStyle name="百分比 12 5 2 2 4" xfId="16818"/>
    <cellStyle name="百分比 12 5 2 3" xfId="16819"/>
    <cellStyle name="百分比 12 5 2 3 2" xfId="16820"/>
    <cellStyle name="百分比 12 5 2 3 3" xfId="16822"/>
    <cellStyle name="百分比 12 5 2 3 4" xfId="16823"/>
    <cellStyle name="百分比 12 5 2 4" xfId="16824"/>
    <cellStyle name="百分比 12 5 2 4 2" xfId="16827"/>
    <cellStyle name="百分比 12 5 2 4 3" xfId="16830"/>
    <cellStyle name="百分比 12 5 2 4 4" xfId="16832"/>
    <cellStyle name="百分比 12 5 2 5" xfId="16834"/>
    <cellStyle name="百分比 12 5 2 5 2" xfId="16837"/>
    <cellStyle name="百分比 12 5 2 5 3" xfId="16840"/>
    <cellStyle name="百分比 12 5 2 5 4" xfId="16843"/>
    <cellStyle name="百分比 12 5 2 6" xfId="16846"/>
    <cellStyle name="百分比 12 5 2 6 2" xfId="16851"/>
    <cellStyle name="百分比 12 5 2 6 3" xfId="16854"/>
    <cellStyle name="百分比 12 5 2 6 4" xfId="16858"/>
    <cellStyle name="百分比 12 5 2 7" xfId="16862"/>
    <cellStyle name="百分比 12 5 2 7 2" xfId="16865"/>
    <cellStyle name="百分比 12 5 2 7 3" xfId="16868"/>
    <cellStyle name="百分比 12 5 2 7 4" xfId="16872"/>
    <cellStyle name="百分比 12 5 2 8" xfId="16876"/>
    <cellStyle name="百分比 12 5 2 8 2" xfId="16879"/>
    <cellStyle name="百分比 12 5 2 8 3" xfId="16882"/>
    <cellStyle name="百分比 12 5 2 8 4" xfId="16886"/>
    <cellStyle name="百分比 12 5 2 9" xfId="16890"/>
    <cellStyle name="百分比 12 5 2 9 2" xfId="16893"/>
    <cellStyle name="百分比 12 5 2 9 3" xfId="16895"/>
    <cellStyle name="百分比 12 5 2 9 4" xfId="16898"/>
    <cellStyle name="百分比 12 5 20" xfId="16736"/>
    <cellStyle name="百分比 12 5 3" xfId="16902"/>
    <cellStyle name="百分比 12 5 3 2" xfId="16903"/>
    <cellStyle name="百分比 12 5 3 3" xfId="16906"/>
    <cellStyle name="百分比 12 5 3 4" xfId="16908"/>
    <cellStyle name="百分比 12 5 4" xfId="16912"/>
    <cellStyle name="百分比 12 5 4 2" xfId="16913"/>
    <cellStyle name="百分比 12 5 4 3" xfId="16915"/>
    <cellStyle name="百分比 12 5 4 4" xfId="16916"/>
    <cellStyle name="百分比 12 5 5" xfId="16920"/>
    <cellStyle name="百分比 12 5 5 2" xfId="16922"/>
    <cellStyle name="百分比 12 5 5 3" xfId="16924"/>
    <cellStyle name="百分比 12 5 5 4" xfId="16925"/>
    <cellStyle name="百分比 12 5 6" xfId="16929"/>
    <cellStyle name="百分比 12 5 6 2" xfId="16931"/>
    <cellStyle name="百分比 12 5 6 3" xfId="16933"/>
    <cellStyle name="百分比 12 5 6 4" xfId="16934"/>
    <cellStyle name="百分比 12 5 7" xfId="16936"/>
    <cellStyle name="百分比 12 5 7 2" xfId="16938"/>
    <cellStyle name="百分比 12 5 7 3" xfId="16940"/>
    <cellStyle name="百分比 12 5 7 4" xfId="16941"/>
    <cellStyle name="百分比 12 5 8" xfId="16942"/>
    <cellStyle name="百分比 12 5 8 2" xfId="16943"/>
    <cellStyle name="百分比 12 5 8 3" xfId="16946"/>
    <cellStyle name="百分比 12 5 8 4" xfId="16948"/>
    <cellStyle name="百分比 12 5 9" xfId="16950"/>
    <cellStyle name="百分比 12 5 9 2" xfId="16952"/>
    <cellStyle name="百分比 12 5 9 3" xfId="16953"/>
    <cellStyle name="百分比 12 5 9 4" xfId="16956"/>
    <cellStyle name="百分比 12 6" xfId="13543"/>
    <cellStyle name="百分比 12 6 10" xfId="16959"/>
    <cellStyle name="百分比 12 6 10 2" xfId="16963"/>
    <cellStyle name="百分比 12 6 10 3" xfId="16966"/>
    <cellStyle name="百分比 12 6 10 4" xfId="16969"/>
    <cellStyle name="百分比 12 6 11" xfId="16972"/>
    <cellStyle name="百分比 12 6 11 2" xfId="16975"/>
    <cellStyle name="百分比 12 6 11 3" xfId="16979"/>
    <cellStyle name="百分比 12 6 11 4" xfId="16983"/>
    <cellStyle name="百分比 12 6 12" xfId="16988"/>
    <cellStyle name="百分比 12 6 12 2" xfId="16991"/>
    <cellStyle name="百分比 12 6 12 3" xfId="16994"/>
    <cellStyle name="百分比 12 6 12 4" xfId="16997"/>
    <cellStyle name="百分比 12 6 13" xfId="17000"/>
    <cellStyle name="百分比 12 6 13 2" xfId="17001"/>
    <cellStyle name="百分比 12 6 13 3" xfId="17005"/>
    <cellStyle name="百分比 12 6 13 4" xfId="17007"/>
    <cellStyle name="百分比 12 6 14" xfId="17009"/>
    <cellStyle name="百分比 12 6 14 2" xfId="15718"/>
    <cellStyle name="百分比 12 6 14 3" xfId="15728"/>
    <cellStyle name="百分比 12 6 14 4" xfId="15736"/>
    <cellStyle name="百分比 12 6 15" xfId="17010"/>
    <cellStyle name="百分比 12 6 15 2" xfId="15770"/>
    <cellStyle name="百分比 12 6 15 3" xfId="17012"/>
    <cellStyle name="百分比 12 6 15 4" xfId="17013"/>
    <cellStyle name="百分比 12 6 16" xfId="17014"/>
    <cellStyle name="百分比 12 6 16 2" xfId="15777"/>
    <cellStyle name="百分比 12 6 16 3" xfId="17016"/>
    <cellStyle name="百分比 12 6 16 4" xfId="17019"/>
    <cellStyle name="百分比 12 6 17" xfId="17023"/>
    <cellStyle name="百分比 12 6 17 2" xfId="15785"/>
    <cellStyle name="百分比 12 6 17 3" xfId="17026"/>
    <cellStyle name="百分比 12 6 17 4" xfId="17028"/>
    <cellStyle name="百分比 12 6 18" xfId="17030"/>
    <cellStyle name="百分比 12 6 19" xfId="17033"/>
    <cellStyle name="百分比 12 6 2" xfId="17036"/>
    <cellStyle name="百分比 12 6 2 10" xfId="17037"/>
    <cellStyle name="百分比 12 6 2 10 2" xfId="17039"/>
    <cellStyle name="百分比 12 6 2 10 3" xfId="17041"/>
    <cellStyle name="百分比 12 6 2 10 4" xfId="17042"/>
    <cellStyle name="百分比 12 6 2 11" xfId="17043"/>
    <cellStyle name="百分比 12 6 2 11 2" xfId="17047"/>
    <cellStyle name="百分比 12 6 2 11 3" xfId="17049"/>
    <cellStyle name="百分比 12 6 2 11 4" xfId="17051"/>
    <cellStyle name="百分比 12 6 2 12" xfId="17053"/>
    <cellStyle name="百分比 12 6 2 12 2" xfId="17057"/>
    <cellStyle name="百分比 12 6 2 12 3" xfId="17059"/>
    <cellStyle name="百分比 12 6 2 12 4" xfId="17061"/>
    <cellStyle name="百分比 12 6 2 13" xfId="17063"/>
    <cellStyle name="百分比 12 6 2 13 2" xfId="17067"/>
    <cellStyle name="百分比 12 6 2 13 3" xfId="17069"/>
    <cellStyle name="百分比 12 6 2 13 4" xfId="17071"/>
    <cellStyle name="百分比 12 6 2 14" xfId="17073"/>
    <cellStyle name="百分比 12 6 2 14 2" xfId="17077"/>
    <cellStyle name="百分比 12 6 2 14 3" xfId="17079"/>
    <cellStyle name="百分比 12 6 2 14 4" xfId="17081"/>
    <cellStyle name="百分比 12 6 2 15" xfId="17083"/>
    <cellStyle name="百分比 12 6 2 15 2" xfId="17086"/>
    <cellStyle name="百分比 12 6 2 15 3" xfId="17088"/>
    <cellStyle name="百分比 12 6 2 15 4" xfId="17090"/>
    <cellStyle name="百分比 12 6 2 16" xfId="17092"/>
    <cellStyle name="百分比 12 6 2 17" xfId="17094"/>
    <cellStyle name="百分比 12 6 2 18" xfId="17099"/>
    <cellStyle name="百分比 12 6 2 2" xfId="15155"/>
    <cellStyle name="百分比 12 6 2 2 2" xfId="17104"/>
    <cellStyle name="百分比 12 6 2 2 3" xfId="17105"/>
    <cellStyle name="百分比 12 6 2 2 4" xfId="17107"/>
    <cellStyle name="百分比 12 6 2 3" xfId="15158"/>
    <cellStyle name="百分比 12 6 2 3 2" xfId="17109"/>
    <cellStyle name="百分比 12 6 2 3 3" xfId="17110"/>
    <cellStyle name="百分比 12 6 2 3 4" xfId="17112"/>
    <cellStyle name="百分比 12 6 2 4" xfId="17114"/>
    <cellStyle name="百分比 12 6 2 4 2" xfId="17115"/>
    <cellStyle name="百分比 12 6 2 4 3" xfId="17116"/>
    <cellStyle name="百分比 12 6 2 4 4" xfId="17118"/>
    <cellStyle name="百分比 12 6 2 5" xfId="17120"/>
    <cellStyle name="百分比 12 6 2 5 2" xfId="17121"/>
    <cellStyle name="百分比 12 6 2 5 3" xfId="17122"/>
    <cellStyle name="百分比 12 6 2 5 4" xfId="17123"/>
    <cellStyle name="百分比 12 6 2 6" xfId="17124"/>
    <cellStyle name="百分比 12 6 2 6 2" xfId="17125"/>
    <cellStyle name="百分比 12 6 2 6 3" xfId="17126"/>
    <cellStyle name="百分比 12 6 2 6 4" xfId="17127"/>
    <cellStyle name="百分比 12 6 2 7" xfId="17128"/>
    <cellStyle name="百分比 12 6 2 7 2" xfId="17129"/>
    <cellStyle name="百分比 12 6 2 7 3" xfId="17130"/>
    <cellStyle name="百分比 12 6 2 7 4" xfId="17131"/>
    <cellStyle name="百分比 12 6 2 8" xfId="17132"/>
    <cellStyle name="百分比 12 6 2 8 2" xfId="17135"/>
    <cellStyle name="百分比 12 6 2 8 3" xfId="17137"/>
    <cellStyle name="百分比 12 6 2 8 4" xfId="17139"/>
    <cellStyle name="百分比 12 6 2 9" xfId="17141"/>
    <cellStyle name="百分比 12 6 2 9 2" xfId="4281"/>
    <cellStyle name="百分比 12 6 2 9 3" xfId="4284"/>
    <cellStyle name="百分比 12 6 2 9 4" xfId="17144"/>
    <cellStyle name="百分比 12 6 20" xfId="17011"/>
    <cellStyle name="百分比 12 6 3" xfId="17145"/>
    <cellStyle name="百分比 12 6 3 2" xfId="15163"/>
    <cellStyle name="百分比 12 6 3 3" xfId="15167"/>
    <cellStyle name="百分比 12 6 3 4" xfId="17146"/>
    <cellStyle name="百分比 12 6 4" xfId="17148"/>
    <cellStyle name="百分比 12 6 4 2" xfId="17149"/>
    <cellStyle name="百分比 12 6 4 3" xfId="17151"/>
    <cellStyle name="百分比 12 6 4 4" xfId="17152"/>
    <cellStyle name="百分比 12 6 5" xfId="17153"/>
    <cellStyle name="百分比 12 6 5 2" xfId="17155"/>
    <cellStyle name="百分比 12 6 5 3" xfId="17158"/>
    <cellStyle name="百分比 12 6 5 4" xfId="17160"/>
    <cellStyle name="百分比 12 6 6" xfId="17162"/>
    <cellStyle name="百分比 12 6 6 2" xfId="17164"/>
    <cellStyle name="百分比 12 6 6 3" xfId="17166"/>
    <cellStyle name="百分比 12 6 6 4" xfId="17167"/>
    <cellStyle name="百分比 12 6 7" xfId="17168"/>
    <cellStyle name="百分比 12 6 7 2" xfId="17170"/>
    <cellStyle name="百分比 12 6 7 3" xfId="17172"/>
    <cellStyle name="百分比 12 6 7 4" xfId="17173"/>
    <cellStyle name="百分比 12 6 8" xfId="17174"/>
    <cellStyle name="百分比 12 6 8 2" xfId="17175"/>
    <cellStyle name="百分比 12 6 8 3" xfId="17178"/>
    <cellStyle name="百分比 12 6 8 4" xfId="17180"/>
    <cellStyle name="百分比 12 6 9" xfId="17182"/>
    <cellStyle name="百分比 12 6 9 2" xfId="17184"/>
    <cellStyle name="百分比 12 6 9 3" xfId="17185"/>
    <cellStyle name="百分比 12 6 9 4" xfId="17186"/>
    <cellStyle name="百分比 12 7" xfId="13545"/>
    <cellStyle name="百分比 12 7 10" xfId="17187"/>
    <cellStyle name="百分比 12 7 10 2" xfId="17189"/>
    <cellStyle name="百分比 12 7 10 3" xfId="17190"/>
    <cellStyle name="百分比 12 7 10 4" xfId="17192"/>
    <cellStyle name="百分比 12 7 11" xfId="17194"/>
    <cellStyle name="百分比 12 7 11 2" xfId="17195"/>
    <cellStyle name="百分比 12 7 11 3" xfId="17198"/>
    <cellStyle name="百分比 12 7 11 4" xfId="17201"/>
    <cellStyle name="百分比 12 7 12" xfId="17204"/>
    <cellStyle name="百分比 12 7 12 2" xfId="17205"/>
    <cellStyle name="百分比 12 7 12 3" xfId="17206"/>
    <cellStyle name="百分比 12 7 12 4" xfId="17207"/>
    <cellStyle name="百分比 12 7 13" xfId="17208"/>
    <cellStyle name="百分比 12 7 13 2" xfId="17209"/>
    <cellStyle name="百分比 12 7 13 3" xfId="17213"/>
    <cellStyle name="百分比 12 7 13 4" xfId="17217"/>
    <cellStyle name="百分比 12 7 14" xfId="17219"/>
    <cellStyle name="百分比 12 7 14 2" xfId="17220"/>
    <cellStyle name="百分比 12 7 14 3" xfId="3409"/>
    <cellStyle name="百分比 12 7 14 4" xfId="3413"/>
    <cellStyle name="百分比 12 7 15" xfId="17221"/>
    <cellStyle name="百分比 12 7 15 2" xfId="17222"/>
    <cellStyle name="百分比 12 7 15 3" xfId="17223"/>
    <cellStyle name="百分比 12 7 15 4" xfId="17224"/>
    <cellStyle name="百分比 12 7 16" xfId="17225"/>
    <cellStyle name="百分比 12 7 16 2" xfId="17227"/>
    <cellStyle name="百分比 12 7 16 3" xfId="17230"/>
    <cellStyle name="百分比 12 7 16 4" xfId="17234"/>
    <cellStyle name="百分比 12 7 17" xfId="17239"/>
    <cellStyle name="百分比 12 7 18" xfId="17242"/>
    <cellStyle name="百分比 12 7 19" xfId="17245"/>
    <cellStyle name="百分比 12 7 2" xfId="17248"/>
    <cellStyle name="百分比 12 7 2 2" xfId="17249"/>
    <cellStyle name="百分比 12 7 2 3" xfId="17251"/>
    <cellStyle name="百分比 12 7 2 4" xfId="17253"/>
    <cellStyle name="百分比 12 7 3" xfId="17256"/>
    <cellStyle name="百分比 12 7 3 2" xfId="17257"/>
    <cellStyle name="百分比 12 7 3 3" xfId="17259"/>
    <cellStyle name="百分比 12 7 3 4" xfId="17261"/>
    <cellStyle name="百分比 12 7 4" xfId="17265"/>
    <cellStyle name="百分比 12 7 4 2" xfId="17266"/>
    <cellStyle name="百分比 12 7 4 3" xfId="17270"/>
    <cellStyle name="百分比 12 7 4 4" xfId="17274"/>
    <cellStyle name="百分比 12 7 5" xfId="17279"/>
    <cellStyle name="百分比 12 7 5 2" xfId="17282"/>
    <cellStyle name="百分比 12 7 5 3" xfId="17284"/>
    <cellStyle name="百分比 12 7 5 4" xfId="17286"/>
    <cellStyle name="百分比 12 7 6" xfId="17289"/>
    <cellStyle name="百分比 12 7 6 2" xfId="17292"/>
    <cellStyle name="百分比 12 7 6 3" xfId="17294"/>
    <cellStyle name="百分比 12 7 6 4" xfId="17296"/>
    <cellStyle name="百分比 12 7 7" xfId="17299"/>
    <cellStyle name="百分比 12 7 7 2" xfId="17302"/>
    <cellStyle name="百分比 12 7 7 3" xfId="17304"/>
    <cellStyle name="百分比 12 7 7 4" xfId="17306"/>
    <cellStyle name="百分比 12 7 8" xfId="17310"/>
    <cellStyle name="百分比 12 7 8 2" xfId="17311"/>
    <cellStyle name="百分比 12 7 8 3" xfId="17313"/>
    <cellStyle name="百分比 12 7 8 4" xfId="17314"/>
    <cellStyle name="百分比 12 7 9" xfId="17316"/>
    <cellStyle name="百分比 12 7 9 2" xfId="17319"/>
    <cellStyle name="百分比 12 7 9 3" xfId="17321"/>
    <cellStyle name="百分比 12 7 9 4" xfId="17323"/>
    <cellStyle name="百分比 12 8" xfId="13547"/>
    <cellStyle name="百分比 12 8 10" xfId="17326"/>
    <cellStyle name="百分比 12 8 10 2" xfId="17327"/>
    <cellStyle name="百分比 12 8 10 3" xfId="17328"/>
    <cellStyle name="百分比 12 8 10 4" xfId="17330"/>
    <cellStyle name="百分比 12 8 11" xfId="17332"/>
    <cellStyle name="百分比 12 8 11 2" xfId="17333"/>
    <cellStyle name="百分比 12 8 11 3" xfId="17334"/>
    <cellStyle name="百分比 12 8 11 4" xfId="17335"/>
    <cellStyle name="百分比 12 8 12" xfId="17336"/>
    <cellStyle name="百分比 12 8 12 2" xfId="17337"/>
    <cellStyle name="百分比 12 8 12 3" xfId="17338"/>
    <cellStyle name="百分比 12 8 12 4" xfId="17339"/>
    <cellStyle name="百分比 12 8 13" xfId="1038"/>
    <cellStyle name="百分比 12 8 13 2" xfId="1044"/>
    <cellStyle name="百分比 12 8 13 3" xfId="1052"/>
    <cellStyle name="百分比 12 8 13 4" xfId="428"/>
    <cellStyle name="百分比 12 8 14" xfId="1057"/>
    <cellStyle name="百分比 12 8 14 2" xfId="33"/>
    <cellStyle name="百分比 12 8 14 3" xfId="1063"/>
    <cellStyle name="百分比 12 8 14 4" xfId="487"/>
    <cellStyle name="百分比 12 8 15" xfId="951"/>
    <cellStyle name="百分比 12 8 15 2" xfId="961"/>
    <cellStyle name="百分比 12 8 15 3" xfId="995"/>
    <cellStyle name="百分比 12 8 15 4" xfId="535"/>
    <cellStyle name="百分比 12 8 16" xfId="1012"/>
    <cellStyle name="百分比 12 8 16 2" xfId="69"/>
    <cellStyle name="百分比 12 8 16 3" xfId="1073"/>
    <cellStyle name="百分比 12 8 16 4" xfId="1083"/>
    <cellStyle name="百分比 12 8 17" xfId="1085"/>
    <cellStyle name="百分比 12 8 18" xfId="1102"/>
    <cellStyle name="百分比 12 8 19" xfId="1111"/>
    <cellStyle name="百分比 12 8 2" xfId="17340"/>
    <cellStyle name="百分比 12 8 2 2" xfId="17341"/>
    <cellStyle name="百分比 12 8 2 3" xfId="17343"/>
    <cellStyle name="百分比 12 8 2 4" xfId="17344"/>
    <cellStyle name="百分比 12 8 3" xfId="17345"/>
    <cellStyle name="百分比 12 8 3 2" xfId="17348"/>
    <cellStyle name="百分比 12 8 3 3" xfId="17352"/>
    <cellStyle name="百分比 12 8 3 4" xfId="17355"/>
    <cellStyle name="百分比 12 8 4" xfId="17356"/>
    <cellStyle name="百分比 12 8 4 2" xfId="17357"/>
    <cellStyle name="百分比 12 8 4 3" xfId="17359"/>
    <cellStyle name="百分比 12 8 4 4" xfId="17360"/>
    <cellStyle name="百分比 12 8 5" xfId="17361"/>
    <cellStyle name="百分比 12 8 5 2" xfId="17364"/>
    <cellStyle name="百分比 12 8 5 3" xfId="17366"/>
    <cellStyle name="百分比 12 8 5 4" xfId="17367"/>
    <cellStyle name="百分比 12 8 6" xfId="17368"/>
    <cellStyle name="百分比 12 8 6 2" xfId="17371"/>
    <cellStyle name="百分比 12 8 6 3" xfId="17373"/>
    <cellStyle name="百分比 12 8 6 4" xfId="17374"/>
    <cellStyle name="百分比 12 8 7" xfId="17375"/>
    <cellStyle name="百分比 12 8 7 2" xfId="17377"/>
    <cellStyle name="百分比 12 8 7 3" xfId="17379"/>
    <cellStyle name="百分比 12 8 7 4" xfId="17380"/>
    <cellStyle name="百分比 12 8 8" xfId="17381"/>
    <cellStyle name="百分比 12 8 8 2" xfId="17384"/>
    <cellStyle name="百分比 12 8 8 3" xfId="17388"/>
    <cellStyle name="百分比 12 8 8 4" xfId="17391"/>
    <cellStyle name="百分比 12 8 9" xfId="17392"/>
    <cellStyle name="百分比 12 8 9 2" xfId="17394"/>
    <cellStyle name="百分比 12 8 9 3" xfId="17395"/>
    <cellStyle name="百分比 12 8 9 4" xfId="17396"/>
    <cellStyle name="百分比 12 9" xfId="17397"/>
    <cellStyle name="百分比 12 9 2" xfId="17398"/>
    <cellStyle name="百分比 12 9 3" xfId="17399"/>
    <cellStyle name="百分比 12 9 4" xfId="17400"/>
    <cellStyle name="百分比 13" xfId="17401"/>
    <cellStyle name="百分比 13 10" xfId="17402"/>
    <cellStyle name="百分比 13 10 2" xfId="10201"/>
    <cellStyle name="百分比 13 10 3" xfId="10204"/>
    <cellStyle name="百分比 13 10 4" xfId="17405"/>
    <cellStyle name="百分比 13 11" xfId="17407"/>
    <cellStyle name="百分比 13 11 2" xfId="10210"/>
    <cellStyle name="百分比 13 11 3" xfId="10213"/>
    <cellStyle name="百分比 13 11 4" xfId="17410"/>
    <cellStyle name="百分比 13 12" xfId="17412"/>
    <cellStyle name="百分比 13 12 2" xfId="10219"/>
    <cellStyle name="百分比 13 12 3" xfId="10222"/>
    <cellStyle name="百分比 13 12 4" xfId="17414"/>
    <cellStyle name="百分比 13 13" xfId="17417"/>
    <cellStyle name="百分比 13 13 2" xfId="10229"/>
    <cellStyle name="百分比 13 13 3" xfId="10232"/>
    <cellStyle name="百分比 13 13 4" xfId="17420"/>
    <cellStyle name="百分比 13 14" xfId="17423"/>
    <cellStyle name="百分比 13 14 2" xfId="10238"/>
    <cellStyle name="百分比 13 14 3" xfId="10240"/>
    <cellStyle name="百分比 13 14 4" xfId="17425"/>
    <cellStyle name="百分比 13 15" xfId="17427"/>
    <cellStyle name="百分比 13 15 2" xfId="10246"/>
    <cellStyle name="百分比 13 15 3" xfId="10249"/>
    <cellStyle name="百分比 13 15 4" xfId="17430"/>
    <cellStyle name="百分比 13 16" xfId="17433"/>
    <cellStyle name="百分比 13 16 2" xfId="10255"/>
    <cellStyle name="百分比 13 16 3" xfId="10258"/>
    <cellStyle name="百分比 13 16 4" xfId="17435"/>
    <cellStyle name="百分比 13 17" xfId="17439"/>
    <cellStyle name="百分比 13 17 2" xfId="17441"/>
    <cellStyle name="百分比 13 17 3" xfId="17443"/>
    <cellStyle name="百分比 13 17 4" xfId="17446"/>
    <cellStyle name="百分比 13 18" xfId="17450"/>
    <cellStyle name="百分比 13 18 2" xfId="17452"/>
    <cellStyle name="百分比 13 18 3" xfId="17454"/>
    <cellStyle name="百分比 13 18 4" xfId="17457"/>
    <cellStyle name="百分比 13 19" xfId="17461"/>
    <cellStyle name="百分比 13 19 2" xfId="17463"/>
    <cellStyle name="百分比 13 19 3" xfId="17465"/>
    <cellStyle name="百分比 13 19 4" xfId="17468"/>
    <cellStyle name="百分比 13 2" xfId="17472"/>
    <cellStyle name="百分比 13 2 10" xfId="17473"/>
    <cellStyle name="百分比 13 2 10 2" xfId="17475"/>
    <cellStyle name="百分比 13 2 10 3" xfId="17479"/>
    <cellStyle name="百分比 13 2 10 4" xfId="17482"/>
    <cellStyle name="百分比 13 2 11" xfId="17485"/>
    <cellStyle name="百分比 13 2 11 2" xfId="17487"/>
    <cellStyle name="百分比 13 2 11 3" xfId="17491"/>
    <cellStyle name="百分比 13 2 11 4" xfId="17493"/>
    <cellStyle name="百分比 13 2 12" xfId="17495"/>
    <cellStyle name="百分比 13 2 12 2" xfId="17498"/>
    <cellStyle name="百分比 13 2 12 3" xfId="17502"/>
    <cellStyle name="百分比 13 2 12 4" xfId="17503"/>
    <cellStyle name="百分比 13 2 13" xfId="17506"/>
    <cellStyle name="百分比 13 2 13 2" xfId="17509"/>
    <cellStyle name="百分比 13 2 13 3" xfId="17513"/>
    <cellStyle name="百分比 13 2 13 4" xfId="17514"/>
    <cellStyle name="百分比 13 2 14" xfId="17517"/>
    <cellStyle name="百分比 13 2 14 2" xfId="17520"/>
    <cellStyle name="百分比 13 2 14 3" xfId="17524"/>
    <cellStyle name="百分比 13 2 14 4" xfId="17525"/>
    <cellStyle name="百分比 13 2 15" xfId="17529"/>
    <cellStyle name="百分比 13 2 15 2" xfId="17532"/>
    <cellStyle name="百分比 13 2 15 3" xfId="17537"/>
    <cellStyle name="百分比 13 2 15 4" xfId="17539"/>
    <cellStyle name="百分比 13 2 16" xfId="17544"/>
    <cellStyle name="百分比 13 2 16 2" xfId="17546"/>
    <cellStyle name="百分比 13 2 16 3" xfId="17548"/>
    <cellStyle name="百分比 13 2 16 4" xfId="17550"/>
    <cellStyle name="百分比 13 2 17" xfId="17555"/>
    <cellStyle name="百分比 13 2 17 2" xfId="17557"/>
    <cellStyle name="百分比 13 2 17 3" xfId="17559"/>
    <cellStyle name="百分比 13 2 17 4" xfId="17561"/>
    <cellStyle name="百分比 13 2 18" xfId="17564"/>
    <cellStyle name="百分比 13 2 18 2" xfId="17566"/>
    <cellStyle name="百分比 13 2 18 3" xfId="17568"/>
    <cellStyle name="百分比 13 2 18 4" xfId="17570"/>
    <cellStyle name="百分比 13 2 19" xfId="17573"/>
    <cellStyle name="百分比 13 2 19 2" xfId="17575"/>
    <cellStyle name="百分比 13 2 19 3" xfId="17576"/>
    <cellStyle name="百分比 13 2 19 4" xfId="17579"/>
    <cellStyle name="百分比 13 2 2" xfId="17582"/>
    <cellStyle name="百分比 13 2 2 10" xfId="17584"/>
    <cellStyle name="百分比 13 2 2 10 2" xfId="650"/>
    <cellStyle name="百分比 13 2 2 10 3" xfId="658"/>
    <cellStyle name="百分比 13 2 2 10 4" xfId="12126"/>
    <cellStyle name="百分比 13 2 2 11" xfId="17586"/>
    <cellStyle name="百分比 13 2 2 11 2" xfId="3568"/>
    <cellStyle name="百分比 13 2 2 11 3" xfId="3573"/>
    <cellStyle name="百分比 13 2 2 11 4" xfId="12135"/>
    <cellStyle name="百分比 13 2 2 12" xfId="17590"/>
    <cellStyle name="百分比 13 2 2 12 2" xfId="674"/>
    <cellStyle name="百分比 13 2 2 12 3" xfId="4729"/>
    <cellStyle name="百分比 13 2 2 12 4" xfId="12144"/>
    <cellStyle name="百分比 13 2 2 13" xfId="17593"/>
    <cellStyle name="百分比 13 2 2 13 2" xfId="4742"/>
    <cellStyle name="百分比 13 2 2 13 3" xfId="4746"/>
    <cellStyle name="百分比 13 2 2 13 4" xfId="5527"/>
    <cellStyle name="百分比 13 2 2 14" xfId="17597"/>
    <cellStyle name="百分比 13 2 2 14 2" xfId="17600"/>
    <cellStyle name="百分比 13 2 2 14 3" xfId="17601"/>
    <cellStyle name="百分比 13 2 2 14 4" xfId="12158"/>
    <cellStyle name="百分比 13 2 2 15" xfId="17602"/>
    <cellStyle name="百分比 13 2 2 15 2" xfId="17606"/>
    <cellStyle name="百分比 13 2 2 15 3" xfId="17608"/>
    <cellStyle name="百分比 13 2 2 15 4" xfId="17610"/>
    <cellStyle name="百分比 13 2 2 16" xfId="17612"/>
    <cellStyle name="百分比 13 2 2 16 2" xfId="17615"/>
    <cellStyle name="百分比 13 2 2 16 3" xfId="17617"/>
    <cellStyle name="百分比 13 2 2 16 4" xfId="17619"/>
    <cellStyle name="百分比 13 2 2 17" xfId="17621"/>
    <cellStyle name="百分比 13 2 2 17 2" xfId="17626"/>
    <cellStyle name="百分比 13 2 2 17 3" xfId="17628"/>
    <cellStyle name="百分比 13 2 2 17 4" xfId="17630"/>
    <cellStyle name="百分比 13 2 2 18" xfId="17632"/>
    <cellStyle name="百分比 13 2 2 18 2" xfId="5614"/>
    <cellStyle name="百分比 13 2 2 18 3" xfId="5624"/>
    <cellStyle name="百分比 13 2 2 18 4" xfId="5629"/>
    <cellStyle name="百分比 13 2 2 19" xfId="17637"/>
    <cellStyle name="百分比 13 2 2 19 2" xfId="17640"/>
    <cellStyle name="百分比 13 2 2 19 3" xfId="17641"/>
    <cellStyle name="百分比 13 2 2 19 4" xfId="17642"/>
    <cellStyle name="百分比 13 2 2 2" xfId="17643"/>
    <cellStyle name="百分比 13 2 2 2 10" xfId="17645"/>
    <cellStyle name="百分比 13 2 2 2 10 2" xfId="17647"/>
    <cellStyle name="百分比 13 2 2 2 10 3" xfId="17648"/>
    <cellStyle name="百分比 13 2 2 2 10 4" xfId="17649"/>
    <cellStyle name="百分比 13 2 2 2 11" xfId="17650"/>
    <cellStyle name="百分比 13 2 2 2 11 2" xfId="17651"/>
    <cellStyle name="百分比 13 2 2 2 11 3" xfId="17652"/>
    <cellStyle name="百分比 13 2 2 2 11 4" xfId="17653"/>
    <cellStyle name="百分比 13 2 2 2 12" xfId="17654"/>
    <cellStyle name="百分比 13 2 2 2 12 2" xfId="17656"/>
    <cellStyle name="百分比 13 2 2 2 12 3" xfId="17657"/>
    <cellStyle name="百分比 13 2 2 2 12 4" xfId="17658"/>
    <cellStyle name="百分比 13 2 2 2 13" xfId="17659"/>
    <cellStyle name="百分比 13 2 2 2 13 2" xfId="17661"/>
    <cellStyle name="百分比 13 2 2 2 13 3" xfId="17662"/>
    <cellStyle name="百分比 13 2 2 2 13 4" xfId="17663"/>
    <cellStyle name="百分比 13 2 2 2 14" xfId="17664"/>
    <cellStyle name="百分比 13 2 2 2 14 2" xfId="17666"/>
    <cellStyle name="百分比 13 2 2 2 14 3" xfId="17667"/>
    <cellStyle name="百分比 13 2 2 2 14 4" xfId="17668"/>
    <cellStyle name="百分比 13 2 2 2 15" xfId="17669"/>
    <cellStyle name="百分比 13 2 2 2 15 2" xfId="17671"/>
    <cellStyle name="百分比 13 2 2 2 15 3" xfId="17672"/>
    <cellStyle name="百分比 13 2 2 2 15 4" xfId="17673"/>
    <cellStyle name="百分比 13 2 2 2 16" xfId="17674"/>
    <cellStyle name="百分比 13 2 2 2 16 2" xfId="17676"/>
    <cellStyle name="百分比 13 2 2 2 16 3" xfId="7005"/>
    <cellStyle name="百分比 13 2 2 2 16 4" xfId="7008"/>
    <cellStyle name="百分比 13 2 2 2 17" xfId="17678"/>
    <cellStyle name="百分比 13 2 2 2 17 2" xfId="17680"/>
    <cellStyle name="百分比 13 2 2 2 17 3" xfId="7015"/>
    <cellStyle name="百分比 13 2 2 2 17 4" xfId="450"/>
    <cellStyle name="百分比 13 2 2 2 18" xfId="17681"/>
    <cellStyle name="百分比 13 2 2 2 19" xfId="17684"/>
    <cellStyle name="百分比 13 2 2 2 2" xfId="17686"/>
    <cellStyle name="百分比 13 2 2 2 2 10" xfId="17687"/>
    <cellStyle name="百分比 13 2 2 2 2 10 2" xfId="17690"/>
    <cellStyle name="百分比 13 2 2 2 2 10 3" xfId="17691"/>
    <cellStyle name="百分比 13 2 2 2 2 10 4" xfId="17692"/>
    <cellStyle name="百分比 13 2 2 2 2 11" xfId="17693"/>
    <cellStyle name="百分比 13 2 2 2 2 11 2" xfId="17696"/>
    <cellStyle name="百分比 13 2 2 2 2 11 3" xfId="17697"/>
    <cellStyle name="百分比 13 2 2 2 2 11 4" xfId="17698"/>
    <cellStyle name="百分比 13 2 2 2 2 12" xfId="17699"/>
    <cellStyle name="百分比 13 2 2 2 2 12 2" xfId="17701"/>
    <cellStyle name="百分比 13 2 2 2 2 12 3" xfId="17703"/>
    <cellStyle name="百分比 13 2 2 2 2 12 4" xfId="17705"/>
    <cellStyle name="百分比 13 2 2 2 2 13" xfId="17706"/>
    <cellStyle name="百分比 13 2 2 2 2 13 2" xfId="17707"/>
    <cellStyle name="百分比 13 2 2 2 2 13 3" xfId="17708"/>
    <cellStyle name="百分比 13 2 2 2 2 13 4" xfId="17709"/>
    <cellStyle name="百分比 13 2 2 2 2 14" xfId="17711"/>
    <cellStyle name="百分比 13 2 2 2 2 14 2" xfId="17712"/>
    <cellStyle name="百分比 13 2 2 2 2 14 3" xfId="17713"/>
    <cellStyle name="百分比 13 2 2 2 2 14 4" xfId="17714"/>
    <cellStyle name="百分比 13 2 2 2 2 15" xfId="17716"/>
    <cellStyle name="百分比 13 2 2 2 2 15 2" xfId="17717"/>
    <cellStyle name="百分比 13 2 2 2 2 15 3" xfId="17718"/>
    <cellStyle name="百分比 13 2 2 2 2 15 4" xfId="17719"/>
    <cellStyle name="百分比 13 2 2 2 2 16" xfId="17721"/>
    <cellStyle name="百分比 13 2 2 2 2 17" xfId="17723"/>
    <cellStyle name="百分比 13 2 2 2 2 18" xfId="17725"/>
    <cellStyle name="百分比 13 2 2 2 2 2" xfId="17729"/>
    <cellStyle name="百分比 13 2 2 2 2 2 2" xfId="17731"/>
    <cellStyle name="百分比 13 2 2 2 2 2 3" xfId="17733"/>
    <cellStyle name="百分比 13 2 2 2 2 2 4" xfId="17735"/>
    <cellStyle name="百分比 13 2 2 2 2 3" xfId="17737"/>
    <cellStyle name="百分比 13 2 2 2 2 3 2" xfId="17738"/>
    <cellStyle name="百分比 13 2 2 2 2 3 3" xfId="17740"/>
    <cellStyle name="百分比 13 2 2 2 2 3 4" xfId="17742"/>
    <cellStyle name="百分比 13 2 2 2 2 4" xfId="17744"/>
    <cellStyle name="百分比 13 2 2 2 2 4 2" xfId="17746"/>
    <cellStyle name="百分比 13 2 2 2 2 4 3" xfId="17749"/>
    <cellStyle name="百分比 13 2 2 2 2 4 4" xfId="17752"/>
    <cellStyle name="百分比 13 2 2 2 2 5" xfId="17754"/>
    <cellStyle name="百分比 13 2 2 2 2 5 2" xfId="17755"/>
    <cellStyle name="百分比 13 2 2 2 2 5 3" xfId="17756"/>
    <cellStyle name="百分比 13 2 2 2 2 5 4" xfId="17757"/>
    <cellStyle name="百分比 13 2 2 2 2 6" xfId="17758"/>
    <cellStyle name="百分比 13 2 2 2 2 6 2" xfId="17759"/>
    <cellStyle name="百分比 13 2 2 2 2 6 3" xfId="17760"/>
    <cellStyle name="百分比 13 2 2 2 2 6 4" xfId="17761"/>
    <cellStyle name="百分比 13 2 2 2 2 7" xfId="17762"/>
    <cellStyle name="百分比 13 2 2 2 2 7 2" xfId="17763"/>
    <cellStyle name="百分比 13 2 2 2 2 7 3" xfId="17764"/>
    <cellStyle name="百分比 13 2 2 2 2 7 4" xfId="17765"/>
    <cellStyle name="百分比 13 2 2 2 2 8" xfId="17766"/>
    <cellStyle name="百分比 13 2 2 2 2 8 2" xfId="17768"/>
    <cellStyle name="百分比 13 2 2 2 2 8 3" xfId="17770"/>
    <cellStyle name="百分比 13 2 2 2 2 8 4" xfId="17772"/>
    <cellStyle name="百分比 13 2 2 2 2 9" xfId="17774"/>
    <cellStyle name="百分比 13 2 2 2 2 9 2" xfId="17777"/>
    <cellStyle name="百分比 13 2 2 2 2 9 3" xfId="17778"/>
    <cellStyle name="百分比 13 2 2 2 2 9 4" xfId="17779"/>
    <cellStyle name="百分比 13 2 2 2 20" xfId="17670"/>
    <cellStyle name="百分比 13 2 2 2 3" xfId="17781"/>
    <cellStyle name="百分比 13 2 2 2 3 2" xfId="17782"/>
    <cellStyle name="百分比 13 2 2 2 3 3" xfId="17783"/>
    <cellStyle name="百分比 13 2 2 2 3 4" xfId="17784"/>
    <cellStyle name="百分比 13 2 2 2 4" xfId="17785"/>
    <cellStyle name="百分比 13 2 2 2 4 2" xfId="17786"/>
    <cellStyle name="百分比 13 2 2 2 4 3" xfId="17787"/>
    <cellStyle name="百分比 13 2 2 2 4 4" xfId="17788"/>
    <cellStyle name="百分比 13 2 2 2 5" xfId="17789"/>
    <cellStyle name="百分比 13 2 2 2 5 2" xfId="17790"/>
    <cellStyle name="百分比 13 2 2 2 5 3" xfId="17791"/>
    <cellStyle name="百分比 13 2 2 2 5 4" xfId="17792"/>
    <cellStyle name="百分比 13 2 2 2 6" xfId="17793"/>
    <cellStyle name="百分比 13 2 2 2 6 2" xfId="17794"/>
    <cellStyle name="百分比 13 2 2 2 6 3" xfId="17796"/>
    <cellStyle name="百分比 13 2 2 2 6 4" xfId="17798"/>
    <cellStyle name="百分比 13 2 2 2 7" xfId="17799"/>
    <cellStyle name="百分比 13 2 2 2 7 2" xfId="17800"/>
    <cellStyle name="百分比 13 2 2 2 7 3" xfId="17801"/>
    <cellStyle name="百分比 13 2 2 2 7 4" xfId="17802"/>
    <cellStyle name="百分比 13 2 2 2 8" xfId="17803"/>
    <cellStyle name="百分比 13 2 2 2 8 2" xfId="17804"/>
    <cellStyle name="百分比 13 2 2 2 8 3" xfId="17805"/>
    <cellStyle name="百分比 13 2 2 2 8 4" xfId="17806"/>
    <cellStyle name="百分比 13 2 2 2 9" xfId="17807"/>
    <cellStyle name="百分比 13 2 2 2 9 2" xfId="14198"/>
    <cellStyle name="百分比 13 2 2 2 9 3" xfId="17809"/>
    <cellStyle name="百分比 13 2 2 2 9 4" xfId="17810"/>
    <cellStyle name="百分比 13 2 2 20" xfId="17603"/>
    <cellStyle name="百分比 13 2 2 20 2" xfId="17607"/>
    <cellStyle name="百分比 13 2 2 20 3" xfId="17609"/>
    <cellStyle name="百分比 13 2 2 20 4" xfId="17611"/>
    <cellStyle name="百分比 13 2 2 21" xfId="17613"/>
    <cellStyle name="百分比 13 2 2 22" xfId="17622"/>
    <cellStyle name="百分比 13 2 2 23" xfId="17633"/>
    <cellStyle name="百分比 13 2 2 3" xfId="17811"/>
    <cellStyle name="百分比 13 2 2 3 10" xfId="17813"/>
    <cellStyle name="百分比 13 2 2 3 10 2" xfId="17814"/>
    <cellStyle name="百分比 13 2 2 3 10 3" xfId="17816"/>
    <cellStyle name="百分比 13 2 2 3 10 4" xfId="17819"/>
    <cellStyle name="百分比 13 2 2 3 11" xfId="17822"/>
    <cellStyle name="百分比 13 2 2 3 11 2" xfId="17823"/>
    <cellStyle name="百分比 13 2 2 3 11 3" xfId="17825"/>
    <cellStyle name="百分比 13 2 2 3 11 4" xfId="17827"/>
    <cellStyle name="百分比 13 2 2 3 12" xfId="17829"/>
    <cellStyle name="百分比 13 2 2 3 12 2" xfId="17831"/>
    <cellStyle name="百分比 13 2 2 3 12 3" xfId="17832"/>
    <cellStyle name="百分比 13 2 2 3 12 4" xfId="17833"/>
    <cellStyle name="百分比 13 2 2 3 13" xfId="17834"/>
    <cellStyle name="百分比 13 2 2 3 13 2" xfId="17836"/>
    <cellStyle name="百分比 13 2 2 3 13 3" xfId="17838"/>
    <cellStyle name="百分比 13 2 2 3 13 4" xfId="17840"/>
    <cellStyle name="百分比 13 2 2 3 14" xfId="17842"/>
    <cellStyle name="百分比 13 2 2 3 14 2" xfId="17844"/>
    <cellStyle name="百分比 13 2 2 3 14 3" xfId="17845"/>
    <cellStyle name="百分比 13 2 2 3 14 4" xfId="17846"/>
    <cellStyle name="百分比 13 2 2 3 15" xfId="17847"/>
    <cellStyle name="百分比 13 2 2 3 15 2" xfId="17849"/>
    <cellStyle name="百分比 13 2 2 3 15 3" xfId="17851"/>
    <cellStyle name="百分比 13 2 2 3 15 4" xfId="17854"/>
    <cellStyle name="百分比 13 2 2 3 16" xfId="17857"/>
    <cellStyle name="百分比 13 2 2 3 16 2" xfId="17858"/>
    <cellStyle name="百分比 13 2 2 3 16 3" xfId="9710"/>
    <cellStyle name="百分比 13 2 2 3 16 4" xfId="9713"/>
    <cellStyle name="百分比 13 2 2 3 17" xfId="17860"/>
    <cellStyle name="百分比 13 2 2 3 17 2" xfId="17861"/>
    <cellStyle name="百分比 13 2 2 3 17 3" xfId="9719"/>
    <cellStyle name="百分比 13 2 2 3 17 4" xfId="9721"/>
    <cellStyle name="百分比 13 2 2 3 18" xfId="17862"/>
    <cellStyle name="百分比 13 2 2 3 19" xfId="17864"/>
    <cellStyle name="百分比 13 2 2 3 2" xfId="17866"/>
    <cellStyle name="百分比 13 2 2 3 2 10" xfId="17868"/>
    <cellStyle name="百分比 13 2 2 3 2 10 2" xfId="17871"/>
    <cellStyle name="百分比 13 2 2 3 2 10 3" xfId="17872"/>
    <cellStyle name="百分比 13 2 2 3 2 10 4" xfId="17874"/>
    <cellStyle name="百分比 13 2 2 3 2 11" xfId="17878"/>
    <cellStyle name="百分比 13 2 2 3 2 11 2" xfId="17881"/>
    <cellStyle name="百分比 13 2 2 3 2 11 3" xfId="17882"/>
    <cellStyle name="百分比 13 2 2 3 2 11 4" xfId="17884"/>
    <cellStyle name="百分比 13 2 2 3 2 12" xfId="17887"/>
    <cellStyle name="百分比 13 2 2 3 2 12 2" xfId="17890"/>
    <cellStyle name="百分比 13 2 2 3 2 12 3" xfId="17893"/>
    <cellStyle name="百分比 13 2 2 3 2 12 4" xfId="17897"/>
    <cellStyle name="百分比 13 2 2 3 2 13" xfId="17900"/>
    <cellStyle name="百分比 13 2 2 3 2 13 2" xfId="17902"/>
    <cellStyle name="百分比 13 2 2 3 2 13 3" xfId="17903"/>
    <cellStyle name="百分比 13 2 2 3 2 13 4" xfId="17906"/>
    <cellStyle name="百分比 13 2 2 3 2 14" xfId="17910"/>
    <cellStyle name="百分比 13 2 2 3 2 14 2" xfId="17912"/>
    <cellStyle name="百分比 13 2 2 3 2 14 3" xfId="17913"/>
    <cellStyle name="百分比 13 2 2 3 2 14 4" xfId="17916"/>
    <cellStyle name="百分比 13 2 2 3 2 15" xfId="17919"/>
    <cellStyle name="百分比 13 2 2 3 2 15 2" xfId="17921"/>
    <cellStyle name="百分比 13 2 2 3 2 15 3" xfId="17923"/>
    <cellStyle name="百分比 13 2 2 3 2 15 4" xfId="17927"/>
    <cellStyle name="百分比 13 2 2 3 2 16" xfId="17930"/>
    <cellStyle name="百分比 13 2 2 3 2 17" xfId="17931"/>
    <cellStyle name="百分比 13 2 2 3 2 18" xfId="17932"/>
    <cellStyle name="百分比 13 2 2 3 2 2" xfId="17934"/>
    <cellStyle name="百分比 13 2 2 3 2 2 2" xfId="17936"/>
    <cellStyle name="百分比 13 2 2 3 2 2 3" xfId="17938"/>
    <cellStyle name="百分比 13 2 2 3 2 2 4" xfId="17941"/>
    <cellStyle name="百分比 13 2 2 3 2 3" xfId="17944"/>
    <cellStyle name="百分比 13 2 2 3 2 3 2" xfId="17945"/>
    <cellStyle name="百分比 13 2 2 3 2 3 3" xfId="17946"/>
    <cellStyle name="百分比 13 2 2 3 2 3 4" xfId="17948"/>
    <cellStyle name="百分比 13 2 2 3 2 4" xfId="17950"/>
    <cellStyle name="百分比 13 2 2 3 2 4 2" xfId="17952"/>
    <cellStyle name="百分比 13 2 2 3 2 4 3" xfId="17956"/>
    <cellStyle name="百分比 13 2 2 3 2 4 4" xfId="17961"/>
    <cellStyle name="百分比 13 2 2 3 2 5" xfId="17967"/>
    <cellStyle name="百分比 13 2 2 3 2 5 2" xfId="17970"/>
    <cellStyle name="百分比 13 2 2 3 2 5 3" xfId="17972"/>
    <cellStyle name="百分比 13 2 2 3 2 5 4" xfId="17974"/>
    <cellStyle name="百分比 13 2 2 3 2 6" xfId="17976"/>
    <cellStyle name="百分比 13 2 2 3 2 6 2" xfId="17979"/>
    <cellStyle name="百分比 13 2 2 3 2 6 3" xfId="17981"/>
    <cellStyle name="百分比 13 2 2 3 2 6 4" xfId="17983"/>
    <cellStyle name="百分比 13 2 2 3 2 7" xfId="17985"/>
    <cellStyle name="百分比 13 2 2 3 2 7 2" xfId="17990"/>
    <cellStyle name="百分比 13 2 2 3 2 7 3" xfId="17992"/>
    <cellStyle name="百分比 13 2 2 3 2 7 4" xfId="17994"/>
    <cellStyle name="百分比 13 2 2 3 2 8" xfId="17996"/>
    <cellStyle name="百分比 13 2 2 3 2 8 2" xfId="18000"/>
    <cellStyle name="百分比 13 2 2 3 2 8 3" xfId="18002"/>
    <cellStyle name="百分比 13 2 2 3 2 8 4" xfId="18004"/>
    <cellStyle name="百分比 13 2 2 3 2 9" xfId="18007"/>
    <cellStyle name="百分比 13 2 2 3 2 9 2" xfId="18014"/>
    <cellStyle name="百分比 13 2 2 3 2 9 3" xfId="18017"/>
    <cellStyle name="百分比 13 2 2 3 2 9 4" xfId="18020"/>
    <cellStyle name="百分比 13 2 2 3 20" xfId="17848"/>
    <cellStyle name="百分比 13 2 2 3 3" xfId="18022"/>
    <cellStyle name="百分比 13 2 2 3 3 2" xfId="18023"/>
    <cellStyle name="百分比 13 2 2 3 3 3" xfId="18024"/>
    <cellStyle name="百分比 13 2 2 3 3 4" xfId="18025"/>
    <cellStyle name="百分比 13 2 2 3 4" xfId="18026"/>
    <cellStyle name="百分比 13 2 2 3 4 2" xfId="18027"/>
    <cellStyle name="百分比 13 2 2 3 4 3" xfId="18028"/>
    <cellStyle name="百分比 13 2 2 3 4 4" xfId="18029"/>
    <cellStyle name="百分比 13 2 2 3 5" xfId="18031"/>
    <cellStyle name="百分比 13 2 2 3 5 2" xfId="18033"/>
    <cellStyle name="百分比 13 2 2 3 5 3" xfId="18034"/>
    <cellStyle name="百分比 13 2 2 3 5 4" xfId="18035"/>
    <cellStyle name="百分比 13 2 2 3 6" xfId="18036"/>
    <cellStyle name="百分比 13 2 2 3 6 2" xfId="18038"/>
    <cellStyle name="百分比 13 2 2 3 6 3" xfId="18039"/>
    <cellStyle name="百分比 13 2 2 3 6 4" xfId="18040"/>
    <cellStyle name="百分比 13 2 2 3 7" xfId="18041"/>
    <cellStyle name="百分比 13 2 2 3 7 2" xfId="18043"/>
    <cellStyle name="百分比 13 2 2 3 7 3" xfId="18044"/>
    <cellStyle name="百分比 13 2 2 3 7 4" xfId="18045"/>
    <cellStyle name="百分比 13 2 2 3 8" xfId="18047"/>
    <cellStyle name="百分比 13 2 2 3 8 2" xfId="18048"/>
    <cellStyle name="百分比 13 2 2 3 8 3" xfId="18049"/>
    <cellStyle name="百分比 13 2 2 3 8 4" xfId="18050"/>
    <cellStyle name="百分比 13 2 2 3 9" xfId="18051"/>
    <cellStyle name="百分比 13 2 2 3 9 2" xfId="18053"/>
    <cellStyle name="百分比 13 2 2 3 9 3" xfId="18054"/>
    <cellStyle name="百分比 13 2 2 3 9 4" xfId="18055"/>
    <cellStyle name="百分比 13 2 2 4" xfId="18057"/>
    <cellStyle name="百分比 13 2 2 4 10" xfId="13279"/>
    <cellStyle name="百分比 13 2 2 4 10 2" xfId="18060"/>
    <cellStyle name="百分比 13 2 2 4 10 3" xfId="18062"/>
    <cellStyle name="百分比 13 2 2 4 10 4" xfId="18065"/>
    <cellStyle name="百分比 13 2 2 4 11" xfId="13281"/>
    <cellStyle name="百分比 13 2 2 4 11 2" xfId="18069"/>
    <cellStyle name="百分比 13 2 2 4 11 3" xfId="18072"/>
    <cellStyle name="百分比 13 2 2 4 11 4" xfId="18075"/>
    <cellStyle name="百分比 13 2 2 4 12" xfId="13283"/>
    <cellStyle name="百分比 13 2 2 4 12 2" xfId="18079"/>
    <cellStyle name="百分比 13 2 2 4 12 3" xfId="18080"/>
    <cellStyle name="百分比 13 2 2 4 12 4" xfId="18081"/>
    <cellStyle name="百分比 13 2 2 4 13" xfId="18083"/>
    <cellStyle name="百分比 13 2 2 4 13 2" xfId="18085"/>
    <cellStyle name="百分比 13 2 2 4 13 3" xfId="18087"/>
    <cellStyle name="百分比 13 2 2 4 13 4" xfId="18089"/>
    <cellStyle name="百分比 13 2 2 4 14" xfId="18092"/>
    <cellStyle name="百分比 13 2 2 4 14 2" xfId="18094"/>
    <cellStyle name="百分比 13 2 2 4 14 3" xfId="18095"/>
    <cellStyle name="百分比 13 2 2 4 14 4" xfId="18096"/>
    <cellStyle name="百分比 13 2 2 4 15" xfId="1333"/>
    <cellStyle name="百分比 13 2 2 4 15 2" xfId="18097"/>
    <cellStyle name="百分比 13 2 2 4 15 3" xfId="18099"/>
    <cellStyle name="百分比 13 2 2 4 15 4" xfId="18102"/>
    <cellStyle name="百分比 13 2 2 4 16" xfId="1340"/>
    <cellStyle name="百分比 13 2 2 4 17" xfId="24"/>
    <cellStyle name="百分比 13 2 2 4 18" xfId="18104"/>
    <cellStyle name="百分比 13 2 2 4 2" xfId="18106"/>
    <cellStyle name="百分比 13 2 2 4 2 2" xfId="18107"/>
    <cellStyle name="百分比 13 2 2 4 2 3" xfId="18109"/>
    <cellStyle name="百分比 13 2 2 4 2 4" xfId="18111"/>
    <cellStyle name="百分比 13 2 2 4 3" xfId="18113"/>
    <cellStyle name="百分比 13 2 2 4 3 2" xfId="18114"/>
    <cellStyle name="百分比 13 2 2 4 3 3" xfId="18115"/>
    <cellStyle name="百分比 13 2 2 4 3 4" xfId="18116"/>
    <cellStyle name="百分比 13 2 2 4 4" xfId="18117"/>
    <cellStyle name="百分比 13 2 2 4 4 2" xfId="18119"/>
    <cellStyle name="百分比 13 2 2 4 4 3" xfId="18121"/>
    <cellStyle name="百分比 13 2 2 4 4 4" xfId="18123"/>
    <cellStyle name="百分比 13 2 2 4 5" xfId="18124"/>
    <cellStyle name="百分比 13 2 2 4 5 2" xfId="18126"/>
    <cellStyle name="百分比 13 2 2 4 5 3" xfId="18127"/>
    <cellStyle name="百分比 13 2 2 4 5 4" xfId="18128"/>
    <cellStyle name="百分比 13 2 2 4 6" xfId="18129"/>
    <cellStyle name="百分比 13 2 2 4 6 2" xfId="18131"/>
    <cellStyle name="百分比 13 2 2 4 6 3" xfId="18133"/>
    <cellStyle name="百分比 13 2 2 4 6 4" xfId="2737"/>
    <cellStyle name="百分比 13 2 2 4 7" xfId="18135"/>
    <cellStyle name="百分比 13 2 2 4 7 2" xfId="18137"/>
    <cellStyle name="百分比 13 2 2 4 7 3" xfId="18139"/>
    <cellStyle name="百分比 13 2 2 4 7 4" xfId="18141"/>
    <cellStyle name="百分比 13 2 2 4 8" xfId="18142"/>
    <cellStyle name="百分比 13 2 2 4 8 2" xfId="18143"/>
    <cellStyle name="百分比 13 2 2 4 8 3" xfId="18144"/>
    <cellStyle name="百分比 13 2 2 4 8 4" xfId="18145"/>
    <cellStyle name="百分比 13 2 2 4 9" xfId="18146"/>
    <cellStyle name="百分比 13 2 2 4 9 2" xfId="18149"/>
    <cellStyle name="百分比 13 2 2 4 9 3" xfId="18151"/>
    <cellStyle name="百分比 13 2 2 4 9 4" xfId="18153"/>
    <cellStyle name="百分比 13 2 2 5" xfId="18154"/>
    <cellStyle name="百分比 13 2 2 5 10" xfId="13307"/>
    <cellStyle name="百分比 13 2 2 5 10 2" xfId="18157"/>
    <cellStyle name="百分比 13 2 2 5 10 3" xfId="18159"/>
    <cellStyle name="百分比 13 2 2 5 10 4" xfId="18162"/>
    <cellStyle name="百分比 13 2 2 5 11" xfId="13310"/>
    <cellStyle name="百分比 13 2 2 5 11 2" xfId="18165"/>
    <cellStyle name="百分比 13 2 2 5 11 3" xfId="18166"/>
    <cellStyle name="百分比 13 2 2 5 11 4" xfId="18167"/>
    <cellStyle name="百分比 13 2 2 5 12" xfId="13314"/>
    <cellStyle name="百分比 13 2 2 5 12 2" xfId="12729"/>
    <cellStyle name="百分比 13 2 2 5 12 3" xfId="12738"/>
    <cellStyle name="百分比 13 2 2 5 12 4" xfId="12747"/>
    <cellStyle name="百分比 13 2 2 5 13" xfId="18169"/>
    <cellStyle name="百分比 13 2 2 5 13 2" xfId="18171"/>
    <cellStyle name="百分比 13 2 2 5 13 3" xfId="18172"/>
    <cellStyle name="百分比 13 2 2 5 13 4" xfId="18173"/>
    <cellStyle name="百分比 13 2 2 5 14" xfId="18175"/>
    <cellStyle name="百分比 13 2 2 5 14 2" xfId="18178"/>
    <cellStyle name="百分比 13 2 2 5 14 3" xfId="18179"/>
    <cellStyle name="百分比 13 2 2 5 14 4" xfId="18180"/>
    <cellStyle name="百分比 13 2 2 5 15" xfId="2220"/>
    <cellStyle name="百分比 13 2 2 5 15 2" xfId="18182"/>
    <cellStyle name="百分比 13 2 2 5 15 3" xfId="18184"/>
    <cellStyle name="百分比 13 2 2 5 15 4" xfId="18187"/>
    <cellStyle name="百分比 13 2 2 5 16" xfId="5000"/>
    <cellStyle name="百分比 13 2 2 5 17" xfId="5017"/>
    <cellStyle name="百分比 13 2 2 5 18" xfId="18190"/>
    <cellStyle name="百分比 13 2 2 5 2" xfId="18191"/>
    <cellStyle name="百分比 13 2 2 5 2 2" xfId="18192"/>
    <cellStyle name="百分比 13 2 2 5 2 3" xfId="18193"/>
    <cellStyle name="百分比 13 2 2 5 2 4" xfId="18194"/>
    <cellStyle name="百分比 13 2 2 5 3" xfId="18195"/>
    <cellStyle name="百分比 13 2 2 5 3 2" xfId="7968"/>
    <cellStyle name="百分比 13 2 2 5 3 3" xfId="7971"/>
    <cellStyle name="百分比 13 2 2 5 3 4" xfId="9113"/>
    <cellStyle name="百分比 13 2 2 5 4" xfId="18196"/>
    <cellStyle name="百分比 13 2 2 5 4 2" xfId="7978"/>
    <cellStyle name="百分比 13 2 2 5 4 3" xfId="7981"/>
    <cellStyle name="百分比 13 2 2 5 4 4" xfId="13831"/>
    <cellStyle name="百分比 13 2 2 5 5" xfId="18197"/>
    <cellStyle name="百分比 13 2 2 5 5 2" xfId="7991"/>
    <cellStyle name="百分比 13 2 2 5 5 3" xfId="7995"/>
    <cellStyle name="百分比 13 2 2 5 5 4" xfId="14299"/>
    <cellStyle name="百分比 13 2 2 5 6" xfId="18199"/>
    <cellStyle name="百分比 13 2 2 5 6 2" xfId="8005"/>
    <cellStyle name="百分比 13 2 2 5 6 3" xfId="8010"/>
    <cellStyle name="百分比 13 2 2 5 6 4" xfId="14479"/>
    <cellStyle name="百分比 13 2 2 5 7" xfId="18201"/>
    <cellStyle name="百分比 13 2 2 5 7 2" xfId="8017"/>
    <cellStyle name="百分比 13 2 2 5 7 3" xfId="8020"/>
    <cellStyle name="百分比 13 2 2 5 7 4" xfId="14613"/>
    <cellStyle name="百分比 13 2 2 5 8" xfId="18203"/>
    <cellStyle name="百分比 13 2 2 5 8 2" xfId="8025"/>
    <cellStyle name="百分比 13 2 2 5 8 3" xfId="8028"/>
    <cellStyle name="百分比 13 2 2 5 8 4" xfId="14698"/>
    <cellStyle name="百分比 13 2 2 5 9" xfId="18204"/>
    <cellStyle name="百分比 13 2 2 5 9 2" xfId="8035"/>
    <cellStyle name="百分比 13 2 2 5 9 3" xfId="8039"/>
    <cellStyle name="百分比 13 2 2 5 9 4" xfId="14816"/>
    <cellStyle name="百分比 13 2 2 6" xfId="18207"/>
    <cellStyle name="百分比 13 2 2 6 2" xfId="18209"/>
    <cellStyle name="百分比 13 2 2 6 3" xfId="18210"/>
    <cellStyle name="百分比 13 2 2 6 4" xfId="18211"/>
    <cellStyle name="百分比 13 2 2 7" xfId="18212"/>
    <cellStyle name="百分比 13 2 2 7 2" xfId="18213"/>
    <cellStyle name="百分比 13 2 2 7 3" xfId="18214"/>
    <cellStyle name="百分比 13 2 2 7 4" xfId="18215"/>
    <cellStyle name="百分比 13 2 2 8" xfId="18216"/>
    <cellStyle name="百分比 13 2 2 8 2" xfId="18217"/>
    <cellStyle name="百分比 13 2 2 8 3" xfId="18219"/>
    <cellStyle name="百分比 13 2 2 8 4" xfId="18222"/>
    <cellStyle name="百分比 13 2 2 9" xfId="18225"/>
    <cellStyle name="百分比 13 2 2 9 2" xfId="11514"/>
    <cellStyle name="百分比 13 2 2 9 3" xfId="11517"/>
    <cellStyle name="百分比 13 2 2 9 4" xfId="18226"/>
    <cellStyle name="百分比 13 2 20" xfId="17530"/>
    <cellStyle name="百分比 13 2 20 2" xfId="17533"/>
    <cellStyle name="百分比 13 2 20 3" xfId="17538"/>
    <cellStyle name="百分比 13 2 20 4" xfId="17540"/>
    <cellStyle name="百分比 13 2 21" xfId="17545"/>
    <cellStyle name="百分比 13 2 21 2" xfId="17547"/>
    <cellStyle name="百分比 13 2 21 3" xfId="17549"/>
    <cellStyle name="百分比 13 2 21 4" xfId="17551"/>
    <cellStyle name="百分比 13 2 22" xfId="17556"/>
    <cellStyle name="百分比 13 2 22 2" xfId="17558"/>
    <cellStyle name="百分比 13 2 22 3" xfId="17560"/>
    <cellStyle name="百分比 13 2 22 4" xfId="17562"/>
    <cellStyle name="百分比 13 2 23" xfId="17565"/>
    <cellStyle name="百分比 13 2 23 2" xfId="17567"/>
    <cellStyle name="百分比 13 2 23 3" xfId="17569"/>
    <cellStyle name="百分比 13 2 23 4" xfId="17571"/>
    <cellStyle name="百分比 13 2 24" xfId="17574"/>
    <cellStyle name="百分比 13 2 25" xfId="18227"/>
    <cellStyle name="百分比 13 2 26" xfId="18228"/>
    <cellStyle name="百分比 13 2 3" xfId="18230"/>
    <cellStyle name="百分比 13 2 3 10" xfId="11620"/>
    <cellStyle name="百分比 13 2 3 10 2" xfId="4852"/>
    <cellStyle name="百分比 13 2 3 10 3" xfId="4856"/>
    <cellStyle name="百分比 13 2 3 10 4" xfId="18232"/>
    <cellStyle name="百分比 13 2 3 11" xfId="11623"/>
    <cellStyle name="百分比 13 2 3 11 2" xfId="4867"/>
    <cellStyle name="百分比 13 2 3 11 3" xfId="4871"/>
    <cellStyle name="百分比 13 2 3 11 4" xfId="18233"/>
    <cellStyle name="百分比 13 2 3 12" xfId="18235"/>
    <cellStyle name="百分比 13 2 3 12 2" xfId="4886"/>
    <cellStyle name="百分比 13 2 3 12 3" xfId="4893"/>
    <cellStyle name="百分比 13 2 3 12 4" xfId="18239"/>
    <cellStyle name="百分比 13 2 3 13" xfId="16976"/>
    <cellStyle name="百分比 13 2 3 13 2" xfId="4906"/>
    <cellStyle name="百分比 13 2 3 13 3" xfId="4912"/>
    <cellStyle name="百分比 13 2 3 13 4" xfId="18242"/>
    <cellStyle name="百分比 13 2 3 14" xfId="16980"/>
    <cellStyle name="百分比 13 2 3 14 2" xfId="18244"/>
    <cellStyle name="百分比 13 2 3 14 3" xfId="18247"/>
    <cellStyle name="百分比 13 2 3 14 4" xfId="18250"/>
    <cellStyle name="百分比 13 2 3 15" xfId="16984"/>
    <cellStyle name="百分比 13 2 3 15 2" xfId="18252"/>
    <cellStyle name="百分比 13 2 3 15 3" xfId="18255"/>
    <cellStyle name="百分比 13 2 3 15 4" xfId="18259"/>
    <cellStyle name="百分比 13 2 3 16" xfId="18261"/>
    <cellStyle name="百分比 13 2 3 16 2" xfId="18263"/>
    <cellStyle name="百分比 13 2 3 16 3" xfId="18266"/>
    <cellStyle name="百分比 13 2 3 16 4" xfId="18270"/>
    <cellStyle name="百分比 13 2 3 17" xfId="18273"/>
    <cellStyle name="百分比 13 2 3 17 2" xfId="18274"/>
    <cellStyle name="百分比 13 2 3 17 3" xfId="18277"/>
    <cellStyle name="百分比 13 2 3 17 4" xfId="18280"/>
    <cellStyle name="百分比 13 2 3 18" xfId="3162"/>
    <cellStyle name="百分比 13 2 3 19" xfId="3165"/>
    <cellStyle name="百分比 13 2 3 2" xfId="18282"/>
    <cellStyle name="百分比 13 2 3 2 10" xfId="18284"/>
    <cellStyle name="百分比 13 2 3 2 10 2" xfId="18286"/>
    <cellStyle name="百分比 13 2 3 2 10 3" xfId="18287"/>
    <cellStyle name="百分比 13 2 3 2 10 4" xfId="18288"/>
    <cellStyle name="百分比 13 2 3 2 11" xfId="18290"/>
    <cellStyle name="百分比 13 2 3 2 11 2" xfId="18291"/>
    <cellStyle name="百分比 13 2 3 2 11 3" xfId="18293"/>
    <cellStyle name="百分比 13 2 3 2 11 4" xfId="18295"/>
    <cellStyle name="百分比 13 2 3 2 12" xfId="18298"/>
    <cellStyle name="百分比 13 2 3 2 12 2" xfId="18299"/>
    <cellStyle name="百分比 13 2 3 2 12 3" xfId="18300"/>
    <cellStyle name="百分比 13 2 3 2 12 4" xfId="18301"/>
    <cellStyle name="百分比 13 2 3 2 13" xfId="18303"/>
    <cellStyle name="百分比 13 2 3 2 13 2" xfId="18304"/>
    <cellStyle name="百分比 13 2 3 2 13 3" xfId="18305"/>
    <cellStyle name="百分比 13 2 3 2 13 4" xfId="18306"/>
    <cellStyle name="百分比 13 2 3 2 14" xfId="18308"/>
    <cellStyle name="百分比 13 2 3 2 14 2" xfId="18309"/>
    <cellStyle name="百分比 13 2 3 2 14 3" xfId="18311"/>
    <cellStyle name="百分比 13 2 3 2 14 4" xfId="18313"/>
    <cellStyle name="百分比 13 2 3 2 15" xfId="18315"/>
    <cellStyle name="百分比 13 2 3 2 15 2" xfId="18316"/>
    <cellStyle name="百分比 13 2 3 2 15 3" xfId="18318"/>
    <cellStyle name="百分比 13 2 3 2 15 4" xfId="18320"/>
    <cellStyle name="百分比 13 2 3 2 16" xfId="18321"/>
    <cellStyle name="百分比 13 2 3 2 17" xfId="18322"/>
    <cellStyle name="百分比 13 2 3 2 18" xfId="18323"/>
    <cellStyle name="百分比 13 2 3 2 2" xfId="18324"/>
    <cellStyle name="百分比 13 2 3 2 2 2" xfId="18326"/>
    <cellStyle name="百分比 13 2 3 2 2 3" xfId="18329"/>
    <cellStyle name="百分比 13 2 3 2 2 4" xfId="18331"/>
    <cellStyle name="百分比 13 2 3 2 3" xfId="18333"/>
    <cellStyle name="百分比 13 2 3 2 3 2" xfId="14917"/>
    <cellStyle name="百分比 13 2 3 2 3 3" xfId="14920"/>
    <cellStyle name="百分比 13 2 3 2 3 4" xfId="18335"/>
    <cellStyle name="百分比 13 2 3 2 4" xfId="18337"/>
    <cellStyle name="百分比 13 2 3 2 4 2" xfId="14925"/>
    <cellStyle name="百分比 13 2 3 2 4 3" xfId="14928"/>
    <cellStyle name="百分比 13 2 3 2 4 4" xfId="18339"/>
    <cellStyle name="百分比 13 2 3 2 5" xfId="18341"/>
    <cellStyle name="百分比 13 2 3 2 5 2" xfId="14933"/>
    <cellStyle name="百分比 13 2 3 2 5 3" xfId="14936"/>
    <cellStyle name="百分比 13 2 3 2 5 4" xfId="18343"/>
    <cellStyle name="百分比 13 2 3 2 6" xfId="9737"/>
    <cellStyle name="百分比 13 2 3 2 6 2" xfId="14941"/>
    <cellStyle name="百分比 13 2 3 2 6 3" xfId="14944"/>
    <cellStyle name="百分比 13 2 3 2 6 4" xfId="18345"/>
    <cellStyle name="百分比 13 2 3 2 7" xfId="9741"/>
    <cellStyle name="百分比 13 2 3 2 7 2" xfId="14949"/>
    <cellStyle name="百分比 13 2 3 2 7 3" xfId="14952"/>
    <cellStyle name="百分比 13 2 3 2 7 4" xfId="18347"/>
    <cellStyle name="百分比 13 2 3 2 8" xfId="9744"/>
    <cellStyle name="百分比 13 2 3 2 8 2" xfId="14960"/>
    <cellStyle name="百分比 13 2 3 2 8 3" xfId="14964"/>
    <cellStyle name="百分比 13 2 3 2 8 4" xfId="18349"/>
    <cellStyle name="百分比 13 2 3 2 9" xfId="18351"/>
    <cellStyle name="百分比 13 2 3 2 9 2" xfId="14970"/>
    <cellStyle name="百分比 13 2 3 2 9 3" xfId="14972"/>
    <cellStyle name="百分比 13 2 3 2 9 4" xfId="18353"/>
    <cellStyle name="百分比 13 2 3 20" xfId="16985"/>
    <cellStyle name="百分比 13 2 3 3" xfId="18354"/>
    <cellStyle name="百分比 13 2 3 3 2" xfId="18356"/>
    <cellStyle name="百分比 13 2 3 3 3" xfId="18357"/>
    <cellStyle name="百分比 13 2 3 3 4" xfId="18358"/>
    <cellStyle name="百分比 13 2 3 4" xfId="18359"/>
    <cellStyle name="百分比 13 2 3 4 2" xfId="18362"/>
    <cellStyle name="百分比 13 2 3 4 3" xfId="18363"/>
    <cellStyle name="百分比 13 2 3 4 4" xfId="18364"/>
    <cellStyle name="百分比 13 2 3 5" xfId="18365"/>
    <cellStyle name="百分比 13 2 3 5 2" xfId="18367"/>
    <cellStyle name="百分比 13 2 3 5 3" xfId="18368"/>
    <cellStyle name="百分比 13 2 3 5 4" xfId="18369"/>
    <cellStyle name="百分比 13 2 3 6" xfId="18371"/>
    <cellStyle name="百分比 13 2 3 6 2" xfId="18373"/>
    <cellStyle name="百分比 13 2 3 6 3" xfId="18374"/>
    <cellStyle name="百分比 13 2 3 6 4" xfId="18375"/>
    <cellStyle name="百分比 13 2 3 7" xfId="18376"/>
    <cellStyle name="百分比 13 2 3 7 2" xfId="18377"/>
    <cellStyle name="百分比 13 2 3 7 3" xfId="18379"/>
    <cellStyle name="百分比 13 2 3 7 4" xfId="18381"/>
    <cellStyle name="百分比 13 2 3 8" xfId="18383"/>
    <cellStyle name="百分比 13 2 3 8 2" xfId="18384"/>
    <cellStyle name="百分比 13 2 3 8 3" xfId="18386"/>
    <cellStyle name="百分比 13 2 3 8 4" xfId="18387"/>
    <cellStyle name="百分比 13 2 3 9" xfId="18388"/>
    <cellStyle name="百分比 13 2 3 9 2" xfId="18389"/>
    <cellStyle name="百分比 13 2 3 9 3" xfId="18391"/>
    <cellStyle name="百分比 13 2 3 9 4" xfId="18392"/>
    <cellStyle name="百分比 13 2 4" xfId="18393"/>
    <cellStyle name="百分比 13 2 4 10" xfId="18395"/>
    <cellStyle name="百分比 13 2 4 10 2" xfId="18396"/>
    <cellStyle name="百分比 13 2 4 10 3" xfId="18397"/>
    <cellStyle name="百分比 13 2 4 10 4" xfId="18398"/>
    <cellStyle name="百分比 13 2 4 11" xfId="15774"/>
    <cellStyle name="百分比 13 2 4 11 2" xfId="18399"/>
    <cellStyle name="百分比 13 2 4 11 3" xfId="635"/>
    <cellStyle name="百分比 13 2 4 11 4" xfId="1535"/>
    <cellStyle name="百分比 13 2 4 12" xfId="15776"/>
    <cellStyle name="百分比 13 2 4 12 2" xfId="18400"/>
    <cellStyle name="百分比 13 2 4 12 3" xfId="327"/>
    <cellStyle name="百分比 13 2 4 12 4" xfId="973"/>
    <cellStyle name="百分比 13 2 4 13" xfId="15778"/>
    <cellStyle name="百分比 13 2 4 13 2" xfId="18402"/>
    <cellStyle name="百分比 13 2 4 13 3" xfId="724"/>
    <cellStyle name="百分比 13 2 4 13 4" xfId="1006"/>
    <cellStyle name="百分比 13 2 4 14" xfId="17017"/>
    <cellStyle name="百分比 13 2 4 14 2" xfId="18404"/>
    <cellStyle name="百分比 13 2 4 14 3" xfId="770"/>
    <cellStyle name="百分比 13 2 4 14 4" xfId="542"/>
    <cellStyle name="百分比 13 2 4 15" xfId="17020"/>
    <cellStyle name="百分比 13 2 4 15 2" xfId="18407"/>
    <cellStyle name="百分比 13 2 4 15 3" xfId="810"/>
    <cellStyle name="百分比 13 2 4 15 4" xfId="580"/>
    <cellStyle name="百分比 13 2 4 16" xfId="18409"/>
    <cellStyle name="百分比 13 2 4 16 2" xfId="18410"/>
    <cellStyle name="百分比 13 2 4 16 3" xfId="845"/>
    <cellStyle name="百分比 13 2 4 16 4" xfId="938"/>
    <cellStyle name="百分比 13 2 4 17" xfId="18412"/>
    <cellStyle name="百分比 13 2 4 17 2" xfId="18413"/>
    <cellStyle name="百分比 13 2 4 17 3" xfId="1560"/>
    <cellStyle name="百分比 13 2 4 17 4" xfId="779"/>
    <cellStyle name="百分比 13 2 4 18" xfId="3223"/>
    <cellStyle name="百分比 13 2 4 19" xfId="3228"/>
    <cellStyle name="百分比 13 2 4 2" xfId="18415"/>
    <cellStyle name="百分比 13 2 4 2 10" xfId="18417"/>
    <cellStyle name="百分比 13 2 4 2 10 2" xfId="18418"/>
    <cellStyle name="百分比 13 2 4 2 10 3" xfId="18419"/>
    <cellStyle name="百分比 13 2 4 2 10 4" xfId="18420"/>
    <cellStyle name="百分比 13 2 4 2 11" xfId="18423"/>
    <cellStyle name="百分比 13 2 4 2 11 2" xfId="18424"/>
    <cellStyle name="百分比 13 2 4 2 11 3" xfId="18426"/>
    <cellStyle name="百分比 13 2 4 2 11 4" xfId="18428"/>
    <cellStyle name="百分比 13 2 4 2 12" xfId="18431"/>
    <cellStyle name="百分比 13 2 4 2 12 2" xfId="18432"/>
    <cellStyle name="百分比 13 2 4 2 12 3" xfId="18433"/>
    <cellStyle name="百分比 13 2 4 2 12 4" xfId="18434"/>
    <cellStyle name="百分比 13 2 4 2 13" xfId="18436"/>
    <cellStyle name="百分比 13 2 4 2 13 2" xfId="18438"/>
    <cellStyle name="百分比 13 2 4 2 13 3" xfId="18439"/>
    <cellStyle name="百分比 13 2 4 2 13 4" xfId="18440"/>
    <cellStyle name="百分比 13 2 4 2 14" xfId="18442"/>
    <cellStyle name="百分比 13 2 4 2 14 2" xfId="18444"/>
    <cellStyle name="百分比 13 2 4 2 14 3" xfId="18446"/>
    <cellStyle name="百分比 13 2 4 2 14 4" xfId="18448"/>
    <cellStyle name="百分比 13 2 4 2 15" xfId="18449"/>
    <cellStyle name="百分比 13 2 4 2 15 2" xfId="18451"/>
    <cellStyle name="百分比 13 2 4 2 15 3" xfId="18453"/>
    <cellStyle name="百分比 13 2 4 2 15 4" xfId="18455"/>
    <cellStyle name="百分比 13 2 4 2 16" xfId="18456"/>
    <cellStyle name="百分比 13 2 4 2 17" xfId="18457"/>
    <cellStyle name="百分比 13 2 4 2 18" xfId="18458"/>
    <cellStyle name="百分比 13 2 4 2 2" xfId="16303"/>
    <cellStyle name="百分比 13 2 4 2 2 2" xfId="2179"/>
    <cellStyle name="百分比 13 2 4 2 2 3" xfId="2200"/>
    <cellStyle name="百分比 13 2 4 2 2 4" xfId="2205"/>
    <cellStyle name="百分比 13 2 4 2 3" xfId="18459"/>
    <cellStyle name="百分比 13 2 4 2 3 2" xfId="2935"/>
    <cellStyle name="百分比 13 2 4 2 3 3" xfId="2943"/>
    <cellStyle name="百分比 13 2 4 2 3 4" xfId="2956"/>
    <cellStyle name="百分比 13 2 4 2 4" xfId="18460"/>
    <cellStyle name="百分比 13 2 4 2 4 2" xfId="1030"/>
    <cellStyle name="百分比 13 2 4 2 4 3" xfId="3345"/>
    <cellStyle name="百分比 13 2 4 2 4 4" xfId="3367"/>
    <cellStyle name="百分比 13 2 4 2 5" xfId="18461"/>
    <cellStyle name="百分比 13 2 4 2 5 2" xfId="3510"/>
    <cellStyle name="百分比 13 2 4 2 5 3" xfId="3522"/>
    <cellStyle name="百分比 13 2 4 2 5 4" xfId="3531"/>
    <cellStyle name="百分比 13 2 4 2 6" xfId="18462"/>
    <cellStyle name="百分比 13 2 4 2 6 2" xfId="3622"/>
    <cellStyle name="百分比 13 2 4 2 6 3" xfId="3636"/>
    <cellStyle name="百分比 13 2 4 2 6 4" xfId="3649"/>
    <cellStyle name="百分比 13 2 4 2 7" xfId="18463"/>
    <cellStyle name="百分比 13 2 4 2 7 2" xfId="2456"/>
    <cellStyle name="百分比 13 2 4 2 7 3" xfId="2475"/>
    <cellStyle name="百分比 13 2 4 2 7 4" xfId="2478"/>
    <cellStyle name="百分比 13 2 4 2 8" xfId="18464"/>
    <cellStyle name="百分比 13 2 4 2 8 2" xfId="18465"/>
    <cellStyle name="百分比 13 2 4 2 8 3" xfId="18466"/>
    <cellStyle name="百分比 13 2 4 2 8 4" xfId="18467"/>
    <cellStyle name="百分比 13 2 4 2 9" xfId="4120"/>
    <cellStyle name="百分比 13 2 4 2 9 2" xfId="18468"/>
    <cellStyle name="百分比 13 2 4 2 9 3" xfId="18469"/>
    <cellStyle name="百分比 13 2 4 2 9 4" xfId="18470"/>
    <cellStyle name="百分比 13 2 4 20" xfId="17021"/>
    <cellStyle name="百分比 13 2 4 3" xfId="18471"/>
    <cellStyle name="百分比 13 2 4 3 2" xfId="18473"/>
    <cellStyle name="百分比 13 2 4 3 3" xfId="18474"/>
    <cellStyle name="百分比 13 2 4 3 4" xfId="18475"/>
    <cellStyle name="百分比 13 2 4 4" xfId="18476"/>
    <cellStyle name="百分比 13 2 4 4 2" xfId="18479"/>
    <cellStyle name="百分比 13 2 4 4 3" xfId="18480"/>
    <cellStyle name="百分比 13 2 4 4 4" xfId="18481"/>
    <cellStyle name="百分比 13 2 4 5" xfId="18482"/>
    <cellStyle name="百分比 13 2 4 5 2" xfId="18484"/>
    <cellStyle name="百分比 13 2 4 5 3" xfId="18485"/>
    <cellStyle name="百分比 13 2 4 5 4" xfId="18486"/>
    <cellStyle name="百分比 13 2 4 6" xfId="18487"/>
    <cellStyle name="百分比 13 2 4 6 2" xfId="18489"/>
    <cellStyle name="百分比 13 2 4 6 3" xfId="18491"/>
    <cellStyle name="百分比 13 2 4 6 4" xfId="18493"/>
    <cellStyle name="百分比 13 2 4 7" xfId="18494"/>
    <cellStyle name="百分比 13 2 4 7 2" xfId="18495"/>
    <cellStyle name="百分比 13 2 4 7 3" xfId="18496"/>
    <cellStyle name="百分比 13 2 4 7 4" xfId="18497"/>
    <cellStyle name="百分比 13 2 4 8" xfId="18498"/>
    <cellStyle name="百分比 13 2 4 8 2" xfId="18499"/>
    <cellStyle name="百分比 13 2 4 8 3" xfId="18501"/>
    <cellStyle name="百分比 13 2 4 8 4" xfId="18502"/>
    <cellStyle name="百分比 13 2 4 9" xfId="18503"/>
    <cellStyle name="百分比 13 2 4 9 2" xfId="6268"/>
    <cellStyle name="百分比 13 2 4 9 3" xfId="6271"/>
    <cellStyle name="百分比 13 2 4 9 4" xfId="6273"/>
    <cellStyle name="百分比 13 2 5" xfId="18504"/>
    <cellStyle name="百分比 13 2 5 10" xfId="18506"/>
    <cellStyle name="百分比 13 2 5 10 2" xfId="18507"/>
    <cellStyle name="百分比 13 2 5 10 3" xfId="18508"/>
    <cellStyle name="百分比 13 2 5 10 4" xfId="18509"/>
    <cellStyle name="百分比 13 2 5 11" xfId="15813"/>
    <cellStyle name="百分比 13 2 5 11 2" xfId="18511"/>
    <cellStyle name="百分比 13 2 5 11 3" xfId="1767"/>
    <cellStyle name="百分比 13 2 5 11 4" xfId="1769"/>
    <cellStyle name="百分比 13 2 5 12" xfId="15815"/>
    <cellStyle name="百分比 13 2 5 12 2" xfId="18512"/>
    <cellStyle name="百分比 13 2 5 12 3" xfId="1773"/>
    <cellStyle name="百分比 13 2 5 12 4" xfId="517"/>
    <cellStyle name="百分比 13 2 5 13" xfId="15816"/>
    <cellStyle name="百分比 13 2 5 13 2" xfId="18513"/>
    <cellStyle name="百分比 13 2 5 13 3" xfId="1777"/>
    <cellStyle name="百分比 13 2 5 13 4" xfId="1780"/>
    <cellStyle name="百分比 13 2 5 14" xfId="18514"/>
    <cellStyle name="百分比 13 2 5 14 2" xfId="18516"/>
    <cellStyle name="百分比 13 2 5 14 3" xfId="1789"/>
    <cellStyle name="百分比 13 2 5 14 4" xfId="1792"/>
    <cellStyle name="百分比 13 2 5 15" xfId="18517"/>
    <cellStyle name="百分比 13 2 5 15 2" xfId="18519"/>
    <cellStyle name="百分比 13 2 5 15 3" xfId="1802"/>
    <cellStyle name="百分比 13 2 5 15 4" xfId="1805"/>
    <cellStyle name="百分比 13 2 5 16" xfId="18520"/>
    <cellStyle name="百分比 13 2 5 16 2" xfId="18521"/>
    <cellStyle name="百分比 13 2 5 16 3" xfId="1302"/>
    <cellStyle name="百分比 13 2 5 16 4" xfId="1307"/>
    <cellStyle name="百分比 13 2 5 17" xfId="18522"/>
    <cellStyle name="百分比 13 2 5 18" xfId="18524"/>
    <cellStyle name="百分比 13 2 5 19" xfId="18526"/>
    <cellStyle name="百分比 13 2 5 2" xfId="18529"/>
    <cellStyle name="百分比 13 2 5 2 2" xfId="16515"/>
    <cellStyle name="百分比 13 2 5 2 3" xfId="18531"/>
    <cellStyle name="百分比 13 2 5 2 4" xfId="18532"/>
    <cellStyle name="百分比 13 2 5 3" xfId="18533"/>
    <cellStyle name="百分比 13 2 5 3 2" xfId="18535"/>
    <cellStyle name="百分比 13 2 5 3 3" xfId="18537"/>
    <cellStyle name="百分比 13 2 5 3 4" xfId="18538"/>
    <cellStyle name="百分比 13 2 5 4" xfId="18539"/>
    <cellStyle name="百分比 13 2 5 4 2" xfId="18542"/>
    <cellStyle name="百分比 13 2 5 4 3" xfId="18544"/>
    <cellStyle name="百分比 13 2 5 4 4" xfId="18545"/>
    <cellStyle name="百分比 13 2 5 5" xfId="18546"/>
    <cellStyle name="百分比 13 2 5 5 2" xfId="18548"/>
    <cellStyle name="百分比 13 2 5 5 3" xfId="18550"/>
    <cellStyle name="百分比 13 2 5 5 4" xfId="18551"/>
    <cellStyle name="百分比 13 2 5 6" xfId="18552"/>
    <cellStyle name="百分比 13 2 5 6 2" xfId="18554"/>
    <cellStyle name="百分比 13 2 5 6 3" xfId="18556"/>
    <cellStyle name="百分比 13 2 5 6 4" xfId="18557"/>
    <cellStyle name="百分比 13 2 5 7" xfId="18558"/>
    <cellStyle name="百分比 13 2 5 7 2" xfId="18559"/>
    <cellStyle name="百分比 13 2 5 7 3" xfId="18561"/>
    <cellStyle name="百分比 13 2 5 7 4" xfId="18562"/>
    <cellStyle name="百分比 13 2 5 8" xfId="18563"/>
    <cellStyle name="百分比 13 2 5 8 2" xfId="18564"/>
    <cellStyle name="百分比 13 2 5 8 3" xfId="18565"/>
    <cellStyle name="百分比 13 2 5 8 4" xfId="17646"/>
    <cellStyle name="百分比 13 2 5 9" xfId="18566"/>
    <cellStyle name="百分比 13 2 5 9 2" xfId="18567"/>
    <cellStyle name="百分比 13 2 5 9 3" xfId="18568"/>
    <cellStyle name="百分比 13 2 5 9 4" xfId="18569"/>
    <cellStyle name="百分比 13 2 6" xfId="18570"/>
    <cellStyle name="百分比 13 2 6 10" xfId="18572"/>
    <cellStyle name="百分比 13 2 6 10 2" xfId="15810"/>
    <cellStyle name="百分比 13 2 6 10 3" xfId="18574"/>
    <cellStyle name="百分比 13 2 6 10 4" xfId="18576"/>
    <cellStyle name="百分比 13 2 6 11" xfId="18578"/>
    <cellStyle name="百分比 13 2 6 11 2" xfId="15903"/>
    <cellStyle name="百分比 13 2 6 11 3" xfId="2127"/>
    <cellStyle name="百分比 13 2 6 11 4" xfId="2138"/>
    <cellStyle name="百分比 13 2 6 12" xfId="18579"/>
    <cellStyle name="百分比 13 2 6 12 2" xfId="15997"/>
    <cellStyle name="百分比 13 2 6 12 3" xfId="683"/>
    <cellStyle name="百分比 13 2 6 12 4" xfId="1693"/>
    <cellStyle name="百分比 13 2 6 13" xfId="18580"/>
    <cellStyle name="百分比 13 2 6 13 2" xfId="18581"/>
    <cellStyle name="百分比 13 2 6 13 3" xfId="1809"/>
    <cellStyle name="百分比 13 2 6 13 4" xfId="171"/>
    <cellStyle name="百分比 13 2 6 14" xfId="18582"/>
    <cellStyle name="百分比 13 2 6 14 2" xfId="18583"/>
    <cellStyle name="百分比 13 2 6 14 3" xfId="2147"/>
    <cellStyle name="百分比 13 2 6 14 4" xfId="2159"/>
    <cellStyle name="百分比 13 2 6 15" xfId="18584"/>
    <cellStyle name="百分比 13 2 6 15 2" xfId="18585"/>
    <cellStyle name="百分比 13 2 6 15 3" xfId="2168"/>
    <cellStyle name="百分比 13 2 6 15 4" xfId="2174"/>
    <cellStyle name="百分比 13 2 6 16" xfId="18586"/>
    <cellStyle name="百分比 13 2 6 16 2" xfId="18587"/>
    <cellStyle name="百分比 13 2 6 16 3" xfId="2184"/>
    <cellStyle name="百分比 13 2 6 16 4" xfId="2191"/>
    <cellStyle name="百分比 13 2 6 17" xfId="18588"/>
    <cellStyle name="百分比 13 2 6 18" xfId="18590"/>
    <cellStyle name="百分比 13 2 6 19" xfId="18592"/>
    <cellStyle name="百分比 13 2 6 2" xfId="18594"/>
    <cellStyle name="百分比 13 2 6 2 2" xfId="16619"/>
    <cellStyle name="百分比 13 2 6 2 3" xfId="18596"/>
    <cellStyle name="百分比 13 2 6 2 4" xfId="18598"/>
    <cellStyle name="百分比 13 2 6 3" xfId="18600"/>
    <cellStyle name="百分比 13 2 6 3 2" xfId="18602"/>
    <cellStyle name="百分比 13 2 6 3 3" xfId="18603"/>
    <cellStyle name="百分比 13 2 6 3 4" xfId="18604"/>
    <cellStyle name="百分比 13 2 6 4" xfId="18605"/>
    <cellStyle name="百分比 13 2 6 4 2" xfId="18608"/>
    <cellStyle name="百分比 13 2 6 4 3" xfId="18609"/>
    <cellStyle name="百分比 13 2 6 4 4" xfId="18610"/>
    <cellStyle name="百分比 13 2 6 5" xfId="18611"/>
    <cellStyle name="百分比 13 2 6 5 2" xfId="18613"/>
    <cellStyle name="百分比 13 2 6 5 3" xfId="18614"/>
    <cellStyle name="百分比 13 2 6 5 4" xfId="18615"/>
    <cellStyle name="百分比 13 2 6 6" xfId="18616"/>
    <cellStyle name="百分比 13 2 6 6 2" xfId="18618"/>
    <cellStyle name="百分比 13 2 6 6 3" xfId="18619"/>
    <cellStyle name="百分比 13 2 6 6 4" xfId="18620"/>
    <cellStyle name="百分比 13 2 6 7" xfId="18621"/>
    <cellStyle name="百分比 13 2 6 7 2" xfId="18622"/>
    <cellStyle name="百分比 13 2 6 7 3" xfId="18623"/>
    <cellStyle name="百分比 13 2 6 7 4" xfId="18624"/>
    <cellStyle name="百分比 13 2 6 8" xfId="18625"/>
    <cellStyle name="百分比 13 2 6 8 2" xfId="18626"/>
    <cellStyle name="百分比 13 2 6 8 3" xfId="18627"/>
    <cellStyle name="百分比 13 2 6 8 4" xfId="18628"/>
    <cellStyle name="百分比 13 2 6 9" xfId="18629"/>
    <cellStyle name="百分比 13 2 6 9 2" xfId="18630"/>
    <cellStyle name="百分比 13 2 6 9 3" xfId="18631"/>
    <cellStyle name="百分比 13 2 6 9 4" xfId="18632"/>
    <cellStyle name="百分比 13 2 7" xfId="18633"/>
    <cellStyle name="百分比 13 2 7 2" xfId="18635"/>
    <cellStyle name="百分比 13 2 7 3" xfId="18637"/>
    <cellStyle name="百分比 13 2 7 4" xfId="18639"/>
    <cellStyle name="百分比 13 2 8" xfId="18642"/>
    <cellStyle name="百分比 13 2 8 2" xfId="18647"/>
    <cellStyle name="百分比 13 2 8 3" xfId="18649"/>
    <cellStyle name="百分比 13 2 8 4" xfId="18651"/>
    <cellStyle name="百分比 13 2 9" xfId="18654"/>
    <cellStyle name="百分比 13 2 9 2" xfId="17727"/>
    <cellStyle name="百分比 13 2 9 3" xfId="18659"/>
    <cellStyle name="百分比 13 2 9 4" xfId="18662"/>
    <cellStyle name="百分比 13 20" xfId="17428"/>
    <cellStyle name="百分比 13 20 2" xfId="10247"/>
    <cellStyle name="百分比 13 20 3" xfId="10250"/>
    <cellStyle name="百分比 13 20 4" xfId="17431"/>
    <cellStyle name="百分比 13 21" xfId="17434"/>
    <cellStyle name="百分比 13 21 2" xfId="10256"/>
    <cellStyle name="百分比 13 21 3" xfId="10259"/>
    <cellStyle name="百分比 13 21 4" xfId="17436"/>
    <cellStyle name="百分比 13 22" xfId="17440"/>
    <cellStyle name="百分比 13 22 2" xfId="17442"/>
    <cellStyle name="百分比 13 22 3" xfId="17444"/>
    <cellStyle name="百分比 13 22 4" xfId="17447"/>
    <cellStyle name="百分比 13 23" xfId="17451"/>
    <cellStyle name="百分比 13 23 2" xfId="17453"/>
    <cellStyle name="百分比 13 23 3" xfId="17455"/>
    <cellStyle name="百分比 13 23 4" xfId="17458"/>
    <cellStyle name="百分比 13 24" xfId="17462"/>
    <cellStyle name="百分比 13 24 2" xfId="17464"/>
    <cellStyle name="百分比 13 24 3" xfId="17466"/>
    <cellStyle name="百分比 13 24 4" xfId="17469"/>
    <cellStyle name="百分比 13 25" xfId="18664"/>
    <cellStyle name="百分比 13 26" xfId="18665"/>
    <cellStyle name="百分比 13 27" xfId="18666"/>
    <cellStyle name="百分比 13 3" xfId="18667"/>
    <cellStyle name="百分比 13 3 10" xfId="18668"/>
    <cellStyle name="百分比 13 3 10 2" xfId="18670"/>
    <cellStyle name="百分比 13 3 10 3" xfId="18672"/>
    <cellStyle name="百分比 13 3 10 4" xfId="18675"/>
    <cellStyle name="百分比 13 3 11" xfId="18677"/>
    <cellStyle name="百分比 13 3 11 2" xfId="18678"/>
    <cellStyle name="百分比 13 3 11 3" xfId="18681"/>
    <cellStyle name="百分比 13 3 11 4" xfId="18684"/>
    <cellStyle name="百分比 13 3 12" xfId="18686"/>
    <cellStyle name="百分比 13 3 12 2" xfId="18688"/>
    <cellStyle name="百分比 13 3 12 3" xfId="18691"/>
    <cellStyle name="百分比 13 3 12 4" xfId="18695"/>
    <cellStyle name="百分比 13 3 13" xfId="18697"/>
    <cellStyle name="百分比 13 3 13 2" xfId="18699"/>
    <cellStyle name="百分比 13 3 13 3" xfId="18702"/>
    <cellStyle name="百分比 13 3 13 4" xfId="18706"/>
    <cellStyle name="百分比 13 3 14" xfId="9311"/>
    <cellStyle name="百分比 13 3 14 2" xfId="9357"/>
    <cellStyle name="百分比 13 3 14 3" xfId="9363"/>
    <cellStyle name="百分比 13 3 14 4" xfId="9369"/>
    <cellStyle name="百分比 13 3 15" xfId="9428"/>
    <cellStyle name="百分比 13 3 15 2" xfId="9431"/>
    <cellStyle name="百分比 13 3 15 3" xfId="9437"/>
    <cellStyle name="百分比 13 3 15 4" xfId="9444"/>
    <cellStyle name="百分比 13 3 16" xfId="9448"/>
    <cellStyle name="百分比 13 3 16 2" xfId="906"/>
    <cellStyle name="百分比 13 3 16 3" xfId="9451"/>
    <cellStyle name="百分比 13 3 16 4" xfId="9455"/>
    <cellStyle name="百分比 13 3 17" xfId="9458"/>
    <cellStyle name="百分比 13 3 17 2" xfId="1785"/>
    <cellStyle name="百分比 13 3 17 3" xfId="1798"/>
    <cellStyle name="百分比 13 3 17 4" xfId="9461"/>
    <cellStyle name="百分比 13 3 18" xfId="9464"/>
    <cellStyle name="百分比 13 3 18 2" xfId="5929"/>
    <cellStyle name="百分比 13 3 18 3" xfId="5934"/>
    <cellStyle name="百分比 13 3 18 4" xfId="9468"/>
    <cellStyle name="百分比 13 3 19" xfId="9470"/>
    <cellStyle name="百分比 13 3 19 2" xfId="5945"/>
    <cellStyle name="百分比 13 3 19 3" xfId="5950"/>
    <cellStyle name="百分比 13 3 19 4" xfId="9473"/>
    <cellStyle name="百分比 13 3 2" xfId="18708"/>
    <cellStyle name="百分比 13 3 2 10" xfId="18709"/>
    <cellStyle name="百分比 13 3 2 10 2" xfId="5738"/>
    <cellStyle name="百分比 13 3 2 10 3" xfId="1202"/>
    <cellStyle name="百分比 13 3 2 10 4" xfId="18710"/>
    <cellStyle name="百分比 13 3 2 11" xfId="18712"/>
    <cellStyle name="百分比 13 3 2 11 2" xfId="6009"/>
    <cellStyle name="百分比 13 3 2 11 3" xfId="1220"/>
    <cellStyle name="百分比 13 3 2 11 4" xfId="18713"/>
    <cellStyle name="百分比 13 3 2 12" xfId="18715"/>
    <cellStyle name="百分比 13 3 2 12 2" xfId="6027"/>
    <cellStyle name="百分比 13 3 2 12 3" xfId="1235"/>
    <cellStyle name="百分比 13 3 2 12 4" xfId="18716"/>
    <cellStyle name="百分比 13 3 2 13" xfId="173"/>
    <cellStyle name="百分比 13 3 2 13 2" xfId="6046"/>
    <cellStyle name="百分比 13 3 2 13 3" xfId="754"/>
    <cellStyle name="百分比 13 3 2 13 4" xfId="18718"/>
    <cellStyle name="百分比 13 3 2 14" xfId="18720"/>
    <cellStyle name="百分比 13 3 2 14 2" xfId="18722"/>
    <cellStyle name="百分比 13 3 2 14 3" xfId="18723"/>
    <cellStyle name="百分比 13 3 2 14 4" xfId="18725"/>
    <cellStyle name="百分比 13 3 2 15" xfId="18727"/>
    <cellStyle name="百分比 13 3 2 15 2" xfId="18730"/>
    <cellStyle name="百分比 13 3 2 15 3" xfId="18731"/>
    <cellStyle name="百分比 13 3 2 15 4" xfId="18733"/>
    <cellStyle name="百分比 13 3 2 16" xfId="18735"/>
    <cellStyle name="百分比 13 3 2 16 2" xfId="18739"/>
    <cellStyle name="百分比 13 3 2 16 3" xfId="18740"/>
    <cellStyle name="百分比 13 3 2 16 4" xfId="18741"/>
    <cellStyle name="百分比 13 3 2 17" xfId="18742"/>
    <cellStyle name="百分比 13 3 2 17 2" xfId="12829"/>
    <cellStyle name="百分比 13 3 2 17 3" xfId="12832"/>
    <cellStyle name="百分比 13 3 2 17 4" xfId="12836"/>
    <cellStyle name="百分比 13 3 2 18" xfId="18749"/>
    <cellStyle name="百分比 13 3 2 19" xfId="18756"/>
    <cellStyle name="百分比 13 3 2 2" xfId="18759"/>
    <cellStyle name="百分比 13 3 2 2 10" xfId="18760"/>
    <cellStyle name="百分比 13 3 2 2 10 2" xfId="18761"/>
    <cellStyle name="百分比 13 3 2 2 10 3" xfId="18762"/>
    <cellStyle name="百分比 13 3 2 2 10 4" xfId="18763"/>
    <cellStyle name="百分比 13 3 2 2 11" xfId="18764"/>
    <cellStyle name="百分比 13 3 2 2 11 2" xfId="18765"/>
    <cellStyle name="百分比 13 3 2 2 11 3" xfId="18767"/>
    <cellStyle name="百分比 13 3 2 2 11 4" xfId="18769"/>
    <cellStyle name="百分比 13 3 2 2 12" xfId="18770"/>
    <cellStyle name="百分比 13 3 2 2 12 2" xfId="18771"/>
    <cellStyle name="百分比 13 3 2 2 12 3" xfId="18772"/>
    <cellStyle name="百分比 13 3 2 2 12 4" xfId="18773"/>
    <cellStyle name="百分比 13 3 2 2 13" xfId="18774"/>
    <cellStyle name="百分比 13 3 2 2 13 2" xfId="9354"/>
    <cellStyle name="百分比 13 3 2 2 13 3" xfId="18776"/>
    <cellStyle name="百分比 13 3 2 2 13 4" xfId="18778"/>
    <cellStyle name="百分比 13 3 2 2 14" xfId="18779"/>
    <cellStyle name="百分比 13 3 2 2 14 2" xfId="18781"/>
    <cellStyle name="百分比 13 3 2 2 14 3" xfId="18784"/>
    <cellStyle name="百分比 13 3 2 2 14 4" xfId="18786"/>
    <cellStyle name="百分比 13 3 2 2 15" xfId="18787"/>
    <cellStyle name="百分比 13 3 2 2 15 2" xfId="18790"/>
    <cellStyle name="百分比 13 3 2 2 15 3" xfId="18795"/>
    <cellStyle name="百分比 13 3 2 2 15 4" xfId="18799"/>
    <cellStyle name="百分比 13 3 2 2 16" xfId="18801"/>
    <cellStyle name="百分比 13 3 2 2 17" xfId="18802"/>
    <cellStyle name="百分比 13 3 2 2 18" xfId="18803"/>
    <cellStyle name="百分比 13 3 2 2 2" xfId="18804"/>
    <cellStyle name="百分比 13 3 2 2 2 2" xfId="18806"/>
    <cellStyle name="百分比 13 3 2 2 2 3" xfId="18808"/>
    <cellStyle name="百分比 13 3 2 2 2 4" xfId="18810"/>
    <cellStyle name="百分比 13 3 2 2 3" xfId="18812"/>
    <cellStyle name="百分比 13 3 2 2 3 2" xfId="18813"/>
    <cellStyle name="百分比 13 3 2 2 3 3" xfId="18814"/>
    <cellStyle name="百分比 13 3 2 2 3 4" xfId="18815"/>
    <cellStyle name="百分比 13 3 2 2 4" xfId="18816"/>
    <cellStyle name="百分比 13 3 2 2 4 2" xfId="18817"/>
    <cellStyle name="百分比 13 3 2 2 4 3" xfId="18818"/>
    <cellStyle name="百分比 13 3 2 2 4 4" xfId="18820"/>
    <cellStyle name="百分比 13 3 2 2 5" xfId="18822"/>
    <cellStyle name="百分比 13 3 2 2 5 2" xfId="18823"/>
    <cellStyle name="百分比 13 3 2 2 5 3" xfId="18824"/>
    <cellStyle name="百分比 13 3 2 2 5 4" xfId="18826"/>
    <cellStyle name="百分比 13 3 2 2 6" xfId="18828"/>
    <cellStyle name="百分比 13 3 2 2 6 2" xfId="18830"/>
    <cellStyle name="百分比 13 3 2 2 6 3" xfId="18832"/>
    <cellStyle name="百分比 13 3 2 2 6 4" xfId="18835"/>
    <cellStyle name="百分比 13 3 2 2 7" xfId="18838"/>
    <cellStyle name="百分比 13 3 2 2 7 2" xfId="18839"/>
    <cellStyle name="百分比 13 3 2 2 7 3" xfId="18840"/>
    <cellStyle name="百分比 13 3 2 2 7 4" xfId="18842"/>
    <cellStyle name="百分比 13 3 2 2 8" xfId="7238"/>
    <cellStyle name="百分比 13 3 2 2 8 2" xfId="18844"/>
    <cellStyle name="百分比 13 3 2 2 8 3" xfId="18845"/>
    <cellStyle name="百分比 13 3 2 2 8 4" xfId="18847"/>
    <cellStyle name="百分比 13 3 2 2 9" xfId="4598"/>
    <cellStyle name="百分比 13 3 2 2 9 2" xfId="18849"/>
    <cellStyle name="百分比 13 3 2 2 9 3" xfId="6410"/>
    <cellStyle name="百分比 13 3 2 2 9 4" xfId="6417"/>
    <cellStyle name="百分比 13 3 2 20" xfId="18728"/>
    <cellStyle name="百分比 13 3 2 3" xfId="18850"/>
    <cellStyle name="百分比 13 3 2 3 2" xfId="18851"/>
    <cellStyle name="百分比 13 3 2 3 3" xfId="18853"/>
    <cellStyle name="百分比 13 3 2 3 4" xfId="18854"/>
    <cellStyle name="百分比 13 3 2 4" xfId="18855"/>
    <cellStyle name="百分比 13 3 2 4 2" xfId="18856"/>
    <cellStyle name="百分比 13 3 2 4 3" xfId="18857"/>
    <cellStyle name="百分比 13 3 2 4 4" xfId="18858"/>
    <cellStyle name="百分比 13 3 2 5" xfId="18859"/>
    <cellStyle name="百分比 13 3 2 5 2" xfId="18860"/>
    <cellStyle name="百分比 13 3 2 5 3" xfId="18861"/>
    <cellStyle name="百分比 13 3 2 5 4" xfId="18862"/>
    <cellStyle name="百分比 13 3 2 6" xfId="18863"/>
    <cellStyle name="百分比 13 3 2 6 2" xfId="18864"/>
    <cellStyle name="百分比 13 3 2 6 3" xfId="18865"/>
    <cellStyle name="百分比 13 3 2 6 4" xfId="18866"/>
    <cellStyle name="百分比 13 3 2 7" xfId="18867"/>
    <cellStyle name="百分比 13 3 2 7 2" xfId="18868"/>
    <cellStyle name="百分比 13 3 2 7 3" xfId="18869"/>
    <cellStyle name="百分比 13 3 2 7 4" xfId="18870"/>
    <cellStyle name="百分比 13 3 2 8" xfId="18871"/>
    <cellStyle name="百分比 13 3 2 8 2" xfId="18873"/>
    <cellStyle name="百分比 13 3 2 8 3" xfId="18874"/>
    <cellStyle name="百分比 13 3 2 8 4" xfId="18875"/>
    <cellStyle name="百分比 13 3 2 9" xfId="18876"/>
    <cellStyle name="百分比 13 3 2 9 2" xfId="18878"/>
    <cellStyle name="百分比 13 3 2 9 3" xfId="18879"/>
    <cellStyle name="百分比 13 3 2 9 4" xfId="18880"/>
    <cellStyle name="百分比 13 3 20" xfId="9429"/>
    <cellStyle name="百分比 13 3 20 2" xfId="9432"/>
    <cellStyle name="百分比 13 3 20 3" xfId="9438"/>
    <cellStyle name="百分比 13 3 20 4" xfId="9445"/>
    <cellStyle name="百分比 13 3 21" xfId="9449"/>
    <cellStyle name="百分比 13 3 22" xfId="9459"/>
    <cellStyle name="百分比 13 3 23" xfId="9465"/>
    <cellStyle name="百分比 13 3 3" xfId="18881"/>
    <cellStyle name="百分比 13 3 3 10" xfId="18882"/>
    <cellStyle name="百分比 13 3 3 10 2" xfId="12329"/>
    <cellStyle name="百分比 13 3 3 10 3" xfId="12333"/>
    <cellStyle name="百分比 13 3 3 10 4" xfId="18883"/>
    <cellStyle name="百分比 13 3 3 11" xfId="18886"/>
    <cellStyle name="百分比 13 3 3 11 2" xfId="12418"/>
    <cellStyle name="百分比 13 3 3 11 3" xfId="12427"/>
    <cellStyle name="百分比 13 3 3 11 4" xfId="18887"/>
    <cellStyle name="百分比 13 3 3 12" xfId="18890"/>
    <cellStyle name="百分比 13 3 3 12 2" xfId="12517"/>
    <cellStyle name="百分比 13 3 3 12 3" xfId="12526"/>
    <cellStyle name="百分比 13 3 3 12 4" xfId="18892"/>
    <cellStyle name="百分比 13 3 3 13" xfId="17197"/>
    <cellStyle name="百分比 13 3 3 13 2" xfId="18894"/>
    <cellStyle name="百分比 13 3 3 13 3" xfId="18898"/>
    <cellStyle name="百分比 13 3 3 13 4" xfId="18902"/>
    <cellStyle name="百分比 13 3 3 14" xfId="17200"/>
    <cellStyle name="百分比 13 3 3 14 2" xfId="18904"/>
    <cellStyle name="百分比 13 3 3 14 3" xfId="18908"/>
    <cellStyle name="百分比 13 3 3 14 4" xfId="18912"/>
    <cellStyle name="百分比 13 3 3 15" xfId="17202"/>
    <cellStyle name="百分比 13 3 3 15 2" xfId="18914"/>
    <cellStyle name="百分比 13 3 3 15 3" xfId="18918"/>
    <cellStyle name="百分比 13 3 3 15 4" xfId="18922"/>
    <cellStyle name="百分比 13 3 3 16" xfId="18923"/>
    <cellStyle name="百分比 13 3 3 16 2" xfId="18924"/>
    <cellStyle name="百分比 13 3 3 16 3" xfId="18928"/>
    <cellStyle name="百分比 13 3 3 16 4" xfId="18932"/>
    <cellStyle name="百分比 13 3 3 17" xfId="18934"/>
    <cellStyle name="百分比 13 3 3 17 2" xfId="13995"/>
    <cellStyle name="百分比 13 3 3 17 3" xfId="14003"/>
    <cellStyle name="百分比 13 3 3 17 4" xfId="14009"/>
    <cellStyle name="百分比 13 3 3 18" xfId="18936"/>
    <cellStyle name="百分比 13 3 3 19" xfId="18939"/>
    <cellStyle name="百分比 13 3 3 2" xfId="18942"/>
    <cellStyle name="百分比 13 3 3 2 10" xfId="18944"/>
    <cellStyle name="百分比 13 3 3 2 10 2" xfId="18945"/>
    <cellStyle name="百分比 13 3 3 2 10 3" xfId="18947"/>
    <cellStyle name="百分比 13 3 3 2 10 4" xfId="18949"/>
    <cellStyle name="百分比 13 3 3 2 11" xfId="18952"/>
    <cellStyle name="百分比 13 3 3 2 11 2" xfId="18953"/>
    <cellStyle name="百分比 13 3 3 2 11 3" xfId="18955"/>
    <cellStyle name="百分比 13 3 3 2 11 4" xfId="18958"/>
    <cellStyle name="百分比 13 3 3 2 12" xfId="18962"/>
    <cellStyle name="百分比 13 3 3 2 12 2" xfId="18963"/>
    <cellStyle name="百分比 13 3 3 2 12 3" xfId="18965"/>
    <cellStyle name="百分比 13 3 3 2 12 4" xfId="18968"/>
    <cellStyle name="百分比 13 3 3 2 13" xfId="18972"/>
    <cellStyle name="百分比 13 3 3 2 13 2" xfId="18973"/>
    <cellStyle name="百分比 13 3 3 2 13 3" xfId="18975"/>
    <cellStyle name="百分比 13 3 3 2 13 4" xfId="18978"/>
    <cellStyle name="百分比 13 3 3 2 14" xfId="18981"/>
    <cellStyle name="百分比 13 3 3 2 14 2" xfId="18982"/>
    <cellStyle name="百分比 13 3 3 2 14 3" xfId="18985"/>
    <cellStyle name="百分比 13 3 3 2 14 4" xfId="18988"/>
    <cellStyle name="百分比 13 3 3 2 15" xfId="18990"/>
    <cellStyle name="百分比 13 3 3 2 15 2" xfId="18991"/>
    <cellStyle name="百分比 13 3 3 2 15 3" xfId="18994"/>
    <cellStyle name="百分比 13 3 3 2 15 4" xfId="18997"/>
    <cellStyle name="百分比 13 3 3 2 16" xfId="18999"/>
    <cellStyle name="百分比 13 3 3 2 17" xfId="19000"/>
    <cellStyle name="百分比 13 3 3 2 18" xfId="19001"/>
    <cellStyle name="百分比 13 3 3 2 2" xfId="19003"/>
    <cellStyle name="百分比 13 3 3 2 2 2" xfId="19005"/>
    <cellStyle name="百分比 13 3 3 2 2 3" xfId="19007"/>
    <cellStyle name="百分比 13 3 3 2 2 4" xfId="19009"/>
    <cellStyle name="百分比 13 3 3 2 3" xfId="19012"/>
    <cellStyle name="百分比 13 3 3 2 3 2" xfId="19013"/>
    <cellStyle name="百分比 13 3 3 2 3 3" xfId="19014"/>
    <cellStyle name="百分比 13 3 3 2 3 4" xfId="19015"/>
    <cellStyle name="百分比 13 3 3 2 4" xfId="19017"/>
    <cellStyle name="百分比 13 3 3 2 4 2" xfId="19019"/>
    <cellStyle name="百分比 13 3 3 2 4 3" xfId="19020"/>
    <cellStyle name="百分比 13 3 3 2 4 4" xfId="19021"/>
    <cellStyle name="百分比 13 3 3 2 5" xfId="19022"/>
    <cellStyle name="百分比 13 3 3 2 5 2" xfId="19025"/>
    <cellStyle name="百分比 13 3 3 2 5 3" xfId="19026"/>
    <cellStyle name="百分比 13 3 3 2 5 4" xfId="19027"/>
    <cellStyle name="百分比 13 3 3 2 6" xfId="12466"/>
    <cellStyle name="百分比 13 3 3 2 6 2" xfId="19028"/>
    <cellStyle name="百分比 13 3 3 2 6 3" xfId="19029"/>
    <cellStyle name="百分比 13 3 3 2 6 4" xfId="19030"/>
    <cellStyle name="百分比 13 3 3 2 7" xfId="12470"/>
    <cellStyle name="百分比 13 3 3 2 7 2" xfId="19031"/>
    <cellStyle name="百分比 13 3 3 2 7 3" xfId="19032"/>
    <cellStyle name="百分比 13 3 3 2 7 4" xfId="19033"/>
    <cellStyle name="百分比 13 3 3 2 8" xfId="7428"/>
    <cellStyle name="百分比 13 3 3 2 8 2" xfId="19034"/>
    <cellStyle name="百分比 13 3 3 2 8 3" xfId="19035"/>
    <cellStyle name="百分比 13 3 3 2 8 4" xfId="19036"/>
    <cellStyle name="百分比 13 3 3 2 9" xfId="7430"/>
    <cellStyle name="百分比 13 3 3 2 9 2" xfId="19037"/>
    <cellStyle name="百分比 13 3 3 2 9 3" xfId="19038"/>
    <cellStyle name="百分比 13 3 3 2 9 4" xfId="19039"/>
    <cellStyle name="百分比 13 3 3 20" xfId="17203"/>
    <cellStyle name="百分比 13 3 3 3" xfId="19041"/>
    <cellStyle name="百分比 13 3 3 3 2" xfId="19042"/>
    <cellStyle name="百分比 13 3 3 3 3" xfId="19043"/>
    <cellStyle name="百分比 13 3 3 3 4" xfId="19044"/>
    <cellStyle name="百分比 13 3 3 4" xfId="19047"/>
    <cellStyle name="百分比 13 3 3 4 2" xfId="19048"/>
    <cellStyle name="百分比 13 3 3 4 3" xfId="19049"/>
    <cellStyle name="百分比 13 3 3 4 4" xfId="19050"/>
    <cellStyle name="百分比 13 3 3 5" xfId="19052"/>
    <cellStyle name="百分比 13 3 3 5 2" xfId="19053"/>
    <cellStyle name="百分比 13 3 3 5 3" xfId="19054"/>
    <cellStyle name="百分比 13 3 3 5 4" xfId="19055"/>
    <cellStyle name="百分比 13 3 3 6" xfId="19056"/>
    <cellStyle name="百分比 13 3 3 6 2" xfId="19057"/>
    <cellStyle name="百分比 13 3 3 6 3" xfId="19058"/>
    <cellStyle name="百分比 13 3 3 6 4" xfId="19059"/>
    <cellStyle name="百分比 13 3 3 7" xfId="19060"/>
    <cellStyle name="百分比 13 3 3 7 2" xfId="19061"/>
    <cellStyle name="百分比 13 3 3 7 3" xfId="19062"/>
    <cellStyle name="百分比 13 3 3 7 4" xfId="19063"/>
    <cellStyle name="百分比 13 3 3 8" xfId="19064"/>
    <cellStyle name="百分比 13 3 3 8 2" xfId="19066"/>
    <cellStyle name="百分比 13 3 3 8 3" xfId="19067"/>
    <cellStyle name="百分比 13 3 3 8 4" xfId="19068"/>
    <cellStyle name="百分比 13 3 3 9" xfId="19069"/>
    <cellStyle name="百分比 13 3 3 9 2" xfId="19071"/>
    <cellStyle name="百分比 13 3 3 9 3" xfId="19072"/>
    <cellStyle name="百分比 13 3 3 9 4" xfId="19073"/>
    <cellStyle name="百分比 13 3 4" xfId="19074"/>
    <cellStyle name="百分比 13 3 4 10" xfId="19075"/>
    <cellStyle name="百分比 13 3 4 10 2" xfId="19077"/>
    <cellStyle name="百分比 13 3 4 10 3" xfId="19079"/>
    <cellStyle name="百分比 13 3 4 10 4" xfId="10731"/>
    <cellStyle name="百分比 13 3 4 11" xfId="19082"/>
    <cellStyle name="百分比 13 3 4 11 2" xfId="19084"/>
    <cellStyle name="百分比 13 3 4 11 3" xfId="2742"/>
    <cellStyle name="百分比 13 3 4 11 4" xfId="2746"/>
    <cellStyle name="百分比 13 3 4 12" xfId="19086"/>
    <cellStyle name="百分比 13 3 4 12 2" xfId="19088"/>
    <cellStyle name="百分比 13 3 4 12 3" xfId="2758"/>
    <cellStyle name="百分比 13 3 4 12 4" xfId="2762"/>
    <cellStyle name="百分比 13 3 4 13" xfId="17228"/>
    <cellStyle name="百分比 13 3 4 13 2" xfId="19090"/>
    <cellStyle name="百分比 13 3 4 13 3" xfId="2773"/>
    <cellStyle name="百分比 13 3 4 13 4" xfId="971"/>
    <cellStyle name="百分比 13 3 4 14" xfId="17231"/>
    <cellStyle name="百分比 13 3 4 14 2" xfId="19091"/>
    <cellStyle name="百分比 13 3 4 14 3" xfId="2781"/>
    <cellStyle name="百分比 13 3 4 14 4" xfId="60"/>
    <cellStyle name="百分比 13 3 4 15" xfId="17235"/>
    <cellStyle name="百分比 13 3 4 15 2" xfId="19093"/>
    <cellStyle name="百分比 13 3 4 15 3" xfId="2791"/>
    <cellStyle name="百分比 13 3 4 15 4" xfId="2799"/>
    <cellStyle name="百分比 13 3 4 16" xfId="19096"/>
    <cellStyle name="百分比 13 3 4 17" xfId="19099"/>
    <cellStyle name="百分比 13 3 4 18" xfId="19102"/>
    <cellStyle name="百分比 13 3 4 2" xfId="19106"/>
    <cellStyle name="百分比 13 3 4 2 2" xfId="16899"/>
    <cellStyle name="百分比 13 3 4 2 3" xfId="19107"/>
    <cellStyle name="百分比 13 3 4 2 4" xfId="19109"/>
    <cellStyle name="百分比 13 3 4 3" xfId="19110"/>
    <cellStyle name="百分比 13 3 4 3 2" xfId="19111"/>
    <cellStyle name="百分比 13 3 4 3 3" xfId="19115"/>
    <cellStyle name="百分比 13 3 4 3 4" xfId="19118"/>
    <cellStyle name="百分比 13 3 4 4" xfId="19120"/>
    <cellStyle name="百分比 13 3 4 4 2" xfId="19121"/>
    <cellStyle name="百分比 13 3 4 4 3" xfId="19124"/>
    <cellStyle name="百分比 13 3 4 4 4" xfId="19126"/>
    <cellStyle name="百分比 13 3 4 5" xfId="19127"/>
    <cellStyle name="百分比 13 3 4 5 2" xfId="19128"/>
    <cellStyle name="百分比 13 3 4 5 3" xfId="19131"/>
    <cellStyle name="百分比 13 3 4 5 4" xfId="19134"/>
    <cellStyle name="百分比 13 3 4 6" xfId="19136"/>
    <cellStyle name="百分比 13 3 4 6 2" xfId="19137"/>
    <cellStyle name="百分比 13 3 4 6 3" xfId="19140"/>
    <cellStyle name="百分比 13 3 4 6 4" xfId="19143"/>
    <cellStyle name="百分比 13 3 4 7" xfId="19146"/>
    <cellStyle name="百分比 13 3 4 7 2" xfId="19147"/>
    <cellStyle name="百分比 13 3 4 7 3" xfId="19149"/>
    <cellStyle name="百分比 13 3 4 7 4" xfId="19151"/>
    <cellStyle name="百分比 13 3 4 8" xfId="19152"/>
    <cellStyle name="百分比 13 3 4 8 2" xfId="19154"/>
    <cellStyle name="百分比 13 3 4 8 3" xfId="19157"/>
    <cellStyle name="百分比 13 3 4 8 4" xfId="19160"/>
    <cellStyle name="百分比 13 3 4 9" xfId="19162"/>
    <cellStyle name="百分比 13 3 4 9 2" xfId="19165"/>
    <cellStyle name="百分比 13 3 4 9 3" xfId="19167"/>
    <cellStyle name="百分比 13 3 4 9 4" xfId="19169"/>
    <cellStyle name="百分比 13 3 5" xfId="19170"/>
    <cellStyle name="百分比 13 3 5 10" xfId="19173"/>
    <cellStyle name="百分比 13 3 5 10 2" xfId="19174"/>
    <cellStyle name="百分比 13 3 5 10 3" xfId="19175"/>
    <cellStyle name="百分比 13 3 5 10 4" xfId="19176"/>
    <cellStyle name="百分比 13 3 5 11" xfId="19177"/>
    <cellStyle name="百分比 13 3 5 11 2" xfId="19178"/>
    <cellStyle name="百分比 13 3 5 11 3" xfId="19179"/>
    <cellStyle name="百分比 13 3 5 11 4" xfId="19180"/>
    <cellStyle name="百分比 13 3 5 12" xfId="19181"/>
    <cellStyle name="百分比 13 3 5 12 2" xfId="19182"/>
    <cellStyle name="百分比 13 3 5 12 3" xfId="19183"/>
    <cellStyle name="百分比 13 3 5 12 4" xfId="19184"/>
    <cellStyle name="百分比 13 3 5 13" xfId="19185"/>
    <cellStyle name="百分比 13 3 5 13 2" xfId="8776"/>
    <cellStyle name="百分比 13 3 5 13 3" xfId="19187"/>
    <cellStyle name="百分比 13 3 5 13 4" xfId="19188"/>
    <cellStyle name="百分比 13 3 5 14" xfId="19189"/>
    <cellStyle name="百分比 13 3 5 14 2" xfId="19192"/>
    <cellStyle name="百分比 13 3 5 14 3" xfId="19194"/>
    <cellStyle name="百分比 13 3 5 14 4" xfId="19196"/>
    <cellStyle name="百分比 13 3 5 15" xfId="19197"/>
    <cellStyle name="百分比 13 3 5 15 2" xfId="19202"/>
    <cellStyle name="百分比 13 3 5 15 3" xfId="19204"/>
    <cellStyle name="百分比 13 3 5 15 4" xfId="19205"/>
    <cellStyle name="百分比 13 3 5 16" xfId="19206"/>
    <cellStyle name="百分比 13 3 5 17" xfId="19209"/>
    <cellStyle name="百分比 13 3 5 18" xfId="19212"/>
    <cellStyle name="百分比 13 3 5 2" xfId="9288"/>
    <cellStyle name="百分比 13 3 5 2 2" xfId="9292"/>
    <cellStyle name="百分比 13 3 5 2 3" xfId="9298"/>
    <cellStyle name="百分比 13 3 5 2 4" xfId="9301"/>
    <cellStyle name="百分比 13 3 5 3" xfId="9303"/>
    <cellStyle name="百分比 13 3 5 3 2" xfId="19213"/>
    <cellStyle name="百分比 13 3 5 3 3" xfId="19215"/>
    <cellStyle name="百分比 13 3 5 3 4" xfId="19216"/>
    <cellStyle name="百分比 13 3 5 4" xfId="9307"/>
    <cellStyle name="百分比 13 3 5 4 2" xfId="19217"/>
    <cellStyle name="百分比 13 3 5 4 3" xfId="19219"/>
    <cellStyle name="百分比 13 3 5 4 4" xfId="19220"/>
    <cellStyle name="百分比 13 3 5 5" xfId="19221"/>
    <cellStyle name="百分比 13 3 5 5 2" xfId="19222"/>
    <cellStyle name="百分比 13 3 5 5 3" xfId="19224"/>
    <cellStyle name="百分比 13 3 5 5 4" xfId="19225"/>
    <cellStyle name="百分比 13 3 5 6" xfId="19226"/>
    <cellStyle name="百分比 13 3 5 6 2" xfId="19227"/>
    <cellStyle name="百分比 13 3 5 6 3" xfId="19229"/>
    <cellStyle name="百分比 13 3 5 6 4" xfId="19230"/>
    <cellStyle name="百分比 13 3 5 7" xfId="19231"/>
    <cellStyle name="百分比 13 3 5 7 2" xfId="19232"/>
    <cellStyle name="百分比 13 3 5 7 3" xfId="19234"/>
    <cellStyle name="百分比 13 3 5 7 4" xfId="19235"/>
    <cellStyle name="百分比 13 3 5 8" xfId="19236"/>
    <cellStyle name="百分比 13 3 5 8 2" xfId="19238"/>
    <cellStyle name="百分比 13 3 5 8 3" xfId="19239"/>
    <cellStyle name="百分比 13 3 5 8 4" xfId="19240"/>
    <cellStyle name="百分比 13 3 5 9" xfId="19241"/>
    <cellStyle name="百分比 13 3 5 9 2" xfId="19244"/>
    <cellStyle name="百分比 13 3 5 9 3" xfId="19245"/>
    <cellStyle name="百分比 13 3 5 9 4" xfId="19246"/>
    <cellStyle name="百分比 13 3 6" xfId="19247"/>
    <cellStyle name="百分比 13 3 6 2" xfId="19250"/>
    <cellStyle name="百分比 13 3 6 3" xfId="19253"/>
    <cellStyle name="百分比 13 3 6 4" xfId="19256"/>
    <cellStyle name="百分比 13 3 7" xfId="19259"/>
    <cellStyle name="百分比 13 3 7 2" xfId="19262"/>
    <cellStyle name="百分比 13 3 7 3" xfId="19265"/>
    <cellStyle name="百分比 13 3 7 4" xfId="19268"/>
    <cellStyle name="百分比 13 3 8" xfId="19271"/>
    <cellStyle name="百分比 13 3 8 2" xfId="19277"/>
    <cellStyle name="百分比 13 3 8 3" xfId="19281"/>
    <cellStyle name="百分比 13 3 8 4" xfId="19285"/>
    <cellStyle name="百分比 13 3 9" xfId="19289"/>
    <cellStyle name="百分比 13 3 9 2" xfId="19295"/>
    <cellStyle name="百分比 13 3 9 3" xfId="19299"/>
    <cellStyle name="百分比 13 3 9 4" xfId="19303"/>
    <cellStyle name="百分比 13 4" xfId="19307"/>
    <cellStyle name="百分比 13 4 10" xfId="19308"/>
    <cellStyle name="百分比 13 4 10 2" xfId="19309"/>
    <cellStyle name="百分比 13 4 10 3" xfId="19311"/>
    <cellStyle name="百分比 13 4 10 4" xfId="19312"/>
    <cellStyle name="百分比 13 4 11" xfId="19314"/>
    <cellStyle name="百分比 13 4 11 2" xfId="19315"/>
    <cellStyle name="百分比 13 4 11 3" xfId="19318"/>
    <cellStyle name="百分比 13 4 11 4" xfId="19319"/>
    <cellStyle name="百分比 13 4 12" xfId="19321"/>
    <cellStyle name="百分比 13 4 12 2" xfId="9759"/>
    <cellStyle name="百分比 13 4 12 3" xfId="9771"/>
    <cellStyle name="百分比 13 4 12 4" xfId="9777"/>
    <cellStyle name="百分比 13 4 13" xfId="19322"/>
    <cellStyle name="百分比 13 4 13 2" xfId="19323"/>
    <cellStyle name="百分比 13 4 13 3" xfId="19327"/>
    <cellStyle name="百分比 13 4 13 4" xfId="19328"/>
    <cellStyle name="百分比 13 4 14" xfId="19330"/>
    <cellStyle name="百分比 13 4 14 2" xfId="19331"/>
    <cellStyle name="百分比 13 4 14 3" xfId="19336"/>
    <cellStyle name="百分比 13 4 14 4" xfId="19338"/>
    <cellStyle name="百分比 13 4 15" xfId="19341"/>
    <cellStyle name="百分比 13 4 15 2" xfId="19343"/>
    <cellStyle name="百分比 13 4 15 3" xfId="19344"/>
    <cellStyle name="百分比 13 4 15 4" xfId="19345"/>
    <cellStyle name="百分比 13 4 16" xfId="19347"/>
    <cellStyle name="百分比 13 4 16 2" xfId="19350"/>
    <cellStyle name="百分比 13 4 16 3" xfId="19352"/>
    <cellStyle name="百分比 13 4 16 4" xfId="19354"/>
    <cellStyle name="百分比 13 4 17" xfId="19357"/>
    <cellStyle name="百分比 13 4 17 2" xfId="11371"/>
    <cellStyle name="百分比 13 4 17 3" xfId="11378"/>
    <cellStyle name="百分比 13 4 17 4" xfId="11383"/>
    <cellStyle name="百分比 13 4 18" xfId="19360"/>
    <cellStyle name="百分比 13 4 19" xfId="19364"/>
    <cellStyle name="百分比 13 4 2" xfId="19367"/>
    <cellStyle name="百分比 13 4 2 10" xfId="19368"/>
    <cellStyle name="百分比 13 4 2 10 2" xfId="19369"/>
    <cellStyle name="百分比 13 4 2 10 3" xfId="19370"/>
    <cellStyle name="百分比 13 4 2 10 4" xfId="12934"/>
    <cellStyle name="百分比 13 4 2 11" xfId="19372"/>
    <cellStyle name="百分比 13 4 2 11 2" xfId="19373"/>
    <cellStyle name="百分比 13 4 2 11 3" xfId="19375"/>
    <cellStyle name="百分比 13 4 2 11 4" xfId="12940"/>
    <cellStyle name="百分比 13 4 2 12" xfId="19378"/>
    <cellStyle name="百分比 13 4 2 12 2" xfId="19379"/>
    <cellStyle name="百分比 13 4 2 12 3" xfId="19380"/>
    <cellStyle name="百分比 13 4 2 12 4" xfId="12952"/>
    <cellStyle name="百分比 13 4 2 13" xfId="19382"/>
    <cellStyle name="百分比 13 4 2 13 2" xfId="6037"/>
    <cellStyle name="百分比 13 4 2 13 3" xfId="6055"/>
    <cellStyle name="百分比 13 4 2 13 4" xfId="6069"/>
    <cellStyle name="百分比 13 4 2 14" xfId="19383"/>
    <cellStyle name="百分比 13 4 2 14 2" xfId="19385"/>
    <cellStyle name="百分比 13 4 2 14 3" xfId="19386"/>
    <cellStyle name="百分比 13 4 2 14 4" xfId="19387"/>
    <cellStyle name="百分比 13 4 2 15" xfId="19388"/>
    <cellStyle name="百分比 13 4 2 15 2" xfId="19390"/>
    <cellStyle name="百分比 13 4 2 15 3" xfId="19392"/>
    <cellStyle name="百分比 13 4 2 15 4" xfId="19394"/>
    <cellStyle name="百分比 13 4 2 16" xfId="19396"/>
    <cellStyle name="百分比 13 4 2 17" xfId="19398"/>
    <cellStyle name="百分比 13 4 2 18" xfId="19401"/>
    <cellStyle name="百分比 13 4 2 2" xfId="19404"/>
    <cellStyle name="百分比 13 4 2 2 2" xfId="19406"/>
    <cellStyle name="百分比 13 4 2 2 3" xfId="19408"/>
    <cellStyle name="百分比 13 4 2 2 4" xfId="267"/>
    <cellStyle name="百分比 13 4 2 3" xfId="15458"/>
    <cellStyle name="百分比 13 4 2 3 2" xfId="19409"/>
    <cellStyle name="百分比 13 4 2 3 3" xfId="19411"/>
    <cellStyle name="百分比 13 4 2 3 4" xfId="334"/>
    <cellStyle name="百分比 13 4 2 4" xfId="15460"/>
    <cellStyle name="百分比 13 4 2 4 2" xfId="19412"/>
    <cellStyle name="百分比 13 4 2 4 3" xfId="19414"/>
    <cellStyle name="百分比 13 4 2 4 4" xfId="399"/>
    <cellStyle name="百分比 13 4 2 5" xfId="15463"/>
    <cellStyle name="百分比 13 4 2 5 2" xfId="19415"/>
    <cellStyle name="百分比 13 4 2 5 3" xfId="19416"/>
    <cellStyle name="百分比 13 4 2 5 4" xfId="426"/>
    <cellStyle name="百分比 13 4 2 6" xfId="19417"/>
    <cellStyle name="百分比 13 4 2 6 2" xfId="34"/>
    <cellStyle name="百分比 13 4 2 6 3" xfId="19419"/>
    <cellStyle name="百分比 13 4 2 6 4" xfId="490"/>
    <cellStyle name="百分比 13 4 2 7" xfId="19420"/>
    <cellStyle name="百分比 13 4 2 7 2" xfId="19421"/>
    <cellStyle name="百分比 13 4 2 7 3" xfId="19422"/>
    <cellStyle name="百分比 13 4 2 7 4" xfId="537"/>
    <cellStyle name="百分比 13 4 2 8" xfId="19423"/>
    <cellStyle name="百分比 13 4 2 8 2" xfId="19424"/>
    <cellStyle name="百分比 13 4 2 8 3" xfId="19425"/>
    <cellStyle name="百分比 13 4 2 8 4" xfId="19426"/>
    <cellStyle name="百分比 13 4 2 9" xfId="19427"/>
    <cellStyle name="百分比 13 4 2 9 2" xfId="19428"/>
    <cellStyle name="百分比 13 4 2 9 3" xfId="19429"/>
    <cellStyle name="百分比 13 4 2 9 4" xfId="19430"/>
    <cellStyle name="百分比 13 4 20" xfId="19342"/>
    <cellStyle name="百分比 13 4 3" xfId="19431"/>
    <cellStyle name="百分比 13 4 3 2" xfId="19432"/>
    <cellStyle name="百分比 13 4 3 3" xfId="15466"/>
    <cellStyle name="百分比 13 4 3 4" xfId="15469"/>
    <cellStyle name="百分比 13 4 4" xfId="19434"/>
    <cellStyle name="百分比 13 4 4 2" xfId="19435"/>
    <cellStyle name="百分比 13 4 4 3" xfId="15475"/>
    <cellStyle name="百分比 13 4 4 4" xfId="15478"/>
    <cellStyle name="百分比 13 4 5" xfId="19437"/>
    <cellStyle name="百分比 13 4 5 2" xfId="19438"/>
    <cellStyle name="百分比 13 4 5 3" xfId="15484"/>
    <cellStyle name="百分比 13 4 5 4" xfId="15487"/>
    <cellStyle name="百分比 13 4 6" xfId="19440"/>
    <cellStyle name="百分比 13 4 6 2" xfId="19441"/>
    <cellStyle name="百分比 13 4 6 3" xfId="15493"/>
    <cellStyle name="百分比 13 4 6 4" xfId="15496"/>
    <cellStyle name="百分比 13 4 7" xfId="19443"/>
    <cellStyle name="百分比 13 4 7 2" xfId="19444"/>
    <cellStyle name="百分比 13 4 7 3" xfId="15504"/>
    <cellStyle name="百分比 13 4 7 4" xfId="15507"/>
    <cellStyle name="百分比 13 4 8" xfId="19446"/>
    <cellStyle name="百分比 13 4 8 2" xfId="5093"/>
    <cellStyle name="百分比 13 4 8 3" xfId="1454"/>
    <cellStyle name="百分比 13 4 8 4" xfId="1465"/>
    <cellStyle name="百分比 13 4 9" xfId="19450"/>
    <cellStyle name="百分比 13 4 9 2" xfId="19454"/>
    <cellStyle name="百分比 13 4 9 3" xfId="19456"/>
    <cellStyle name="百分比 13 4 9 4" xfId="19458"/>
    <cellStyle name="百分比 13 5" xfId="19460"/>
    <cellStyle name="百分比 13 5 10" xfId="19461"/>
    <cellStyle name="百分比 13 5 10 2" xfId="19464"/>
    <cellStyle name="百分比 13 5 10 3" xfId="19466"/>
    <cellStyle name="百分比 13 5 10 4" xfId="19468"/>
    <cellStyle name="百分比 13 5 11" xfId="19471"/>
    <cellStyle name="百分比 13 5 11 2" xfId="19474"/>
    <cellStyle name="百分比 13 5 11 3" xfId="19477"/>
    <cellStyle name="百分比 13 5 11 4" xfId="19478"/>
    <cellStyle name="百分比 13 5 12" xfId="19480"/>
    <cellStyle name="百分比 13 5 12 2" xfId="16031"/>
    <cellStyle name="百分比 13 5 12 3" xfId="16039"/>
    <cellStyle name="百分比 13 5 12 4" xfId="16055"/>
    <cellStyle name="百分比 13 5 13" xfId="19482"/>
    <cellStyle name="百分比 13 5 13 2" xfId="19483"/>
    <cellStyle name="百分比 13 5 13 3" xfId="19486"/>
    <cellStyle name="百分比 13 5 13 4" xfId="19487"/>
    <cellStyle name="百分比 13 5 14" xfId="19489"/>
    <cellStyle name="百分比 13 5 14 2" xfId="19490"/>
    <cellStyle name="百分比 13 5 14 3" xfId="19493"/>
    <cellStyle name="百分比 13 5 14 4" xfId="19494"/>
    <cellStyle name="百分比 13 5 15" xfId="19496"/>
    <cellStyle name="百分比 13 5 15 2" xfId="19498"/>
    <cellStyle name="百分比 13 5 15 3" xfId="19499"/>
    <cellStyle name="百分比 13 5 15 4" xfId="19500"/>
    <cellStyle name="百分比 13 5 16" xfId="19501"/>
    <cellStyle name="百分比 13 5 16 2" xfId="19502"/>
    <cellStyle name="百分比 13 5 16 3" xfId="19503"/>
    <cellStyle name="百分比 13 5 16 4" xfId="19504"/>
    <cellStyle name="百分比 13 5 17" xfId="19505"/>
    <cellStyle name="百分比 13 5 17 2" xfId="16739"/>
    <cellStyle name="百分比 13 5 17 3" xfId="16744"/>
    <cellStyle name="百分比 13 5 17 4" xfId="16750"/>
    <cellStyle name="百分比 13 5 18" xfId="19506"/>
    <cellStyle name="百分比 13 5 19" xfId="19507"/>
    <cellStyle name="百分比 13 5 2" xfId="19510"/>
    <cellStyle name="百分比 13 5 2 10" xfId="8759"/>
    <cellStyle name="百分比 13 5 2 10 2" xfId="19511"/>
    <cellStyle name="百分比 13 5 2 10 3" xfId="19512"/>
    <cellStyle name="百分比 13 5 2 10 4" xfId="13134"/>
    <cellStyle name="百分比 13 5 2 11" xfId="8761"/>
    <cellStyle name="百分比 13 5 2 11 2" xfId="19513"/>
    <cellStyle name="百分比 13 5 2 11 3" xfId="15711"/>
    <cellStyle name="百分比 13 5 2 11 4" xfId="13140"/>
    <cellStyle name="百分比 13 5 2 12" xfId="8763"/>
    <cellStyle name="百分比 13 5 2 12 2" xfId="19514"/>
    <cellStyle name="百分比 13 5 2 12 3" xfId="15716"/>
    <cellStyle name="百分比 13 5 2 12 4" xfId="13148"/>
    <cellStyle name="百分比 13 5 2 13" xfId="19515"/>
    <cellStyle name="百分比 13 5 2 13 2" xfId="19516"/>
    <cellStyle name="百分比 13 5 2 13 3" xfId="15721"/>
    <cellStyle name="百分比 13 5 2 13 4" xfId="15723"/>
    <cellStyle name="百分比 13 5 2 14" xfId="19517"/>
    <cellStyle name="百分比 13 5 2 14 2" xfId="19518"/>
    <cellStyle name="百分比 13 5 2 14 3" xfId="15730"/>
    <cellStyle name="百分比 13 5 2 14 4" xfId="15732"/>
    <cellStyle name="百分比 13 5 2 15" xfId="19519"/>
    <cellStyle name="百分比 13 5 2 15 2" xfId="19520"/>
    <cellStyle name="百分比 13 5 2 15 3" xfId="15738"/>
    <cellStyle name="百分比 13 5 2 15 4" xfId="15741"/>
    <cellStyle name="百分比 13 5 2 16" xfId="19522"/>
    <cellStyle name="百分比 13 5 2 17" xfId="19523"/>
    <cellStyle name="百分比 13 5 2 18" xfId="19525"/>
    <cellStyle name="百分比 13 5 2 2" xfId="19527"/>
    <cellStyle name="百分比 13 5 2 2 2" xfId="19531"/>
    <cellStyle name="百分比 13 5 2 2 3" xfId="19534"/>
    <cellStyle name="百分比 13 5 2 2 4" xfId="19536"/>
    <cellStyle name="百分比 13 5 2 3" xfId="19538"/>
    <cellStyle name="百分比 13 5 2 3 2" xfId="19540"/>
    <cellStyle name="百分比 13 5 2 3 3" xfId="19542"/>
    <cellStyle name="百分比 13 5 2 3 4" xfId="19544"/>
    <cellStyle name="百分比 13 5 2 4" xfId="19546"/>
    <cellStyle name="百分比 13 5 2 4 2" xfId="19548"/>
    <cellStyle name="百分比 13 5 2 4 3" xfId="19551"/>
    <cellStyle name="百分比 13 5 2 4 4" xfId="19553"/>
    <cellStyle name="百分比 13 5 2 5" xfId="19555"/>
    <cellStyle name="百分比 13 5 2 5 2" xfId="19556"/>
    <cellStyle name="百分比 13 5 2 5 3" xfId="19557"/>
    <cellStyle name="百分比 13 5 2 5 4" xfId="19558"/>
    <cellStyle name="百分比 13 5 2 6" xfId="19559"/>
    <cellStyle name="百分比 13 5 2 6 2" xfId="19560"/>
    <cellStyle name="百分比 13 5 2 6 3" xfId="19562"/>
    <cellStyle name="百分比 13 5 2 6 4" xfId="19564"/>
    <cellStyle name="百分比 13 5 2 7" xfId="19566"/>
    <cellStyle name="百分比 13 5 2 7 2" xfId="19567"/>
    <cellStyle name="百分比 13 5 2 7 3" xfId="19568"/>
    <cellStyle name="百分比 13 5 2 7 4" xfId="19569"/>
    <cellStyle name="百分比 13 5 2 8" xfId="19570"/>
    <cellStyle name="百分比 13 5 2 8 2" xfId="19571"/>
    <cellStyle name="百分比 13 5 2 8 3" xfId="19572"/>
    <cellStyle name="百分比 13 5 2 8 4" xfId="19573"/>
    <cellStyle name="百分比 13 5 2 9" xfId="19574"/>
    <cellStyle name="百分比 13 5 2 9 2" xfId="19575"/>
    <cellStyle name="百分比 13 5 2 9 3" xfId="19576"/>
    <cellStyle name="百分比 13 5 2 9 4" xfId="19577"/>
    <cellStyle name="百分比 13 5 20" xfId="19497"/>
    <cellStyle name="百分比 13 5 3" xfId="19578"/>
    <cellStyle name="百分比 13 5 3 2" xfId="6191"/>
    <cellStyle name="百分比 13 5 3 3" xfId="5973"/>
    <cellStyle name="百分比 13 5 3 4" xfId="5985"/>
    <cellStyle name="百分比 13 5 4" xfId="19579"/>
    <cellStyle name="百分比 13 5 4 2" xfId="19580"/>
    <cellStyle name="百分比 13 5 4 3" xfId="19583"/>
    <cellStyle name="百分比 13 5 4 4" xfId="19584"/>
    <cellStyle name="百分比 13 5 5" xfId="19585"/>
    <cellStyle name="百分比 13 5 5 2" xfId="19586"/>
    <cellStyle name="百分比 13 5 5 3" xfId="19589"/>
    <cellStyle name="百分比 13 5 5 4" xfId="19590"/>
    <cellStyle name="百分比 13 5 6" xfId="19591"/>
    <cellStyle name="百分比 13 5 6 2" xfId="19592"/>
    <cellStyle name="百分比 13 5 6 3" xfId="19594"/>
    <cellStyle name="百分比 13 5 6 4" xfId="19595"/>
    <cellStyle name="百分比 13 5 7" xfId="19596"/>
    <cellStyle name="百分比 13 5 7 2" xfId="19597"/>
    <cellStyle name="百分比 13 5 7 3" xfId="19599"/>
    <cellStyle name="百分比 13 5 7 4" xfId="19600"/>
    <cellStyle name="百分比 13 5 8" xfId="19601"/>
    <cellStyle name="百分比 13 5 8 2" xfId="19605"/>
    <cellStyle name="百分比 13 5 8 3" xfId="19608"/>
    <cellStyle name="百分比 13 5 8 4" xfId="19610"/>
    <cellStyle name="百分比 13 5 9" xfId="19612"/>
    <cellStyle name="百分比 13 5 9 2" xfId="19616"/>
    <cellStyle name="百分比 13 5 9 3" xfId="19618"/>
    <cellStyle name="百分比 13 5 9 4" xfId="19620"/>
    <cellStyle name="百分比 13 6" xfId="13550"/>
    <cellStyle name="百分比 13 6 10" xfId="19622"/>
    <cellStyle name="百分比 13 6 10 2" xfId="9701"/>
    <cellStyle name="百分比 13 6 10 3" xfId="19626"/>
    <cellStyle name="百分比 13 6 10 4" xfId="19627"/>
    <cellStyle name="百分比 13 6 11" xfId="19629"/>
    <cellStyle name="百分比 13 6 11 2" xfId="9706"/>
    <cellStyle name="百分比 13 6 11 3" xfId="19632"/>
    <cellStyle name="百分比 13 6 11 4" xfId="19633"/>
    <cellStyle name="百分比 13 6 12" xfId="19635"/>
    <cellStyle name="百分比 13 6 12 2" xfId="19348"/>
    <cellStyle name="百分比 13 6 12 3" xfId="19358"/>
    <cellStyle name="百分比 13 6 12 4" xfId="19361"/>
    <cellStyle name="百分比 13 6 13" xfId="19637"/>
    <cellStyle name="百分比 13 6 13 2" xfId="19639"/>
    <cellStyle name="百分比 13 6 13 3" xfId="19642"/>
    <cellStyle name="百分比 13 6 13 4" xfId="19645"/>
    <cellStyle name="百分比 13 6 14" xfId="19649"/>
    <cellStyle name="百分比 13 6 14 2" xfId="19650"/>
    <cellStyle name="百分比 13 6 14 3" xfId="19651"/>
    <cellStyle name="百分比 13 6 14 4" xfId="19652"/>
    <cellStyle name="百分比 13 6 15" xfId="19655"/>
    <cellStyle name="百分比 13 6 15 2" xfId="19656"/>
    <cellStyle name="百分比 13 6 15 3" xfId="19657"/>
    <cellStyle name="百分比 13 6 15 4" xfId="19658"/>
    <cellStyle name="百分比 13 6 16" xfId="19659"/>
    <cellStyle name="百分比 13 6 16 2" xfId="19660"/>
    <cellStyle name="百分比 13 6 16 3" xfId="19663"/>
    <cellStyle name="百分比 13 6 16 4" xfId="19666"/>
    <cellStyle name="百分比 13 6 17" xfId="19669"/>
    <cellStyle name="百分比 13 6 18" xfId="19670"/>
    <cellStyle name="百分比 13 6 19" xfId="19671"/>
    <cellStyle name="百分比 13 6 2" xfId="19673"/>
    <cellStyle name="百分比 13 6 2 2" xfId="19674"/>
    <cellStyle name="百分比 13 6 2 3" xfId="19678"/>
    <cellStyle name="百分比 13 6 2 4" xfId="19680"/>
    <cellStyle name="百分比 13 6 3" xfId="19682"/>
    <cellStyle name="百分比 13 6 3 2" xfId="19683"/>
    <cellStyle name="百分比 13 6 3 3" xfId="19686"/>
    <cellStyle name="百分比 13 6 3 4" xfId="19687"/>
    <cellStyle name="百分比 13 6 4" xfId="19688"/>
    <cellStyle name="百分比 13 6 4 2" xfId="19689"/>
    <cellStyle name="百分比 13 6 4 3" xfId="19692"/>
    <cellStyle name="百分比 13 6 4 4" xfId="19693"/>
    <cellStyle name="百分比 13 6 5" xfId="19694"/>
    <cellStyle name="百分比 13 6 5 2" xfId="19695"/>
    <cellStyle name="百分比 13 6 5 3" xfId="19699"/>
    <cellStyle name="百分比 13 6 5 4" xfId="19701"/>
    <cellStyle name="百分比 13 6 6" xfId="19702"/>
    <cellStyle name="百分比 13 6 6 2" xfId="19703"/>
    <cellStyle name="百分比 13 6 6 3" xfId="19706"/>
    <cellStyle name="百分比 13 6 6 4" xfId="19708"/>
    <cellStyle name="百分比 13 6 7" xfId="19709"/>
    <cellStyle name="百分比 13 6 7 2" xfId="19710"/>
    <cellStyle name="百分比 13 6 7 3" xfId="19714"/>
    <cellStyle name="百分比 13 6 7 4" xfId="19717"/>
    <cellStyle name="百分比 13 6 8" xfId="19719"/>
    <cellStyle name="百分比 13 6 8 2" xfId="19723"/>
    <cellStyle name="百分比 13 6 8 3" xfId="19727"/>
    <cellStyle name="百分比 13 6 8 4" xfId="19730"/>
    <cellStyle name="百分比 13 6 9" xfId="19732"/>
    <cellStyle name="百分比 13 6 9 2" xfId="19736"/>
    <cellStyle name="百分比 13 6 9 3" xfId="19739"/>
    <cellStyle name="百分比 13 6 9 4" xfId="19742"/>
    <cellStyle name="百分比 13 7" xfId="13552"/>
    <cellStyle name="百分比 13 7 10" xfId="19744"/>
    <cellStyle name="百分比 13 7 10 2" xfId="12425"/>
    <cellStyle name="百分比 13 7 10 3" xfId="19747"/>
    <cellStyle name="百分比 13 7 10 4" xfId="19748"/>
    <cellStyle name="百分比 13 7 11" xfId="13693"/>
    <cellStyle name="百分比 13 7 11 2" xfId="12435"/>
    <cellStyle name="百分比 13 7 11 3" xfId="19752"/>
    <cellStyle name="百分比 13 7 11 4" xfId="19753"/>
    <cellStyle name="百分比 13 7 12" xfId="13695"/>
    <cellStyle name="百分比 13 7 12 2" xfId="19757"/>
    <cellStyle name="百分比 13 7 12 3" xfId="19760"/>
    <cellStyle name="百分比 13 7 12 4" xfId="19762"/>
    <cellStyle name="百分比 13 7 13" xfId="13697"/>
    <cellStyle name="百分比 13 7 13 2" xfId="19767"/>
    <cellStyle name="百分比 13 7 13 3" xfId="19770"/>
    <cellStyle name="百分比 13 7 13 4" xfId="19772"/>
    <cellStyle name="百分比 13 7 14" xfId="19777"/>
    <cellStyle name="百分比 13 7 14 2" xfId="19779"/>
    <cellStyle name="百分比 13 7 14 3" xfId="5567"/>
    <cellStyle name="百分比 13 7 14 4" xfId="1487"/>
    <cellStyle name="百分比 13 7 15" xfId="19780"/>
    <cellStyle name="百分比 13 7 15 2" xfId="19782"/>
    <cellStyle name="百分比 13 7 15 3" xfId="19784"/>
    <cellStyle name="百分比 13 7 15 4" xfId="19785"/>
    <cellStyle name="百分比 13 7 16" xfId="19787"/>
    <cellStyle name="百分比 13 7 16 2" xfId="19788"/>
    <cellStyle name="百分比 13 7 16 3" xfId="19789"/>
    <cellStyle name="百分比 13 7 16 4" xfId="19790"/>
    <cellStyle name="百分比 13 7 17" xfId="19792"/>
    <cellStyle name="百分比 13 7 18" xfId="19793"/>
    <cellStyle name="百分比 13 7 19" xfId="19794"/>
    <cellStyle name="百分比 13 7 2" xfId="17044"/>
    <cellStyle name="百分比 13 7 2 2" xfId="17045"/>
    <cellStyle name="百分比 13 7 2 3" xfId="17050"/>
    <cellStyle name="百分比 13 7 2 4" xfId="17052"/>
    <cellStyle name="百分比 13 7 3" xfId="17054"/>
    <cellStyle name="百分比 13 7 3 2" xfId="17055"/>
    <cellStyle name="百分比 13 7 3 3" xfId="17060"/>
    <cellStyle name="百分比 13 7 3 4" xfId="17062"/>
    <cellStyle name="百分比 13 7 4" xfId="17064"/>
    <cellStyle name="百分比 13 7 4 2" xfId="17065"/>
    <cellStyle name="百分比 13 7 4 3" xfId="17070"/>
    <cellStyle name="百分比 13 7 4 4" xfId="17072"/>
    <cellStyle name="百分比 13 7 5" xfId="17074"/>
    <cellStyle name="百分比 13 7 5 2" xfId="17075"/>
    <cellStyle name="百分比 13 7 5 3" xfId="17080"/>
    <cellStyle name="百分比 13 7 5 4" xfId="17082"/>
    <cellStyle name="百分比 13 7 6" xfId="17084"/>
    <cellStyle name="百分比 13 7 6 2" xfId="17085"/>
    <cellStyle name="百分比 13 7 6 3" xfId="17089"/>
    <cellStyle name="百分比 13 7 6 4" xfId="17091"/>
    <cellStyle name="百分比 13 7 7" xfId="17093"/>
    <cellStyle name="百分比 13 7 7 2" xfId="19795"/>
    <cellStyle name="百分比 13 7 7 3" xfId="19797"/>
    <cellStyle name="百分比 13 7 7 4" xfId="19798"/>
    <cellStyle name="百分比 13 7 8" xfId="17095"/>
    <cellStyle name="百分比 13 7 8 2" xfId="11473"/>
    <cellStyle name="百分比 13 7 8 3" xfId="11485"/>
    <cellStyle name="百分比 13 7 8 4" xfId="11492"/>
    <cellStyle name="百分比 13 7 9" xfId="17100"/>
    <cellStyle name="百分比 13 7 9 2" xfId="17933"/>
    <cellStyle name="百分比 13 7 9 3" xfId="19799"/>
    <cellStyle name="百分比 13 7 9 4" xfId="19800"/>
    <cellStyle name="百分比 13 8" xfId="13554"/>
    <cellStyle name="百分比 13 8 2" xfId="19801"/>
    <cellStyle name="百分比 13 8 3" xfId="19803"/>
    <cellStyle name="百分比 13 8 4" xfId="19805"/>
    <cellStyle name="百分比 13 9" xfId="19806"/>
    <cellStyle name="百分比 13 9 2" xfId="19807"/>
    <cellStyle name="百分比 13 9 3" xfId="19808"/>
    <cellStyle name="百分比 13 9 4" xfId="19809"/>
    <cellStyle name="百分比 14" xfId="19810"/>
    <cellStyle name="百分比 15" xfId="19811"/>
    <cellStyle name="百分比 16" xfId="19813"/>
    <cellStyle name="百分比 17" xfId="19814"/>
    <cellStyle name="百分比 2" xfId="19815"/>
    <cellStyle name="百分比 2 10" xfId="19817"/>
    <cellStyle name="百分比 2 10 2" xfId="4384"/>
    <cellStyle name="百分比 2 10 3" xfId="19819"/>
    <cellStyle name="百分比 2 10 3 2" xfId="19820"/>
    <cellStyle name="百分比 2 11" xfId="19821"/>
    <cellStyle name="百分比 2 11 2" xfId="1575"/>
    <cellStyle name="百分比 2 11 3" xfId="19822"/>
    <cellStyle name="百分比 2 11 3 2" xfId="19823"/>
    <cellStyle name="百分比 2 12" xfId="19824"/>
    <cellStyle name="百分比 2 12 2" xfId="4397"/>
    <cellStyle name="百分比 2 13" xfId="19826"/>
    <cellStyle name="百分比 2 13 2" xfId="19828"/>
    <cellStyle name="百分比 2 14" xfId="19829"/>
    <cellStyle name="百分比 2 14 2" xfId="19831"/>
    <cellStyle name="百分比 2 15" xfId="19832"/>
    <cellStyle name="百分比 2 15 2" xfId="19833"/>
    <cellStyle name="百分比 2 16" xfId="19834"/>
    <cellStyle name="百分比 2 16 2" xfId="19835"/>
    <cellStyle name="百分比 2 17" xfId="19836"/>
    <cellStyle name="百分比 2 17 2" xfId="19837"/>
    <cellStyle name="百分比 2 18" xfId="19838"/>
    <cellStyle name="百分比 2 18 2" xfId="19840"/>
    <cellStyle name="百分比 2 19" xfId="19841"/>
    <cellStyle name="百分比 2 2" xfId="19843"/>
    <cellStyle name="百分比 2 2 2" xfId="19844"/>
    <cellStyle name="百分比 2 2 3" xfId="19846"/>
    <cellStyle name="百分比 2 2 4" xfId="19848"/>
    <cellStyle name="百分比 2 2 5" xfId="19850"/>
    <cellStyle name="百分比 2 2 6" xfId="19852"/>
    <cellStyle name="百分比 2 2 7" xfId="19853"/>
    <cellStyle name="百分比 2 3" xfId="19854"/>
    <cellStyle name="百分比 2 3 2" xfId="19855"/>
    <cellStyle name="百分比 2 3 3" xfId="19856"/>
    <cellStyle name="百分比 2 3 3 2" xfId="19857"/>
    <cellStyle name="百分比 2 4" xfId="19858"/>
    <cellStyle name="百分比 2 4 2" xfId="8817"/>
    <cellStyle name="百分比 2 4 2 2" xfId="19860"/>
    <cellStyle name="百分比 2 4 2 3" xfId="19861"/>
    <cellStyle name="百分比 2 4 3" xfId="8820"/>
    <cellStyle name="百分比 2 4 3 2" xfId="19862"/>
    <cellStyle name="百分比 2 4 4" xfId="19864"/>
    <cellStyle name="百分比 2 5" xfId="19865"/>
    <cellStyle name="百分比 2 5 2" xfId="4568"/>
    <cellStyle name="百分比 2 5 2 2" xfId="19867"/>
    <cellStyle name="百分比 2 5 2 3" xfId="19870"/>
    <cellStyle name="百分比 2 5 3" xfId="8823"/>
    <cellStyle name="百分比 2 5 3 2" xfId="19872"/>
    <cellStyle name="百分比 2 5 4" xfId="19877"/>
    <cellStyle name="百分比 2 5 4 2" xfId="19879"/>
    <cellStyle name="百分比 2 5 5" xfId="19883"/>
    <cellStyle name="百分比 2 6" xfId="19885"/>
    <cellStyle name="百分比 2 6 2" xfId="8829"/>
    <cellStyle name="百分比 2 6 3" xfId="8832"/>
    <cellStyle name="百分比 2 6 3 2" xfId="19887"/>
    <cellStyle name="百分比 2 7" xfId="19888"/>
    <cellStyle name="百分比 2 7 2" xfId="8839"/>
    <cellStyle name="百分比 2 7 3" xfId="8844"/>
    <cellStyle name="百分比 2 7 3 2" xfId="5324"/>
    <cellStyle name="百分比 2 7 4" xfId="19889"/>
    <cellStyle name="百分比 2 7 5" xfId="19893"/>
    <cellStyle name="百分比 2 8" xfId="19896"/>
    <cellStyle name="百分比 2 8 2" xfId="8851"/>
    <cellStyle name="百分比 2 8 3" xfId="8854"/>
    <cellStyle name="百分比 2 8 3 2" xfId="19897"/>
    <cellStyle name="百分比 2 9" xfId="15094"/>
    <cellStyle name="百分比 2 9 2" xfId="8859"/>
    <cellStyle name="百分比 2 9 3" xfId="8862"/>
    <cellStyle name="百分比 2 9 3 2" xfId="19899"/>
    <cellStyle name="百分比 20" xfId="19812"/>
    <cellStyle name="百分比 3" xfId="19901"/>
    <cellStyle name="百分比 3 2" xfId="19904"/>
    <cellStyle name="百分比 3 3" xfId="19905"/>
    <cellStyle name="百分比 3 3 2" xfId="19906"/>
    <cellStyle name="百分比 3 4" xfId="19909"/>
    <cellStyle name="百分比 3 4 2" xfId="19911"/>
    <cellStyle name="百分比 3 5" xfId="19914"/>
    <cellStyle name="百分比 4" xfId="10597"/>
    <cellStyle name="百分比 4 2" xfId="19916"/>
    <cellStyle name="百分比 4 3" xfId="19918"/>
    <cellStyle name="百分比 4 3 2" xfId="19919"/>
    <cellStyle name="百分比 5" xfId="10600"/>
    <cellStyle name="百分比 6" xfId="10603"/>
    <cellStyle name="百分比 6 2" xfId="19921"/>
    <cellStyle name="百分比 6 3" xfId="19923"/>
    <cellStyle name="百分比 6 3 2" xfId="19924"/>
    <cellStyle name="百分比 6 3 3" xfId="19925"/>
    <cellStyle name="百分比 6 3 3 2" xfId="14661"/>
    <cellStyle name="百分比 6 3 4" xfId="19926"/>
    <cellStyle name="百分比 6 3 4 2" xfId="14668"/>
    <cellStyle name="百分比 6 3 4 3" xfId="14671"/>
    <cellStyle name="百分比 6 3 4 3 2" xfId="19928"/>
    <cellStyle name="百分比 62" xfId="19929"/>
    <cellStyle name="百分比 62 2" xfId="19930"/>
    <cellStyle name="百分比 7" xfId="19932"/>
    <cellStyle name="百分比 8" xfId="19933"/>
    <cellStyle name="百分比 8 2" xfId="19934"/>
    <cellStyle name="百分比 9" xfId="19936"/>
    <cellStyle name="标题 1 2" xfId="16496"/>
    <cellStyle name="标题 1 2 2" xfId="16500"/>
    <cellStyle name="标题 1 2 2 2" xfId="19937"/>
    <cellStyle name="标题 1 2 2 3" xfId="19939"/>
    <cellStyle name="标题 1 2 3" xfId="16504"/>
    <cellStyle name="标题 1 2 3 2" xfId="19942"/>
    <cellStyle name="标题 1 3" xfId="502"/>
    <cellStyle name="标题 1 3 2" xfId="16510"/>
    <cellStyle name="标题 2 2" xfId="16605"/>
    <cellStyle name="标题 2 2 2" xfId="16608"/>
    <cellStyle name="标题 2 2 2 2" xfId="19946"/>
    <cellStyle name="标题 2 2 2 3" xfId="19947"/>
    <cellStyle name="标题 2 2 3" xfId="16610"/>
    <cellStyle name="标题 2 2 3 2" xfId="19948"/>
    <cellStyle name="标题 2 3" xfId="16613"/>
    <cellStyle name="标题 2 3 2" xfId="16616"/>
    <cellStyle name="标题 3 2" xfId="16685"/>
    <cellStyle name="标题 3 2 2" xfId="16689"/>
    <cellStyle name="标题 3 2 2 2" xfId="19949"/>
    <cellStyle name="标题 3 2 2 3" xfId="19951"/>
    <cellStyle name="标题 3 2 3" xfId="16691"/>
    <cellStyle name="标题 3 2 3 2" xfId="19952"/>
    <cellStyle name="标题 3 3" xfId="16694"/>
    <cellStyle name="标题 3 3 2" xfId="16698"/>
    <cellStyle name="标题 4 2" xfId="19955"/>
    <cellStyle name="标题 4 2 2" xfId="19958"/>
    <cellStyle name="标题 4 2 2 2" xfId="19959"/>
    <cellStyle name="标题 4 2 2 3" xfId="19960"/>
    <cellStyle name="标题 4 2 3" xfId="19961"/>
    <cellStyle name="标题 4 2 3 2" xfId="19962"/>
    <cellStyle name="标题 4 3" xfId="19963"/>
    <cellStyle name="标题 4 3 2" xfId="19966"/>
    <cellStyle name="标题 5" xfId="12578"/>
    <cellStyle name="标题 5 2" xfId="19967"/>
    <cellStyle name="标题 5 2 2" xfId="19970"/>
    <cellStyle name="标题 5 2 3" xfId="19972"/>
    <cellStyle name="标题 5 3" xfId="19973"/>
    <cellStyle name="标题 5 3 2" xfId="19976"/>
    <cellStyle name="标题 6" xfId="12581"/>
    <cellStyle name="标题 6 2" xfId="19978"/>
    <cellStyle name="差 2" xfId="12941"/>
    <cellStyle name="差 2 2" xfId="19981"/>
    <cellStyle name="差 2 2 2" xfId="19983"/>
    <cellStyle name="差 2 2 3" xfId="19984"/>
    <cellStyle name="差 2 3" xfId="19985"/>
    <cellStyle name="差 2 3 2" xfId="185"/>
    <cellStyle name="差 3" xfId="12945"/>
    <cellStyle name="差 3 2" xfId="19987"/>
    <cellStyle name="差_打印-认筹分析模板" xfId="19991"/>
    <cellStyle name="常规" xfId="0" builtinId="0"/>
    <cellStyle name="常规 10" xfId="19993"/>
    <cellStyle name="常规 10 2" xfId="19995"/>
    <cellStyle name="常规 10 2 2" xfId="8674"/>
    <cellStyle name="常规 10 2 3" xfId="8676"/>
    <cellStyle name="常规 10 3" xfId="2354"/>
    <cellStyle name="常规 10 4" xfId="2363"/>
    <cellStyle name="常规 10 5" xfId="2373"/>
    <cellStyle name="常规 10 5 2" xfId="8685"/>
    <cellStyle name="常规 10 5 3" xfId="8687"/>
    <cellStyle name="常规 11" xfId="19996"/>
    <cellStyle name="常规 12" xfId="19997"/>
    <cellStyle name="常规 13" xfId="19998"/>
    <cellStyle name="常规 13 2" xfId="19999"/>
    <cellStyle name="常规 13 3" xfId="20001"/>
    <cellStyle name="常规 14" xfId="20002"/>
    <cellStyle name="常规 15" xfId="20003"/>
    <cellStyle name="常规 16" xfId="20005"/>
    <cellStyle name="常规 16 10" xfId="20007"/>
    <cellStyle name="常规 16 10 2" xfId="20009"/>
    <cellStyle name="常规 16 10 3" xfId="20011"/>
    <cellStyle name="常规 16 10 4" xfId="20012"/>
    <cellStyle name="常规 16 11" xfId="20013"/>
    <cellStyle name="常规 16 11 2" xfId="3257"/>
    <cellStyle name="常规 16 11 3" xfId="20014"/>
    <cellStyle name="常规 16 11 4" xfId="20015"/>
    <cellStyle name="常规 16 12" xfId="20016"/>
    <cellStyle name="常规 16 12 2" xfId="16764"/>
    <cellStyle name="常规 16 12 3" xfId="16777"/>
    <cellStyle name="常规 16 12 4" xfId="16786"/>
    <cellStyle name="常规 16 13" xfId="20017"/>
    <cellStyle name="常规 16 13 2" xfId="20018"/>
    <cellStyle name="常规 16 13 3" xfId="20020"/>
    <cellStyle name="常规 16 13 4" xfId="20022"/>
    <cellStyle name="常规 16 14" xfId="20024"/>
    <cellStyle name="常规 16 14 2" xfId="20025"/>
    <cellStyle name="常规 16 14 3" xfId="20027"/>
    <cellStyle name="常规 16 14 4" xfId="20029"/>
    <cellStyle name="常规 16 15" xfId="20031"/>
    <cellStyle name="常规 16 15 2" xfId="20033"/>
    <cellStyle name="常规 16 15 3" xfId="20036"/>
    <cellStyle name="常规 16 15 4" xfId="20039"/>
    <cellStyle name="常规 16 16" xfId="20042"/>
    <cellStyle name="常规 16 16 2" xfId="20044"/>
    <cellStyle name="常规 16 16 3" xfId="20046"/>
    <cellStyle name="常规 16 16 4" xfId="12438"/>
    <cellStyle name="常规 16 17" xfId="20049"/>
    <cellStyle name="常规 16 17 2" xfId="20051"/>
    <cellStyle name="常规 16 17 3" xfId="20053"/>
    <cellStyle name="常规 16 17 4" xfId="12444"/>
    <cellStyle name="常规 16 18" xfId="20057"/>
    <cellStyle name="常规 16 18 2" xfId="15229"/>
    <cellStyle name="常规 16 18 3" xfId="20059"/>
    <cellStyle name="常规 16 18 4" xfId="12450"/>
    <cellStyle name="常规 16 19" xfId="20064"/>
    <cellStyle name="常规 16 19 2" xfId="20066"/>
    <cellStyle name="常规 16 19 3" xfId="20068"/>
    <cellStyle name="常规 16 19 4" xfId="12459"/>
    <cellStyle name="常规 16 2" xfId="20071"/>
    <cellStyle name="常规 16 2 10" xfId="20073"/>
    <cellStyle name="常规 16 2 10 2" xfId="7192"/>
    <cellStyle name="常规 16 2 10 3" xfId="2386"/>
    <cellStyle name="常规 16 2 10 4" xfId="2395"/>
    <cellStyle name="常规 16 2 11" xfId="20074"/>
    <cellStyle name="常规 16 2 11 2" xfId="20075"/>
    <cellStyle name="常规 16 2 11 3" xfId="20076"/>
    <cellStyle name="常规 16 2 11 4" xfId="20077"/>
    <cellStyle name="常规 16 2 12" xfId="20079"/>
    <cellStyle name="常规 16 2 12 2" xfId="20080"/>
    <cellStyle name="常规 16 2 12 3" xfId="20081"/>
    <cellStyle name="常规 16 2 12 4" xfId="9013"/>
    <cellStyle name="常规 16 2 13" xfId="20082"/>
    <cellStyle name="常规 16 2 13 2" xfId="20083"/>
    <cellStyle name="常规 16 2 13 3" xfId="20084"/>
    <cellStyle name="常规 16 2 13 4" xfId="9022"/>
    <cellStyle name="常规 16 2 14" xfId="20085"/>
    <cellStyle name="常规 16 2 14 2" xfId="20087"/>
    <cellStyle name="常规 16 2 14 3" xfId="20088"/>
    <cellStyle name="常规 16 2 14 4" xfId="9031"/>
    <cellStyle name="常规 16 2 15" xfId="20089"/>
    <cellStyle name="常规 16 2 15 2" xfId="20093"/>
    <cellStyle name="常规 16 2 15 3" xfId="20095"/>
    <cellStyle name="常规 16 2 15 4" xfId="9041"/>
    <cellStyle name="常规 16 2 16" xfId="20097"/>
    <cellStyle name="常规 16 2 16 2" xfId="20101"/>
    <cellStyle name="常规 16 2 16 3" xfId="20103"/>
    <cellStyle name="常规 16 2 16 4" xfId="9049"/>
    <cellStyle name="常规 16 2 17" xfId="20105"/>
    <cellStyle name="常规 16 2 17 2" xfId="20107"/>
    <cellStyle name="常规 16 2 17 3" xfId="20109"/>
    <cellStyle name="常规 16 2 17 4" xfId="9058"/>
    <cellStyle name="常规 16 2 18" xfId="20111"/>
    <cellStyle name="常规 16 2 18 2" xfId="20113"/>
    <cellStyle name="常规 16 2 18 3" xfId="20115"/>
    <cellStyle name="常规 16 2 18 4" xfId="9066"/>
    <cellStyle name="常规 16 2 19" xfId="20118"/>
    <cellStyle name="常规 16 2 19 2" xfId="20120"/>
    <cellStyle name="常规 16 2 19 3" xfId="20122"/>
    <cellStyle name="常规 16 2 19 4" xfId="9074"/>
    <cellStyle name="常规 16 2 2" xfId="20124"/>
    <cellStyle name="常规 16 2 2 10" xfId="20127"/>
    <cellStyle name="常规 16 2 2 10 2" xfId="20129"/>
    <cellStyle name="常规 16 2 2 10 3" xfId="20130"/>
    <cellStyle name="常规 16 2 2 10 4" xfId="20132"/>
    <cellStyle name="常规 16 2 2 11" xfId="20134"/>
    <cellStyle name="常规 16 2 2 11 2" xfId="10824"/>
    <cellStyle name="常规 16 2 2 11 3" xfId="10832"/>
    <cellStyle name="常规 16 2 2 11 4" xfId="10840"/>
    <cellStyle name="常规 16 2 2 12" xfId="20135"/>
    <cellStyle name="常规 16 2 2 12 2" xfId="20136"/>
    <cellStyle name="常规 16 2 2 12 3" xfId="20137"/>
    <cellStyle name="常规 16 2 2 12 4" xfId="20139"/>
    <cellStyle name="常规 16 2 2 13" xfId="16544"/>
    <cellStyle name="常规 16 2 2 13 2" xfId="20141"/>
    <cellStyle name="常规 16 2 2 13 3" xfId="20142"/>
    <cellStyle name="常规 16 2 2 13 4" xfId="20144"/>
    <cellStyle name="常规 16 2 2 14" xfId="16546"/>
    <cellStyle name="常规 16 2 2 14 2" xfId="20146"/>
    <cellStyle name="常规 16 2 2 14 3" xfId="20147"/>
    <cellStyle name="常规 16 2 2 14 4" xfId="20149"/>
    <cellStyle name="常规 16 2 2 15" xfId="16548"/>
    <cellStyle name="常规 16 2 2 15 2" xfId="20151"/>
    <cellStyle name="常规 16 2 2 15 3" xfId="20153"/>
    <cellStyle name="常规 16 2 2 15 4" xfId="20156"/>
    <cellStyle name="常规 16 2 2 16" xfId="20159"/>
    <cellStyle name="常规 16 2 2 16 2" xfId="11066"/>
    <cellStyle name="常规 16 2 2 16 3" xfId="11079"/>
    <cellStyle name="常规 16 2 2 16 4" xfId="11092"/>
    <cellStyle name="常规 16 2 2 17" xfId="20161"/>
    <cellStyle name="常规 16 2 2 17 2" xfId="20163"/>
    <cellStyle name="常规 16 2 2 17 3" xfId="20165"/>
    <cellStyle name="常规 16 2 2 17 4" xfId="20167"/>
    <cellStyle name="常规 16 2 2 18" xfId="20169"/>
    <cellStyle name="常规 16 2 2 18 2" xfId="20171"/>
    <cellStyle name="常规 16 2 2 18 3" xfId="20173"/>
    <cellStyle name="常规 16 2 2 18 4" xfId="20175"/>
    <cellStyle name="常规 16 2 2 19" xfId="20177"/>
    <cellStyle name="常规 16 2 2 19 2" xfId="20179"/>
    <cellStyle name="常规 16 2 2 19 3" xfId="20182"/>
    <cellStyle name="常规 16 2 2 19 4" xfId="20185"/>
    <cellStyle name="常规 16 2 2 2" xfId="20187"/>
    <cellStyle name="常规 16 2 2 2 10" xfId="20191"/>
    <cellStyle name="常规 16 2 2 2 10 2" xfId="8808"/>
    <cellStyle name="常规 16 2 2 2 10 3" xfId="20192"/>
    <cellStyle name="常规 16 2 2 2 10 4" xfId="20193"/>
    <cellStyle name="常规 16 2 2 2 11" xfId="20195"/>
    <cellStyle name="常规 16 2 2 2 11 2" xfId="8897"/>
    <cellStyle name="常规 16 2 2 2 11 3" xfId="20197"/>
    <cellStyle name="常规 16 2 2 2 11 4" xfId="20198"/>
    <cellStyle name="常规 16 2 2 2 12" xfId="20200"/>
    <cellStyle name="常规 16 2 2 2 12 2" xfId="8977"/>
    <cellStyle name="常规 16 2 2 2 12 3" xfId="20202"/>
    <cellStyle name="常规 16 2 2 2 12 4" xfId="20203"/>
    <cellStyle name="常规 16 2 2 2 13" xfId="20204"/>
    <cellStyle name="常规 16 2 2 2 13 2" xfId="20206"/>
    <cellStyle name="常规 16 2 2 2 13 3" xfId="20207"/>
    <cellStyle name="常规 16 2 2 2 13 4" xfId="1895"/>
    <cellStyle name="常规 16 2 2 2 14" xfId="17815"/>
    <cellStyle name="常规 16 2 2 2 14 2" xfId="20208"/>
    <cellStyle name="常规 16 2 2 2 14 3" xfId="20209"/>
    <cellStyle name="常规 16 2 2 2 14 4" xfId="45"/>
    <cellStyle name="常规 16 2 2 2 15" xfId="17817"/>
    <cellStyle name="常规 16 2 2 2 15 2" xfId="20210"/>
    <cellStyle name="常规 16 2 2 2 15 3" xfId="20212"/>
    <cellStyle name="常规 16 2 2 2 15 4" xfId="2023"/>
    <cellStyle name="常规 16 2 2 2 16" xfId="17820"/>
    <cellStyle name="常规 16 2 2 2 16 2" xfId="20214"/>
    <cellStyle name="常规 16 2 2 2 16 3" xfId="20216"/>
    <cellStyle name="常规 16 2 2 2 16 4" xfId="2042"/>
    <cellStyle name="常规 16 2 2 2 17" xfId="16172"/>
    <cellStyle name="常规 16 2 2 2 17 2" xfId="20218"/>
    <cellStyle name="常规 16 2 2 2 17 3" xfId="20220"/>
    <cellStyle name="常规 16 2 2 2 17 4" xfId="2058"/>
    <cellStyle name="常规 16 2 2 2 18" xfId="16175"/>
    <cellStyle name="常规 16 2 2 2 18 2" xfId="20222"/>
    <cellStyle name="常规 16 2 2 2 18 3" xfId="20224"/>
    <cellStyle name="常规 16 2 2 2 18 4" xfId="2076"/>
    <cellStyle name="常规 16 2 2 2 19" xfId="16178"/>
    <cellStyle name="常规 16 2 2 2 19 2" xfId="20226"/>
    <cellStyle name="常规 16 2 2 2 19 3" xfId="20227"/>
    <cellStyle name="常规 16 2 2 2 19 4" xfId="2095"/>
    <cellStyle name="常规 16 2 2 2 2" xfId="16213"/>
    <cellStyle name="常规 16 2 2 2 2 10" xfId="20228"/>
    <cellStyle name="常规 16 2 2 2 2 10 2" xfId="20229"/>
    <cellStyle name="常规 16 2 2 2 2 10 3" xfId="20231"/>
    <cellStyle name="常规 16 2 2 2 2 10 4" xfId="20232"/>
    <cellStyle name="常规 16 2 2 2 2 11" xfId="20234"/>
    <cellStyle name="常规 16 2 2 2 2 11 2" xfId="20236"/>
    <cellStyle name="常规 16 2 2 2 2 11 3" xfId="20238"/>
    <cellStyle name="常规 16 2 2 2 2 11 4" xfId="20239"/>
    <cellStyle name="常规 16 2 2 2 2 12" xfId="20241"/>
    <cellStyle name="常规 16 2 2 2 2 12 2" xfId="20243"/>
    <cellStyle name="常规 16 2 2 2 2 12 3" xfId="20244"/>
    <cellStyle name="常规 16 2 2 2 2 12 4" xfId="20245"/>
    <cellStyle name="常规 16 2 2 2 2 13" xfId="20246"/>
    <cellStyle name="常规 16 2 2 2 2 13 2" xfId="20249"/>
    <cellStyle name="常规 16 2 2 2 2 13 3" xfId="20251"/>
    <cellStyle name="常规 16 2 2 2 2 13 4" xfId="20252"/>
    <cellStyle name="常规 16 2 2 2 2 14" xfId="20253"/>
    <cellStyle name="常规 16 2 2 2 2 14 2" xfId="20255"/>
    <cellStyle name="常规 16 2 2 2 2 14 3" xfId="20256"/>
    <cellStyle name="常规 16 2 2 2 2 14 4" xfId="20257"/>
    <cellStyle name="常规 16 2 2 2 2 15" xfId="20258"/>
    <cellStyle name="常规 16 2 2 2 2 15 2" xfId="20261"/>
    <cellStyle name="常规 16 2 2 2 2 15 3" xfId="20263"/>
    <cellStyle name="常规 16 2 2 2 2 15 4" xfId="20265"/>
    <cellStyle name="常规 16 2 2 2 2 16" xfId="20267"/>
    <cellStyle name="常规 16 2 2 2 2 16 2" xfId="20269"/>
    <cellStyle name="常规 16 2 2 2 2 16 3" xfId="20270"/>
    <cellStyle name="常规 16 2 2 2 2 16 4" xfId="20271"/>
    <cellStyle name="常规 16 2 2 2 2 17" xfId="20272"/>
    <cellStyle name="常规 16 2 2 2 2 17 2" xfId="20274"/>
    <cellStyle name="常规 16 2 2 2 2 17 3" xfId="20275"/>
    <cellStyle name="常规 16 2 2 2 2 17 4" xfId="20276"/>
    <cellStyle name="常规 16 2 2 2 2 18" xfId="20277"/>
    <cellStyle name="常规 16 2 2 2 2 18 2" xfId="20281"/>
    <cellStyle name="常规 16 2 2 2 2 18 3" xfId="20283"/>
    <cellStyle name="常规 16 2 2 2 2 18 4" xfId="20285"/>
    <cellStyle name="常规 16 2 2 2 2 19" xfId="20287"/>
    <cellStyle name="常规 16 2 2 2 2 19 2" xfId="20288"/>
    <cellStyle name="常规 16 2 2 2 2 19 3" xfId="20289"/>
    <cellStyle name="常规 16 2 2 2 2 19 4" xfId="20290"/>
    <cellStyle name="常规 16 2 2 2 2 2" xfId="2853"/>
    <cellStyle name="常规 16 2 2 2 2 2 10" xfId="20291"/>
    <cellStyle name="常规 16 2 2 2 2 2 10 2" xfId="20293"/>
    <cellStyle name="常规 16 2 2 2 2 2 10 3" xfId="20296"/>
    <cellStyle name="常规 16 2 2 2 2 2 10 4" xfId="20297"/>
    <cellStyle name="常规 16 2 2 2 2 2 11" xfId="20298"/>
    <cellStyle name="常规 16 2 2 2 2 2 11 2" xfId="20300"/>
    <cellStyle name="常规 16 2 2 2 2 2 11 3" xfId="20303"/>
    <cellStyle name="常规 16 2 2 2 2 2 11 4" xfId="20304"/>
    <cellStyle name="常规 16 2 2 2 2 2 12" xfId="20305"/>
    <cellStyle name="常规 16 2 2 2 2 2 12 2" xfId="20307"/>
    <cellStyle name="常规 16 2 2 2 2 2 12 3" xfId="20311"/>
    <cellStyle name="常规 16 2 2 2 2 2 12 4" xfId="20314"/>
    <cellStyle name="常规 16 2 2 2 2 2 13" xfId="20318"/>
    <cellStyle name="常规 16 2 2 2 2 2 13 2" xfId="20319"/>
    <cellStyle name="常规 16 2 2 2 2 2 13 3" xfId="20320"/>
    <cellStyle name="常规 16 2 2 2 2 2 13 4" xfId="20321"/>
    <cellStyle name="常规 16 2 2 2 2 2 14" xfId="20322"/>
    <cellStyle name="常规 16 2 2 2 2 2 14 2" xfId="20323"/>
    <cellStyle name="常规 16 2 2 2 2 2 14 3" xfId="20324"/>
    <cellStyle name="常规 16 2 2 2 2 2 14 4" xfId="20325"/>
    <cellStyle name="常规 16 2 2 2 2 2 15" xfId="11639"/>
    <cellStyle name="常规 16 2 2 2 2 2 15 2" xfId="20326"/>
    <cellStyle name="常规 16 2 2 2 2 2 15 3" xfId="20327"/>
    <cellStyle name="常规 16 2 2 2 2 2 15 4" xfId="20328"/>
    <cellStyle name="常规 16 2 2 2 2 2 16" xfId="11643"/>
    <cellStyle name="常规 16 2 2 2 2 2 16 2" xfId="12098"/>
    <cellStyle name="常规 16 2 2 2 2 2 16 3" xfId="12101"/>
    <cellStyle name="常规 16 2 2 2 2 2 16 4" xfId="20329"/>
    <cellStyle name="常规 16 2 2 2 2 2 17" xfId="11646"/>
    <cellStyle name="常规 16 2 2 2 2 2 17 2" xfId="20330"/>
    <cellStyle name="常规 16 2 2 2 2 2 17 3" xfId="20333"/>
    <cellStyle name="常规 16 2 2 2 2 2 17 4" xfId="20336"/>
    <cellStyle name="常规 16 2 2 2 2 2 18" xfId="20341"/>
    <cellStyle name="常规 16 2 2 2 2 2 19" xfId="17002"/>
    <cellStyle name="常规 16 2 2 2 2 2 2" xfId="20344"/>
    <cellStyle name="常规 16 2 2 2 2 2 2 10" xfId="20345"/>
    <cellStyle name="常规 16 2 2 2 2 2 2 10 2" xfId="20348"/>
    <cellStyle name="常规 16 2 2 2 2 2 2 10 3" xfId="20350"/>
    <cellStyle name="常规 16 2 2 2 2 2 2 10 4" xfId="20352"/>
    <cellStyle name="常规 16 2 2 2 2 2 2 11" xfId="20354"/>
    <cellStyle name="常规 16 2 2 2 2 2 2 11 2" xfId="20357"/>
    <cellStyle name="常规 16 2 2 2 2 2 2 11 3" xfId="20359"/>
    <cellStyle name="常规 16 2 2 2 2 2 2 11 4" xfId="20361"/>
    <cellStyle name="常规 16 2 2 2 2 2 2 12" xfId="20363"/>
    <cellStyle name="常规 16 2 2 2 2 2 2 12 2" xfId="20366"/>
    <cellStyle name="常规 16 2 2 2 2 2 2 12 3" xfId="20368"/>
    <cellStyle name="常规 16 2 2 2 2 2 2 12 4" xfId="20370"/>
    <cellStyle name="常规 16 2 2 2 2 2 2 13" xfId="20372"/>
    <cellStyle name="常规 16 2 2 2 2 2 2 13 2" xfId="20374"/>
    <cellStyle name="常规 16 2 2 2 2 2 2 13 3" xfId="20376"/>
    <cellStyle name="常规 16 2 2 2 2 2 2 13 4" xfId="20378"/>
    <cellStyle name="常规 16 2 2 2 2 2 2 14" xfId="20380"/>
    <cellStyle name="常规 16 2 2 2 2 2 2 14 2" xfId="20381"/>
    <cellStyle name="常规 16 2 2 2 2 2 2 14 3" xfId="20382"/>
    <cellStyle name="常规 16 2 2 2 2 2 2 14 4" xfId="20383"/>
    <cellStyle name="常规 16 2 2 2 2 2 2 15" xfId="20384"/>
    <cellStyle name="常规 16 2 2 2 2 2 2 15 2" xfId="20386"/>
    <cellStyle name="常规 16 2 2 2 2 2 2 15 3" xfId="20387"/>
    <cellStyle name="常规 16 2 2 2 2 2 2 15 4" xfId="20388"/>
    <cellStyle name="常规 16 2 2 2 2 2 2 16" xfId="20389"/>
    <cellStyle name="常规 16 2 2 2 2 2 2 17" xfId="20391"/>
    <cellStyle name="常规 16 2 2 2 2 2 2 18" xfId="20393"/>
    <cellStyle name="常规 16 2 2 2 2 2 2 2" xfId="11256"/>
    <cellStyle name="常规 16 2 2 2 2 2 2 2 2" xfId="10682"/>
    <cellStyle name="常规 16 2 2 2 2 2 2 2 3" xfId="20394"/>
    <cellStyle name="常规 16 2 2 2 2 2 2 2 4" xfId="20395"/>
    <cellStyle name="常规 16 2 2 2 2 2 2 3" xfId="11259"/>
    <cellStyle name="常规 16 2 2 2 2 2 2 3 2" xfId="20397"/>
    <cellStyle name="常规 16 2 2 2 2 2 2 3 3" xfId="20399"/>
    <cellStyle name="常规 16 2 2 2 2 2 2 3 4" xfId="20400"/>
    <cellStyle name="常规 16 2 2 2 2 2 2 4" xfId="20402"/>
    <cellStyle name="常规 16 2 2 2 2 2 2 4 2" xfId="20403"/>
    <cellStyle name="常规 16 2 2 2 2 2 2 4 3" xfId="20406"/>
    <cellStyle name="常规 16 2 2 2 2 2 2 4 4" xfId="20407"/>
    <cellStyle name="常规 16 2 2 2 2 2 2 5" xfId="20410"/>
    <cellStyle name="常规 16 2 2 2 2 2 2 5 2" xfId="20412"/>
    <cellStyle name="常规 16 2 2 2 2 2 2 5 3" xfId="20416"/>
    <cellStyle name="常规 16 2 2 2 2 2 2 5 4" xfId="20418"/>
    <cellStyle name="常规 16 2 2 2 2 2 2 6" xfId="20421"/>
    <cellStyle name="常规 16 2 2 2 2 2 2 6 2" xfId="20423"/>
    <cellStyle name="常规 16 2 2 2 2 2 2 6 3" xfId="20427"/>
    <cellStyle name="常规 16 2 2 2 2 2 2 6 4" xfId="20428"/>
    <cellStyle name="常规 16 2 2 2 2 2 2 7" xfId="20430"/>
    <cellStyle name="常规 16 2 2 2 2 2 2 7 2" xfId="10860"/>
    <cellStyle name="常规 16 2 2 2 2 2 2 7 3" xfId="20432"/>
    <cellStyle name="常规 16 2 2 2 2 2 2 7 4" xfId="20433"/>
    <cellStyle name="常规 16 2 2 2 2 2 2 8" xfId="20434"/>
    <cellStyle name="常规 16 2 2 2 2 2 2 8 2" xfId="20435"/>
    <cellStyle name="常规 16 2 2 2 2 2 2 8 3" xfId="20437"/>
    <cellStyle name="常规 16 2 2 2 2 2 2 8 4" xfId="20438"/>
    <cellStyle name="常规 16 2 2 2 2 2 2 9" xfId="20439"/>
    <cellStyle name="常规 16 2 2 2 2 2 2 9 2" xfId="20440"/>
    <cellStyle name="常规 16 2 2 2 2 2 2 9 3" xfId="20441"/>
    <cellStyle name="常规 16 2 2 2 2 2 2 9 4" xfId="20442"/>
    <cellStyle name="常规 16 2 2 2 2 2 20" xfId="11640"/>
    <cellStyle name="常规 16 2 2 2 2 2 3" xfId="20443"/>
    <cellStyle name="常规 16 2 2 2 2 2 3 2" xfId="20444"/>
    <cellStyle name="常规 16 2 2 2 2 2 3 3" xfId="20447"/>
    <cellStyle name="常规 16 2 2 2 2 2 3 4" xfId="20449"/>
    <cellStyle name="常规 16 2 2 2 2 2 4" xfId="15322"/>
    <cellStyle name="常规 16 2 2 2 2 2 4 2" xfId="20450"/>
    <cellStyle name="常规 16 2 2 2 2 2 4 3" xfId="20452"/>
    <cellStyle name="常规 16 2 2 2 2 2 4 4" xfId="20454"/>
    <cellStyle name="常规 16 2 2 2 2 2 5" xfId="15324"/>
    <cellStyle name="常规 16 2 2 2 2 2 5 2" xfId="20455"/>
    <cellStyle name="常规 16 2 2 2 2 2 5 3" xfId="20457"/>
    <cellStyle name="常规 16 2 2 2 2 2 5 4" xfId="20459"/>
    <cellStyle name="常规 16 2 2 2 2 2 6" xfId="15327"/>
    <cellStyle name="常规 16 2 2 2 2 2 6 2" xfId="20460"/>
    <cellStyle name="常规 16 2 2 2 2 2 6 3" xfId="20462"/>
    <cellStyle name="常规 16 2 2 2 2 2 6 4" xfId="20466"/>
    <cellStyle name="常规 16 2 2 2 2 2 7" xfId="20470"/>
    <cellStyle name="常规 16 2 2 2 2 2 7 2" xfId="20471"/>
    <cellStyle name="常规 16 2 2 2 2 2 7 3" xfId="20473"/>
    <cellStyle name="常规 16 2 2 2 2 2 7 4" xfId="20477"/>
    <cellStyle name="常规 16 2 2 2 2 2 8" xfId="20479"/>
    <cellStyle name="常规 16 2 2 2 2 2 8 2" xfId="20481"/>
    <cellStyle name="常规 16 2 2 2 2 2 8 3" xfId="20483"/>
    <cellStyle name="常规 16 2 2 2 2 2 8 4" xfId="20485"/>
    <cellStyle name="常规 16 2 2 2 2 2 9" xfId="20486"/>
    <cellStyle name="常规 16 2 2 2 2 2 9 2" xfId="20488"/>
    <cellStyle name="常规 16 2 2 2 2 2 9 3" xfId="20490"/>
    <cellStyle name="常规 16 2 2 2 2 2 9 4" xfId="20492"/>
    <cellStyle name="常规 16 2 2 2 2 20" xfId="20259"/>
    <cellStyle name="常规 16 2 2 2 2 20 2" xfId="20262"/>
    <cellStyle name="常规 16 2 2 2 2 20 3" xfId="20264"/>
    <cellStyle name="常规 16 2 2 2 2 20 4" xfId="20266"/>
    <cellStyle name="常规 16 2 2 2 2 21" xfId="20268"/>
    <cellStyle name="常规 16 2 2 2 2 22" xfId="20273"/>
    <cellStyle name="常规 16 2 2 2 2 23" xfId="20278"/>
    <cellStyle name="常规 16 2 2 2 2 3" xfId="2856"/>
    <cellStyle name="常规 16 2 2 2 2 3 10" xfId="17526"/>
    <cellStyle name="常规 16 2 2 2 2 3 10 2" xfId="20493"/>
    <cellStyle name="常规 16 2 2 2 2 3 10 3" xfId="20494"/>
    <cellStyle name="常规 16 2 2 2 2 3 10 4" xfId="20495"/>
    <cellStyle name="常规 16 2 2 2 2 3 11" xfId="20496"/>
    <cellStyle name="常规 16 2 2 2 2 3 11 2" xfId="20499"/>
    <cellStyle name="常规 16 2 2 2 2 3 11 3" xfId="20500"/>
    <cellStyle name="常规 16 2 2 2 2 3 11 4" xfId="20501"/>
    <cellStyle name="常规 16 2 2 2 2 3 12" xfId="15287"/>
    <cellStyle name="常规 16 2 2 2 2 3 12 2" xfId="20502"/>
    <cellStyle name="常规 16 2 2 2 2 3 12 3" xfId="20505"/>
    <cellStyle name="常规 16 2 2 2 2 3 12 4" xfId="20508"/>
    <cellStyle name="常规 16 2 2 2 2 3 13" xfId="15291"/>
    <cellStyle name="常规 16 2 2 2 2 3 13 2" xfId="7618"/>
    <cellStyle name="常规 16 2 2 2 2 3 13 3" xfId="7627"/>
    <cellStyle name="常规 16 2 2 2 2 3 13 4" xfId="7629"/>
    <cellStyle name="常规 16 2 2 2 2 3 14" xfId="15293"/>
    <cellStyle name="常规 16 2 2 2 2 3 14 2" xfId="20512"/>
    <cellStyle name="常规 16 2 2 2 2 3 14 3" xfId="20513"/>
    <cellStyle name="常规 16 2 2 2 2 3 14 4" xfId="20514"/>
    <cellStyle name="常规 16 2 2 2 2 3 15" xfId="20515"/>
    <cellStyle name="常规 16 2 2 2 2 3 15 2" xfId="20517"/>
    <cellStyle name="常规 16 2 2 2 2 3 15 3" xfId="20518"/>
    <cellStyle name="常规 16 2 2 2 2 3 15 4" xfId="20519"/>
    <cellStyle name="常规 16 2 2 2 2 3 16" xfId="20520"/>
    <cellStyle name="常规 16 2 2 2 2 3 16 2" xfId="12282"/>
    <cellStyle name="常规 16 2 2 2 2 3 16 3" xfId="12284"/>
    <cellStyle name="常规 16 2 2 2 2 3 16 4" xfId="20521"/>
    <cellStyle name="常规 16 2 2 2 2 3 17" xfId="15790"/>
    <cellStyle name="常规 16 2 2 2 2 3 17 2" xfId="20522"/>
    <cellStyle name="常规 16 2 2 2 2 3 17 3" xfId="20524"/>
    <cellStyle name="常规 16 2 2 2 2 3 17 4" xfId="20526"/>
    <cellStyle name="常规 16 2 2 2 2 3 18" xfId="15792"/>
    <cellStyle name="常规 16 2 2 2 2 3 19" xfId="15796"/>
    <cellStyle name="常规 16 2 2 2 2 3 2" xfId="15668"/>
    <cellStyle name="常规 16 2 2 2 2 3 2 10" xfId="8073"/>
    <cellStyle name="常规 16 2 2 2 2 3 2 10 2" xfId="17252"/>
    <cellStyle name="常规 16 2 2 2 2 3 2 10 3" xfId="17254"/>
    <cellStyle name="常规 16 2 2 2 2 3 2 10 4" xfId="20529"/>
    <cellStyle name="常规 16 2 2 2 2 3 2 11" xfId="8075"/>
    <cellStyle name="常规 16 2 2 2 2 3 2 11 2" xfId="17260"/>
    <cellStyle name="常规 16 2 2 2 2 3 2 11 3" xfId="17262"/>
    <cellStyle name="常规 16 2 2 2 2 3 2 11 4" xfId="20532"/>
    <cellStyle name="常规 16 2 2 2 2 3 2 12" xfId="20536"/>
    <cellStyle name="常规 16 2 2 2 2 3 2 12 2" xfId="17271"/>
    <cellStyle name="常规 16 2 2 2 2 3 2 12 3" xfId="17275"/>
    <cellStyle name="常规 16 2 2 2 2 3 2 12 4" xfId="20538"/>
    <cellStyle name="常规 16 2 2 2 2 3 2 13" xfId="20542"/>
    <cellStyle name="常规 16 2 2 2 2 3 2 13 2" xfId="17285"/>
    <cellStyle name="常规 16 2 2 2 2 3 2 13 3" xfId="17287"/>
    <cellStyle name="常规 16 2 2 2 2 3 2 13 4" xfId="20544"/>
    <cellStyle name="常规 16 2 2 2 2 3 2 14" xfId="20547"/>
    <cellStyle name="常规 16 2 2 2 2 3 2 14 2" xfId="17295"/>
    <cellStyle name="常规 16 2 2 2 2 3 2 14 3" xfId="17297"/>
    <cellStyle name="常规 16 2 2 2 2 3 2 14 4" xfId="20548"/>
    <cellStyle name="常规 16 2 2 2 2 3 2 15" xfId="20551"/>
    <cellStyle name="常规 16 2 2 2 2 3 2 15 2" xfId="17305"/>
    <cellStyle name="常规 16 2 2 2 2 3 2 15 3" xfId="17307"/>
    <cellStyle name="常规 16 2 2 2 2 3 2 15 4" xfId="20552"/>
    <cellStyle name="常规 16 2 2 2 2 3 2 16" xfId="20556"/>
    <cellStyle name="常规 16 2 2 2 2 3 2 17" xfId="20557"/>
    <cellStyle name="常规 16 2 2 2 2 3 2 18" xfId="20558"/>
    <cellStyle name="常规 16 2 2 2 2 3 2 2" xfId="20559"/>
    <cellStyle name="常规 16 2 2 2 2 3 2 2 2" xfId="3318"/>
    <cellStyle name="常规 16 2 2 2 2 3 2 2 3" xfId="3326"/>
    <cellStyle name="常规 16 2 2 2 2 3 2 2 4" xfId="20561"/>
    <cellStyle name="常规 16 2 2 2 2 3 2 3" xfId="20564"/>
    <cellStyle name="常规 16 2 2 2 2 3 2 3 2" xfId="3332"/>
    <cellStyle name="常规 16 2 2 2 2 3 2 3 3" xfId="3341"/>
    <cellStyle name="常规 16 2 2 2 2 3 2 3 4" xfId="20567"/>
    <cellStyle name="常规 16 2 2 2 2 3 2 4" xfId="20571"/>
    <cellStyle name="常规 16 2 2 2 2 3 2 4 2" xfId="3357"/>
    <cellStyle name="常规 16 2 2 2 2 3 2 4 3" xfId="3363"/>
    <cellStyle name="常规 16 2 2 2 2 3 2 4 4" xfId="20574"/>
    <cellStyle name="常规 16 2 2 2 2 3 2 5" xfId="20578"/>
    <cellStyle name="常规 16 2 2 2 2 3 2 5 2" xfId="3379"/>
    <cellStyle name="常规 16 2 2 2 2 3 2 5 3" xfId="3385"/>
    <cellStyle name="常规 16 2 2 2 2 3 2 5 4" xfId="20582"/>
    <cellStyle name="常规 16 2 2 2 2 3 2 6" xfId="20586"/>
    <cellStyle name="常规 16 2 2 2 2 3 2 6 2" xfId="3396"/>
    <cellStyle name="常规 16 2 2 2 2 3 2 6 3" xfId="3402"/>
    <cellStyle name="常规 16 2 2 2 2 3 2 6 4" xfId="15205"/>
    <cellStyle name="常规 16 2 2 2 2 3 2 7" xfId="20589"/>
    <cellStyle name="常规 16 2 2 2 2 3 2 7 2" xfId="20592"/>
    <cellStyle name="常规 16 2 2 2 2 3 2 7 3" xfId="20597"/>
    <cellStyle name="常规 16 2 2 2 2 3 2 7 4" xfId="20601"/>
    <cellStyle name="常规 16 2 2 2 2 3 2 8" xfId="20603"/>
    <cellStyle name="常规 16 2 2 2 2 3 2 8 2" xfId="20605"/>
    <cellStyle name="常规 16 2 2 2 2 3 2 8 3" xfId="20608"/>
    <cellStyle name="常规 16 2 2 2 2 3 2 8 4" xfId="20610"/>
    <cellStyle name="常规 16 2 2 2 2 3 2 9" xfId="20612"/>
    <cellStyle name="常规 16 2 2 2 2 3 2 9 2" xfId="20613"/>
    <cellStyle name="常规 16 2 2 2 2 3 2 9 3" xfId="20615"/>
    <cellStyle name="常规 16 2 2 2 2 3 2 9 4" xfId="20616"/>
    <cellStyle name="常规 16 2 2 2 2 3 20" xfId="20516"/>
    <cellStyle name="常规 16 2 2 2 2 3 3" xfId="20617"/>
    <cellStyle name="常规 16 2 2 2 2 3 3 2" xfId="20618"/>
    <cellStyle name="常规 16 2 2 2 2 3 3 3" xfId="20619"/>
    <cellStyle name="常规 16 2 2 2 2 3 3 4" xfId="20621"/>
    <cellStyle name="常规 16 2 2 2 2 3 4" xfId="15329"/>
    <cellStyle name="常规 16 2 2 2 2 3 4 2" xfId="20623"/>
    <cellStyle name="常规 16 2 2 2 2 3 4 3" xfId="20624"/>
    <cellStyle name="常规 16 2 2 2 2 3 4 4" xfId="20626"/>
    <cellStyle name="常规 16 2 2 2 2 3 5" xfId="15331"/>
    <cellStyle name="常规 16 2 2 2 2 3 5 2" xfId="2711"/>
    <cellStyle name="常规 16 2 2 2 2 3 5 3" xfId="2717"/>
    <cellStyle name="常规 16 2 2 2 2 3 5 4" xfId="2724"/>
    <cellStyle name="常规 16 2 2 2 2 3 6" xfId="15334"/>
    <cellStyle name="常规 16 2 2 2 2 3 6 2" xfId="20628"/>
    <cellStyle name="常规 16 2 2 2 2 3 6 3" xfId="20630"/>
    <cellStyle name="常规 16 2 2 2 2 3 6 4" xfId="20633"/>
    <cellStyle name="常规 16 2 2 2 2 3 7" xfId="20636"/>
    <cellStyle name="常规 16 2 2 2 2 3 7 2" xfId="20638"/>
    <cellStyle name="常规 16 2 2 2 2 3 7 3" xfId="20640"/>
    <cellStyle name="常规 16 2 2 2 2 3 7 4" xfId="20643"/>
    <cellStyle name="常规 16 2 2 2 2 3 8" xfId="20646"/>
    <cellStyle name="常规 16 2 2 2 2 3 8 2" xfId="20649"/>
    <cellStyle name="常规 16 2 2 2 2 3 8 3" xfId="20651"/>
    <cellStyle name="常规 16 2 2 2 2 3 8 4" xfId="20654"/>
    <cellStyle name="常规 16 2 2 2 2 3 9" xfId="20656"/>
    <cellStyle name="常规 16 2 2 2 2 3 9 2" xfId="20658"/>
    <cellStyle name="常规 16 2 2 2 2 3 9 3" xfId="20661"/>
    <cellStyle name="常规 16 2 2 2 2 3 9 4" xfId="20665"/>
    <cellStyle name="常规 16 2 2 2 2 4" xfId="20668"/>
    <cellStyle name="常规 16 2 2 2 2 4 10" xfId="17578"/>
    <cellStyle name="常规 16 2 2 2 2 4 10 2" xfId="20672"/>
    <cellStyle name="常规 16 2 2 2 2 4 10 3" xfId="20674"/>
    <cellStyle name="常规 16 2 2 2 2 4 10 4" xfId="20677"/>
    <cellStyle name="常规 16 2 2 2 2 4 11" xfId="20680"/>
    <cellStyle name="常规 16 2 2 2 2 4 11 2" xfId="20684"/>
    <cellStyle name="常规 16 2 2 2 2 4 11 3" xfId="20686"/>
    <cellStyle name="常规 16 2 2 2 2 4 11 4" xfId="20688"/>
    <cellStyle name="常规 16 2 2 2 2 4 12" xfId="20691"/>
    <cellStyle name="常规 16 2 2 2 2 4 12 2" xfId="17988"/>
    <cellStyle name="常规 16 2 2 2 2 4 12 3" xfId="17997"/>
    <cellStyle name="常规 16 2 2 2 2 4 12 4" xfId="18008"/>
    <cellStyle name="常规 16 2 2 2 2 4 13" xfId="20694"/>
    <cellStyle name="常规 16 2 2 2 2 4 13 2" xfId="20696"/>
    <cellStyle name="常规 16 2 2 2 2 4 13 3" xfId="20698"/>
    <cellStyle name="常规 16 2 2 2 2 4 13 4" xfId="20700"/>
    <cellStyle name="常规 16 2 2 2 2 4 14" xfId="20703"/>
    <cellStyle name="常规 16 2 2 2 2 4 14 2" xfId="20705"/>
    <cellStyle name="常规 16 2 2 2 2 4 14 3" xfId="20708"/>
    <cellStyle name="常规 16 2 2 2 2 4 14 4" xfId="20711"/>
    <cellStyle name="常规 16 2 2 2 2 4 15" xfId="20716"/>
    <cellStyle name="常规 16 2 2 2 2 4 15 2" xfId="20718"/>
    <cellStyle name="常规 16 2 2 2 2 4 15 3" xfId="20720"/>
    <cellStyle name="常规 16 2 2 2 2 4 15 4" xfId="20722"/>
    <cellStyle name="常规 16 2 2 2 2 4 16" xfId="20725"/>
    <cellStyle name="常规 16 2 2 2 2 4 17" xfId="20727"/>
    <cellStyle name="常规 16 2 2 2 2 4 18" xfId="20728"/>
    <cellStyle name="常规 16 2 2 2 2 4 2" xfId="20730"/>
    <cellStyle name="常规 16 2 2 2 2 4 2 2" xfId="20731"/>
    <cellStyle name="常规 16 2 2 2 2 4 2 3" xfId="20732"/>
    <cellStyle name="常规 16 2 2 2 2 4 2 4" xfId="20733"/>
    <cellStyle name="常规 16 2 2 2 2 4 3" xfId="20734"/>
    <cellStyle name="常规 16 2 2 2 2 4 3 2" xfId="20735"/>
    <cellStyle name="常规 16 2 2 2 2 4 3 3" xfId="20736"/>
    <cellStyle name="常规 16 2 2 2 2 4 3 4" xfId="20737"/>
    <cellStyle name="常规 16 2 2 2 2 4 4" xfId="15337"/>
    <cellStyle name="常规 16 2 2 2 2 4 4 2" xfId="4698"/>
    <cellStyle name="常规 16 2 2 2 2 4 4 3" xfId="12106"/>
    <cellStyle name="常规 16 2 2 2 2 4 4 4" xfId="12109"/>
    <cellStyle name="常规 16 2 2 2 2 4 5" xfId="15339"/>
    <cellStyle name="常规 16 2 2 2 2 4 5 2" xfId="4708"/>
    <cellStyle name="常规 16 2 2 2 2 4 5 3" xfId="5283"/>
    <cellStyle name="常规 16 2 2 2 2 4 5 4" xfId="5288"/>
    <cellStyle name="常规 16 2 2 2 2 4 6" xfId="15342"/>
    <cellStyle name="常规 16 2 2 2 2 4 6 2" xfId="4713"/>
    <cellStyle name="常规 16 2 2 2 2 4 6 3" xfId="12117"/>
    <cellStyle name="常规 16 2 2 2 2 4 6 4" xfId="12120"/>
    <cellStyle name="常规 16 2 2 2 2 4 7" xfId="20739"/>
    <cellStyle name="常规 16 2 2 2 2 4 7 2" xfId="657"/>
    <cellStyle name="常规 16 2 2 2 2 4 7 3" xfId="12127"/>
    <cellStyle name="常规 16 2 2 2 2 4 7 4" xfId="12130"/>
    <cellStyle name="常规 16 2 2 2 2 4 8" xfId="20743"/>
    <cellStyle name="常规 16 2 2 2 2 4 8 2" xfId="3572"/>
    <cellStyle name="常规 16 2 2 2 2 4 8 3" xfId="12136"/>
    <cellStyle name="常规 16 2 2 2 2 4 8 4" xfId="12139"/>
    <cellStyle name="常规 16 2 2 2 2 4 9" xfId="20747"/>
    <cellStyle name="常规 16 2 2 2 2 4 9 2" xfId="4730"/>
    <cellStyle name="常规 16 2 2 2 2 4 9 3" xfId="12145"/>
    <cellStyle name="常规 16 2 2 2 2 4 9 4" xfId="12149"/>
    <cellStyle name="常规 16 2 2 2 2 5" xfId="20749"/>
    <cellStyle name="常规 16 2 2 2 2 5 10" xfId="20752"/>
    <cellStyle name="常规 16 2 2 2 2 5 10 2" xfId="20117"/>
    <cellStyle name="常规 16 2 2 2 2 5 10 3" xfId="20755"/>
    <cellStyle name="常规 16 2 2 2 2 5 10 4" xfId="20758"/>
    <cellStyle name="常规 16 2 2 2 2 5 11" xfId="20761"/>
    <cellStyle name="常规 16 2 2 2 2 5 11 2" xfId="20764"/>
    <cellStyle name="常规 16 2 2 2 2 5 11 3" xfId="20766"/>
    <cellStyle name="常规 16 2 2 2 2 5 11 4" xfId="20768"/>
    <cellStyle name="常规 16 2 2 2 2 5 12" xfId="20770"/>
    <cellStyle name="常规 16 2 2 2 2 5 12 2" xfId="20772"/>
    <cellStyle name="常规 16 2 2 2 2 5 12 3" xfId="20774"/>
    <cellStyle name="常规 16 2 2 2 2 5 12 4" xfId="20776"/>
    <cellStyle name="常规 16 2 2 2 2 5 13" xfId="20777"/>
    <cellStyle name="常规 16 2 2 2 2 5 13 2" xfId="20779"/>
    <cellStyle name="常规 16 2 2 2 2 5 13 3" xfId="20781"/>
    <cellStyle name="常规 16 2 2 2 2 5 13 4" xfId="20783"/>
    <cellStyle name="常规 16 2 2 2 2 5 14" xfId="20784"/>
    <cellStyle name="常规 16 2 2 2 2 5 14 2" xfId="16891"/>
    <cellStyle name="常规 16 2 2 2 2 5 14 3" xfId="20786"/>
    <cellStyle name="常规 16 2 2 2 2 5 14 4" xfId="20789"/>
    <cellStyle name="常规 16 2 2 2 2 5 15" xfId="20791"/>
    <cellStyle name="常规 16 2 2 2 2 5 15 2" xfId="20792"/>
    <cellStyle name="常规 16 2 2 2 2 5 15 3" xfId="20796"/>
    <cellStyle name="常规 16 2 2 2 2 5 15 4" xfId="20799"/>
    <cellStyle name="常规 16 2 2 2 2 5 16" xfId="20802"/>
    <cellStyle name="常规 16 2 2 2 2 5 17" xfId="20803"/>
    <cellStyle name="常规 16 2 2 2 2 5 18" xfId="20804"/>
    <cellStyle name="常规 16 2 2 2 2 5 2" xfId="20806"/>
    <cellStyle name="常规 16 2 2 2 2 5 2 2" xfId="20807"/>
    <cellStyle name="常规 16 2 2 2 2 5 2 3" xfId="20808"/>
    <cellStyle name="常规 16 2 2 2 2 5 2 4" xfId="20809"/>
    <cellStyle name="常规 16 2 2 2 2 5 3" xfId="20811"/>
    <cellStyle name="常规 16 2 2 2 2 5 3 2" xfId="20812"/>
    <cellStyle name="常规 16 2 2 2 2 5 3 3" xfId="20813"/>
    <cellStyle name="常规 16 2 2 2 2 5 3 4" xfId="20814"/>
    <cellStyle name="常规 16 2 2 2 2 5 4" xfId="15346"/>
    <cellStyle name="常规 16 2 2 2 2 5 4 2" xfId="20816"/>
    <cellStyle name="常规 16 2 2 2 2 5 4 3" xfId="20818"/>
    <cellStyle name="常规 16 2 2 2 2 5 4 4" xfId="20820"/>
    <cellStyle name="常规 16 2 2 2 2 5 5" xfId="15348"/>
    <cellStyle name="常规 16 2 2 2 2 5 5 2" xfId="20822"/>
    <cellStyle name="常规 16 2 2 2 2 5 5 3" xfId="20823"/>
    <cellStyle name="常规 16 2 2 2 2 5 5 4" xfId="20824"/>
    <cellStyle name="常规 16 2 2 2 2 5 6" xfId="15351"/>
    <cellStyle name="常规 16 2 2 2 2 5 6 2" xfId="11522"/>
    <cellStyle name="常规 16 2 2 2 2 5 6 3" xfId="11524"/>
    <cellStyle name="常规 16 2 2 2 2 5 6 4" xfId="20825"/>
    <cellStyle name="常规 16 2 2 2 2 5 7" xfId="20827"/>
    <cellStyle name="常规 16 2 2 2 2 5 7 2" xfId="11529"/>
    <cellStyle name="常规 16 2 2 2 2 5 7 3" xfId="11531"/>
    <cellStyle name="常规 16 2 2 2 2 5 7 4" xfId="20830"/>
    <cellStyle name="常规 16 2 2 2 2 5 8" xfId="20832"/>
    <cellStyle name="常规 16 2 2 2 2 5 8 2" xfId="11538"/>
    <cellStyle name="常规 16 2 2 2 2 5 8 3" xfId="11540"/>
    <cellStyle name="常规 16 2 2 2 2 5 8 4" xfId="20836"/>
    <cellStyle name="常规 16 2 2 2 2 5 9" xfId="20837"/>
    <cellStyle name="常规 16 2 2 2 2 5 9 2" xfId="11548"/>
    <cellStyle name="常规 16 2 2 2 2 5 9 3" xfId="11550"/>
    <cellStyle name="常规 16 2 2 2 2 5 9 4" xfId="20839"/>
    <cellStyle name="常规 16 2 2 2 2 6" xfId="5454"/>
    <cellStyle name="常规 16 2 2 2 2 6 2" xfId="20840"/>
    <cellStyle name="常规 16 2 2 2 2 6 3" xfId="20841"/>
    <cellStyle name="常规 16 2 2 2 2 6 4" xfId="15357"/>
    <cellStyle name="常规 16 2 2 2 2 7" xfId="5459"/>
    <cellStyle name="常规 16 2 2 2 2 7 2" xfId="20842"/>
    <cellStyle name="常规 16 2 2 2 2 7 3" xfId="20843"/>
    <cellStyle name="常规 16 2 2 2 2 7 4" xfId="15365"/>
    <cellStyle name="常规 16 2 2 2 2 8" xfId="5464"/>
    <cellStyle name="常规 16 2 2 2 2 8 2" xfId="15870"/>
    <cellStyle name="常规 16 2 2 2 2 8 3" xfId="20844"/>
    <cellStyle name="常规 16 2 2 2 2 8 4" xfId="15372"/>
    <cellStyle name="常规 16 2 2 2 2 9" xfId="11386"/>
    <cellStyle name="常规 16 2 2 2 2 9 2" xfId="20845"/>
    <cellStyle name="常规 16 2 2 2 2 9 3" xfId="20847"/>
    <cellStyle name="常规 16 2 2 2 2 9 4" xfId="20848"/>
    <cellStyle name="常规 16 2 2 2 20" xfId="17818"/>
    <cellStyle name="常规 16 2 2 2 20 2" xfId="20211"/>
    <cellStyle name="常规 16 2 2 2 20 3" xfId="20213"/>
    <cellStyle name="常规 16 2 2 2 20 4" xfId="2022"/>
    <cellStyle name="常规 16 2 2 2 21" xfId="17821"/>
    <cellStyle name="常规 16 2 2 2 21 2" xfId="20215"/>
    <cellStyle name="常规 16 2 2 2 21 3" xfId="20217"/>
    <cellStyle name="常规 16 2 2 2 21 4" xfId="2041"/>
    <cellStyle name="常规 16 2 2 2 22" xfId="16173"/>
    <cellStyle name="常规 16 2 2 2 22 2" xfId="20219"/>
    <cellStyle name="常规 16 2 2 2 22 3" xfId="20221"/>
    <cellStyle name="常规 16 2 2 2 22 4" xfId="2057"/>
    <cellStyle name="常规 16 2 2 2 23" xfId="16176"/>
    <cellStyle name="常规 16 2 2 2 23 2" xfId="20223"/>
    <cellStyle name="常规 16 2 2 2 23 3" xfId="20225"/>
    <cellStyle name="常规 16 2 2 2 23 4" xfId="2075"/>
    <cellStyle name="常规 16 2 2 2 24" xfId="16179"/>
    <cellStyle name="常规 16 2 2 2 25" xfId="20849"/>
    <cellStyle name="常规 16 2 2 2 26" xfId="11406"/>
    <cellStyle name="常规 16 2 2 2 3" xfId="20850"/>
    <cellStyle name="常规 16 2 2 2 3 10" xfId="20851"/>
    <cellStyle name="常规 16 2 2 2 3 10 2" xfId="20853"/>
    <cellStyle name="常规 16 2 2 2 3 10 3" xfId="20855"/>
    <cellStyle name="常规 16 2 2 2 3 10 4" xfId="20857"/>
    <cellStyle name="常规 16 2 2 2 3 11" xfId="20860"/>
    <cellStyle name="常规 16 2 2 2 3 11 2" xfId="20862"/>
    <cellStyle name="常规 16 2 2 2 3 11 3" xfId="20864"/>
    <cellStyle name="常规 16 2 2 2 3 11 4" xfId="20866"/>
    <cellStyle name="常规 16 2 2 2 3 12" xfId="20869"/>
    <cellStyle name="常规 16 2 2 2 3 12 2" xfId="20872"/>
    <cellStyle name="常规 16 2 2 2 3 12 3" xfId="20874"/>
    <cellStyle name="常规 16 2 2 2 3 12 4" xfId="20876"/>
    <cellStyle name="常规 16 2 2 2 3 13" xfId="20880"/>
    <cellStyle name="常规 16 2 2 2 3 13 2" xfId="20883"/>
    <cellStyle name="常规 16 2 2 2 3 13 3" xfId="20886"/>
    <cellStyle name="常规 16 2 2 2 3 13 4" xfId="20888"/>
    <cellStyle name="常规 16 2 2 2 3 14" xfId="20891"/>
    <cellStyle name="常规 16 2 2 2 3 14 2" xfId="20894"/>
    <cellStyle name="常规 16 2 2 2 3 14 3" xfId="20896"/>
    <cellStyle name="常规 16 2 2 2 3 14 4" xfId="20898"/>
    <cellStyle name="常规 16 2 2 2 3 15" xfId="20901"/>
    <cellStyle name="常规 16 2 2 2 3 15 2" xfId="20904"/>
    <cellStyle name="常规 16 2 2 2 3 15 3" xfId="20906"/>
    <cellStyle name="常规 16 2 2 2 3 15 4" xfId="20908"/>
    <cellStyle name="常规 16 2 2 2 3 16" xfId="20910"/>
    <cellStyle name="常规 16 2 2 2 3 16 2" xfId="20912"/>
    <cellStyle name="常规 16 2 2 2 3 16 3" xfId="20913"/>
    <cellStyle name="常规 16 2 2 2 3 16 4" xfId="20914"/>
    <cellStyle name="常规 16 2 2 2 3 17" xfId="20915"/>
    <cellStyle name="常规 16 2 2 2 3 17 2" xfId="20917"/>
    <cellStyle name="常规 16 2 2 2 3 17 3" xfId="20918"/>
    <cellStyle name="常规 16 2 2 2 3 17 4" xfId="20919"/>
    <cellStyle name="常规 16 2 2 2 3 18" xfId="20920"/>
    <cellStyle name="常规 16 2 2 2 3 19" xfId="20922"/>
    <cellStyle name="常规 16 2 2 2 3 2" xfId="2865"/>
    <cellStyle name="常规 16 2 2 2 3 2 10" xfId="20923"/>
    <cellStyle name="常规 16 2 2 2 3 2 10 2" xfId="20925"/>
    <cellStyle name="常规 16 2 2 2 3 2 10 3" xfId="20926"/>
    <cellStyle name="常规 16 2 2 2 3 2 10 4" xfId="20927"/>
    <cellStyle name="常规 16 2 2 2 3 2 11" xfId="20929"/>
    <cellStyle name="常规 16 2 2 2 3 2 11 2" xfId="18643"/>
    <cellStyle name="常规 16 2 2 2 3 2 11 3" xfId="18655"/>
    <cellStyle name="常规 16 2 2 2 3 2 11 4" xfId="20932"/>
    <cellStyle name="常规 16 2 2 2 3 2 12" xfId="1404"/>
    <cellStyle name="常规 16 2 2 2 3 2 12 2" xfId="19272"/>
    <cellStyle name="常规 16 2 2 2 3 2 12 3" xfId="19290"/>
    <cellStyle name="常规 16 2 2 2 3 2 12 4" xfId="20936"/>
    <cellStyle name="常规 16 2 2 2 3 2 13" xfId="1410"/>
    <cellStyle name="常规 16 2 2 2 3 2 13 2" xfId="19447"/>
    <cellStyle name="常规 16 2 2 2 3 2 13 3" xfId="19451"/>
    <cellStyle name="常规 16 2 2 2 3 2 13 4" xfId="20942"/>
    <cellStyle name="常规 16 2 2 2 3 2 14" xfId="736"/>
    <cellStyle name="常规 16 2 2 2 3 2 14 2" xfId="19602"/>
    <cellStyle name="常规 16 2 2 2 3 2 14 3" xfId="19613"/>
    <cellStyle name="常规 16 2 2 2 3 2 14 4" xfId="20945"/>
    <cellStyle name="常规 16 2 2 2 3 2 15" xfId="20948"/>
    <cellStyle name="常规 16 2 2 2 3 2 15 2" xfId="19720"/>
    <cellStyle name="常规 16 2 2 2 3 2 15 3" xfId="19733"/>
    <cellStyle name="常规 16 2 2 2 3 2 15 4" xfId="20951"/>
    <cellStyle name="常规 16 2 2 2 3 2 16" xfId="20954"/>
    <cellStyle name="常规 16 2 2 2 3 2 17" xfId="20958"/>
    <cellStyle name="常规 16 2 2 2 3 2 18" xfId="20963"/>
    <cellStyle name="常规 16 2 2 2 3 2 2" xfId="1245"/>
    <cellStyle name="常规 16 2 2 2 3 2 2 2" xfId="20966"/>
    <cellStyle name="常规 16 2 2 2 3 2 2 3" xfId="20969"/>
    <cellStyle name="常规 16 2 2 2 3 2 2 4" xfId="20971"/>
    <cellStyle name="常规 16 2 2 2 3 2 3" xfId="5976"/>
    <cellStyle name="常规 16 2 2 2 3 2 3 2" xfId="20972"/>
    <cellStyle name="常规 16 2 2 2 3 2 3 3" xfId="20974"/>
    <cellStyle name="常规 16 2 2 2 3 2 3 4" xfId="20975"/>
    <cellStyle name="常规 16 2 2 2 3 2 4" xfId="5981"/>
    <cellStyle name="常规 16 2 2 2 3 2 4 2" xfId="20976"/>
    <cellStyle name="常规 16 2 2 2 3 2 4 3" xfId="20978"/>
    <cellStyle name="常规 16 2 2 2 3 2 4 4" xfId="20979"/>
    <cellStyle name="常规 16 2 2 2 3 2 5" xfId="1164"/>
    <cellStyle name="常规 16 2 2 2 3 2 5 2" xfId="20980"/>
    <cellStyle name="常规 16 2 2 2 3 2 5 3" xfId="20983"/>
    <cellStyle name="常规 16 2 2 2 3 2 5 4" xfId="20984"/>
    <cellStyle name="常规 16 2 2 2 3 2 6" xfId="15414"/>
    <cellStyle name="常规 16 2 2 2 3 2 6 2" xfId="20985"/>
    <cellStyle name="常规 16 2 2 2 3 2 6 3" xfId="20987"/>
    <cellStyle name="常规 16 2 2 2 3 2 6 4" xfId="20988"/>
    <cellStyle name="常规 16 2 2 2 3 2 7" xfId="20990"/>
    <cellStyle name="常规 16 2 2 2 3 2 7 2" xfId="3124"/>
    <cellStyle name="常规 16 2 2 2 3 2 7 3" xfId="3137"/>
    <cellStyle name="常规 16 2 2 2 3 2 7 4" xfId="3150"/>
    <cellStyle name="常规 16 2 2 2 3 2 8" xfId="20992"/>
    <cellStyle name="常规 16 2 2 2 3 2 8 2" xfId="20993"/>
    <cellStyle name="常规 16 2 2 2 3 2 8 3" xfId="20994"/>
    <cellStyle name="常规 16 2 2 2 3 2 8 4" xfId="20995"/>
    <cellStyle name="常规 16 2 2 2 3 2 9" xfId="3477"/>
    <cellStyle name="常规 16 2 2 2 3 2 9 2" xfId="3481"/>
    <cellStyle name="常规 16 2 2 2 3 2 9 3" xfId="3483"/>
    <cellStyle name="常规 16 2 2 2 3 2 9 4" xfId="3485"/>
    <cellStyle name="常规 16 2 2 2 3 20" xfId="20902"/>
    <cellStyle name="常规 16 2 2 2 3 3" xfId="2869"/>
    <cellStyle name="常规 16 2 2 2 3 3 2" xfId="1364"/>
    <cellStyle name="常规 16 2 2 2 3 3 3" xfId="5988"/>
    <cellStyle name="常规 16 2 2 2 3 3 4" xfId="5993"/>
    <cellStyle name="常规 16 2 2 2 3 4" xfId="20996"/>
    <cellStyle name="常规 16 2 2 2 3 4 2" xfId="1373"/>
    <cellStyle name="常规 16 2 2 2 3 4 3" xfId="5726"/>
    <cellStyle name="常规 16 2 2 2 3 4 4" xfId="5740"/>
    <cellStyle name="常规 16 2 2 2 3 5" xfId="20999"/>
    <cellStyle name="常规 16 2 2 2 3 5 2" xfId="1381"/>
    <cellStyle name="常规 16 2 2 2 3 5 3" xfId="6004"/>
    <cellStyle name="常规 16 2 2 2 3 5 4" xfId="6011"/>
    <cellStyle name="常规 16 2 2 2 3 6" xfId="5472"/>
    <cellStyle name="常规 16 2 2 2 3 6 2" xfId="1389"/>
    <cellStyle name="常规 16 2 2 2 3 6 3" xfId="6023"/>
    <cellStyle name="常规 16 2 2 2 3 6 4" xfId="6030"/>
    <cellStyle name="常规 16 2 2 2 3 7" xfId="5479"/>
    <cellStyle name="常规 16 2 2 2 3 7 2" xfId="16310"/>
    <cellStyle name="常规 16 2 2 2 3 7 3" xfId="6042"/>
    <cellStyle name="常规 16 2 2 2 3 7 4" xfId="6050"/>
    <cellStyle name="常规 16 2 2 2 3 8" xfId="5486"/>
    <cellStyle name="常规 16 2 2 2 3 8 2" xfId="16315"/>
    <cellStyle name="常规 16 2 2 2 3 8 3" xfId="6059"/>
    <cellStyle name="常规 16 2 2 2 3 8 4" xfId="6064"/>
    <cellStyle name="常规 16 2 2 2 3 9" xfId="11390"/>
    <cellStyle name="常规 16 2 2 2 3 9 2" xfId="16320"/>
    <cellStyle name="常规 16 2 2 2 3 9 3" xfId="3753"/>
    <cellStyle name="常规 16 2 2 2 3 9 4" xfId="553"/>
    <cellStyle name="常规 16 2 2 2 4" xfId="21002"/>
    <cellStyle name="常规 16 2 2 2 4 10" xfId="21003"/>
    <cellStyle name="常规 16 2 2 2 4 10 2" xfId="11323"/>
    <cellStyle name="常规 16 2 2 2 4 10 3" xfId="11330"/>
    <cellStyle name="常规 16 2 2 2 4 10 4" xfId="11336"/>
    <cellStyle name="常规 16 2 2 2 4 11" xfId="21005"/>
    <cellStyle name="常规 16 2 2 2 4 11 2" xfId="15523"/>
    <cellStyle name="常规 16 2 2 2 4 11 3" xfId="15525"/>
    <cellStyle name="常规 16 2 2 2 4 11 4" xfId="21006"/>
    <cellStyle name="常规 16 2 2 2 4 12" xfId="14377"/>
    <cellStyle name="常规 16 2 2 2 4 12 2" xfId="15529"/>
    <cellStyle name="常规 16 2 2 2 4 12 3" xfId="15531"/>
    <cellStyle name="常规 16 2 2 2 4 12 4" xfId="21008"/>
    <cellStyle name="常规 16 2 2 2 4 13" xfId="14381"/>
    <cellStyle name="常规 16 2 2 2 4 13 2" xfId="15537"/>
    <cellStyle name="常规 16 2 2 2 4 13 3" xfId="15539"/>
    <cellStyle name="常规 16 2 2 2 4 13 4" xfId="21010"/>
    <cellStyle name="常规 16 2 2 2 4 14" xfId="14385"/>
    <cellStyle name="常规 16 2 2 2 4 14 2" xfId="15544"/>
    <cellStyle name="常规 16 2 2 2 4 14 3" xfId="15546"/>
    <cellStyle name="常规 16 2 2 2 4 14 4" xfId="21011"/>
    <cellStyle name="常规 16 2 2 2 4 15" xfId="21012"/>
    <cellStyle name="常规 16 2 2 2 4 15 2" xfId="12010"/>
    <cellStyle name="常规 16 2 2 2 4 15 3" xfId="12015"/>
    <cellStyle name="常规 16 2 2 2 4 15 4" xfId="12024"/>
    <cellStyle name="常规 16 2 2 2 4 16" xfId="21014"/>
    <cellStyle name="常规 16 2 2 2 4 16 2" xfId="12878"/>
    <cellStyle name="常规 16 2 2 2 4 16 3" xfId="12883"/>
    <cellStyle name="常规 16 2 2 2 4 16 4" xfId="12888"/>
    <cellStyle name="常规 16 2 2 2 4 17" xfId="21015"/>
    <cellStyle name="常规 16 2 2 2 4 17 2" xfId="21016"/>
    <cellStyle name="常规 16 2 2 2 4 17 3" xfId="21017"/>
    <cellStyle name="常规 16 2 2 2 4 17 4" xfId="21018"/>
    <cellStyle name="常规 16 2 2 2 4 18" xfId="21019"/>
    <cellStyle name="常规 16 2 2 2 4 19" xfId="21020"/>
    <cellStyle name="常规 16 2 2 2 4 2" xfId="2884"/>
    <cellStyle name="常规 16 2 2 2 4 2 10" xfId="21022"/>
    <cellStyle name="常规 16 2 2 2 4 2 10 2" xfId="21024"/>
    <cellStyle name="常规 16 2 2 2 4 2 10 3" xfId="21026"/>
    <cellStyle name="常规 16 2 2 2 4 2 10 4" xfId="21028"/>
    <cellStyle name="常规 16 2 2 2 4 2 11" xfId="21033"/>
    <cellStyle name="常规 16 2 2 2 4 2 11 2" xfId="4235"/>
    <cellStyle name="常规 16 2 2 2 4 2 11 3" xfId="21035"/>
    <cellStyle name="常规 16 2 2 2 4 2 11 4" xfId="21038"/>
    <cellStyle name="常规 16 2 2 2 4 2 12" xfId="3725"/>
    <cellStyle name="常规 16 2 2 2 4 2 12 2" xfId="4241"/>
    <cellStyle name="常规 16 2 2 2 4 2 12 3" xfId="21041"/>
    <cellStyle name="常规 16 2 2 2 4 2 12 4" xfId="21044"/>
    <cellStyle name="常规 16 2 2 2 4 2 13" xfId="2028"/>
    <cellStyle name="常规 16 2 2 2 4 2 13 2" xfId="3833"/>
    <cellStyle name="常规 16 2 2 2 4 2 13 3" xfId="21047"/>
    <cellStyle name="常规 16 2 2 2 4 2 13 4" xfId="21051"/>
    <cellStyle name="常规 16 2 2 2 4 2 14" xfId="2032"/>
    <cellStyle name="常规 16 2 2 2 4 2 14 2" xfId="4041"/>
    <cellStyle name="常规 16 2 2 2 4 2 14 3" xfId="21055"/>
    <cellStyle name="常规 16 2 2 2 4 2 14 4" xfId="21058"/>
    <cellStyle name="常规 16 2 2 2 4 2 15" xfId="21061"/>
    <cellStyle name="常规 16 2 2 2 4 2 15 2" xfId="4229"/>
    <cellStyle name="常规 16 2 2 2 4 2 15 3" xfId="21063"/>
    <cellStyle name="常规 16 2 2 2 4 2 15 4" xfId="21066"/>
    <cellStyle name="常规 16 2 2 2 4 2 16" xfId="21069"/>
    <cellStyle name="常规 16 2 2 2 4 2 17" xfId="21071"/>
    <cellStyle name="常规 16 2 2 2 4 2 18" xfId="21074"/>
    <cellStyle name="常规 16 2 2 2 4 2 2" xfId="15051"/>
    <cellStyle name="常规 16 2 2 2 4 2 2 2" xfId="17437"/>
    <cellStyle name="常规 16 2 2 2 4 2 2 3" xfId="21076"/>
    <cellStyle name="常规 16 2 2 2 4 2 2 4" xfId="21078"/>
    <cellStyle name="常规 16 2 2 2 4 2 3" xfId="15053"/>
    <cellStyle name="常规 16 2 2 2 4 2 3 2" xfId="17448"/>
    <cellStyle name="常规 16 2 2 2 4 2 3 3" xfId="21079"/>
    <cellStyle name="常规 16 2 2 2 4 2 3 4" xfId="21081"/>
    <cellStyle name="常规 16 2 2 2 4 2 4" xfId="21082"/>
    <cellStyle name="常规 16 2 2 2 4 2 4 2" xfId="17459"/>
    <cellStyle name="常规 16 2 2 2 4 2 4 3" xfId="21083"/>
    <cellStyle name="常规 16 2 2 2 4 2 4 4" xfId="21085"/>
    <cellStyle name="常规 16 2 2 2 4 2 5" xfId="21086"/>
    <cellStyle name="常规 16 2 2 2 4 2 5 2" xfId="17470"/>
    <cellStyle name="常规 16 2 2 2 4 2 5 3" xfId="21087"/>
    <cellStyle name="常规 16 2 2 2 4 2 5 4" xfId="21089"/>
    <cellStyle name="常规 16 2 2 2 4 2 6" xfId="21091"/>
    <cellStyle name="常规 16 2 2 2 4 2 6 2" xfId="21092"/>
    <cellStyle name="常规 16 2 2 2 4 2 6 3" xfId="21093"/>
    <cellStyle name="常规 16 2 2 2 4 2 6 4" xfId="21094"/>
    <cellStyle name="常规 16 2 2 2 4 2 7" xfId="21096"/>
    <cellStyle name="常规 16 2 2 2 4 2 7 2" xfId="21097"/>
    <cellStyle name="常规 16 2 2 2 4 2 7 3" xfId="21098"/>
    <cellStyle name="常规 16 2 2 2 4 2 7 4" xfId="21099"/>
    <cellStyle name="常规 16 2 2 2 4 2 8" xfId="21101"/>
    <cellStyle name="常规 16 2 2 2 4 2 8 2" xfId="21102"/>
    <cellStyle name="常规 16 2 2 2 4 2 8 3" xfId="21103"/>
    <cellStyle name="常规 16 2 2 2 4 2 8 4" xfId="21104"/>
    <cellStyle name="常规 16 2 2 2 4 2 9" xfId="4261"/>
    <cellStyle name="常规 16 2 2 2 4 2 9 2" xfId="4308"/>
    <cellStyle name="常规 16 2 2 2 4 2 9 3" xfId="3437"/>
    <cellStyle name="常规 16 2 2 2 4 2 9 4" xfId="3440"/>
    <cellStyle name="常规 16 2 2 2 4 20" xfId="21013"/>
    <cellStyle name="常规 16 2 2 2 4 3" xfId="2888"/>
    <cellStyle name="常规 16 2 2 2 4 3 2" xfId="21105"/>
    <cellStyle name="常规 16 2 2 2 4 3 3" xfId="21107"/>
    <cellStyle name="常规 16 2 2 2 4 3 4" xfId="21109"/>
    <cellStyle name="常规 16 2 2 2 4 4" xfId="21110"/>
    <cellStyle name="常规 16 2 2 2 4 4 2" xfId="21112"/>
    <cellStyle name="常规 16 2 2 2 4 4 3" xfId="21114"/>
    <cellStyle name="常规 16 2 2 2 4 4 4" xfId="21116"/>
    <cellStyle name="常规 16 2 2 2 4 5" xfId="21117"/>
    <cellStyle name="常规 16 2 2 2 4 5 2" xfId="13043"/>
    <cellStyle name="常规 16 2 2 2 4 5 3" xfId="21119"/>
    <cellStyle name="常规 16 2 2 2 4 5 4" xfId="21121"/>
    <cellStyle name="常规 16 2 2 2 4 6" xfId="5490"/>
    <cellStyle name="常规 16 2 2 2 4 6 2" xfId="13226"/>
    <cellStyle name="常规 16 2 2 2 4 6 3" xfId="21122"/>
    <cellStyle name="常规 16 2 2 2 4 6 4" xfId="21124"/>
    <cellStyle name="常规 16 2 2 2 4 7" xfId="5494"/>
    <cellStyle name="常规 16 2 2 2 4 7 2" xfId="13322"/>
    <cellStyle name="常规 16 2 2 2 4 7 3" xfId="21125"/>
    <cellStyle name="常规 16 2 2 2 4 7 4" xfId="21127"/>
    <cellStyle name="常规 16 2 2 2 4 8" xfId="5499"/>
    <cellStyle name="常规 16 2 2 2 4 8 2" xfId="1887"/>
    <cellStyle name="常规 16 2 2 2 4 8 3" xfId="1891"/>
    <cellStyle name="常规 16 2 2 2 4 8 4" xfId="21128"/>
    <cellStyle name="常规 16 2 2 2 4 9" xfId="21129"/>
    <cellStyle name="常规 16 2 2 2 4 9 2" xfId="21130"/>
    <cellStyle name="常规 16 2 2 2 4 9 3" xfId="21132"/>
    <cellStyle name="常规 16 2 2 2 4 9 4" xfId="21134"/>
    <cellStyle name="常规 16 2 2 2 5" xfId="21135"/>
    <cellStyle name="常规 16 2 2 2 5 10" xfId="21136"/>
    <cellStyle name="常规 16 2 2 2 5 10 2" xfId="16709"/>
    <cellStyle name="常规 16 2 2 2 5 10 3" xfId="983"/>
    <cellStyle name="常规 16 2 2 2 5 10 4" xfId="4658"/>
    <cellStyle name="常规 16 2 2 2 5 11" xfId="21138"/>
    <cellStyle name="常规 16 2 2 2 5 11 2" xfId="21140"/>
    <cellStyle name="常规 16 2 2 2 5 11 3" xfId="1549"/>
    <cellStyle name="常规 16 2 2 2 5 11 4" xfId="4671"/>
    <cellStyle name="常规 16 2 2 2 5 12" xfId="21142"/>
    <cellStyle name="常规 16 2 2 2 5 12 2" xfId="21143"/>
    <cellStyle name="常规 16 2 2 2 5 12 3" xfId="570"/>
    <cellStyle name="常规 16 2 2 2 5 12 4" xfId="4679"/>
    <cellStyle name="常规 16 2 2 2 5 13" xfId="21145"/>
    <cellStyle name="常规 16 2 2 2 5 13 2" xfId="21147"/>
    <cellStyle name="常规 16 2 2 2 5 13 3" xfId="9929"/>
    <cellStyle name="常规 16 2 2 2 5 13 4" xfId="9938"/>
    <cellStyle name="常规 16 2 2 2 5 14" xfId="21149"/>
    <cellStyle name="常规 16 2 2 2 5 14 2" xfId="21151"/>
    <cellStyle name="常规 16 2 2 2 5 14 3" xfId="21153"/>
    <cellStyle name="常规 16 2 2 2 5 14 4" xfId="21155"/>
    <cellStyle name="常规 16 2 2 2 5 15" xfId="21157"/>
    <cellStyle name="常规 16 2 2 2 5 15 2" xfId="16961"/>
    <cellStyle name="常规 16 2 2 2 5 15 3" xfId="16973"/>
    <cellStyle name="常规 16 2 2 2 5 15 4" xfId="16989"/>
    <cellStyle name="常规 16 2 2 2 5 16" xfId="21158"/>
    <cellStyle name="常规 16 2 2 2 5 16 2" xfId="13459"/>
    <cellStyle name="常规 16 2 2 2 5 16 3" xfId="13469"/>
    <cellStyle name="常规 16 2 2 2 5 16 4" xfId="13483"/>
    <cellStyle name="常规 16 2 2 2 5 17" xfId="21159"/>
    <cellStyle name="常规 16 2 2 2 5 18" xfId="21160"/>
    <cellStyle name="常规 16 2 2 2 5 19" xfId="21162"/>
    <cellStyle name="常规 16 2 2 2 5 2" xfId="2901"/>
    <cellStyle name="常规 16 2 2 2 5 2 2" xfId="21164"/>
    <cellStyle name="常规 16 2 2 2 5 2 3" xfId="21165"/>
    <cellStyle name="常规 16 2 2 2 5 2 4" xfId="21166"/>
    <cellStyle name="常规 16 2 2 2 5 3" xfId="2904"/>
    <cellStyle name="常规 16 2 2 2 5 3 2" xfId="21167"/>
    <cellStyle name="常规 16 2 2 2 5 3 3" xfId="21168"/>
    <cellStyle name="常规 16 2 2 2 5 3 4" xfId="21169"/>
    <cellStyle name="常规 16 2 2 2 5 4" xfId="21170"/>
    <cellStyle name="常规 16 2 2 2 5 4 2" xfId="20056"/>
    <cellStyle name="常规 16 2 2 2 5 4 3" xfId="20063"/>
    <cellStyle name="常规 16 2 2 2 5 4 4" xfId="21172"/>
    <cellStyle name="常规 16 2 2 2 5 5" xfId="21174"/>
    <cellStyle name="常规 16 2 2 2 5 5 2" xfId="13533"/>
    <cellStyle name="常规 16 2 2 2 5 5 3" xfId="21176"/>
    <cellStyle name="常规 16 2 2 2 5 5 4" xfId="21177"/>
    <cellStyle name="常规 16 2 2 2 5 6" xfId="5502"/>
    <cellStyle name="常规 16 2 2 2 5 6 2" xfId="21178"/>
    <cellStyle name="常规 16 2 2 2 5 6 3" xfId="21179"/>
    <cellStyle name="常规 16 2 2 2 5 6 4" xfId="21180"/>
    <cellStyle name="常规 16 2 2 2 5 7" xfId="5506"/>
    <cellStyle name="常规 16 2 2 2 5 7 2" xfId="21181"/>
    <cellStyle name="常规 16 2 2 2 5 7 3" xfId="21182"/>
    <cellStyle name="常规 16 2 2 2 5 7 4" xfId="21184"/>
    <cellStyle name="常规 16 2 2 2 5 8" xfId="5511"/>
    <cellStyle name="常规 16 2 2 2 5 8 2" xfId="21186"/>
    <cellStyle name="常规 16 2 2 2 5 8 3" xfId="21187"/>
    <cellStyle name="常规 16 2 2 2 5 8 4" xfId="21189"/>
    <cellStyle name="常规 16 2 2 2 5 9" xfId="21191"/>
    <cellStyle name="常规 16 2 2 2 5 9 2" xfId="21192"/>
    <cellStyle name="常规 16 2 2 2 5 9 3" xfId="21193"/>
    <cellStyle name="常规 16 2 2 2 5 9 4" xfId="21195"/>
    <cellStyle name="常规 16 2 2 2 6" xfId="21197"/>
    <cellStyle name="常规 16 2 2 2 6 10" xfId="21199"/>
    <cellStyle name="常规 16 2 2 2 6 10 2" xfId="19462"/>
    <cellStyle name="常规 16 2 2 2 6 10 3" xfId="19472"/>
    <cellStyle name="常规 16 2 2 2 6 10 4" xfId="19481"/>
    <cellStyle name="常规 16 2 2 2 6 11" xfId="21201"/>
    <cellStyle name="常规 16 2 2 2 6 11 2" xfId="21203"/>
    <cellStyle name="常规 16 2 2 2 6 11 3" xfId="21205"/>
    <cellStyle name="常规 16 2 2 2 6 11 4" xfId="21207"/>
    <cellStyle name="常规 16 2 2 2 6 12" xfId="21208"/>
    <cellStyle name="常规 16 2 2 2 6 12 2" xfId="21209"/>
    <cellStyle name="常规 16 2 2 2 6 12 3" xfId="21211"/>
    <cellStyle name="常规 16 2 2 2 6 12 4" xfId="690"/>
    <cellStyle name="常规 16 2 2 2 6 13" xfId="21213"/>
    <cellStyle name="常规 16 2 2 2 6 13 2" xfId="21214"/>
    <cellStyle name="常规 16 2 2 2 6 13 3" xfId="10161"/>
    <cellStyle name="常规 16 2 2 2 6 13 4" xfId="729"/>
    <cellStyle name="常规 16 2 2 2 6 14" xfId="21217"/>
    <cellStyle name="常规 16 2 2 2 6 14 2" xfId="21218"/>
    <cellStyle name="常规 16 2 2 2 6 14 3" xfId="21222"/>
    <cellStyle name="常规 16 2 2 2 6 14 4" xfId="21225"/>
    <cellStyle name="常规 16 2 2 2 6 15" xfId="4882"/>
    <cellStyle name="常规 16 2 2 2 6 15 2" xfId="19623"/>
    <cellStyle name="常规 16 2 2 2 6 15 3" xfId="19630"/>
    <cellStyle name="常规 16 2 2 2 6 15 4" xfId="19636"/>
    <cellStyle name="常规 16 2 2 2 6 16" xfId="4884"/>
    <cellStyle name="常规 16 2 2 2 6 16 2" xfId="13643"/>
    <cellStyle name="常规 16 2 2 2 6 16 3" xfId="13652"/>
    <cellStyle name="常规 16 2 2 2 6 16 4" xfId="13662"/>
    <cellStyle name="常规 16 2 2 2 6 17" xfId="4890"/>
    <cellStyle name="常规 16 2 2 2 6 18" xfId="10890"/>
    <cellStyle name="常规 16 2 2 2 6 19" xfId="10892"/>
    <cellStyle name="常规 16 2 2 2 6 2" xfId="2915"/>
    <cellStyle name="常规 16 2 2 2 6 2 2" xfId="21227"/>
    <cellStyle name="常规 16 2 2 2 6 2 3" xfId="21228"/>
    <cellStyle name="常规 16 2 2 2 6 2 4" xfId="21229"/>
    <cellStyle name="常规 16 2 2 2 6 3" xfId="2917"/>
    <cellStyle name="常规 16 2 2 2 6 3 2" xfId="21230"/>
    <cellStyle name="常规 16 2 2 2 6 3 3" xfId="21231"/>
    <cellStyle name="常规 16 2 2 2 6 3 4" xfId="195"/>
    <cellStyle name="常规 16 2 2 2 6 4" xfId="21232"/>
    <cellStyle name="常规 16 2 2 2 6 4 2" xfId="21233"/>
    <cellStyle name="常规 16 2 2 2 6 4 3" xfId="21234"/>
    <cellStyle name="常规 16 2 2 2 6 4 4" xfId="21235"/>
    <cellStyle name="常规 16 2 2 2 6 5" xfId="21236"/>
    <cellStyle name="常规 16 2 2 2 6 5 2" xfId="13711"/>
    <cellStyle name="常规 16 2 2 2 6 5 3" xfId="21237"/>
    <cellStyle name="常规 16 2 2 2 6 5 4" xfId="21238"/>
    <cellStyle name="常规 16 2 2 2 6 6" xfId="5514"/>
    <cellStyle name="常规 16 2 2 2 6 6 2" xfId="21239"/>
    <cellStyle name="常规 16 2 2 2 6 6 3" xfId="21240"/>
    <cellStyle name="常规 16 2 2 2 6 6 4" xfId="21241"/>
    <cellStyle name="常规 16 2 2 2 6 7" xfId="5518"/>
    <cellStyle name="常规 16 2 2 2 6 7 2" xfId="21242"/>
    <cellStyle name="常规 16 2 2 2 6 7 3" xfId="21243"/>
    <cellStyle name="常规 16 2 2 2 6 7 4" xfId="21244"/>
    <cellStyle name="常规 16 2 2 2 6 8" xfId="5523"/>
    <cellStyle name="常规 16 2 2 2 6 8 2" xfId="21245"/>
    <cellStyle name="常规 16 2 2 2 6 8 3" xfId="21246"/>
    <cellStyle name="常规 16 2 2 2 6 8 4" xfId="21247"/>
    <cellStyle name="常规 16 2 2 2 6 9" xfId="21248"/>
    <cellStyle name="常规 16 2 2 2 6 9 2" xfId="21249"/>
    <cellStyle name="常规 16 2 2 2 6 9 3" xfId="21250"/>
    <cellStyle name="常规 16 2 2 2 6 9 4" xfId="21251"/>
    <cellStyle name="常规 16 2 2 2 7" xfId="21252"/>
    <cellStyle name="常规 16 2 2 2 7 2" xfId="21254"/>
    <cellStyle name="常规 16 2 2 2 7 3" xfId="21255"/>
    <cellStyle name="常规 16 2 2 2 7 4" xfId="21256"/>
    <cellStyle name="常规 16 2 2 2 8" xfId="21257"/>
    <cellStyle name="常规 16 2 2 2 8 2" xfId="21259"/>
    <cellStyle name="常规 16 2 2 2 8 3" xfId="21261"/>
    <cellStyle name="常规 16 2 2 2 8 4" xfId="21263"/>
    <cellStyle name="常规 16 2 2 2 9" xfId="21265"/>
    <cellStyle name="常规 16 2 2 2 9 2" xfId="21266"/>
    <cellStyle name="常规 16 2 2 2 9 3" xfId="21268"/>
    <cellStyle name="常规 16 2 2 2 9 4" xfId="21270"/>
    <cellStyle name="常规 16 2 2 20" xfId="16549"/>
    <cellStyle name="常规 16 2 2 20 2" xfId="20152"/>
    <cellStyle name="常规 16 2 2 20 3" xfId="20154"/>
    <cellStyle name="常规 16 2 2 20 4" xfId="20157"/>
    <cellStyle name="常规 16 2 2 21" xfId="20160"/>
    <cellStyle name="常规 16 2 2 21 2" xfId="11067"/>
    <cellStyle name="常规 16 2 2 21 3" xfId="11080"/>
    <cellStyle name="常规 16 2 2 21 4" xfId="11093"/>
    <cellStyle name="常规 16 2 2 22" xfId="20162"/>
    <cellStyle name="常规 16 2 2 22 2" xfId="20164"/>
    <cellStyle name="常规 16 2 2 22 3" xfId="20166"/>
    <cellStyle name="常规 16 2 2 22 4" xfId="20168"/>
    <cellStyle name="常规 16 2 2 23" xfId="20170"/>
    <cellStyle name="常规 16 2 2 23 2" xfId="20172"/>
    <cellStyle name="常规 16 2 2 23 3" xfId="20174"/>
    <cellStyle name="常规 16 2 2 23 4" xfId="20176"/>
    <cellStyle name="常规 16 2 2 24" xfId="20178"/>
    <cellStyle name="常规 16 2 2 24 2" xfId="20180"/>
    <cellStyle name="常规 16 2 2 24 3" xfId="20183"/>
    <cellStyle name="常规 16 2 2 24 4" xfId="20186"/>
    <cellStyle name="常规 16 2 2 25" xfId="21271"/>
    <cellStyle name="常规 16 2 2 26" xfId="21272"/>
    <cellStyle name="常规 16 2 2 27" xfId="21273"/>
    <cellStyle name="常规 16 2 2 3" xfId="21274"/>
    <cellStyle name="常规 16 2 2 3 10" xfId="21277"/>
    <cellStyle name="常规 16 2 2 3 10 2" xfId="21279"/>
    <cellStyle name="常规 16 2 2 3 10 3" xfId="21280"/>
    <cellStyle name="常规 16 2 2 3 10 4" xfId="21281"/>
    <cellStyle name="常规 16 2 2 3 11" xfId="21282"/>
    <cellStyle name="常规 16 2 2 3 11 2" xfId="21285"/>
    <cellStyle name="常规 16 2 2 3 11 3" xfId="21286"/>
    <cellStyle name="常规 16 2 2 3 11 4" xfId="21287"/>
    <cellStyle name="常规 16 2 2 3 12" xfId="21288"/>
    <cellStyle name="常规 16 2 2 3 12 2" xfId="21290"/>
    <cellStyle name="常规 16 2 2 3 12 3" xfId="21291"/>
    <cellStyle name="常规 16 2 2 3 12 4" xfId="21292"/>
    <cellStyle name="常规 16 2 2 3 13" xfId="21293"/>
    <cellStyle name="常规 16 2 2 3 13 2" xfId="21295"/>
    <cellStyle name="常规 16 2 2 3 13 3" xfId="21296"/>
    <cellStyle name="常规 16 2 2 3 13 4" xfId="21297"/>
    <cellStyle name="常规 16 2 2 3 14" xfId="17850"/>
    <cellStyle name="常规 16 2 2 3 14 2" xfId="21298"/>
    <cellStyle name="常规 16 2 2 3 14 3" xfId="21299"/>
    <cellStyle name="常规 16 2 2 3 14 4" xfId="21300"/>
    <cellStyle name="常规 16 2 2 3 15" xfId="17852"/>
    <cellStyle name="常规 16 2 2 3 15 2" xfId="21301"/>
    <cellStyle name="常规 16 2 2 3 15 3" xfId="21303"/>
    <cellStyle name="常规 16 2 2 3 15 4" xfId="21305"/>
    <cellStyle name="常规 16 2 2 3 16" xfId="17855"/>
    <cellStyle name="常规 16 2 2 3 16 2" xfId="21307"/>
    <cellStyle name="常规 16 2 2 3 16 3" xfId="21308"/>
    <cellStyle name="常规 16 2 2 3 16 4" xfId="21309"/>
    <cellStyle name="常规 16 2 2 3 17" xfId="21310"/>
    <cellStyle name="常规 16 2 2 3 17 2" xfId="21312"/>
    <cellStyle name="常规 16 2 2 3 17 3" xfId="21313"/>
    <cellStyle name="常规 16 2 2 3 17 4" xfId="21314"/>
    <cellStyle name="常规 16 2 2 3 18" xfId="21315"/>
    <cellStyle name="常规 16 2 2 3 18 2" xfId="21317"/>
    <cellStyle name="常规 16 2 2 3 18 3" xfId="21318"/>
    <cellStyle name="常规 16 2 2 3 18 4" xfId="21319"/>
    <cellStyle name="常规 16 2 2 3 19" xfId="21320"/>
    <cellStyle name="常规 16 2 2 3 19 2" xfId="21321"/>
    <cellStyle name="常规 16 2 2 3 19 3" xfId="21322"/>
    <cellStyle name="常规 16 2 2 3 19 4" xfId="21323"/>
    <cellStyle name="常规 16 2 2 3 2" xfId="16220"/>
    <cellStyle name="常规 16 2 2 3 2 10" xfId="21324"/>
    <cellStyle name="常规 16 2 2 3 2 10 2" xfId="21325"/>
    <cellStyle name="常规 16 2 2 3 2 10 3" xfId="21326"/>
    <cellStyle name="常规 16 2 2 3 2 10 4" xfId="21327"/>
    <cellStyle name="常规 16 2 2 3 2 11" xfId="21328"/>
    <cellStyle name="常规 16 2 2 3 2 11 2" xfId="21331"/>
    <cellStyle name="常规 16 2 2 3 2 11 3" xfId="21332"/>
    <cellStyle name="常规 16 2 2 3 2 11 4" xfId="21333"/>
    <cellStyle name="常规 16 2 2 3 2 12" xfId="21334"/>
    <cellStyle name="常规 16 2 2 3 2 12 2" xfId="21337"/>
    <cellStyle name="常规 16 2 2 3 2 12 3" xfId="21338"/>
    <cellStyle name="常规 16 2 2 3 2 12 4" xfId="21339"/>
    <cellStyle name="常规 16 2 2 3 2 13" xfId="21340"/>
    <cellStyle name="常规 16 2 2 3 2 13 2" xfId="21343"/>
    <cellStyle name="常规 16 2 2 3 2 13 3" xfId="21345"/>
    <cellStyle name="常规 16 2 2 3 2 13 4" xfId="21347"/>
    <cellStyle name="常规 16 2 2 3 2 14" xfId="8801"/>
    <cellStyle name="常规 16 2 2 3 2 14 2" xfId="21350"/>
    <cellStyle name="常规 16 2 2 3 2 14 3" xfId="21351"/>
    <cellStyle name="常规 16 2 2 3 2 14 4" xfId="21353"/>
    <cellStyle name="常规 16 2 2 3 2 15" xfId="8803"/>
    <cellStyle name="常规 16 2 2 3 2 15 2" xfId="21356"/>
    <cellStyle name="常规 16 2 2 3 2 15 3" xfId="21357"/>
    <cellStyle name="常规 16 2 2 3 2 15 4" xfId="21359"/>
    <cellStyle name="常规 16 2 2 3 2 16" xfId="8806"/>
    <cellStyle name="常规 16 2 2 3 2 16 2" xfId="21362"/>
    <cellStyle name="常规 16 2 2 3 2 16 3" xfId="21363"/>
    <cellStyle name="常规 16 2 2 3 2 16 4" xfId="21365"/>
    <cellStyle name="常规 16 2 2 3 2 17" xfId="21368"/>
    <cellStyle name="常规 16 2 2 3 2 17 2" xfId="21369"/>
    <cellStyle name="常规 16 2 2 3 2 17 3" xfId="21370"/>
    <cellStyle name="常规 16 2 2 3 2 17 4" xfId="21372"/>
    <cellStyle name="常规 16 2 2 3 2 18" xfId="21376"/>
    <cellStyle name="常规 16 2 2 3 2 19" xfId="21377"/>
    <cellStyle name="常规 16 2 2 3 2 2" xfId="21378"/>
    <cellStyle name="常规 16 2 2 3 2 2 10" xfId="21379"/>
    <cellStyle name="常规 16 2 2 3 2 2 10 2" xfId="12374"/>
    <cellStyle name="常规 16 2 2 3 2 2 10 3" xfId="12384"/>
    <cellStyle name="常规 16 2 2 3 2 2 10 4" xfId="12386"/>
    <cellStyle name="常规 16 2 2 3 2 2 11" xfId="21381"/>
    <cellStyle name="常规 16 2 2 3 2 2 11 2" xfId="13276"/>
    <cellStyle name="常规 16 2 2 3 2 2 11 3" xfId="21383"/>
    <cellStyle name="常规 16 2 2 3 2 2 11 4" xfId="21384"/>
    <cellStyle name="常规 16 2 2 3 2 2 12" xfId="21385"/>
    <cellStyle name="常规 16 2 2 3 2 2 12 2" xfId="21387"/>
    <cellStyle name="常规 16 2 2 3 2 2 12 3" xfId="21388"/>
    <cellStyle name="常规 16 2 2 3 2 2 12 4" xfId="21389"/>
    <cellStyle name="常规 16 2 2 3 2 2 13" xfId="21390"/>
    <cellStyle name="常规 16 2 2 3 2 2 13 2" xfId="21391"/>
    <cellStyle name="常规 16 2 2 3 2 2 13 3" xfId="21392"/>
    <cellStyle name="常规 16 2 2 3 2 2 13 4" xfId="21393"/>
    <cellStyle name="常规 16 2 2 3 2 2 14" xfId="21394"/>
    <cellStyle name="常规 16 2 2 3 2 2 14 2" xfId="21395"/>
    <cellStyle name="常规 16 2 2 3 2 2 14 3" xfId="21396"/>
    <cellStyle name="常规 16 2 2 3 2 2 14 4" xfId="21397"/>
    <cellStyle name="常规 16 2 2 3 2 2 15" xfId="21398"/>
    <cellStyle name="常规 16 2 2 3 2 2 15 2" xfId="12478"/>
    <cellStyle name="常规 16 2 2 3 2 2 15 3" xfId="12483"/>
    <cellStyle name="常规 16 2 2 3 2 2 15 4" xfId="12485"/>
    <cellStyle name="常规 16 2 2 3 2 2 16" xfId="21399"/>
    <cellStyle name="常规 16 2 2 3 2 2 17" xfId="21400"/>
    <cellStyle name="常规 16 2 2 3 2 2 18" xfId="21401"/>
    <cellStyle name="常规 16 2 2 3 2 2 2" xfId="21403"/>
    <cellStyle name="常规 16 2 2 3 2 2 2 2" xfId="4108"/>
    <cellStyle name="常规 16 2 2 3 2 2 2 3" xfId="4117"/>
    <cellStyle name="常规 16 2 2 3 2 2 2 4" xfId="4130"/>
    <cellStyle name="常规 16 2 2 3 2 2 3" xfId="3716"/>
    <cellStyle name="常规 16 2 2 3 2 2 3 2" xfId="4178"/>
    <cellStyle name="常规 16 2 2 3 2 2 3 3" xfId="21405"/>
    <cellStyle name="常规 16 2 2 3 2 2 3 4" xfId="21406"/>
    <cellStyle name="常规 16 2 2 3 2 2 4" xfId="43"/>
    <cellStyle name="常规 16 2 2 3 2 2 4 2" xfId="680"/>
    <cellStyle name="常规 16 2 2 3 2 2 4 3" xfId="21407"/>
    <cellStyle name="常规 16 2 2 3 2 2 4 4" xfId="21408"/>
    <cellStyle name="常规 16 2 2 3 2 2 5" xfId="2011"/>
    <cellStyle name="常规 16 2 2 3 2 2 5 2" xfId="2734"/>
    <cellStyle name="常规 16 2 2 3 2 2 5 3" xfId="21409"/>
    <cellStyle name="常规 16 2 2 3 2 2 5 4" xfId="21410"/>
    <cellStyle name="常规 16 2 2 3 2 2 6" xfId="12277"/>
    <cellStyle name="常规 16 2 2 3 2 2 6 2" xfId="3081"/>
    <cellStyle name="常规 16 2 2 3 2 2 6 3" xfId="21411"/>
    <cellStyle name="常规 16 2 2 3 2 2 6 4" xfId="21414"/>
    <cellStyle name="常规 16 2 2 3 2 2 7" xfId="12279"/>
    <cellStyle name="常规 16 2 2 3 2 2 7 2" xfId="3479"/>
    <cellStyle name="常规 16 2 2 3 2 2 7 3" xfId="21416"/>
    <cellStyle name="常规 16 2 2 3 2 2 7 4" xfId="21417"/>
    <cellStyle name="常规 16 2 2 3 2 2 8" xfId="21418"/>
    <cellStyle name="常规 16 2 2 3 2 2 8 2" xfId="3585"/>
    <cellStyle name="常规 16 2 2 3 2 2 8 3" xfId="21419"/>
    <cellStyle name="常规 16 2 2 3 2 2 8 4" xfId="21420"/>
    <cellStyle name="常规 16 2 2 3 2 2 9" xfId="21421"/>
    <cellStyle name="常规 16 2 2 3 2 2 9 2" xfId="2422"/>
    <cellStyle name="常规 16 2 2 3 2 2 9 3" xfId="21422"/>
    <cellStyle name="常规 16 2 2 3 2 2 9 4" xfId="21423"/>
    <cellStyle name="常规 16 2 2 3 2 20" xfId="8804"/>
    <cellStyle name="常规 16 2 2 3 2 3" xfId="21424"/>
    <cellStyle name="常规 16 2 2 3 2 3 2" xfId="21030"/>
    <cellStyle name="常规 16 2 2 3 2 3 3" xfId="3728"/>
    <cellStyle name="常规 16 2 2 3 2 3 4" xfId="2026"/>
    <cellStyle name="常规 16 2 2 3 2 4" xfId="21426"/>
    <cellStyle name="常规 16 2 2 3 2 4 2" xfId="21428"/>
    <cellStyle name="常规 16 2 2 3 2 4 3" xfId="3733"/>
    <cellStyle name="常规 16 2 2 3 2 4 4" xfId="2044"/>
    <cellStyle name="常规 16 2 2 3 2 5" xfId="21430"/>
    <cellStyle name="常规 16 2 2 3 2 5 2" xfId="21432"/>
    <cellStyle name="常规 16 2 2 3 2 5 3" xfId="3738"/>
    <cellStyle name="常规 16 2 2 3 2 5 4" xfId="2060"/>
    <cellStyle name="常规 16 2 2 3 2 6" xfId="21434"/>
    <cellStyle name="常规 16 2 2 3 2 6 2" xfId="9784"/>
    <cellStyle name="常规 16 2 2 3 2 6 3" xfId="2822"/>
    <cellStyle name="常规 16 2 2 3 2 6 4" xfId="2079"/>
    <cellStyle name="常规 16 2 2 3 2 7" xfId="21435"/>
    <cellStyle name="常规 16 2 2 3 2 7 2" xfId="21436"/>
    <cellStyle name="常规 16 2 2 3 2 7 3" xfId="21438"/>
    <cellStyle name="常规 16 2 2 3 2 7 4" xfId="21440"/>
    <cellStyle name="常规 16 2 2 3 2 8" xfId="21441"/>
    <cellStyle name="常规 16 2 2 3 2 8 2" xfId="21442"/>
    <cellStyle name="常规 16 2 2 3 2 8 3" xfId="21446"/>
    <cellStyle name="常规 16 2 2 3 2 8 4" xfId="21449"/>
    <cellStyle name="常规 16 2 2 3 2 9" xfId="21451"/>
    <cellStyle name="常规 16 2 2 3 2 9 2" xfId="21452"/>
    <cellStyle name="常规 16 2 2 3 2 9 3" xfId="21455"/>
    <cellStyle name="常规 16 2 2 3 2 9 4" xfId="21458"/>
    <cellStyle name="常规 16 2 2 3 20" xfId="17853"/>
    <cellStyle name="常规 16 2 2 3 20 2" xfId="21302"/>
    <cellStyle name="常规 16 2 2 3 20 3" xfId="21304"/>
    <cellStyle name="常规 16 2 2 3 20 4" xfId="21306"/>
    <cellStyle name="常规 16 2 2 3 21" xfId="17856"/>
    <cellStyle name="常规 16 2 2 3 22" xfId="21311"/>
    <cellStyle name="常规 16 2 2 3 23" xfId="21316"/>
    <cellStyle name="常规 16 2 2 3 3" xfId="21459"/>
    <cellStyle name="常规 16 2 2 3 3 10" xfId="21460"/>
    <cellStyle name="常规 16 2 2 3 3 10 2" xfId="21461"/>
    <cellStyle name="常规 16 2 2 3 3 10 3" xfId="21462"/>
    <cellStyle name="常规 16 2 2 3 3 10 4" xfId="21463"/>
    <cellStyle name="常规 16 2 2 3 3 11" xfId="21464"/>
    <cellStyle name="常规 16 2 2 3 3 11 2" xfId="13381"/>
    <cellStyle name="常规 16 2 2 3 3 11 3" xfId="13386"/>
    <cellStyle name="常规 16 2 2 3 3 11 4" xfId="21466"/>
    <cellStyle name="常规 16 2 2 3 3 12" xfId="21467"/>
    <cellStyle name="常规 16 2 2 3 3 12 2" xfId="13560"/>
    <cellStyle name="常规 16 2 2 3 3 12 3" xfId="13565"/>
    <cellStyle name="常规 16 2 2 3 3 12 4" xfId="21469"/>
    <cellStyle name="常规 16 2 2 3 3 13" xfId="21470"/>
    <cellStyle name="常规 16 2 2 3 3 13 2" xfId="13735"/>
    <cellStyle name="常规 16 2 2 3 3 13 3" xfId="13741"/>
    <cellStyle name="常规 16 2 2 3 3 13 4" xfId="21472"/>
    <cellStyle name="常规 16 2 2 3 3 14" xfId="21473"/>
    <cellStyle name="常规 16 2 2 3 3 14 2" xfId="13820"/>
    <cellStyle name="常规 16 2 2 3 3 14 3" xfId="13825"/>
    <cellStyle name="常规 16 2 2 3 3 14 4" xfId="21474"/>
    <cellStyle name="常规 16 2 2 3 3 15" xfId="21475"/>
    <cellStyle name="常规 16 2 2 3 3 15 2" xfId="13918"/>
    <cellStyle name="常规 16 2 2 3 3 15 3" xfId="13928"/>
    <cellStyle name="常规 16 2 2 3 3 15 4" xfId="21477"/>
    <cellStyle name="常规 16 2 2 3 3 16" xfId="21478"/>
    <cellStyle name="常规 16 2 2 3 3 16 2" xfId="20810"/>
    <cellStyle name="常规 16 2 2 3 3 16 3" xfId="21479"/>
    <cellStyle name="常规 16 2 2 3 3 16 4" xfId="21480"/>
    <cellStyle name="常规 16 2 2 3 3 17" xfId="21481"/>
    <cellStyle name="常规 16 2 2 3 3 17 2" xfId="20815"/>
    <cellStyle name="常规 16 2 2 3 3 17 3" xfId="21482"/>
    <cellStyle name="常规 16 2 2 3 3 17 4" xfId="21483"/>
    <cellStyle name="常规 16 2 2 3 3 18" xfId="21484"/>
    <cellStyle name="常规 16 2 2 3 3 19" xfId="21485"/>
    <cellStyle name="常规 16 2 2 3 3 2" xfId="21486"/>
    <cellStyle name="常规 16 2 2 3 3 2 10" xfId="21487"/>
    <cellStyle name="常规 16 2 2 3 3 2 10 2" xfId="21489"/>
    <cellStyle name="常规 16 2 2 3 3 2 10 3" xfId="21491"/>
    <cellStyle name="常规 16 2 2 3 3 2 10 4" xfId="21492"/>
    <cellStyle name="常规 16 2 2 3 3 2 11" xfId="21495"/>
    <cellStyle name="常规 16 2 2 3 3 2 11 2" xfId="21497"/>
    <cellStyle name="常规 16 2 2 3 3 2 11 3" xfId="21499"/>
    <cellStyle name="常规 16 2 2 3 3 2 11 4" xfId="21500"/>
    <cellStyle name="常规 16 2 2 3 3 2 12" xfId="5153"/>
    <cellStyle name="常规 16 2 2 3 3 2 12 2" xfId="21502"/>
    <cellStyle name="常规 16 2 2 3 3 2 12 3" xfId="21504"/>
    <cellStyle name="常规 16 2 2 3 3 2 12 4" xfId="21506"/>
    <cellStyle name="常规 16 2 2 3 3 2 13" xfId="5155"/>
    <cellStyle name="常规 16 2 2 3 3 2 13 2" xfId="21508"/>
    <cellStyle name="常规 16 2 2 3 3 2 13 3" xfId="21510"/>
    <cellStyle name="常规 16 2 2 3 3 2 13 4" xfId="21512"/>
    <cellStyle name="常规 16 2 2 3 3 2 14" xfId="5159"/>
    <cellStyle name="常规 16 2 2 3 3 2 14 2" xfId="21513"/>
    <cellStyle name="常规 16 2 2 3 3 2 14 3" xfId="21515"/>
    <cellStyle name="常规 16 2 2 3 3 2 14 4" xfId="21517"/>
    <cellStyle name="常规 16 2 2 3 3 2 15" xfId="21518"/>
    <cellStyle name="常规 16 2 2 3 3 2 15 2" xfId="21519"/>
    <cellStyle name="常规 16 2 2 3 3 2 15 3" xfId="198"/>
    <cellStyle name="常规 16 2 2 3 3 2 15 4" xfId="204"/>
    <cellStyle name="常规 16 2 2 3 3 2 16" xfId="21521"/>
    <cellStyle name="常规 16 2 2 3 3 2 17" xfId="21522"/>
    <cellStyle name="常规 16 2 2 3 3 2 18" xfId="21523"/>
    <cellStyle name="常规 16 2 2 3 3 2 2" xfId="21525"/>
    <cellStyle name="常规 16 2 2 3 3 2 2 2" xfId="13884"/>
    <cellStyle name="常规 16 2 2 3 3 2 2 3" xfId="13886"/>
    <cellStyle name="常规 16 2 2 3 3 2 2 4" xfId="21526"/>
    <cellStyle name="常规 16 2 2 3 3 2 3" xfId="21527"/>
    <cellStyle name="常规 16 2 2 3 3 2 3 2" xfId="13892"/>
    <cellStyle name="常规 16 2 2 3 3 2 3 3" xfId="13895"/>
    <cellStyle name="常规 16 2 2 3 3 2 3 4" xfId="21528"/>
    <cellStyle name="常规 16 2 2 3 3 2 4" xfId="21530"/>
    <cellStyle name="常规 16 2 2 3 3 2 4 2" xfId="13900"/>
    <cellStyle name="常规 16 2 2 3 3 2 4 3" xfId="13902"/>
    <cellStyle name="常规 16 2 2 3 3 2 4 4" xfId="21531"/>
    <cellStyle name="常规 16 2 2 3 3 2 5" xfId="21532"/>
    <cellStyle name="常规 16 2 2 3 3 2 5 2" xfId="13905"/>
    <cellStyle name="常规 16 2 2 3 3 2 5 3" xfId="13907"/>
    <cellStyle name="常规 16 2 2 3 3 2 5 4" xfId="20128"/>
    <cellStyle name="常规 16 2 2 3 3 2 6" xfId="21534"/>
    <cellStyle name="常规 16 2 2 3 3 2 6 2" xfId="13912"/>
    <cellStyle name="常规 16 2 2 3 3 2 6 3" xfId="13915"/>
    <cellStyle name="常规 16 2 2 3 3 2 6 4" xfId="21536"/>
    <cellStyle name="常规 16 2 2 3 3 2 7" xfId="21538"/>
    <cellStyle name="常规 16 2 2 3 3 2 7 2" xfId="13922"/>
    <cellStyle name="常规 16 2 2 3 3 2 7 3" xfId="13925"/>
    <cellStyle name="常规 16 2 2 3 3 2 7 4" xfId="21540"/>
    <cellStyle name="常规 16 2 2 3 3 2 8" xfId="12838"/>
    <cellStyle name="常规 16 2 2 3 3 2 8 2" xfId="13933"/>
    <cellStyle name="常规 16 2 2 3 3 2 8 3" xfId="13937"/>
    <cellStyle name="常规 16 2 2 3 3 2 8 4" xfId="21542"/>
    <cellStyle name="常规 16 2 2 3 3 2 9" xfId="5634"/>
    <cellStyle name="常规 16 2 2 3 3 2 9 2" xfId="5639"/>
    <cellStyle name="常规 16 2 2 3 3 2 9 3" xfId="5646"/>
    <cellStyle name="常规 16 2 2 3 3 2 9 4" xfId="5651"/>
    <cellStyle name="常规 16 2 2 3 3 20" xfId="21476"/>
    <cellStyle name="常规 16 2 2 3 3 3" xfId="21545"/>
    <cellStyle name="常规 16 2 2 3 3 3 2" xfId="21547"/>
    <cellStyle name="常规 16 2 2 3 3 3 3" xfId="21548"/>
    <cellStyle name="常规 16 2 2 3 3 3 4" xfId="21549"/>
    <cellStyle name="常规 16 2 2 3 3 4" xfId="21550"/>
    <cellStyle name="常规 16 2 2 3 3 4 2" xfId="21552"/>
    <cellStyle name="常规 16 2 2 3 3 4 3" xfId="21553"/>
    <cellStyle name="常规 16 2 2 3 3 4 4" xfId="21554"/>
    <cellStyle name="常规 16 2 2 3 3 5" xfId="21555"/>
    <cellStyle name="常规 16 2 2 3 3 5 2" xfId="21557"/>
    <cellStyle name="常规 16 2 2 3 3 5 3" xfId="21558"/>
    <cellStyle name="常规 16 2 2 3 3 5 4" xfId="21559"/>
    <cellStyle name="常规 16 2 2 3 3 6" xfId="21560"/>
    <cellStyle name="常规 16 2 2 3 3 6 2" xfId="12487"/>
    <cellStyle name="常规 16 2 2 3 3 6 3" xfId="21561"/>
    <cellStyle name="常规 16 2 2 3 3 6 4" xfId="21562"/>
    <cellStyle name="常规 16 2 2 3 3 7" xfId="21563"/>
    <cellStyle name="常规 16 2 2 3 3 7 2" xfId="21564"/>
    <cellStyle name="常规 16 2 2 3 3 7 3" xfId="21565"/>
    <cellStyle name="常规 16 2 2 3 3 7 4" xfId="21566"/>
    <cellStyle name="常规 16 2 2 3 3 8" xfId="21568"/>
    <cellStyle name="常规 16 2 2 3 3 8 2" xfId="21569"/>
    <cellStyle name="常规 16 2 2 3 3 8 3" xfId="21570"/>
    <cellStyle name="常规 16 2 2 3 3 8 4" xfId="21571"/>
    <cellStyle name="常规 16 2 2 3 3 9" xfId="21572"/>
    <cellStyle name="常规 16 2 2 3 3 9 2" xfId="21573"/>
    <cellStyle name="常规 16 2 2 3 3 9 3" xfId="21575"/>
    <cellStyle name="常规 16 2 2 3 3 9 4" xfId="21577"/>
    <cellStyle name="常规 16 2 2 3 4" xfId="21579"/>
    <cellStyle name="常规 16 2 2 3 4 10" xfId="21580"/>
    <cellStyle name="常规 16 2 2 3 4 10 2" xfId="15676"/>
    <cellStyle name="常规 16 2 2 3 4 10 3" xfId="15678"/>
    <cellStyle name="常规 16 2 2 3 4 10 4" xfId="21581"/>
    <cellStyle name="常规 16 2 2 3 4 11" xfId="21582"/>
    <cellStyle name="常规 16 2 2 3 4 11 2" xfId="15682"/>
    <cellStyle name="常规 16 2 2 3 4 11 3" xfId="15684"/>
    <cellStyle name="常规 16 2 2 3 4 11 4" xfId="21583"/>
    <cellStyle name="常规 16 2 2 3 4 12" xfId="14519"/>
    <cellStyle name="常规 16 2 2 3 4 12 2" xfId="15688"/>
    <cellStyle name="常规 16 2 2 3 4 12 3" xfId="15690"/>
    <cellStyle name="常规 16 2 2 3 4 12 4" xfId="21585"/>
    <cellStyle name="常规 16 2 2 3 4 13" xfId="14522"/>
    <cellStyle name="常规 16 2 2 3 4 13 2" xfId="15694"/>
    <cellStyle name="常规 16 2 2 3 4 13 3" xfId="15696"/>
    <cellStyle name="常规 16 2 2 3 4 13 4" xfId="21587"/>
    <cellStyle name="常规 16 2 2 3 4 14" xfId="14527"/>
    <cellStyle name="常规 16 2 2 3 4 14 2" xfId="15700"/>
    <cellStyle name="常规 16 2 2 3 4 14 3" xfId="15702"/>
    <cellStyle name="常规 16 2 2 3 4 14 4" xfId="21589"/>
    <cellStyle name="常规 16 2 2 3 4 15" xfId="21592"/>
    <cellStyle name="常规 16 2 2 3 4 15 2" xfId="21594"/>
    <cellStyle name="常规 16 2 2 3 4 15 3" xfId="21595"/>
    <cellStyle name="常规 16 2 2 3 4 15 4" xfId="21596"/>
    <cellStyle name="常规 16 2 2 3 4 16" xfId="21598"/>
    <cellStyle name="常规 16 2 2 3 4 17" xfId="21600"/>
    <cellStyle name="常规 16 2 2 3 4 18" xfId="21601"/>
    <cellStyle name="常规 16 2 2 3 4 2" xfId="21602"/>
    <cellStyle name="常规 16 2 2 3 4 2 2" xfId="21603"/>
    <cellStyle name="常规 16 2 2 3 4 2 3" xfId="21604"/>
    <cellStyle name="常规 16 2 2 3 4 2 4" xfId="21606"/>
    <cellStyle name="常规 16 2 2 3 4 3" xfId="21608"/>
    <cellStyle name="常规 16 2 2 3 4 3 2" xfId="21610"/>
    <cellStyle name="常规 16 2 2 3 4 3 3" xfId="21611"/>
    <cellStyle name="常规 16 2 2 3 4 3 4" xfId="21613"/>
    <cellStyle name="常规 16 2 2 3 4 4" xfId="21615"/>
    <cellStyle name="常规 16 2 2 3 4 4 2" xfId="21617"/>
    <cellStyle name="常规 16 2 2 3 4 4 3" xfId="21618"/>
    <cellStyle name="常规 16 2 2 3 4 4 4" xfId="21620"/>
    <cellStyle name="常规 16 2 2 3 4 5" xfId="21622"/>
    <cellStyle name="常规 16 2 2 3 4 5 2" xfId="5016"/>
    <cellStyle name="常规 16 2 2 3 4 5 3" xfId="5030"/>
    <cellStyle name="常规 16 2 2 3 4 5 4" xfId="2526"/>
    <cellStyle name="常规 16 2 2 3 4 6" xfId="21624"/>
    <cellStyle name="常规 16 2 2 3 4 6 2" xfId="21625"/>
    <cellStyle name="常规 16 2 2 3 4 6 3" xfId="21626"/>
    <cellStyle name="常规 16 2 2 3 4 6 4" xfId="21628"/>
    <cellStyle name="常规 16 2 2 3 4 7" xfId="21630"/>
    <cellStyle name="常规 16 2 2 3 4 7 2" xfId="21631"/>
    <cellStyle name="常规 16 2 2 3 4 7 3" xfId="21632"/>
    <cellStyle name="常规 16 2 2 3 4 7 4" xfId="21634"/>
    <cellStyle name="常规 16 2 2 3 4 8" xfId="21636"/>
    <cellStyle name="常规 16 2 2 3 4 8 2" xfId="21637"/>
    <cellStyle name="常规 16 2 2 3 4 8 3" xfId="21638"/>
    <cellStyle name="常规 16 2 2 3 4 8 4" xfId="21640"/>
    <cellStyle name="常规 16 2 2 3 4 9" xfId="21642"/>
    <cellStyle name="常规 16 2 2 3 4 9 2" xfId="21643"/>
    <cellStyle name="常规 16 2 2 3 4 9 3" xfId="21644"/>
    <cellStyle name="常规 16 2 2 3 4 9 4" xfId="21646"/>
    <cellStyle name="常规 16 2 2 3 5" xfId="21648"/>
    <cellStyle name="常规 16 2 2 3 5 10" xfId="21649"/>
    <cellStyle name="常规 16 2 2 3 5 10 2" xfId="21650"/>
    <cellStyle name="常规 16 2 2 3 5 10 3" xfId="21651"/>
    <cellStyle name="常规 16 2 2 3 5 10 4" xfId="21653"/>
    <cellStyle name="常规 16 2 2 3 5 11" xfId="21655"/>
    <cellStyle name="常规 16 2 2 3 5 11 2" xfId="21656"/>
    <cellStyle name="常规 16 2 2 3 5 11 3" xfId="21657"/>
    <cellStyle name="常规 16 2 2 3 5 11 4" xfId="21659"/>
    <cellStyle name="常规 16 2 2 3 5 12" xfId="1016"/>
    <cellStyle name="常规 16 2 2 3 5 12 2" xfId="21661"/>
    <cellStyle name="常规 16 2 2 3 5 12 3" xfId="21662"/>
    <cellStyle name="常规 16 2 2 3 5 12 4" xfId="21664"/>
    <cellStyle name="常规 16 2 2 3 5 13" xfId="6673"/>
    <cellStyle name="常规 16 2 2 3 5 13 2" xfId="21666"/>
    <cellStyle name="常规 16 2 2 3 5 13 3" xfId="21668"/>
    <cellStyle name="常规 16 2 2 3 5 13 4" xfId="21670"/>
    <cellStyle name="常规 16 2 2 3 5 14" xfId="6675"/>
    <cellStyle name="常规 16 2 2 3 5 14 2" xfId="21672"/>
    <cellStyle name="常规 16 2 2 3 5 14 3" xfId="21674"/>
    <cellStyle name="常规 16 2 2 3 5 14 4" xfId="21675"/>
    <cellStyle name="常规 16 2 2 3 5 15" xfId="21676"/>
    <cellStyle name="常规 16 2 2 3 5 15 2" xfId="21677"/>
    <cellStyle name="常规 16 2 2 3 5 15 3" xfId="21679"/>
    <cellStyle name="常规 16 2 2 3 5 15 4" xfId="21680"/>
    <cellStyle name="常规 16 2 2 3 5 16" xfId="21681"/>
    <cellStyle name="常规 16 2 2 3 5 17" xfId="21682"/>
    <cellStyle name="常规 16 2 2 3 5 18" xfId="21683"/>
    <cellStyle name="常规 16 2 2 3 5 2" xfId="1563"/>
    <cellStyle name="常规 16 2 2 3 5 2 2" xfId="5620"/>
    <cellStyle name="常规 16 2 2 3 5 2 3" xfId="6629"/>
    <cellStyle name="常规 16 2 2 3 5 2 4" xfId="6634"/>
    <cellStyle name="常规 16 2 2 3 5 3" xfId="783"/>
    <cellStyle name="常规 16 2 2 3 5 3 2" xfId="21684"/>
    <cellStyle name="常规 16 2 2 3 5 3 3" xfId="21685"/>
    <cellStyle name="常规 16 2 2 3 5 3 4" xfId="21686"/>
    <cellStyle name="常规 16 2 2 3 5 4" xfId="793"/>
    <cellStyle name="常规 16 2 2 3 5 4 2" xfId="21687"/>
    <cellStyle name="常规 16 2 2 3 5 4 3" xfId="21688"/>
    <cellStyle name="常规 16 2 2 3 5 4 4" xfId="21689"/>
    <cellStyle name="常规 16 2 2 3 5 5" xfId="6636"/>
    <cellStyle name="常规 16 2 2 3 5 5 2" xfId="6955"/>
    <cellStyle name="常规 16 2 2 3 5 5 3" xfId="6964"/>
    <cellStyle name="常规 16 2 2 3 5 5 4" xfId="6705"/>
    <cellStyle name="常规 16 2 2 3 5 6" xfId="21690"/>
    <cellStyle name="常规 16 2 2 3 5 6 2" xfId="21691"/>
    <cellStyle name="常规 16 2 2 3 5 6 3" xfId="21692"/>
    <cellStyle name="常规 16 2 2 3 5 6 4" xfId="21693"/>
    <cellStyle name="常规 16 2 2 3 5 7" xfId="21694"/>
    <cellStyle name="常规 16 2 2 3 5 7 2" xfId="21695"/>
    <cellStyle name="常规 16 2 2 3 5 7 3" xfId="21696"/>
    <cellStyle name="常规 16 2 2 3 5 7 4" xfId="21697"/>
    <cellStyle name="常规 16 2 2 3 5 8" xfId="21698"/>
    <cellStyle name="常规 16 2 2 3 5 8 2" xfId="21699"/>
    <cellStyle name="常规 16 2 2 3 5 8 3" xfId="21700"/>
    <cellStyle name="常规 16 2 2 3 5 8 4" xfId="21701"/>
    <cellStyle name="常规 16 2 2 3 5 9" xfId="21702"/>
    <cellStyle name="常规 16 2 2 3 5 9 2" xfId="21703"/>
    <cellStyle name="常规 16 2 2 3 5 9 3" xfId="21704"/>
    <cellStyle name="常规 16 2 2 3 5 9 4" xfId="21705"/>
    <cellStyle name="常规 16 2 2 3 6" xfId="20346"/>
    <cellStyle name="常规 16 2 2 3 6 2" xfId="20349"/>
    <cellStyle name="常规 16 2 2 3 6 3" xfId="20351"/>
    <cellStyle name="常规 16 2 2 3 6 4" xfId="20353"/>
    <cellStyle name="常规 16 2 2 3 7" xfId="20355"/>
    <cellStyle name="常规 16 2 2 3 7 2" xfId="20358"/>
    <cellStyle name="常规 16 2 2 3 7 3" xfId="20360"/>
    <cellStyle name="常规 16 2 2 3 7 4" xfId="20362"/>
    <cellStyle name="常规 16 2 2 3 8" xfId="20364"/>
    <cellStyle name="常规 16 2 2 3 8 2" xfId="20367"/>
    <cellStyle name="常规 16 2 2 3 8 3" xfId="20369"/>
    <cellStyle name="常规 16 2 2 3 8 4" xfId="20371"/>
    <cellStyle name="常规 16 2 2 3 9" xfId="20373"/>
    <cellStyle name="常规 16 2 2 3 9 2" xfId="20375"/>
    <cellStyle name="常规 16 2 2 3 9 3" xfId="20377"/>
    <cellStyle name="常规 16 2 2 3 9 4" xfId="20379"/>
    <cellStyle name="常规 16 2 2 4" xfId="2937"/>
    <cellStyle name="常规 16 2 2 4 10" xfId="21706"/>
    <cellStyle name="常规 16 2 2 4 10 2" xfId="21707"/>
    <cellStyle name="常规 16 2 2 4 10 3" xfId="21708"/>
    <cellStyle name="常规 16 2 2 4 10 4" xfId="21709"/>
    <cellStyle name="常规 16 2 2 4 11" xfId="18325"/>
    <cellStyle name="常规 16 2 2 4 11 2" xfId="18328"/>
    <cellStyle name="常规 16 2 2 4 11 3" xfId="18330"/>
    <cellStyle name="常规 16 2 2 4 11 4" xfId="18332"/>
    <cellStyle name="常规 16 2 2 4 12" xfId="18334"/>
    <cellStyle name="常规 16 2 2 4 12 2" xfId="14918"/>
    <cellStyle name="常规 16 2 2 4 12 3" xfId="14921"/>
    <cellStyle name="常规 16 2 2 4 12 4" xfId="18336"/>
    <cellStyle name="常规 16 2 2 4 13" xfId="18338"/>
    <cellStyle name="常规 16 2 2 4 13 2" xfId="14926"/>
    <cellStyle name="常规 16 2 2 4 13 3" xfId="14929"/>
    <cellStyle name="常规 16 2 2 4 13 4" xfId="18340"/>
    <cellStyle name="常规 16 2 2 4 14" xfId="18342"/>
    <cellStyle name="常规 16 2 2 4 14 2" xfId="14934"/>
    <cellStyle name="常规 16 2 2 4 14 3" xfId="14937"/>
    <cellStyle name="常规 16 2 2 4 14 4" xfId="18344"/>
    <cellStyle name="常规 16 2 2 4 15" xfId="9738"/>
    <cellStyle name="常规 16 2 2 4 15 2" xfId="14942"/>
    <cellStyle name="常规 16 2 2 4 15 3" xfId="14945"/>
    <cellStyle name="常规 16 2 2 4 15 4" xfId="18346"/>
    <cellStyle name="常规 16 2 2 4 16" xfId="9742"/>
    <cellStyle name="常规 16 2 2 4 16 2" xfId="14950"/>
    <cellStyle name="常规 16 2 2 4 16 3" xfId="14953"/>
    <cellStyle name="常规 16 2 2 4 16 4" xfId="18348"/>
    <cellStyle name="常规 16 2 2 4 17" xfId="9745"/>
    <cellStyle name="常规 16 2 2 4 17 2" xfId="14961"/>
    <cellStyle name="常规 16 2 2 4 17 3" xfId="14965"/>
    <cellStyle name="常规 16 2 2 4 17 4" xfId="18350"/>
    <cellStyle name="常规 16 2 2 4 18" xfId="18352"/>
    <cellStyle name="常规 16 2 2 4 19" xfId="21710"/>
    <cellStyle name="常规 16 2 2 4 2" xfId="16224"/>
    <cellStyle name="常规 16 2 2 4 2 10" xfId="19391"/>
    <cellStyle name="常规 16 2 2 4 2 10 2" xfId="21183"/>
    <cellStyle name="常规 16 2 2 4 2 10 3" xfId="21185"/>
    <cellStyle name="常规 16 2 2 4 2 10 4" xfId="21711"/>
    <cellStyle name="常规 16 2 2 4 2 11" xfId="19393"/>
    <cellStyle name="常规 16 2 2 4 2 11 2" xfId="21188"/>
    <cellStyle name="常规 16 2 2 4 2 11 3" xfId="21190"/>
    <cellStyle name="常规 16 2 2 4 2 11 4" xfId="21712"/>
    <cellStyle name="常规 16 2 2 4 2 12" xfId="19395"/>
    <cellStyle name="常规 16 2 2 4 2 12 2" xfId="21194"/>
    <cellStyle name="常规 16 2 2 4 2 12 3" xfId="21196"/>
    <cellStyle name="常规 16 2 2 4 2 12 4" xfId="21713"/>
    <cellStyle name="常规 16 2 2 4 2 13" xfId="21714"/>
    <cellStyle name="常规 16 2 2 4 2 13 2" xfId="21715"/>
    <cellStyle name="常规 16 2 2 4 2 13 3" xfId="21717"/>
    <cellStyle name="常规 16 2 2 4 2 13 4" xfId="21719"/>
    <cellStyle name="常规 16 2 2 4 2 14" xfId="21721"/>
    <cellStyle name="常规 16 2 2 4 2 14 2" xfId="21722"/>
    <cellStyle name="常规 16 2 2 4 2 14 3" xfId="21723"/>
    <cellStyle name="常规 16 2 2 4 2 14 4" xfId="21724"/>
    <cellStyle name="常规 16 2 2 4 2 15" xfId="21725"/>
    <cellStyle name="常规 16 2 2 4 2 15 2" xfId="21726"/>
    <cellStyle name="常规 16 2 2 4 2 15 3" xfId="21727"/>
    <cellStyle name="常规 16 2 2 4 2 15 4" xfId="21728"/>
    <cellStyle name="常规 16 2 2 4 2 16" xfId="21729"/>
    <cellStyle name="常规 16 2 2 4 2 17" xfId="21730"/>
    <cellStyle name="常规 16 2 2 4 2 18" xfId="21731"/>
    <cellStyle name="常规 16 2 2 4 2 2" xfId="21732"/>
    <cellStyle name="常规 16 2 2 4 2 2 2" xfId="21733"/>
    <cellStyle name="常规 16 2 2 4 2 2 3" xfId="21734"/>
    <cellStyle name="常规 16 2 2 4 2 2 4" xfId="18401"/>
    <cellStyle name="常规 16 2 2 4 2 3" xfId="21735"/>
    <cellStyle name="常规 16 2 2 4 2 3 2" xfId="21737"/>
    <cellStyle name="常规 16 2 2 4 2 3 3" xfId="21738"/>
    <cellStyle name="常规 16 2 2 4 2 3 4" xfId="18403"/>
    <cellStyle name="常规 16 2 2 4 2 4" xfId="21739"/>
    <cellStyle name="常规 16 2 2 4 2 4 2" xfId="21741"/>
    <cellStyle name="常规 16 2 2 4 2 4 3" xfId="21743"/>
    <cellStyle name="常规 16 2 2 4 2 4 4" xfId="18405"/>
    <cellStyle name="常规 16 2 2 4 2 5" xfId="21745"/>
    <cellStyle name="常规 16 2 2 4 2 5 2" xfId="21747"/>
    <cellStyle name="常规 16 2 2 4 2 5 3" xfId="21748"/>
    <cellStyle name="常规 16 2 2 4 2 5 4" xfId="18408"/>
    <cellStyle name="常规 16 2 2 4 2 6" xfId="21749"/>
    <cellStyle name="常规 16 2 2 4 2 6 2" xfId="21750"/>
    <cellStyle name="常规 16 2 2 4 2 6 3" xfId="21751"/>
    <cellStyle name="常规 16 2 2 4 2 6 4" xfId="18411"/>
    <cellStyle name="常规 16 2 2 4 2 7" xfId="21752"/>
    <cellStyle name="常规 16 2 2 4 2 7 2" xfId="21753"/>
    <cellStyle name="常规 16 2 2 4 2 7 3" xfId="21754"/>
    <cellStyle name="常规 16 2 2 4 2 7 4" xfId="18414"/>
    <cellStyle name="常规 16 2 2 4 2 8" xfId="21755"/>
    <cellStyle name="常规 16 2 2 4 2 8 2" xfId="21756"/>
    <cellStyle name="常规 16 2 2 4 2 8 3" xfId="21757"/>
    <cellStyle name="常规 16 2 2 4 2 8 4" xfId="21758"/>
    <cellStyle name="常规 16 2 2 4 2 9" xfId="21759"/>
    <cellStyle name="常规 16 2 2 4 2 9 2" xfId="21760"/>
    <cellStyle name="常规 16 2 2 4 2 9 3" xfId="21763"/>
    <cellStyle name="常规 16 2 2 4 2 9 4" xfId="21765"/>
    <cellStyle name="常规 16 2 2 4 20" xfId="9739"/>
    <cellStyle name="常规 16 2 2 4 3" xfId="21768"/>
    <cellStyle name="常规 16 2 2 4 3 2" xfId="21769"/>
    <cellStyle name="常规 16 2 2 4 3 3" xfId="21770"/>
    <cellStyle name="常规 16 2 2 4 3 4" xfId="21772"/>
    <cellStyle name="常规 16 2 2 4 4" xfId="21774"/>
    <cellStyle name="常规 16 2 2 4 4 2" xfId="21775"/>
    <cellStyle name="常规 16 2 2 4 4 3" xfId="21776"/>
    <cellStyle name="常规 16 2 2 4 4 4" xfId="21778"/>
    <cellStyle name="常规 16 2 2 4 5" xfId="21780"/>
    <cellStyle name="常规 16 2 2 4 5 2" xfId="21781"/>
    <cellStyle name="常规 16 2 2 4 5 3" xfId="21782"/>
    <cellStyle name="常规 16 2 2 4 5 4" xfId="21784"/>
    <cellStyle name="常规 16 2 2 4 6" xfId="21786"/>
    <cellStyle name="常规 16 2 2 4 6 2" xfId="21788"/>
    <cellStyle name="常规 16 2 2 4 6 3" xfId="21789"/>
    <cellStyle name="常规 16 2 2 4 6 4" xfId="21790"/>
    <cellStyle name="常规 16 2 2 4 7" xfId="21791"/>
    <cellStyle name="常规 16 2 2 4 7 2" xfId="21794"/>
    <cellStyle name="常规 16 2 2 4 7 3" xfId="21795"/>
    <cellStyle name="常规 16 2 2 4 7 4" xfId="21796"/>
    <cellStyle name="常规 16 2 2 4 8" xfId="21797"/>
    <cellStyle name="常规 16 2 2 4 8 2" xfId="21800"/>
    <cellStyle name="常规 16 2 2 4 8 3" xfId="21801"/>
    <cellStyle name="常规 16 2 2 4 8 4" xfId="21802"/>
    <cellStyle name="常规 16 2 2 4 9" xfId="21803"/>
    <cellStyle name="常规 16 2 2 4 9 2" xfId="21805"/>
    <cellStyle name="常规 16 2 2 4 9 3" xfId="21806"/>
    <cellStyle name="常规 16 2 2 4 9 4" xfId="21807"/>
    <cellStyle name="常规 16 2 2 5" xfId="2939"/>
    <cellStyle name="常规 16 2 2 5 10" xfId="21808"/>
    <cellStyle name="常规 16 2 2 5 10 2" xfId="21809"/>
    <cellStyle name="常规 16 2 2 5 10 3" xfId="21810"/>
    <cellStyle name="常规 16 2 2 5 10 4" xfId="21811"/>
    <cellStyle name="常规 16 2 2 5 11" xfId="18378"/>
    <cellStyle name="常规 16 2 2 5 11 2" xfId="21812"/>
    <cellStyle name="常规 16 2 2 5 11 3" xfId="21813"/>
    <cellStyle name="常规 16 2 2 5 11 4" xfId="21814"/>
    <cellStyle name="常规 16 2 2 5 12" xfId="18380"/>
    <cellStyle name="常规 16 2 2 5 12 2" xfId="15452"/>
    <cellStyle name="常规 16 2 2 5 12 3" xfId="15455"/>
    <cellStyle name="常规 16 2 2 5 12 4" xfId="21815"/>
    <cellStyle name="常规 16 2 2 5 13" xfId="18382"/>
    <cellStyle name="常规 16 2 2 5 13 2" xfId="15461"/>
    <cellStyle name="常规 16 2 2 5 13 3" xfId="15464"/>
    <cellStyle name="常规 16 2 2 5 13 4" xfId="19418"/>
    <cellStyle name="常规 16 2 2 5 14" xfId="5266"/>
    <cellStyle name="常规 16 2 2 5 14 2" xfId="15470"/>
    <cellStyle name="常规 16 2 2 5 14 3" xfId="15473"/>
    <cellStyle name="常规 16 2 2 5 14 4" xfId="21817"/>
    <cellStyle name="常规 16 2 2 5 15" xfId="5270"/>
    <cellStyle name="常规 16 2 2 5 15 2" xfId="15479"/>
    <cellStyle name="常规 16 2 2 5 15 3" xfId="15482"/>
    <cellStyle name="常规 16 2 2 5 15 4" xfId="21818"/>
    <cellStyle name="常规 16 2 2 5 16" xfId="5275"/>
    <cellStyle name="常规 16 2 2 5 16 2" xfId="15488"/>
    <cellStyle name="常规 16 2 2 5 16 3" xfId="15491"/>
    <cellStyle name="常规 16 2 2 5 16 4" xfId="21819"/>
    <cellStyle name="常规 16 2 2 5 17" xfId="9788"/>
    <cellStyle name="常规 16 2 2 5 17 2" xfId="15497"/>
    <cellStyle name="常规 16 2 2 5 17 3" xfId="15500"/>
    <cellStyle name="常规 16 2 2 5 17 4" xfId="21820"/>
    <cellStyle name="常规 16 2 2 5 18" xfId="21821"/>
    <cellStyle name="常规 16 2 2 5 19" xfId="21822"/>
    <cellStyle name="常规 16 2 2 5 2" xfId="16228"/>
    <cellStyle name="常规 16 2 2 5 2 10" xfId="21823"/>
    <cellStyle name="常规 16 2 2 5 2 10 2" xfId="14513"/>
    <cellStyle name="常规 16 2 2 5 2 10 3" xfId="14516"/>
    <cellStyle name="常规 16 2 2 5 2 10 4" xfId="21824"/>
    <cellStyle name="常规 16 2 2 5 2 11" xfId="21826"/>
    <cellStyle name="常规 16 2 2 5 2 11 2" xfId="14523"/>
    <cellStyle name="常规 16 2 2 5 2 11 3" xfId="14526"/>
    <cellStyle name="常规 16 2 2 5 2 11 4" xfId="21591"/>
    <cellStyle name="常规 16 2 2 5 2 12" xfId="21827"/>
    <cellStyle name="常规 16 2 2 5 2 12 2" xfId="14534"/>
    <cellStyle name="常规 16 2 2 5 2 12 3" xfId="14537"/>
    <cellStyle name="常规 16 2 2 5 2 12 4" xfId="21828"/>
    <cellStyle name="常规 16 2 2 5 2 13" xfId="21830"/>
    <cellStyle name="常规 16 2 2 5 2 13 2" xfId="6641"/>
    <cellStyle name="常规 16 2 2 5 2 13 3" xfId="6645"/>
    <cellStyle name="常规 16 2 2 5 2 13 4" xfId="21832"/>
    <cellStyle name="常规 16 2 2 5 2 14" xfId="21834"/>
    <cellStyle name="常规 16 2 2 5 2 14 2" xfId="6654"/>
    <cellStyle name="常规 16 2 2 5 2 14 3" xfId="6658"/>
    <cellStyle name="常规 16 2 2 5 2 14 4" xfId="21836"/>
    <cellStyle name="常规 16 2 2 5 2 15" xfId="21838"/>
    <cellStyle name="常规 16 2 2 5 2 15 2" xfId="6665"/>
    <cellStyle name="常规 16 2 2 5 2 15 3" xfId="6667"/>
    <cellStyle name="常规 16 2 2 5 2 15 4" xfId="21840"/>
    <cellStyle name="常规 16 2 2 5 2 16" xfId="21842"/>
    <cellStyle name="常规 16 2 2 5 2 17" xfId="21843"/>
    <cellStyle name="常规 16 2 2 5 2 18" xfId="21844"/>
    <cellStyle name="常规 16 2 2 5 2 2" xfId="21584"/>
    <cellStyle name="常规 16 2 2 5 2 2 2" xfId="21845"/>
    <cellStyle name="常规 16 2 2 5 2 2 3" xfId="21846"/>
    <cellStyle name="常规 16 2 2 5 2 2 4" xfId="21847"/>
    <cellStyle name="常规 16 2 2 5 2 3" xfId="21849"/>
    <cellStyle name="常规 16 2 2 5 2 3 2" xfId="21851"/>
    <cellStyle name="常规 16 2 2 5 2 3 3" xfId="21852"/>
    <cellStyle name="常规 16 2 2 5 2 3 4" xfId="21853"/>
    <cellStyle name="常规 16 2 2 5 2 4" xfId="21855"/>
    <cellStyle name="常规 16 2 2 5 2 4 2" xfId="21857"/>
    <cellStyle name="常规 16 2 2 5 2 4 3" xfId="21858"/>
    <cellStyle name="常规 16 2 2 5 2 4 4" xfId="21859"/>
    <cellStyle name="常规 16 2 2 5 2 5" xfId="21861"/>
    <cellStyle name="常规 16 2 2 5 2 5 2" xfId="21863"/>
    <cellStyle name="常规 16 2 2 5 2 5 3" xfId="21864"/>
    <cellStyle name="常规 16 2 2 5 2 5 4" xfId="21865"/>
    <cellStyle name="常规 16 2 2 5 2 6" xfId="21867"/>
    <cellStyle name="常规 16 2 2 5 2 6 2" xfId="21869"/>
    <cellStyle name="常规 16 2 2 5 2 6 3" xfId="21870"/>
    <cellStyle name="常规 16 2 2 5 2 6 4" xfId="21871"/>
    <cellStyle name="常规 16 2 2 5 2 7" xfId="21873"/>
    <cellStyle name="常规 16 2 2 5 2 7 2" xfId="100"/>
    <cellStyle name="常规 16 2 2 5 2 7 3" xfId="21875"/>
    <cellStyle name="常规 16 2 2 5 2 7 4" xfId="21876"/>
    <cellStyle name="常规 16 2 2 5 2 8" xfId="21878"/>
    <cellStyle name="常规 16 2 2 5 2 8 2" xfId="21880"/>
    <cellStyle name="常规 16 2 2 5 2 8 3" xfId="21881"/>
    <cellStyle name="常规 16 2 2 5 2 8 4" xfId="21882"/>
    <cellStyle name="常规 16 2 2 5 2 9" xfId="378"/>
    <cellStyle name="常规 16 2 2 5 2 9 2" xfId="21883"/>
    <cellStyle name="常规 16 2 2 5 2 9 3" xfId="21884"/>
    <cellStyle name="常规 16 2 2 5 2 9 4" xfId="21885"/>
    <cellStyle name="常规 16 2 2 5 20" xfId="5271"/>
    <cellStyle name="常规 16 2 2 5 3" xfId="21886"/>
    <cellStyle name="常规 16 2 2 5 3 2" xfId="21586"/>
    <cellStyle name="常规 16 2 2 5 3 3" xfId="21887"/>
    <cellStyle name="常规 16 2 2 5 3 4" xfId="21889"/>
    <cellStyle name="常规 16 2 2 5 4" xfId="21891"/>
    <cellStyle name="常规 16 2 2 5 4 2" xfId="21588"/>
    <cellStyle name="常规 16 2 2 5 4 3" xfId="21892"/>
    <cellStyle name="常规 16 2 2 5 4 4" xfId="21895"/>
    <cellStyle name="常规 16 2 2 5 5" xfId="21898"/>
    <cellStyle name="常规 16 2 2 5 5 2" xfId="21590"/>
    <cellStyle name="常规 16 2 2 5 5 3" xfId="21899"/>
    <cellStyle name="常规 16 2 2 5 5 4" xfId="21902"/>
    <cellStyle name="常规 16 2 2 5 6" xfId="21905"/>
    <cellStyle name="常规 16 2 2 5 6 2" xfId="21597"/>
    <cellStyle name="常规 16 2 2 5 6 3" xfId="21907"/>
    <cellStyle name="常规 16 2 2 5 6 4" xfId="21908"/>
    <cellStyle name="常规 16 2 2 5 7" xfId="21909"/>
    <cellStyle name="常规 16 2 2 5 7 2" xfId="14047"/>
    <cellStyle name="常规 16 2 2 5 7 3" xfId="14053"/>
    <cellStyle name="常规 16 2 2 5 7 4" xfId="14059"/>
    <cellStyle name="常规 16 2 2 5 8" xfId="21912"/>
    <cellStyle name="常规 16 2 2 5 8 2" xfId="21915"/>
    <cellStyle name="常规 16 2 2 5 8 3" xfId="21916"/>
    <cellStyle name="常规 16 2 2 5 8 4" xfId="10483"/>
    <cellStyle name="常规 16 2 2 5 9" xfId="21917"/>
    <cellStyle name="常规 16 2 2 5 9 2" xfId="21920"/>
    <cellStyle name="常规 16 2 2 5 9 3" xfId="21921"/>
    <cellStyle name="常规 16 2 2 5 9 4" xfId="10490"/>
    <cellStyle name="常规 16 2 2 6" xfId="2941"/>
    <cellStyle name="常规 16 2 2 6 10" xfId="21922"/>
    <cellStyle name="常规 16 2 2 6 10 2" xfId="21924"/>
    <cellStyle name="常规 16 2 2 6 10 3" xfId="21925"/>
    <cellStyle name="常规 16 2 2 6 10 4" xfId="16283"/>
    <cellStyle name="常规 16 2 2 6 11" xfId="21926"/>
    <cellStyle name="常规 16 2 2 6 11 2" xfId="21928"/>
    <cellStyle name="常规 16 2 2 6 11 3" xfId="21930"/>
    <cellStyle name="常规 16 2 2 6 11 4" xfId="16291"/>
    <cellStyle name="常规 16 2 2 6 12" xfId="21932"/>
    <cellStyle name="常规 16 2 2 6 12 2" xfId="15620"/>
    <cellStyle name="常规 16 2 2 6 12 3" xfId="15622"/>
    <cellStyle name="常规 16 2 2 6 12 4" xfId="16300"/>
    <cellStyle name="常规 16 2 2 6 13" xfId="21933"/>
    <cellStyle name="常规 16 2 2 6 13 2" xfId="15625"/>
    <cellStyle name="常规 16 2 2 6 13 3" xfId="15627"/>
    <cellStyle name="常规 16 2 2 6 13 4" xfId="21934"/>
    <cellStyle name="常规 16 2 2 6 14" xfId="5291"/>
    <cellStyle name="常规 16 2 2 6 14 2" xfId="15631"/>
    <cellStyle name="常规 16 2 2 6 14 3" xfId="15634"/>
    <cellStyle name="常规 16 2 2 6 14 4" xfId="21935"/>
    <cellStyle name="常规 16 2 2 6 15" xfId="4788"/>
    <cellStyle name="常规 16 2 2 6 15 2" xfId="15638"/>
    <cellStyle name="常规 16 2 2 6 15 3" xfId="15641"/>
    <cellStyle name="常规 16 2 2 6 15 4" xfId="21936"/>
    <cellStyle name="常规 16 2 2 6 16" xfId="4794"/>
    <cellStyle name="常规 16 2 2 6 16 2" xfId="15646"/>
    <cellStyle name="常规 16 2 2 6 16 3" xfId="15650"/>
    <cellStyle name="常规 16 2 2 6 16 4" xfId="21937"/>
    <cellStyle name="常规 16 2 2 6 17" xfId="21939"/>
    <cellStyle name="常规 16 2 2 6 18" xfId="21940"/>
    <cellStyle name="常规 16 2 2 6 19" xfId="21941"/>
    <cellStyle name="常规 16 2 2 6 2" xfId="16232"/>
    <cellStyle name="常规 16 2 2 6 2 2" xfId="21942"/>
    <cellStyle name="常规 16 2 2 6 2 3" xfId="21944"/>
    <cellStyle name="常规 16 2 2 6 2 4" xfId="21946"/>
    <cellStyle name="常规 16 2 2 6 3" xfId="21948"/>
    <cellStyle name="常规 16 2 2 6 3 2" xfId="21950"/>
    <cellStyle name="常规 16 2 2 6 3 3" xfId="21954"/>
    <cellStyle name="常规 16 2 2 6 3 4" xfId="21957"/>
    <cellStyle name="常规 16 2 2 6 4" xfId="21959"/>
    <cellStyle name="常规 16 2 2 6 4 2" xfId="21960"/>
    <cellStyle name="常规 16 2 2 6 4 3" xfId="21962"/>
    <cellStyle name="常规 16 2 2 6 4 4" xfId="21964"/>
    <cellStyle name="常规 16 2 2 6 5" xfId="21965"/>
    <cellStyle name="常规 16 2 2 6 5 2" xfId="21966"/>
    <cellStyle name="常规 16 2 2 6 5 3" xfId="21968"/>
    <cellStyle name="常规 16 2 2 6 5 4" xfId="21970"/>
    <cellStyle name="常规 16 2 2 6 6" xfId="21971"/>
    <cellStyle name="常规 16 2 2 6 6 2" xfId="21972"/>
    <cellStyle name="常规 16 2 2 6 6 3" xfId="21973"/>
    <cellStyle name="常规 16 2 2 6 6 4" xfId="21974"/>
    <cellStyle name="常规 16 2 2 6 7" xfId="21975"/>
    <cellStyle name="常规 16 2 2 6 7 2" xfId="21977"/>
    <cellStyle name="常规 16 2 2 6 7 3" xfId="21978"/>
    <cellStyle name="常规 16 2 2 6 7 4" xfId="21979"/>
    <cellStyle name="常规 16 2 2 6 8" xfId="21980"/>
    <cellStyle name="常规 16 2 2 6 8 2" xfId="21982"/>
    <cellStyle name="常规 16 2 2 6 8 3" xfId="21985"/>
    <cellStyle name="常规 16 2 2 6 8 4" xfId="21987"/>
    <cellStyle name="常规 16 2 2 6 9" xfId="21988"/>
    <cellStyle name="常规 16 2 2 6 9 2" xfId="21991"/>
    <cellStyle name="常规 16 2 2 6 9 3" xfId="21992"/>
    <cellStyle name="常规 16 2 2 6 9 4" xfId="21993"/>
    <cellStyle name="常规 16 2 2 7" xfId="21994"/>
    <cellStyle name="常规 16 2 2 7 10" xfId="21995"/>
    <cellStyle name="常规 16 2 2 7 10 2" xfId="21996"/>
    <cellStyle name="常规 16 2 2 7 10 3" xfId="21997"/>
    <cellStyle name="常规 16 2 2 7 10 4" xfId="21998"/>
    <cellStyle name="常规 16 2 2 7 11" xfId="21999"/>
    <cellStyle name="常规 16 2 2 7 11 2" xfId="22001"/>
    <cellStyle name="常规 16 2 2 7 11 3" xfId="22002"/>
    <cellStyle name="常规 16 2 2 7 11 4" xfId="19971"/>
    <cellStyle name="常规 16 2 2 7 12" xfId="22003"/>
    <cellStyle name="常规 16 2 2 7 12 2" xfId="15824"/>
    <cellStyle name="常规 16 2 2 7 12 3" xfId="15826"/>
    <cellStyle name="常规 16 2 2 7 12 4" xfId="19977"/>
    <cellStyle name="常规 16 2 2 7 13" xfId="22005"/>
    <cellStyle name="常规 16 2 2 7 13 2" xfId="15830"/>
    <cellStyle name="常规 16 2 2 7 13 3" xfId="15832"/>
    <cellStyle name="常规 16 2 2 7 13 4" xfId="22007"/>
    <cellStyle name="常规 16 2 2 7 14" xfId="22008"/>
    <cellStyle name="常规 16 2 2 7 14 2" xfId="15837"/>
    <cellStyle name="常规 16 2 2 7 14 3" xfId="15840"/>
    <cellStyle name="常规 16 2 2 7 14 4" xfId="22009"/>
    <cellStyle name="常规 16 2 2 7 15" xfId="22010"/>
    <cellStyle name="常规 16 2 2 7 15 2" xfId="15845"/>
    <cellStyle name="常规 16 2 2 7 15 3" xfId="15848"/>
    <cellStyle name="常规 16 2 2 7 15 4" xfId="22011"/>
    <cellStyle name="常规 16 2 2 7 16" xfId="3126"/>
    <cellStyle name="常规 16 2 2 7 16 2" xfId="14586"/>
    <cellStyle name="常规 16 2 2 7 16 3" xfId="14592"/>
    <cellStyle name="常规 16 2 2 7 16 4" xfId="14596"/>
    <cellStyle name="常规 16 2 2 7 17" xfId="3128"/>
    <cellStyle name="常规 16 2 2 7 18" xfId="3130"/>
    <cellStyle name="常规 16 2 2 7 19" xfId="22012"/>
    <cellStyle name="常规 16 2 2 7 2" xfId="16237"/>
    <cellStyle name="常规 16 2 2 7 2 2" xfId="22013"/>
    <cellStyle name="常规 16 2 2 7 2 3" xfId="22015"/>
    <cellStyle name="常规 16 2 2 7 2 4" xfId="22017"/>
    <cellStyle name="常规 16 2 2 7 3" xfId="21943"/>
    <cellStyle name="常规 16 2 2 7 3 2" xfId="22020"/>
    <cellStyle name="常规 16 2 2 7 3 3" xfId="22024"/>
    <cellStyle name="常规 16 2 2 7 3 4" xfId="22026"/>
    <cellStyle name="常规 16 2 2 7 4" xfId="21945"/>
    <cellStyle name="常规 16 2 2 7 4 2" xfId="22028"/>
    <cellStyle name="常规 16 2 2 7 4 3" xfId="22030"/>
    <cellStyle name="常规 16 2 2 7 4 4" xfId="22032"/>
    <cellStyle name="常规 16 2 2 7 5" xfId="21947"/>
    <cellStyle name="常规 16 2 2 7 5 2" xfId="22033"/>
    <cellStyle name="常规 16 2 2 7 5 3" xfId="22034"/>
    <cellStyle name="常规 16 2 2 7 5 4" xfId="14495"/>
    <cellStyle name="常规 16 2 2 7 6" xfId="22035"/>
    <cellStyle name="常规 16 2 2 7 6 2" xfId="22036"/>
    <cellStyle name="常规 16 2 2 7 6 3" xfId="22037"/>
    <cellStyle name="常规 16 2 2 7 6 4" xfId="22038"/>
    <cellStyle name="常规 16 2 2 7 7" xfId="22039"/>
    <cellStyle name="常规 16 2 2 7 7 2" xfId="22041"/>
    <cellStyle name="常规 16 2 2 7 7 3" xfId="22042"/>
    <cellStyle name="常规 16 2 2 7 7 4" xfId="22043"/>
    <cellStyle name="常规 16 2 2 7 8" xfId="22044"/>
    <cellStyle name="常规 16 2 2 7 8 2" xfId="22046"/>
    <cellStyle name="常规 16 2 2 7 8 3" xfId="22047"/>
    <cellStyle name="常规 16 2 2 7 8 4" xfId="22048"/>
    <cellStyle name="常规 16 2 2 7 9" xfId="22049"/>
    <cellStyle name="常规 16 2 2 7 9 2" xfId="22052"/>
    <cellStyle name="常规 16 2 2 7 9 3" xfId="22054"/>
    <cellStyle name="常规 16 2 2 7 9 4" xfId="22056"/>
    <cellStyle name="常规 16 2 2 8" xfId="22057"/>
    <cellStyle name="常规 16 2 2 8 2" xfId="22058"/>
    <cellStyle name="常规 16 2 2 8 3" xfId="21949"/>
    <cellStyle name="常规 16 2 2 8 4" xfId="21953"/>
    <cellStyle name="常规 16 2 2 9" xfId="22061"/>
    <cellStyle name="常规 16 2 2 9 2" xfId="22063"/>
    <cellStyle name="常规 16 2 2 9 3" xfId="21961"/>
    <cellStyle name="常规 16 2 2 9 4" xfId="21963"/>
    <cellStyle name="常规 16 2 20" xfId="20090"/>
    <cellStyle name="常规 16 2 20 2" xfId="20094"/>
    <cellStyle name="常规 16 2 20 3" xfId="20096"/>
    <cellStyle name="常规 16 2 20 4" xfId="9042"/>
    <cellStyle name="常规 16 2 21" xfId="20098"/>
    <cellStyle name="常规 16 2 21 2" xfId="20102"/>
    <cellStyle name="常规 16 2 21 3" xfId="20104"/>
    <cellStyle name="常规 16 2 21 4" xfId="9050"/>
    <cellStyle name="常规 16 2 22" xfId="20106"/>
    <cellStyle name="常规 16 2 22 2" xfId="20108"/>
    <cellStyle name="常规 16 2 22 3" xfId="20110"/>
    <cellStyle name="常规 16 2 22 4" xfId="9059"/>
    <cellStyle name="常规 16 2 23" xfId="20112"/>
    <cellStyle name="常规 16 2 23 2" xfId="20114"/>
    <cellStyle name="常规 16 2 23 3" xfId="20116"/>
    <cellStyle name="常规 16 2 23 4" xfId="9067"/>
    <cellStyle name="常规 16 2 24" xfId="20119"/>
    <cellStyle name="常规 16 2 24 2" xfId="20121"/>
    <cellStyle name="常规 16 2 24 3" xfId="20123"/>
    <cellStyle name="常规 16 2 24 4" xfId="9075"/>
    <cellStyle name="常规 16 2 25" xfId="20756"/>
    <cellStyle name="常规 16 2 25 2" xfId="22064"/>
    <cellStyle name="常规 16 2 25 3" xfId="22065"/>
    <cellStyle name="常规 16 2 25 4" xfId="22066"/>
    <cellStyle name="常规 16 2 26" xfId="20759"/>
    <cellStyle name="常规 16 2 27" xfId="22067"/>
    <cellStyle name="常规 16 2 28" xfId="22068"/>
    <cellStyle name="常规 16 2 3" xfId="22069"/>
    <cellStyle name="常规 16 2 3 10" xfId="5676"/>
    <cellStyle name="常规 16 2 3 10 2" xfId="10274"/>
    <cellStyle name="常规 16 2 3 10 3" xfId="10288"/>
    <cellStyle name="常规 16 2 3 10 4" xfId="10300"/>
    <cellStyle name="常规 16 2 3 11" xfId="22071"/>
    <cellStyle name="常规 16 2 3 11 2" xfId="10415"/>
    <cellStyle name="常规 16 2 3 11 3" xfId="10432"/>
    <cellStyle name="常规 16 2 3 11 4" xfId="10446"/>
    <cellStyle name="常规 16 2 3 12" xfId="22074"/>
    <cellStyle name="常规 16 2 3 12 2" xfId="10553"/>
    <cellStyle name="常规 16 2 3 12 3" xfId="10562"/>
    <cellStyle name="常规 16 2 3 12 4" xfId="10574"/>
    <cellStyle name="常规 16 2 3 13" xfId="22076"/>
    <cellStyle name="常规 16 2 3 13 2" xfId="10611"/>
    <cellStyle name="常规 16 2 3 13 3" xfId="22078"/>
    <cellStyle name="常规 16 2 3 13 4" xfId="22079"/>
    <cellStyle name="常规 16 2 3 14" xfId="22080"/>
    <cellStyle name="常规 16 2 3 14 2" xfId="10620"/>
    <cellStyle name="常规 16 2 3 14 3" xfId="22081"/>
    <cellStyle name="常规 16 2 3 14 4" xfId="22082"/>
    <cellStyle name="常规 16 2 3 15" xfId="14157"/>
    <cellStyle name="常规 16 2 3 15 2" xfId="10626"/>
    <cellStyle name="常规 16 2 3 15 3" xfId="22083"/>
    <cellStyle name="常规 16 2 3 15 4" xfId="22085"/>
    <cellStyle name="常规 16 2 3 16" xfId="14161"/>
    <cellStyle name="常规 16 2 3 16 2" xfId="10637"/>
    <cellStyle name="常规 16 2 3 16 3" xfId="11926"/>
    <cellStyle name="常规 16 2 3 16 4" xfId="11938"/>
    <cellStyle name="常规 16 2 3 17" xfId="8001"/>
    <cellStyle name="常规 16 2 3 17 2" xfId="14464"/>
    <cellStyle name="常规 16 2 3 17 3" xfId="14467"/>
    <cellStyle name="常规 16 2 3 17 4" xfId="14470"/>
    <cellStyle name="常规 16 2 3 18" xfId="8006"/>
    <cellStyle name="常规 16 2 3 18 2" xfId="14474"/>
    <cellStyle name="常规 16 2 3 18 3" xfId="10906"/>
    <cellStyle name="常规 16 2 3 18 4" xfId="10910"/>
    <cellStyle name="常规 16 2 3 19" xfId="8011"/>
    <cellStyle name="常规 16 2 3 19 2" xfId="14477"/>
    <cellStyle name="常规 16 2 3 19 3" xfId="10920"/>
    <cellStyle name="常规 16 2 3 19 4" xfId="10923"/>
    <cellStyle name="常规 16 2 3 2" xfId="7934"/>
    <cellStyle name="常规 16 2 3 2 10" xfId="818"/>
    <cellStyle name="常规 16 2 3 2 10 2" xfId="822"/>
    <cellStyle name="常规 16 2 3 2 10 3" xfId="832"/>
    <cellStyle name="常规 16 2 3 2 10 4" xfId="837"/>
    <cellStyle name="常规 16 2 3 2 11" xfId="848"/>
    <cellStyle name="常规 16 2 3 2 11 2" xfId="852"/>
    <cellStyle name="常规 16 2 3 2 11 3" xfId="22087"/>
    <cellStyle name="常规 16 2 3 2 11 4" xfId="22091"/>
    <cellStyle name="常规 16 2 3 2 12" xfId="22093"/>
    <cellStyle name="常规 16 2 3 2 12 2" xfId="22094"/>
    <cellStyle name="常规 16 2 3 2 12 3" xfId="22097"/>
    <cellStyle name="常规 16 2 3 2 12 4" xfId="22101"/>
    <cellStyle name="常规 16 2 3 2 13" xfId="22103"/>
    <cellStyle name="常规 16 2 3 2 13 2" xfId="22104"/>
    <cellStyle name="常规 16 2 3 2 13 3" xfId="22106"/>
    <cellStyle name="常规 16 2 3 2 13 4" xfId="22107"/>
    <cellStyle name="常规 16 2 3 2 14" xfId="18061"/>
    <cellStyle name="常规 16 2 3 2 14 2" xfId="8508"/>
    <cellStyle name="常规 16 2 3 2 14 3" xfId="22109"/>
    <cellStyle name="常规 16 2 3 2 14 4" xfId="22110"/>
    <cellStyle name="常规 16 2 3 2 15" xfId="18063"/>
    <cellStyle name="常规 16 2 3 2 15 2" xfId="8515"/>
    <cellStyle name="常规 16 2 3 2 15 3" xfId="22113"/>
    <cellStyle name="常规 16 2 3 2 15 4" xfId="22116"/>
    <cellStyle name="常规 16 2 3 2 16" xfId="18066"/>
    <cellStyle name="常规 16 2 3 2 16 2" xfId="8525"/>
    <cellStyle name="常规 16 2 3 2 16 3" xfId="22120"/>
    <cellStyle name="常规 16 2 3 2 16 4" xfId="22122"/>
    <cellStyle name="常规 16 2 3 2 17" xfId="22124"/>
    <cellStyle name="常规 16 2 3 2 17 2" xfId="8531"/>
    <cellStyle name="常规 16 2 3 2 17 3" xfId="22128"/>
    <cellStyle name="常规 16 2 3 2 17 4" xfId="22130"/>
    <cellStyle name="常规 16 2 3 2 18" xfId="22132"/>
    <cellStyle name="常规 16 2 3 2 18 2" xfId="8537"/>
    <cellStyle name="常规 16 2 3 2 18 3" xfId="22136"/>
    <cellStyle name="常规 16 2 3 2 18 4" xfId="22138"/>
    <cellStyle name="常规 16 2 3 2 19" xfId="22140"/>
    <cellStyle name="常规 16 2 3 2 19 2" xfId="8544"/>
    <cellStyle name="常规 16 2 3 2 19 3" xfId="22143"/>
    <cellStyle name="常规 16 2 3 2 19 4" xfId="22146"/>
    <cellStyle name="常规 16 2 3 2 2" xfId="7937"/>
    <cellStyle name="常规 16 2 3 2 2 10" xfId="22148"/>
    <cellStyle name="常规 16 2 3 2 2 10 2" xfId="22150"/>
    <cellStyle name="常规 16 2 3 2 2 10 3" xfId="22153"/>
    <cellStyle name="常规 16 2 3 2 2 10 4" xfId="22155"/>
    <cellStyle name="常规 16 2 3 2 2 11" xfId="22157"/>
    <cellStyle name="常规 16 2 3 2 2 11 2" xfId="22159"/>
    <cellStyle name="常规 16 2 3 2 2 11 3" xfId="22163"/>
    <cellStyle name="常规 16 2 3 2 2 11 4" xfId="22165"/>
    <cellStyle name="常规 16 2 3 2 2 12" xfId="22167"/>
    <cellStyle name="常规 16 2 3 2 2 12 2" xfId="22169"/>
    <cellStyle name="常规 16 2 3 2 2 12 3" xfId="22172"/>
    <cellStyle name="常规 16 2 3 2 2 12 4" xfId="22174"/>
    <cellStyle name="常规 16 2 3 2 2 13" xfId="22176"/>
    <cellStyle name="常规 16 2 3 2 2 13 2" xfId="22179"/>
    <cellStyle name="常规 16 2 3 2 2 13 3" xfId="22184"/>
    <cellStyle name="常规 16 2 3 2 2 13 4" xfId="7887"/>
    <cellStyle name="常规 16 2 3 2 2 14" xfId="22187"/>
    <cellStyle name="常规 16 2 3 2 2 14 2" xfId="22190"/>
    <cellStyle name="常规 16 2 3 2 2 14 3" xfId="22193"/>
    <cellStyle name="常规 16 2 3 2 2 14 4" xfId="7903"/>
    <cellStyle name="常规 16 2 3 2 2 15" xfId="16241"/>
    <cellStyle name="常规 16 2 3 2 2 15 2" xfId="22195"/>
    <cellStyle name="常规 16 2 3 2 2 15 3" xfId="22200"/>
    <cellStyle name="常规 16 2 3 2 2 15 4" xfId="7914"/>
    <cellStyle name="常规 16 2 3 2 2 16" xfId="16247"/>
    <cellStyle name="常规 16 2 3 2 2 16 2" xfId="22204"/>
    <cellStyle name="常规 16 2 3 2 2 16 3" xfId="22206"/>
    <cellStyle name="常规 16 2 3 2 2 16 4" xfId="7927"/>
    <cellStyle name="常规 16 2 3 2 2 17" xfId="16250"/>
    <cellStyle name="常规 16 2 3 2 2 17 2" xfId="22207"/>
    <cellStyle name="常规 16 2 3 2 2 17 3" xfId="22208"/>
    <cellStyle name="常规 16 2 3 2 2 17 4" xfId="7938"/>
    <cellStyle name="常规 16 2 3 2 2 18" xfId="22209"/>
    <cellStyle name="常规 16 2 3 2 2 19" xfId="13025"/>
    <cellStyle name="常规 16 2 3 2 2 2" xfId="3195"/>
    <cellStyle name="常规 16 2 3 2 2 2 10" xfId="22211"/>
    <cellStyle name="常规 16 2 3 2 2 2 10 2" xfId="22212"/>
    <cellStyle name="常规 16 2 3 2 2 2 10 3" xfId="22213"/>
    <cellStyle name="常规 16 2 3 2 2 2 10 4" xfId="22214"/>
    <cellStyle name="常规 16 2 3 2 2 2 11" xfId="22215"/>
    <cellStyle name="常规 16 2 3 2 2 2 11 2" xfId="22216"/>
    <cellStyle name="常规 16 2 3 2 2 2 11 3" xfId="22217"/>
    <cellStyle name="常规 16 2 3 2 2 2 11 4" xfId="22218"/>
    <cellStyle name="常规 16 2 3 2 2 2 12" xfId="22219"/>
    <cellStyle name="常规 16 2 3 2 2 2 12 2" xfId="22220"/>
    <cellStyle name="常规 16 2 3 2 2 2 12 3" xfId="22221"/>
    <cellStyle name="常规 16 2 3 2 2 2 12 4" xfId="15915"/>
    <cellStyle name="常规 16 2 3 2 2 2 13" xfId="2513"/>
    <cellStyle name="常规 16 2 3 2 2 2 13 2" xfId="1421"/>
    <cellStyle name="常规 16 2 3 2 2 2 13 3" xfId="549"/>
    <cellStyle name="常规 16 2 3 2 2 2 13 4" xfId="6504"/>
    <cellStyle name="常规 16 2 3 2 2 2 14" xfId="2516"/>
    <cellStyle name="常规 16 2 3 2 2 2 14 2" xfId="1437"/>
    <cellStyle name="常规 16 2 3 2 2 2 14 3" xfId="1443"/>
    <cellStyle name="常规 16 2 3 2 2 2 14 4" xfId="6506"/>
    <cellStyle name="常规 16 2 3 2 2 2 15" xfId="2520"/>
    <cellStyle name="常规 16 2 3 2 2 2 15 2" xfId="6508"/>
    <cellStyle name="常规 16 2 3 2 2 2 15 3" xfId="6510"/>
    <cellStyle name="常规 16 2 3 2 2 2 15 4" xfId="6512"/>
    <cellStyle name="常规 16 2 3 2 2 2 16" xfId="6515"/>
    <cellStyle name="常规 16 2 3 2 2 2 17" xfId="5090"/>
    <cellStyle name="常规 16 2 3 2 2 2 18" xfId="1459"/>
    <cellStyle name="常规 16 2 3 2 2 2 2" xfId="22222"/>
    <cellStyle name="常规 16 2 3 2 2 2 2 2" xfId="22224"/>
    <cellStyle name="常规 16 2 3 2 2 2 2 3" xfId="22225"/>
    <cellStyle name="常规 16 2 3 2 2 2 2 4" xfId="22226"/>
    <cellStyle name="常规 16 2 3 2 2 2 3" xfId="22227"/>
    <cellStyle name="常规 16 2 3 2 2 2 3 2" xfId="22228"/>
    <cellStyle name="常规 16 2 3 2 2 2 3 3" xfId="22229"/>
    <cellStyle name="常规 16 2 3 2 2 2 3 4" xfId="22230"/>
    <cellStyle name="常规 16 2 3 2 2 2 4" xfId="22231"/>
    <cellStyle name="常规 16 2 3 2 2 2 4 2" xfId="13179"/>
    <cellStyle name="常规 16 2 3 2 2 2 4 3" xfId="13184"/>
    <cellStyle name="常规 16 2 3 2 2 2 4 4" xfId="13189"/>
    <cellStyle name="常规 16 2 3 2 2 2 5" xfId="22232"/>
    <cellStyle name="常规 16 2 3 2 2 2 5 2" xfId="22233"/>
    <cellStyle name="常规 16 2 3 2 2 2 5 3" xfId="22234"/>
    <cellStyle name="常规 16 2 3 2 2 2 5 4" xfId="22235"/>
    <cellStyle name="常规 16 2 3 2 2 2 6" xfId="22236"/>
    <cellStyle name="常规 16 2 3 2 2 2 6 2" xfId="22237"/>
    <cellStyle name="常规 16 2 3 2 2 2 6 3" xfId="22238"/>
    <cellStyle name="常规 16 2 3 2 2 2 6 4" xfId="22239"/>
    <cellStyle name="常规 16 2 3 2 2 2 7" xfId="22240"/>
    <cellStyle name="常规 16 2 3 2 2 2 7 2" xfId="22242"/>
    <cellStyle name="常规 16 2 3 2 2 2 7 3" xfId="22243"/>
    <cellStyle name="常规 16 2 3 2 2 2 7 4" xfId="22244"/>
    <cellStyle name="常规 16 2 3 2 2 2 8" xfId="22245"/>
    <cellStyle name="常规 16 2 3 2 2 2 8 2" xfId="22247"/>
    <cellStyle name="常规 16 2 3 2 2 2 8 3" xfId="22248"/>
    <cellStyle name="常规 16 2 3 2 2 2 8 4" xfId="22249"/>
    <cellStyle name="常规 16 2 3 2 2 2 9" xfId="22250"/>
    <cellStyle name="常规 16 2 3 2 2 2 9 2" xfId="22252"/>
    <cellStyle name="常规 16 2 3 2 2 2 9 3" xfId="22253"/>
    <cellStyle name="常规 16 2 3 2 2 2 9 4" xfId="22254"/>
    <cellStyle name="常规 16 2 3 2 2 20" xfId="16242"/>
    <cellStyle name="常规 16 2 3 2 2 3" xfId="3198"/>
    <cellStyle name="常规 16 2 3 2 2 3 2" xfId="22255"/>
    <cellStyle name="常规 16 2 3 2 2 3 3" xfId="22256"/>
    <cellStyle name="常规 16 2 3 2 2 3 4" xfId="22257"/>
    <cellStyle name="常规 16 2 3 2 2 4" xfId="22258"/>
    <cellStyle name="常规 16 2 3 2 2 4 2" xfId="22260"/>
    <cellStyle name="常规 16 2 3 2 2 4 3" xfId="15917"/>
    <cellStyle name="常规 16 2 3 2 2 4 4" xfId="15919"/>
    <cellStyle name="常规 16 2 3 2 2 5" xfId="22261"/>
    <cellStyle name="常规 16 2 3 2 2 5 2" xfId="22263"/>
    <cellStyle name="常规 16 2 3 2 2 5 3" xfId="15923"/>
    <cellStyle name="常规 16 2 3 2 2 5 4" xfId="15925"/>
    <cellStyle name="常规 16 2 3 2 2 6" xfId="22264"/>
    <cellStyle name="常规 16 2 3 2 2 6 2" xfId="22266"/>
    <cellStyle name="常规 16 2 3 2 2 6 3" xfId="15929"/>
    <cellStyle name="常规 16 2 3 2 2 6 4" xfId="15932"/>
    <cellStyle name="常规 16 2 3 2 2 7" xfId="22267"/>
    <cellStyle name="常规 16 2 3 2 2 7 2" xfId="22269"/>
    <cellStyle name="常规 16 2 3 2 2 7 3" xfId="15937"/>
    <cellStyle name="常规 16 2 3 2 2 7 4" xfId="15940"/>
    <cellStyle name="常规 16 2 3 2 2 8" xfId="22270"/>
    <cellStyle name="常规 16 2 3 2 2 8 2" xfId="22273"/>
    <cellStyle name="常规 16 2 3 2 2 8 3" xfId="15945"/>
    <cellStyle name="常规 16 2 3 2 2 8 4" xfId="15948"/>
    <cellStyle name="常规 16 2 3 2 2 9" xfId="22274"/>
    <cellStyle name="常规 16 2 3 2 2 9 2" xfId="22277"/>
    <cellStyle name="常规 16 2 3 2 2 9 3" xfId="15953"/>
    <cellStyle name="常规 16 2 3 2 2 9 4" xfId="15956"/>
    <cellStyle name="常规 16 2 3 2 20" xfId="18064"/>
    <cellStyle name="常规 16 2 3 2 20 2" xfId="8516"/>
    <cellStyle name="常规 16 2 3 2 20 3" xfId="22114"/>
    <cellStyle name="常规 16 2 3 2 20 4" xfId="22117"/>
    <cellStyle name="常规 16 2 3 2 21" xfId="18067"/>
    <cellStyle name="常规 16 2 3 2 22" xfId="22125"/>
    <cellStyle name="常规 16 2 3 2 23" xfId="22133"/>
    <cellStyle name="常规 16 2 3 2 3" xfId="7941"/>
    <cellStyle name="常规 16 2 3 2 3 10" xfId="22278"/>
    <cellStyle name="常规 16 2 3 2 3 10 2" xfId="22280"/>
    <cellStyle name="常规 16 2 3 2 3 10 3" xfId="22282"/>
    <cellStyle name="常规 16 2 3 2 3 10 4" xfId="22283"/>
    <cellStyle name="常规 16 2 3 2 3 11" xfId="22284"/>
    <cellStyle name="常规 16 2 3 2 3 11 2" xfId="22285"/>
    <cellStyle name="常规 16 2 3 2 3 11 3" xfId="22287"/>
    <cellStyle name="常规 16 2 3 2 3 11 4" xfId="22288"/>
    <cellStyle name="常规 16 2 3 2 3 12" xfId="22289"/>
    <cellStyle name="常规 16 2 3 2 3 12 2" xfId="22290"/>
    <cellStyle name="常规 16 2 3 2 3 12 3" xfId="22292"/>
    <cellStyle name="常规 16 2 3 2 3 12 4" xfId="22293"/>
    <cellStyle name="常规 16 2 3 2 3 13" xfId="21929"/>
    <cellStyle name="常规 16 2 3 2 3 13 2" xfId="22294"/>
    <cellStyle name="常规 16 2 3 2 3 13 3" xfId="22297"/>
    <cellStyle name="常规 16 2 3 2 3 13 4" xfId="22299"/>
    <cellStyle name="常规 16 2 3 2 3 14" xfId="21931"/>
    <cellStyle name="常规 16 2 3 2 3 14 2" xfId="22301"/>
    <cellStyle name="常规 16 2 3 2 3 14 3" xfId="22303"/>
    <cellStyle name="常规 16 2 3 2 3 14 4" xfId="22304"/>
    <cellStyle name="常规 16 2 3 2 3 15" xfId="16292"/>
    <cellStyle name="常规 16 2 3 2 3 15 2" xfId="22305"/>
    <cellStyle name="常规 16 2 3 2 3 15 3" xfId="22307"/>
    <cellStyle name="常规 16 2 3 2 3 15 4" xfId="22308"/>
    <cellStyle name="常规 16 2 3 2 3 16" xfId="16295"/>
    <cellStyle name="常规 16 2 3 2 3 16 2" xfId="22309"/>
    <cellStyle name="常规 16 2 3 2 3 16 3" xfId="22311"/>
    <cellStyle name="常规 16 2 3 2 3 16 4" xfId="22312"/>
    <cellStyle name="常规 16 2 3 2 3 17" xfId="16297"/>
    <cellStyle name="常规 16 2 3 2 3 17 2" xfId="22313"/>
    <cellStyle name="常规 16 2 3 2 3 17 3" xfId="22314"/>
    <cellStyle name="常规 16 2 3 2 3 17 4" xfId="22315"/>
    <cellStyle name="常规 16 2 3 2 3 18" xfId="22317"/>
    <cellStyle name="常规 16 2 3 2 3 19" xfId="22318"/>
    <cellStyle name="常规 16 2 3 2 3 2" xfId="3204"/>
    <cellStyle name="常规 16 2 3 2 3 2 10" xfId="22319"/>
    <cellStyle name="常规 16 2 3 2 3 2 10 2" xfId="22320"/>
    <cellStyle name="常规 16 2 3 2 3 2 10 3" xfId="22321"/>
    <cellStyle name="常规 16 2 3 2 3 2 10 4" xfId="22322"/>
    <cellStyle name="常规 16 2 3 2 3 2 11" xfId="22323"/>
    <cellStyle name="常规 16 2 3 2 3 2 11 2" xfId="22324"/>
    <cellStyle name="常规 16 2 3 2 3 2 11 3" xfId="22325"/>
    <cellStyle name="常规 16 2 3 2 3 2 11 4" xfId="22326"/>
    <cellStyle name="常规 16 2 3 2 3 2 12" xfId="7133"/>
    <cellStyle name="常规 16 2 3 2 3 2 12 2" xfId="22327"/>
    <cellStyle name="常规 16 2 3 2 3 2 12 3" xfId="22328"/>
    <cellStyle name="常规 16 2 3 2 3 2 12 4" xfId="22329"/>
    <cellStyle name="常规 16 2 3 2 3 2 13" xfId="7135"/>
    <cellStyle name="常规 16 2 3 2 3 2 13 2" xfId="22330"/>
    <cellStyle name="常规 16 2 3 2 3 2 13 3" xfId="22331"/>
    <cellStyle name="常规 16 2 3 2 3 2 13 4" xfId="22332"/>
    <cellStyle name="常规 16 2 3 2 3 2 14" xfId="7137"/>
    <cellStyle name="常规 16 2 3 2 3 2 14 2" xfId="2140"/>
    <cellStyle name="常规 16 2 3 2 3 2 14 3" xfId="22333"/>
    <cellStyle name="常规 16 2 3 2 3 2 14 4" xfId="22334"/>
    <cellStyle name="常规 16 2 3 2 3 2 15" xfId="22335"/>
    <cellStyle name="常规 16 2 3 2 3 2 15 2" xfId="22336"/>
    <cellStyle name="常规 16 2 3 2 3 2 15 3" xfId="22337"/>
    <cellStyle name="常规 16 2 3 2 3 2 15 4" xfId="22338"/>
    <cellStyle name="常规 16 2 3 2 3 2 16" xfId="22339"/>
    <cellStyle name="常规 16 2 3 2 3 2 17" xfId="19988"/>
    <cellStyle name="常规 16 2 3 2 3 2 18" xfId="22340"/>
    <cellStyle name="常规 16 2 3 2 3 2 2" xfId="22342"/>
    <cellStyle name="常规 16 2 3 2 3 2 2 2" xfId="22343"/>
    <cellStyle name="常规 16 2 3 2 3 2 2 3" xfId="22345"/>
    <cellStyle name="常规 16 2 3 2 3 2 2 4" xfId="22347"/>
    <cellStyle name="常规 16 2 3 2 3 2 3" xfId="22349"/>
    <cellStyle name="常规 16 2 3 2 3 2 3 2" xfId="22350"/>
    <cellStyle name="常规 16 2 3 2 3 2 3 3" xfId="22351"/>
    <cellStyle name="常规 16 2 3 2 3 2 3 4" xfId="22352"/>
    <cellStyle name="常规 16 2 3 2 3 2 4" xfId="22353"/>
    <cellStyle name="常规 16 2 3 2 3 2 4 2" xfId="22354"/>
    <cellStyle name="常规 16 2 3 2 3 2 4 3" xfId="22355"/>
    <cellStyle name="常规 16 2 3 2 3 2 4 4" xfId="22356"/>
    <cellStyle name="常规 16 2 3 2 3 2 5" xfId="22357"/>
    <cellStyle name="常规 16 2 3 2 3 2 5 2" xfId="22358"/>
    <cellStyle name="常规 16 2 3 2 3 2 5 3" xfId="22359"/>
    <cellStyle name="常规 16 2 3 2 3 2 5 4" xfId="22360"/>
    <cellStyle name="常规 16 2 3 2 3 2 6" xfId="22361"/>
    <cellStyle name="常规 16 2 3 2 3 2 6 2" xfId="22362"/>
    <cellStyle name="常规 16 2 3 2 3 2 6 3" xfId="22364"/>
    <cellStyle name="常规 16 2 3 2 3 2 6 4" xfId="22366"/>
    <cellStyle name="常规 16 2 3 2 3 2 7" xfId="22368"/>
    <cellStyle name="常规 16 2 3 2 3 2 7 2" xfId="22369"/>
    <cellStyle name="常规 16 2 3 2 3 2 7 3" xfId="22370"/>
    <cellStyle name="常规 16 2 3 2 3 2 7 4" xfId="22371"/>
    <cellStyle name="常规 16 2 3 2 3 2 8" xfId="7061"/>
    <cellStyle name="常规 16 2 3 2 3 2 8 2" xfId="22372"/>
    <cellStyle name="常规 16 2 3 2 3 2 8 3" xfId="22373"/>
    <cellStyle name="常规 16 2 3 2 3 2 8 4" xfId="22374"/>
    <cellStyle name="常规 16 2 3 2 3 2 9" xfId="7065"/>
    <cellStyle name="常规 16 2 3 2 3 2 9 2" xfId="7632"/>
    <cellStyle name="常规 16 2 3 2 3 2 9 3" xfId="7634"/>
    <cellStyle name="常规 16 2 3 2 3 2 9 4" xfId="7636"/>
    <cellStyle name="常规 16 2 3 2 3 20" xfId="16293"/>
    <cellStyle name="常规 16 2 3 2 3 3" xfId="3211"/>
    <cellStyle name="常规 16 2 3 2 3 3 2" xfId="22375"/>
    <cellStyle name="常规 16 2 3 2 3 3 3" xfId="22376"/>
    <cellStyle name="常规 16 2 3 2 3 3 4" xfId="22377"/>
    <cellStyle name="常规 16 2 3 2 3 4" xfId="22378"/>
    <cellStyle name="常规 16 2 3 2 3 4 2" xfId="22380"/>
    <cellStyle name="常规 16 2 3 2 3 4 3" xfId="22381"/>
    <cellStyle name="常规 16 2 3 2 3 4 4" xfId="22382"/>
    <cellStyle name="常规 16 2 3 2 3 5" xfId="22383"/>
    <cellStyle name="常规 16 2 3 2 3 5 2" xfId="22385"/>
    <cellStyle name="常规 16 2 3 2 3 5 3" xfId="22387"/>
    <cellStyle name="常规 16 2 3 2 3 5 4" xfId="22389"/>
    <cellStyle name="常规 16 2 3 2 3 6" xfId="22390"/>
    <cellStyle name="常规 16 2 3 2 3 6 2" xfId="22392"/>
    <cellStyle name="常规 16 2 3 2 3 6 3" xfId="22394"/>
    <cellStyle name="常规 16 2 3 2 3 6 4" xfId="22396"/>
    <cellStyle name="常规 16 2 3 2 3 7" xfId="22397"/>
    <cellStyle name="常规 16 2 3 2 3 7 2" xfId="22399"/>
    <cellStyle name="常规 16 2 3 2 3 7 3" xfId="22401"/>
    <cellStyle name="常规 16 2 3 2 3 7 4" xfId="22403"/>
    <cellStyle name="常规 16 2 3 2 3 8" xfId="22404"/>
    <cellStyle name="常规 16 2 3 2 3 8 2" xfId="22407"/>
    <cellStyle name="常规 16 2 3 2 3 8 3" xfId="22409"/>
    <cellStyle name="常规 16 2 3 2 3 8 4" xfId="22411"/>
    <cellStyle name="常规 16 2 3 2 3 9" xfId="22412"/>
    <cellStyle name="常规 16 2 3 2 3 9 2" xfId="22415"/>
    <cellStyle name="常规 16 2 3 2 3 9 3" xfId="22417"/>
    <cellStyle name="常规 16 2 3 2 3 9 4" xfId="22419"/>
    <cellStyle name="常规 16 2 3 2 4" xfId="7944"/>
    <cellStyle name="常规 16 2 3 2 4 10" xfId="22420"/>
    <cellStyle name="常规 16 2 3 2 4 10 2" xfId="16350"/>
    <cellStyle name="常规 16 2 3 2 4 10 3" xfId="16355"/>
    <cellStyle name="常规 16 2 3 2 4 10 4" xfId="22421"/>
    <cellStyle name="常规 16 2 3 2 4 11" xfId="22423"/>
    <cellStyle name="常规 16 2 3 2 4 11 2" xfId="16361"/>
    <cellStyle name="常规 16 2 3 2 4 11 3" xfId="16364"/>
    <cellStyle name="常规 16 2 3 2 4 11 4" xfId="22424"/>
    <cellStyle name="常规 16 2 3 2 4 12" xfId="15643"/>
    <cellStyle name="常规 16 2 3 2 4 12 2" xfId="16371"/>
    <cellStyle name="常规 16 2 3 2 4 12 3" xfId="16376"/>
    <cellStyle name="常规 16 2 3 2 4 12 4" xfId="22425"/>
    <cellStyle name="常规 16 2 3 2 4 13" xfId="15647"/>
    <cellStyle name="常规 16 2 3 2 4 13 2" xfId="16383"/>
    <cellStyle name="常规 16 2 3 2 4 13 3" xfId="16387"/>
    <cellStyle name="常规 16 2 3 2 4 13 4" xfId="22426"/>
    <cellStyle name="常规 16 2 3 2 4 14" xfId="15651"/>
    <cellStyle name="常规 16 2 3 2 4 14 2" xfId="16393"/>
    <cellStyle name="常规 16 2 3 2 4 14 3" xfId="16396"/>
    <cellStyle name="常规 16 2 3 2 4 14 4" xfId="22428"/>
    <cellStyle name="常规 16 2 3 2 4 15" xfId="21938"/>
    <cellStyle name="常规 16 2 3 2 4 15 2" xfId="22429"/>
    <cellStyle name="常规 16 2 3 2 4 15 3" xfId="22432"/>
    <cellStyle name="常规 16 2 3 2 4 15 4" xfId="22434"/>
    <cellStyle name="常规 16 2 3 2 4 16" xfId="22436"/>
    <cellStyle name="常规 16 2 3 2 4 17" xfId="18490"/>
    <cellStyle name="常规 16 2 3 2 4 18" xfId="18492"/>
    <cellStyle name="常规 16 2 3 2 4 2" xfId="3227"/>
    <cellStyle name="常规 16 2 3 2 4 2 2" xfId="21766"/>
    <cellStyle name="常规 16 2 3 2 4 2 3" xfId="22437"/>
    <cellStyle name="常规 16 2 3 2 4 2 4" xfId="22439"/>
    <cellStyle name="常规 16 2 3 2 4 3" xfId="3234"/>
    <cellStyle name="常规 16 2 3 2 4 3 2" xfId="22441"/>
    <cellStyle name="常规 16 2 3 2 4 3 3" xfId="22442"/>
    <cellStyle name="常规 16 2 3 2 4 3 4" xfId="22443"/>
    <cellStyle name="常规 16 2 3 2 4 4" xfId="22444"/>
    <cellStyle name="常规 16 2 3 2 4 4 2" xfId="22446"/>
    <cellStyle name="常规 16 2 3 2 4 4 3" xfId="22447"/>
    <cellStyle name="常规 16 2 3 2 4 4 4" xfId="22448"/>
    <cellStyle name="常规 16 2 3 2 4 5" xfId="22449"/>
    <cellStyle name="常规 16 2 3 2 4 5 2" xfId="15092"/>
    <cellStyle name="常规 16 2 3 2 4 5 3" xfId="22451"/>
    <cellStyle name="常规 16 2 3 2 4 5 4" xfId="22452"/>
    <cellStyle name="常规 16 2 3 2 4 6" xfId="22453"/>
    <cellStyle name="常规 16 2 3 2 4 6 2" xfId="22455"/>
    <cellStyle name="常规 16 2 3 2 4 6 3" xfId="22456"/>
    <cellStyle name="常规 16 2 3 2 4 6 4" xfId="22457"/>
    <cellStyle name="常规 16 2 3 2 4 7" xfId="22458"/>
    <cellStyle name="常规 16 2 3 2 4 7 2" xfId="22460"/>
    <cellStyle name="常规 16 2 3 2 4 7 3" xfId="22461"/>
    <cellStyle name="常规 16 2 3 2 4 7 4" xfId="22462"/>
    <cellStyle name="常规 16 2 3 2 4 8" xfId="22463"/>
    <cellStyle name="常规 16 2 3 2 4 8 2" xfId="22466"/>
    <cellStyle name="常规 16 2 3 2 4 8 3" xfId="22467"/>
    <cellStyle name="常规 16 2 3 2 4 8 4" xfId="22468"/>
    <cellStyle name="常规 16 2 3 2 4 9" xfId="22469"/>
    <cellStyle name="常规 16 2 3 2 4 9 2" xfId="22472"/>
    <cellStyle name="常规 16 2 3 2 4 9 3" xfId="22473"/>
    <cellStyle name="常规 16 2 3 2 4 9 4" xfId="22474"/>
    <cellStyle name="常规 16 2 3 2 5" xfId="22475"/>
    <cellStyle name="常规 16 2 3 2 5 10" xfId="22476"/>
    <cellStyle name="常规 16 2 3 2 5 10 2" xfId="3285"/>
    <cellStyle name="常规 16 2 3 2 5 10 3" xfId="3291"/>
    <cellStyle name="常规 16 2 3 2 5 10 4" xfId="22477"/>
    <cellStyle name="常规 16 2 3 2 5 11" xfId="22479"/>
    <cellStyle name="常规 16 2 3 2 5 11 2" xfId="3305"/>
    <cellStyle name="常规 16 2 3 2 5 11 3" xfId="3310"/>
    <cellStyle name="常规 16 2 3 2 5 11 4" xfId="22480"/>
    <cellStyle name="常规 16 2 3 2 5 12" xfId="20560"/>
    <cellStyle name="常规 16 2 3 2 5 12 2" xfId="3317"/>
    <cellStyle name="常规 16 2 3 2 5 12 3" xfId="3325"/>
    <cellStyle name="常规 16 2 3 2 5 12 4" xfId="20562"/>
    <cellStyle name="常规 16 2 3 2 5 13" xfId="20565"/>
    <cellStyle name="常规 16 2 3 2 5 13 2" xfId="3330"/>
    <cellStyle name="常规 16 2 3 2 5 13 3" xfId="3340"/>
    <cellStyle name="常规 16 2 3 2 5 13 4" xfId="20568"/>
    <cellStyle name="常规 16 2 3 2 5 14" xfId="20572"/>
    <cellStyle name="常规 16 2 3 2 5 14 2" xfId="3355"/>
    <cellStyle name="常规 16 2 3 2 5 14 3" xfId="3362"/>
    <cellStyle name="常规 16 2 3 2 5 14 4" xfId="20575"/>
    <cellStyle name="常规 16 2 3 2 5 15" xfId="20579"/>
    <cellStyle name="常规 16 2 3 2 5 15 2" xfId="3377"/>
    <cellStyle name="常规 16 2 3 2 5 15 3" xfId="3384"/>
    <cellStyle name="常规 16 2 3 2 5 15 4" xfId="20583"/>
    <cellStyle name="常规 16 2 3 2 5 16" xfId="20587"/>
    <cellStyle name="常规 16 2 3 2 5 17" xfId="20590"/>
    <cellStyle name="常规 16 2 3 2 5 18" xfId="20604"/>
    <cellStyle name="常规 16 2 3 2 5 2" xfId="3246"/>
    <cellStyle name="常规 16 2 3 2 5 2 2" xfId="22482"/>
    <cellStyle name="常规 16 2 3 2 5 2 3" xfId="22483"/>
    <cellStyle name="常规 16 2 3 2 5 2 4" xfId="22484"/>
    <cellStyle name="常规 16 2 3 2 5 3" xfId="3252"/>
    <cellStyle name="常规 16 2 3 2 5 3 2" xfId="22485"/>
    <cellStyle name="常规 16 2 3 2 5 3 3" xfId="22486"/>
    <cellStyle name="常规 16 2 3 2 5 3 4" xfId="22487"/>
    <cellStyle name="常规 16 2 3 2 5 4" xfId="22488"/>
    <cellStyle name="常规 16 2 3 2 5 4 2" xfId="22490"/>
    <cellStyle name="常规 16 2 3 2 5 4 3" xfId="22491"/>
    <cellStyle name="常规 16 2 3 2 5 4 4" xfId="22492"/>
    <cellStyle name="常规 16 2 3 2 5 5" xfId="22493"/>
    <cellStyle name="常规 16 2 3 2 5 5 2" xfId="7282"/>
    <cellStyle name="常规 16 2 3 2 5 5 3" xfId="7295"/>
    <cellStyle name="常规 16 2 3 2 5 5 4" xfId="7284"/>
    <cellStyle name="常规 16 2 3 2 5 6" xfId="22495"/>
    <cellStyle name="常规 16 2 3 2 5 6 2" xfId="22497"/>
    <cellStyle name="常规 16 2 3 2 5 6 3" xfId="22498"/>
    <cellStyle name="常规 16 2 3 2 5 6 4" xfId="22499"/>
    <cellStyle name="常规 16 2 3 2 5 7" xfId="22500"/>
    <cellStyle name="常规 16 2 3 2 5 7 2" xfId="22502"/>
    <cellStyle name="常规 16 2 3 2 5 7 3" xfId="22503"/>
    <cellStyle name="常规 16 2 3 2 5 7 4" xfId="22504"/>
    <cellStyle name="常规 16 2 3 2 5 8" xfId="22505"/>
    <cellStyle name="常规 16 2 3 2 5 8 2" xfId="22508"/>
    <cellStyle name="常规 16 2 3 2 5 8 3" xfId="22509"/>
    <cellStyle name="常规 16 2 3 2 5 8 4" xfId="22510"/>
    <cellStyle name="常规 16 2 3 2 5 9" xfId="22511"/>
    <cellStyle name="常规 16 2 3 2 5 9 2" xfId="22514"/>
    <cellStyle name="常规 16 2 3 2 5 9 3" xfId="22516"/>
    <cellStyle name="常规 16 2 3 2 5 9 4" xfId="22518"/>
    <cellStyle name="常规 16 2 3 2 6" xfId="22521"/>
    <cellStyle name="常规 16 2 3 2 6 2" xfId="3266"/>
    <cellStyle name="常规 16 2 3 2 6 3" xfId="3272"/>
    <cellStyle name="常规 16 2 3 2 6 4" xfId="22522"/>
    <cellStyle name="常规 16 2 3 2 7" xfId="22524"/>
    <cellStyle name="常规 16 2 3 2 7 2" xfId="22525"/>
    <cellStyle name="常规 16 2 3 2 7 3" xfId="22526"/>
    <cellStyle name="常规 16 2 3 2 7 4" xfId="22527"/>
    <cellStyle name="常规 16 2 3 2 8" xfId="12030"/>
    <cellStyle name="常规 16 2 3 2 8 2" xfId="22528"/>
    <cellStyle name="常规 16 2 3 2 8 3" xfId="22529"/>
    <cellStyle name="常规 16 2 3 2 8 4" xfId="20230"/>
    <cellStyle name="常规 16 2 3 2 9" xfId="12032"/>
    <cellStyle name="常规 16 2 3 2 9 2" xfId="18527"/>
    <cellStyle name="常规 16 2 3 2 9 3" xfId="22530"/>
    <cellStyle name="常规 16 2 3 2 9 4" xfId="20237"/>
    <cellStyle name="常规 16 2 3 20" xfId="14158"/>
    <cellStyle name="常规 16 2 3 20 2" xfId="10627"/>
    <cellStyle name="常规 16 2 3 20 3" xfId="22084"/>
    <cellStyle name="常规 16 2 3 20 4" xfId="22086"/>
    <cellStyle name="常规 16 2 3 21" xfId="14162"/>
    <cellStyle name="常规 16 2 3 21 2" xfId="10638"/>
    <cellStyle name="常规 16 2 3 21 3" xfId="11927"/>
    <cellStyle name="常规 16 2 3 21 4" xfId="11939"/>
    <cellStyle name="常规 16 2 3 22" xfId="8002"/>
    <cellStyle name="常规 16 2 3 22 2" xfId="14465"/>
    <cellStyle name="常规 16 2 3 22 3" xfId="14468"/>
    <cellStyle name="常规 16 2 3 22 4" xfId="14471"/>
    <cellStyle name="常规 16 2 3 23" xfId="8007"/>
    <cellStyle name="常规 16 2 3 23 2" xfId="14475"/>
    <cellStyle name="常规 16 2 3 23 3" xfId="10907"/>
    <cellStyle name="常规 16 2 3 23 4" xfId="10911"/>
    <cellStyle name="常规 16 2 3 24" xfId="8012"/>
    <cellStyle name="常规 16 2 3 25" xfId="14480"/>
    <cellStyle name="常规 16 2 3 26" xfId="14484"/>
    <cellStyle name="常规 16 2 3 3" xfId="7947"/>
    <cellStyle name="常规 16 2 3 3 10" xfId="22531"/>
    <cellStyle name="常规 16 2 3 3 10 2" xfId="22532"/>
    <cellStyle name="常规 16 2 3 3 10 3" xfId="22533"/>
    <cellStyle name="常规 16 2 3 3 10 4" xfId="22534"/>
    <cellStyle name="常规 16 2 3 3 11" xfId="22535"/>
    <cellStyle name="常规 16 2 3 3 11 2" xfId="22536"/>
    <cellStyle name="常规 16 2 3 3 11 3" xfId="22537"/>
    <cellStyle name="常规 16 2 3 3 11 4" xfId="22538"/>
    <cellStyle name="常规 16 2 3 3 12" xfId="22539"/>
    <cellStyle name="常规 16 2 3 3 12 2" xfId="22540"/>
    <cellStyle name="常规 16 2 3 3 12 3" xfId="22541"/>
    <cellStyle name="常规 16 2 3 3 12 4" xfId="22542"/>
    <cellStyle name="常规 16 2 3 3 13" xfId="22543"/>
    <cellStyle name="常规 16 2 3 3 13 2" xfId="22544"/>
    <cellStyle name="常规 16 2 3 3 13 3" xfId="22545"/>
    <cellStyle name="常规 16 2 3 3 13 4" xfId="22546"/>
    <cellStyle name="常规 16 2 3 3 14" xfId="18098"/>
    <cellStyle name="常规 16 2 3 3 14 2" xfId="22547"/>
    <cellStyle name="常规 16 2 3 3 14 3" xfId="22548"/>
    <cellStyle name="常规 16 2 3 3 14 4" xfId="22549"/>
    <cellStyle name="常规 16 2 3 3 15" xfId="18100"/>
    <cellStyle name="常规 16 2 3 3 15 2" xfId="283"/>
    <cellStyle name="常规 16 2 3 3 15 3" xfId="364"/>
    <cellStyle name="常规 16 2 3 3 15 4" xfId="22550"/>
    <cellStyle name="常规 16 2 3 3 16" xfId="18103"/>
    <cellStyle name="常规 16 2 3 3 16 2" xfId="5333"/>
    <cellStyle name="常规 16 2 3 3 16 3" xfId="5337"/>
    <cellStyle name="常规 16 2 3 3 16 4" xfId="22551"/>
    <cellStyle name="常规 16 2 3 3 17" xfId="22552"/>
    <cellStyle name="常规 16 2 3 3 17 2" xfId="5339"/>
    <cellStyle name="常规 16 2 3 3 17 3" xfId="5341"/>
    <cellStyle name="常规 16 2 3 3 17 4" xfId="22554"/>
    <cellStyle name="常规 16 2 3 3 18" xfId="22557"/>
    <cellStyle name="常规 16 2 3 3 19" xfId="22562"/>
    <cellStyle name="常规 16 2 3 3 2" xfId="7951"/>
    <cellStyle name="常规 16 2 3 3 2 10" xfId="22565"/>
    <cellStyle name="常规 16 2 3 3 2 10 2" xfId="22567"/>
    <cellStyle name="常规 16 2 3 3 2 10 3" xfId="22569"/>
    <cellStyle name="常规 16 2 3 3 2 10 4" xfId="22570"/>
    <cellStyle name="常规 16 2 3 3 2 11" xfId="22571"/>
    <cellStyle name="常规 16 2 3 3 2 11 2" xfId="22572"/>
    <cellStyle name="常规 16 2 3 3 2 11 3" xfId="22574"/>
    <cellStyle name="常规 16 2 3 3 2 11 4" xfId="22575"/>
    <cellStyle name="常规 16 2 3 3 2 12" xfId="22576"/>
    <cellStyle name="常规 16 2 3 3 2 12 2" xfId="22577"/>
    <cellStyle name="常规 16 2 3 3 2 12 3" xfId="22579"/>
    <cellStyle name="常规 16 2 3 3 2 12 4" xfId="22580"/>
    <cellStyle name="常规 16 2 3 3 2 13" xfId="22581"/>
    <cellStyle name="常规 16 2 3 3 2 13 2" xfId="22582"/>
    <cellStyle name="常规 16 2 3 3 2 13 3" xfId="22585"/>
    <cellStyle name="常规 16 2 3 3 2 13 4" xfId="22587"/>
    <cellStyle name="常规 16 2 3 3 2 14" xfId="22590"/>
    <cellStyle name="常规 16 2 3 3 2 14 2" xfId="22591"/>
    <cellStyle name="常规 16 2 3 3 2 14 3" xfId="22593"/>
    <cellStyle name="常规 16 2 3 3 2 14 4" xfId="22594"/>
    <cellStyle name="常规 16 2 3 3 2 15" xfId="22596"/>
    <cellStyle name="常规 16 2 3 3 2 15 2" xfId="22597"/>
    <cellStyle name="常规 16 2 3 3 2 15 3" xfId="22600"/>
    <cellStyle name="常规 16 2 3 3 2 15 4" xfId="22602"/>
    <cellStyle name="常规 16 2 3 3 2 16" xfId="22604"/>
    <cellStyle name="常规 16 2 3 3 2 17" xfId="17702"/>
    <cellStyle name="常规 16 2 3 3 2 18" xfId="17704"/>
    <cellStyle name="常规 16 2 3 3 2 2" xfId="22605"/>
    <cellStyle name="常规 16 2 3 3 2 2 2" xfId="22607"/>
    <cellStyle name="常规 16 2 3 3 2 2 3" xfId="22609"/>
    <cellStyle name="常规 16 2 3 3 2 2 4" xfId="22611"/>
    <cellStyle name="常规 16 2 3 3 2 3" xfId="22613"/>
    <cellStyle name="常规 16 2 3 3 2 3 2" xfId="22615"/>
    <cellStyle name="常规 16 2 3 3 2 3 3" xfId="22617"/>
    <cellStyle name="常规 16 2 3 3 2 3 4" xfId="22619"/>
    <cellStyle name="常规 16 2 3 3 2 4" xfId="22621"/>
    <cellStyle name="常规 16 2 3 3 2 4 2" xfId="22623"/>
    <cellStyle name="常规 16 2 3 3 2 4 3" xfId="22625"/>
    <cellStyle name="常规 16 2 3 3 2 4 4" xfId="22627"/>
    <cellStyle name="常规 16 2 3 3 2 5" xfId="17745"/>
    <cellStyle name="常规 16 2 3 3 2 5 2" xfId="22629"/>
    <cellStyle name="常规 16 2 3 3 2 5 3" xfId="22632"/>
    <cellStyle name="常规 16 2 3 3 2 5 4" xfId="22635"/>
    <cellStyle name="常规 16 2 3 3 2 6" xfId="17748"/>
    <cellStyle name="常规 16 2 3 3 2 6 2" xfId="22638"/>
    <cellStyle name="常规 16 2 3 3 2 6 3" xfId="22639"/>
    <cellStyle name="常规 16 2 3 3 2 6 4" xfId="22640"/>
    <cellStyle name="常规 16 2 3 3 2 7" xfId="17751"/>
    <cellStyle name="常规 16 2 3 3 2 7 2" xfId="22641"/>
    <cellStyle name="常规 16 2 3 3 2 7 3" xfId="22642"/>
    <cellStyle name="常规 16 2 3 3 2 7 4" xfId="22643"/>
    <cellStyle name="常规 16 2 3 3 2 8" xfId="22644"/>
    <cellStyle name="常规 16 2 3 3 2 8 2" xfId="22646"/>
    <cellStyle name="常规 16 2 3 3 2 8 3" xfId="22647"/>
    <cellStyle name="常规 16 2 3 3 2 8 4" xfId="22648"/>
    <cellStyle name="常规 16 2 3 3 2 9" xfId="22649"/>
    <cellStyle name="常规 16 2 3 3 2 9 2" xfId="22650"/>
    <cellStyle name="常规 16 2 3 3 2 9 3" xfId="22652"/>
    <cellStyle name="常规 16 2 3 3 2 9 4" xfId="22654"/>
    <cellStyle name="常规 16 2 3 3 20" xfId="18101"/>
    <cellStyle name="常规 16 2 3 3 3" xfId="7957"/>
    <cellStyle name="常规 16 2 3 3 3 2" xfId="22656"/>
    <cellStyle name="常规 16 2 3 3 3 3" xfId="22658"/>
    <cellStyle name="常规 16 2 3 3 3 4" xfId="22660"/>
    <cellStyle name="常规 16 2 3 3 4" xfId="7961"/>
    <cellStyle name="常规 16 2 3 3 4 2" xfId="22663"/>
    <cellStyle name="常规 16 2 3 3 4 3" xfId="22665"/>
    <cellStyle name="常规 16 2 3 3 4 4" xfId="22667"/>
    <cellStyle name="常规 16 2 3 3 5" xfId="22669"/>
    <cellStyle name="常规 16 2 3 3 5 2" xfId="16758"/>
    <cellStyle name="常规 16 2 3 3 5 3" xfId="16761"/>
    <cellStyle name="常规 16 2 3 3 5 4" xfId="22671"/>
    <cellStyle name="常规 16 2 3 3 6" xfId="22673"/>
    <cellStyle name="常规 16 2 3 3 6 2" xfId="16769"/>
    <cellStyle name="常规 16 2 3 3 6 3" xfId="16773"/>
    <cellStyle name="常规 16 2 3 3 6 4" xfId="22675"/>
    <cellStyle name="常规 16 2 3 3 7" xfId="22678"/>
    <cellStyle name="常规 16 2 3 3 7 2" xfId="16780"/>
    <cellStyle name="常规 16 2 3 3 7 3" xfId="16783"/>
    <cellStyle name="常规 16 2 3 3 7 4" xfId="22680"/>
    <cellStyle name="常规 16 2 3 3 8" xfId="12036"/>
    <cellStyle name="常规 16 2 3 3 8 2" xfId="16789"/>
    <cellStyle name="常规 16 2 3 3 8 3" xfId="16792"/>
    <cellStyle name="常规 16 2 3 3 8 4" xfId="22682"/>
    <cellStyle name="常规 16 2 3 3 9" xfId="12039"/>
    <cellStyle name="常规 16 2 3 3 9 2" xfId="16798"/>
    <cellStyle name="常规 16 2 3 3 9 3" xfId="16800"/>
    <cellStyle name="常规 16 2 3 3 9 4" xfId="22684"/>
    <cellStyle name="常规 16 2 3 4" xfId="2945"/>
    <cellStyle name="常规 16 2 3 4 10" xfId="22685"/>
    <cellStyle name="常规 16 2 3 4 10 2" xfId="22687"/>
    <cellStyle name="常规 16 2 3 4 10 3" xfId="22689"/>
    <cellStyle name="常规 16 2 3 4 10 4" xfId="22691"/>
    <cellStyle name="常规 16 2 3 4 11" xfId="22692"/>
    <cellStyle name="常规 16 2 3 4 11 2" xfId="22695"/>
    <cellStyle name="常规 16 2 3 4 11 3" xfId="22698"/>
    <cellStyle name="常规 16 2 3 4 11 4" xfId="22701"/>
    <cellStyle name="常规 16 2 3 4 12" xfId="22703"/>
    <cellStyle name="常规 16 2 3 4 12 2" xfId="16088"/>
    <cellStyle name="常规 16 2 3 4 12 3" xfId="16092"/>
    <cellStyle name="常规 16 2 3 4 12 4" xfId="22706"/>
    <cellStyle name="常规 16 2 3 4 13" xfId="22708"/>
    <cellStyle name="常规 16 2 3 4 13 2" xfId="16098"/>
    <cellStyle name="常规 16 2 3 4 13 3" xfId="16103"/>
    <cellStyle name="常规 16 2 3 4 13 4" xfId="22711"/>
    <cellStyle name="常规 16 2 3 4 14" xfId="22714"/>
    <cellStyle name="常规 16 2 3 4 14 2" xfId="16111"/>
    <cellStyle name="常规 16 2 3 4 14 3" xfId="16115"/>
    <cellStyle name="常规 16 2 3 4 14 4" xfId="22717"/>
    <cellStyle name="常规 16 2 3 4 15" xfId="11351"/>
    <cellStyle name="常规 16 2 3 4 15 2" xfId="16120"/>
    <cellStyle name="常规 16 2 3 4 15 3" xfId="16124"/>
    <cellStyle name="常规 16 2 3 4 15 4" xfId="22720"/>
    <cellStyle name="常规 16 2 3 4 16" xfId="11355"/>
    <cellStyle name="常规 16 2 3 4 16 2" xfId="6855"/>
    <cellStyle name="常规 16 2 3 4 16 3" xfId="6862"/>
    <cellStyle name="常规 16 2 3 4 16 4" xfId="6163"/>
    <cellStyle name="常规 16 2 3 4 17" xfId="11358"/>
    <cellStyle name="常规 16 2 3 4 17 2" xfId="16128"/>
    <cellStyle name="常规 16 2 3 4 17 3" xfId="16132"/>
    <cellStyle name="常规 16 2 3 4 17 4" xfId="22722"/>
    <cellStyle name="常规 16 2 3 4 18" xfId="22724"/>
    <cellStyle name="常规 16 2 3 4 19" xfId="22728"/>
    <cellStyle name="常规 16 2 3 4 2" xfId="22732"/>
    <cellStyle name="常规 16 2 3 4 2 10" xfId="19521"/>
    <cellStyle name="常规 16 2 3 4 2 10 2" xfId="22733"/>
    <cellStyle name="常规 16 2 3 4 2 10 3" xfId="22736"/>
    <cellStyle name="常规 16 2 3 4 2 10 4" xfId="22738"/>
    <cellStyle name="常规 16 2 3 4 2 11" xfId="15739"/>
    <cellStyle name="常规 16 2 3 4 2 11 2" xfId="22739"/>
    <cellStyle name="常规 16 2 3 4 2 11 3" xfId="22741"/>
    <cellStyle name="常规 16 2 3 4 2 11 4" xfId="18669"/>
    <cellStyle name="常规 16 2 3 4 2 12" xfId="15742"/>
    <cellStyle name="常规 16 2 3 4 2 12 2" xfId="22742"/>
    <cellStyle name="常规 16 2 3 4 2 12 3" xfId="22744"/>
    <cellStyle name="常规 16 2 3 4 2 12 4" xfId="22745"/>
    <cellStyle name="常规 16 2 3 4 2 13" xfId="15745"/>
    <cellStyle name="常规 16 2 3 4 2 13 2" xfId="22746"/>
    <cellStyle name="常规 16 2 3 4 2 13 3" xfId="22748"/>
    <cellStyle name="常规 16 2 3 4 2 13 4" xfId="22749"/>
    <cellStyle name="常规 16 2 3 4 2 14" xfId="22750"/>
    <cellStyle name="常规 16 2 3 4 2 14 2" xfId="22752"/>
    <cellStyle name="常规 16 2 3 4 2 14 3" xfId="22754"/>
    <cellStyle name="常规 16 2 3 4 2 14 4" xfId="22755"/>
    <cellStyle name="常规 16 2 3 4 2 15" xfId="7232"/>
    <cellStyle name="常规 16 2 3 4 2 15 2" xfId="22756"/>
    <cellStyle name="常规 16 2 3 4 2 15 3" xfId="22758"/>
    <cellStyle name="常规 16 2 3 4 2 15 4" xfId="22760"/>
    <cellStyle name="常规 16 2 3 4 2 16" xfId="5862"/>
    <cellStyle name="常规 16 2 3 4 2 17" xfId="5866"/>
    <cellStyle name="常规 16 2 3 4 2 18" xfId="22761"/>
    <cellStyle name="常规 16 2 3 4 2 2" xfId="10494"/>
    <cellStyle name="常规 16 2 3 4 2 2 2" xfId="10497"/>
    <cellStyle name="常规 16 2 3 4 2 2 3" xfId="10499"/>
    <cellStyle name="常规 16 2 3 4 2 2 4" xfId="10501"/>
    <cellStyle name="常规 16 2 3 4 2 3" xfId="10503"/>
    <cellStyle name="常规 16 2 3 4 2 3 2" xfId="10506"/>
    <cellStyle name="常规 16 2 3 4 2 3 3" xfId="10508"/>
    <cellStyle name="常规 16 2 3 4 2 3 4" xfId="10510"/>
    <cellStyle name="常规 16 2 3 4 2 4" xfId="10512"/>
    <cellStyle name="常规 16 2 3 4 2 4 2" xfId="10514"/>
    <cellStyle name="常规 16 2 3 4 2 4 3" xfId="10516"/>
    <cellStyle name="常规 16 2 3 4 2 4 4" xfId="10518"/>
    <cellStyle name="常规 16 2 3 4 2 5" xfId="10520"/>
    <cellStyle name="常规 16 2 3 4 2 5 2" xfId="10522"/>
    <cellStyle name="常规 16 2 3 4 2 5 3" xfId="10525"/>
    <cellStyle name="常规 16 2 3 4 2 5 4" xfId="10528"/>
    <cellStyle name="常规 16 2 3 4 2 6" xfId="10531"/>
    <cellStyle name="常规 16 2 3 4 2 6 2" xfId="22763"/>
    <cellStyle name="常规 16 2 3 4 2 6 3" xfId="22764"/>
    <cellStyle name="常规 16 2 3 4 2 6 4" xfId="22765"/>
    <cellStyle name="常规 16 2 3 4 2 7" xfId="10534"/>
    <cellStyle name="常规 16 2 3 4 2 7 2" xfId="22766"/>
    <cellStyle name="常规 16 2 3 4 2 7 3" xfId="22768"/>
    <cellStyle name="常规 16 2 3 4 2 7 4" xfId="22770"/>
    <cellStyle name="常规 16 2 3 4 2 8" xfId="10537"/>
    <cellStyle name="常规 16 2 3 4 2 8 2" xfId="22772"/>
    <cellStyle name="常规 16 2 3 4 2 8 3" xfId="22773"/>
    <cellStyle name="常规 16 2 3 4 2 8 4" xfId="21490"/>
    <cellStyle name="常规 16 2 3 4 2 9" xfId="22774"/>
    <cellStyle name="常规 16 2 3 4 2 9 2" xfId="22775"/>
    <cellStyle name="常规 16 2 3 4 2 9 3" xfId="22776"/>
    <cellStyle name="常规 16 2 3 4 2 9 4" xfId="21498"/>
    <cellStyle name="常规 16 2 3 4 20" xfId="11352"/>
    <cellStyle name="常规 16 2 3 4 3" xfId="22777"/>
    <cellStyle name="常规 16 2 3 4 3 2" xfId="22778"/>
    <cellStyle name="常规 16 2 3 4 3 3" xfId="22779"/>
    <cellStyle name="常规 16 2 3 4 3 4" xfId="22780"/>
    <cellStyle name="常规 16 2 3 4 4" xfId="22781"/>
    <cellStyle name="常规 16 2 3 4 4 2" xfId="22782"/>
    <cellStyle name="常规 16 2 3 4 4 3" xfId="22783"/>
    <cellStyle name="常规 16 2 3 4 4 4" xfId="22784"/>
    <cellStyle name="常规 16 2 3 4 5" xfId="22785"/>
    <cellStyle name="常规 16 2 3 4 5 2" xfId="22786"/>
    <cellStyle name="常规 16 2 3 4 5 3" xfId="22787"/>
    <cellStyle name="常规 16 2 3 4 5 4" xfId="22788"/>
    <cellStyle name="常规 16 2 3 4 6" xfId="22789"/>
    <cellStyle name="常规 16 2 3 4 6 2" xfId="22790"/>
    <cellStyle name="常规 16 2 3 4 6 3" xfId="22791"/>
    <cellStyle name="常规 16 2 3 4 6 4" xfId="22792"/>
    <cellStyle name="常规 16 2 3 4 7" xfId="22793"/>
    <cellStyle name="常规 16 2 3 4 7 2" xfId="22794"/>
    <cellStyle name="常规 16 2 3 4 7 3" xfId="22795"/>
    <cellStyle name="常规 16 2 3 4 7 4" xfId="22796"/>
    <cellStyle name="常规 16 2 3 4 8" xfId="12046"/>
    <cellStyle name="常规 16 2 3 4 8 2" xfId="22797"/>
    <cellStyle name="常规 16 2 3 4 8 3" xfId="22798"/>
    <cellStyle name="常规 16 2 3 4 8 4" xfId="22799"/>
    <cellStyle name="常规 16 2 3 4 9" xfId="12048"/>
    <cellStyle name="常规 16 2 3 4 9 2" xfId="22800"/>
    <cellStyle name="常规 16 2 3 4 9 3" xfId="22801"/>
    <cellStyle name="常规 16 2 3 4 9 4" xfId="22802"/>
    <cellStyle name="常规 16 2 3 5" xfId="2949"/>
    <cellStyle name="常规 16 2 3 5 10" xfId="2864"/>
    <cellStyle name="常规 16 2 3 5 10 2" xfId="1244"/>
    <cellStyle name="常规 16 2 3 5 10 3" xfId="5978"/>
    <cellStyle name="常规 16 2 3 5 10 4" xfId="5983"/>
    <cellStyle name="常规 16 2 3 5 11" xfId="2868"/>
    <cellStyle name="常规 16 2 3 5 11 2" xfId="1363"/>
    <cellStyle name="常规 16 2 3 5 11 3" xfId="5990"/>
    <cellStyle name="常规 16 2 3 5 11 4" xfId="5995"/>
    <cellStyle name="常规 16 2 3 5 12" xfId="20997"/>
    <cellStyle name="常规 16 2 3 5 12 2" xfId="1372"/>
    <cellStyle name="常规 16 2 3 5 12 3" xfId="5728"/>
    <cellStyle name="常规 16 2 3 5 12 4" xfId="5742"/>
    <cellStyle name="常规 16 2 3 5 13" xfId="21000"/>
    <cellStyle name="常规 16 2 3 5 13 2" xfId="1380"/>
    <cellStyle name="常规 16 2 3 5 13 3" xfId="6006"/>
    <cellStyle name="常规 16 2 3 5 13 4" xfId="6013"/>
    <cellStyle name="常规 16 2 3 5 14" xfId="5473"/>
    <cellStyle name="常规 16 2 3 5 14 2" xfId="1388"/>
    <cellStyle name="常规 16 2 3 5 14 3" xfId="6025"/>
    <cellStyle name="常规 16 2 3 5 14 4" xfId="6032"/>
    <cellStyle name="常规 16 2 3 5 15" xfId="5480"/>
    <cellStyle name="常规 16 2 3 5 15 2" xfId="16311"/>
    <cellStyle name="常规 16 2 3 5 15 3" xfId="6044"/>
    <cellStyle name="常规 16 2 3 5 15 4" xfId="6052"/>
    <cellStyle name="常规 16 2 3 5 16" xfId="5487"/>
    <cellStyle name="常规 16 2 3 5 16 2" xfId="16316"/>
    <cellStyle name="常规 16 2 3 5 16 3" xfId="6061"/>
    <cellStyle name="常规 16 2 3 5 16 4" xfId="6066"/>
    <cellStyle name="常规 16 2 3 5 17" xfId="11391"/>
    <cellStyle name="常规 16 2 3 5 18" xfId="22803"/>
    <cellStyle name="常规 16 2 3 5 19" xfId="22804"/>
    <cellStyle name="常规 16 2 3 5 2" xfId="22806"/>
    <cellStyle name="常规 16 2 3 5 2 2" xfId="22807"/>
    <cellStyle name="常规 16 2 3 5 2 3" xfId="22808"/>
    <cellStyle name="常规 16 2 3 5 2 4" xfId="22810"/>
    <cellStyle name="常规 16 2 3 5 3" xfId="22812"/>
    <cellStyle name="常规 16 2 3 5 3 2" xfId="22813"/>
    <cellStyle name="常规 16 2 3 5 3 3" xfId="22814"/>
    <cellStyle name="常规 16 2 3 5 3 4" xfId="22815"/>
    <cellStyle name="常规 16 2 3 5 4" xfId="22816"/>
    <cellStyle name="常规 16 2 3 5 4 2" xfId="20870"/>
    <cellStyle name="常规 16 2 3 5 4 3" xfId="20881"/>
    <cellStyle name="常规 16 2 3 5 4 4" xfId="20892"/>
    <cellStyle name="常规 16 2 3 5 5" xfId="14334"/>
    <cellStyle name="常规 16 2 3 5 5 2" xfId="14335"/>
    <cellStyle name="常规 16 2 3 5 5 3" xfId="14338"/>
    <cellStyle name="常规 16 2 3 5 5 4" xfId="14341"/>
    <cellStyle name="常规 16 2 3 5 6" xfId="14345"/>
    <cellStyle name="常规 16 2 3 5 6 2" xfId="14346"/>
    <cellStyle name="常规 16 2 3 5 6 3" xfId="14349"/>
    <cellStyle name="常规 16 2 3 5 6 4" xfId="14352"/>
    <cellStyle name="常规 16 2 3 5 7" xfId="14356"/>
    <cellStyle name="常规 16 2 3 5 7 2" xfId="14357"/>
    <cellStyle name="常规 16 2 3 5 7 3" xfId="14360"/>
    <cellStyle name="常规 16 2 3 5 7 4" xfId="14364"/>
    <cellStyle name="常规 16 2 3 5 8" xfId="12053"/>
    <cellStyle name="常规 16 2 3 5 8 2" xfId="14369"/>
    <cellStyle name="常规 16 2 3 5 8 3" xfId="14372"/>
    <cellStyle name="常规 16 2 3 5 8 4" xfId="14375"/>
    <cellStyle name="常规 16 2 3 5 9" xfId="12056"/>
    <cellStyle name="常规 16 2 3 5 9 2" xfId="14378"/>
    <cellStyle name="常规 16 2 3 5 9 3" xfId="14382"/>
    <cellStyle name="常规 16 2 3 5 9 4" xfId="14386"/>
    <cellStyle name="常规 16 2 3 6" xfId="2953"/>
    <cellStyle name="常规 16 2 3 6 10" xfId="21260"/>
    <cellStyle name="常规 16 2 3 6 10 2" xfId="2697"/>
    <cellStyle name="常规 16 2 3 6 10 3" xfId="22817"/>
    <cellStyle name="常规 16 2 3 6 10 4" xfId="22818"/>
    <cellStyle name="常规 16 2 3 6 11" xfId="21262"/>
    <cellStyle name="常规 16 2 3 6 11 2" xfId="2705"/>
    <cellStyle name="常规 16 2 3 6 11 3" xfId="22819"/>
    <cellStyle name="常规 16 2 3 6 11 4" xfId="22820"/>
    <cellStyle name="常规 16 2 3 6 12" xfId="21264"/>
    <cellStyle name="常规 16 2 3 6 12 2" xfId="2719"/>
    <cellStyle name="常规 16 2 3 6 12 3" xfId="16520"/>
    <cellStyle name="常规 16 2 3 6 12 4" xfId="22821"/>
    <cellStyle name="常规 16 2 3 6 13" xfId="603"/>
    <cellStyle name="常规 16 2 3 6 13 2" xfId="16524"/>
    <cellStyle name="常规 16 2 3 6 13 3" xfId="16526"/>
    <cellStyle name="常规 16 2 3 6 13 4" xfId="22822"/>
    <cellStyle name="常规 16 2 3 6 14" xfId="22823"/>
    <cellStyle name="常规 16 2 3 6 14 2" xfId="16530"/>
    <cellStyle name="常规 16 2 3 6 14 3" xfId="16532"/>
    <cellStyle name="常规 16 2 3 6 14 4" xfId="22825"/>
    <cellStyle name="常规 16 2 3 6 15" xfId="22826"/>
    <cellStyle name="常规 16 2 3 6 15 2" xfId="16535"/>
    <cellStyle name="常规 16 2 3 6 15 3" xfId="16537"/>
    <cellStyle name="常规 16 2 3 6 15 4" xfId="22828"/>
    <cellStyle name="常规 16 2 3 6 16" xfId="22829"/>
    <cellStyle name="常规 16 2 3 6 16 2" xfId="16540"/>
    <cellStyle name="常规 16 2 3 6 16 3" xfId="16542"/>
    <cellStyle name="常规 16 2 3 6 16 4" xfId="22831"/>
    <cellStyle name="常规 16 2 3 6 17" xfId="22832"/>
    <cellStyle name="常规 16 2 3 6 18" xfId="22833"/>
    <cellStyle name="常规 16 2 3 6 19" xfId="22834"/>
    <cellStyle name="常规 16 2 3 6 2" xfId="22835"/>
    <cellStyle name="常规 16 2 3 6 2 2" xfId="22836"/>
    <cellStyle name="常规 16 2 3 6 2 3" xfId="22838"/>
    <cellStyle name="常规 16 2 3 6 2 4" xfId="22840"/>
    <cellStyle name="常规 16 2 3 6 3" xfId="22841"/>
    <cellStyle name="常规 16 2 3 6 3 2" xfId="22842"/>
    <cellStyle name="常规 16 2 3 6 3 3" xfId="22844"/>
    <cellStyle name="常规 16 2 3 6 3 4" xfId="22846"/>
    <cellStyle name="常规 16 2 3 6 4" xfId="22847"/>
    <cellStyle name="常规 16 2 3 6 4 2" xfId="22848"/>
    <cellStyle name="常规 16 2 3 6 4 3" xfId="22851"/>
    <cellStyle name="常规 16 2 3 6 4 4" xfId="22854"/>
    <cellStyle name="常规 16 2 3 6 5" xfId="22856"/>
    <cellStyle name="常规 16 2 3 6 5 2" xfId="22857"/>
    <cellStyle name="常规 16 2 3 6 5 3" xfId="22858"/>
    <cellStyle name="常规 16 2 3 6 5 4" xfId="22859"/>
    <cellStyle name="常规 16 2 3 6 6" xfId="22860"/>
    <cellStyle name="常规 16 2 3 6 6 2" xfId="22861"/>
    <cellStyle name="常规 16 2 3 6 6 3" xfId="22862"/>
    <cellStyle name="常规 16 2 3 6 6 4" xfId="22863"/>
    <cellStyle name="常规 16 2 3 6 7" xfId="5570"/>
    <cellStyle name="常规 16 2 3 6 7 2" xfId="22864"/>
    <cellStyle name="常规 16 2 3 6 7 3" xfId="22865"/>
    <cellStyle name="常规 16 2 3 6 7 4" xfId="22866"/>
    <cellStyle name="常规 16 2 3 6 8" xfId="5574"/>
    <cellStyle name="常规 16 2 3 6 8 2" xfId="22867"/>
    <cellStyle name="常规 16 2 3 6 8 3" xfId="22868"/>
    <cellStyle name="常规 16 2 3 6 8 4" xfId="22869"/>
    <cellStyle name="常规 16 2 3 6 9" xfId="5579"/>
    <cellStyle name="常规 16 2 3 6 9 2" xfId="22870"/>
    <cellStyle name="常规 16 2 3 6 9 3" xfId="22871"/>
    <cellStyle name="常规 16 2 3 6 9 4" xfId="22872"/>
    <cellStyle name="常规 16 2 3 7" xfId="22873"/>
    <cellStyle name="常规 16 2 3 7 2" xfId="22874"/>
    <cellStyle name="常规 16 2 3 7 3" xfId="22014"/>
    <cellStyle name="常规 16 2 3 7 4" xfId="22016"/>
    <cellStyle name="常规 16 2 3 8" xfId="22875"/>
    <cellStyle name="常规 16 2 3 8 2" xfId="22876"/>
    <cellStyle name="常规 16 2 3 8 3" xfId="22018"/>
    <cellStyle name="常规 16 2 3 8 4" xfId="22022"/>
    <cellStyle name="常规 16 2 3 9" xfId="22878"/>
    <cellStyle name="常规 16 2 3 9 2" xfId="22879"/>
    <cellStyle name="常规 16 2 3 9 3" xfId="22029"/>
    <cellStyle name="常规 16 2 3 9 4" xfId="22031"/>
    <cellStyle name="常规 16 2 4" xfId="22880"/>
    <cellStyle name="常规 16 2 4 10" xfId="5703"/>
    <cellStyle name="常规 16 2 4 10 2" xfId="22881"/>
    <cellStyle name="常规 16 2 4 10 3" xfId="22882"/>
    <cellStyle name="常规 16 2 4 10 4" xfId="22883"/>
    <cellStyle name="常规 16 2 4 11" xfId="19561"/>
    <cellStyle name="常规 16 2 4 11 2" xfId="22884"/>
    <cellStyle name="常规 16 2 4 11 3" xfId="22885"/>
    <cellStyle name="常规 16 2 4 11 4" xfId="22886"/>
    <cellStyle name="常规 16 2 4 12" xfId="19563"/>
    <cellStyle name="常规 16 2 4 12 2" xfId="22887"/>
    <cellStyle name="常规 16 2 4 12 3" xfId="22890"/>
    <cellStyle name="常规 16 2 4 12 4" xfId="12628"/>
    <cellStyle name="常规 16 2 4 13" xfId="19565"/>
    <cellStyle name="常规 16 2 4 13 2" xfId="22893"/>
    <cellStyle name="常规 16 2 4 13 3" xfId="22894"/>
    <cellStyle name="常规 16 2 4 13 4" xfId="12639"/>
    <cellStyle name="常规 16 2 4 14" xfId="22895"/>
    <cellStyle name="常规 16 2 4 14 2" xfId="22896"/>
    <cellStyle name="常规 16 2 4 14 3" xfId="22897"/>
    <cellStyle name="常规 16 2 4 14 4" xfId="12644"/>
    <cellStyle name="常规 16 2 4 15" xfId="113"/>
    <cellStyle name="常规 16 2 4 15 2" xfId="22898"/>
    <cellStyle name="常规 16 2 4 15 3" xfId="22900"/>
    <cellStyle name="常规 16 2 4 15 4" xfId="12649"/>
    <cellStyle name="常规 16 2 4 16" xfId="6951"/>
    <cellStyle name="常规 16 2 4 16 2" xfId="22902"/>
    <cellStyle name="常规 16 2 4 16 3" xfId="22903"/>
    <cellStyle name="常规 16 2 4 16 4" xfId="12655"/>
    <cellStyle name="常规 16 2 4 17" xfId="1995"/>
    <cellStyle name="常规 16 2 4 17 2" xfId="22904"/>
    <cellStyle name="常规 16 2 4 17 3" xfId="22906"/>
    <cellStyle name="常规 16 2 4 17 4" xfId="12664"/>
    <cellStyle name="常规 16 2 4 18" xfId="14838"/>
    <cellStyle name="常规 16 2 4 18 2" xfId="22908"/>
    <cellStyle name="常规 16 2 4 18 3" xfId="22909"/>
    <cellStyle name="常规 16 2 4 18 4" xfId="12678"/>
    <cellStyle name="常规 16 2 4 19" xfId="22910"/>
    <cellStyle name="常规 16 2 4 19 2" xfId="22911"/>
    <cellStyle name="常规 16 2 4 19 3" xfId="22912"/>
    <cellStyle name="常规 16 2 4 19 4" xfId="12689"/>
    <cellStyle name="常规 16 2 4 2" xfId="22913"/>
    <cellStyle name="常规 16 2 4 2 10" xfId="22914"/>
    <cellStyle name="常规 16 2 4 2 10 2" xfId="22917"/>
    <cellStyle name="常规 16 2 4 2 10 3" xfId="22919"/>
    <cellStyle name="常规 16 2 4 2 10 4" xfId="22921"/>
    <cellStyle name="常规 16 2 4 2 11" xfId="22923"/>
    <cellStyle name="常规 16 2 4 2 11 2" xfId="22926"/>
    <cellStyle name="常规 16 2 4 2 11 3" xfId="22929"/>
    <cellStyle name="常规 16 2 4 2 11 4" xfId="22932"/>
    <cellStyle name="常规 16 2 4 2 12" xfId="22935"/>
    <cellStyle name="常规 16 2 4 2 12 2" xfId="22937"/>
    <cellStyle name="常规 16 2 4 2 12 3" xfId="22939"/>
    <cellStyle name="常规 16 2 4 2 12 4" xfId="22941"/>
    <cellStyle name="常规 16 2 4 2 13" xfId="22943"/>
    <cellStyle name="常规 16 2 4 2 13 2" xfId="22945"/>
    <cellStyle name="常规 16 2 4 2 13 3" xfId="22947"/>
    <cellStyle name="常规 16 2 4 2 13 4" xfId="22949"/>
    <cellStyle name="常规 16 2 4 2 14" xfId="18156"/>
    <cellStyle name="常规 16 2 4 2 14 2" xfId="8707"/>
    <cellStyle name="常规 16 2 4 2 14 3" xfId="22951"/>
    <cellStyle name="常规 16 2 4 2 14 4" xfId="22954"/>
    <cellStyle name="常规 16 2 4 2 15" xfId="18160"/>
    <cellStyle name="常规 16 2 4 2 15 2" xfId="8715"/>
    <cellStyle name="常规 16 2 4 2 15 3" xfId="22957"/>
    <cellStyle name="常规 16 2 4 2 15 4" xfId="22959"/>
    <cellStyle name="常规 16 2 4 2 16" xfId="18163"/>
    <cellStyle name="常规 16 2 4 2 16 2" xfId="8722"/>
    <cellStyle name="常规 16 2 4 2 16 3" xfId="22961"/>
    <cellStyle name="常规 16 2 4 2 16 4" xfId="22964"/>
    <cellStyle name="常规 16 2 4 2 17" xfId="22967"/>
    <cellStyle name="常规 16 2 4 2 17 2" xfId="8731"/>
    <cellStyle name="常规 16 2 4 2 17 3" xfId="22969"/>
    <cellStyle name="常规 16 2 4 2 17 4" xfId="22971"/>
    <cellStyle name="常规 16 2 4 2 18" xfId="22974"/>
    <cellStyle name="常规 16 2 4 2 19" xfId="9141"/>
    <cellStyle name="常规 16 2 4 2 2" xfId="22976"/>
    <cellStyle name="常规 16 2 4 2 2 10" xfId="22977"/>
    <cellStyle name="常规 16 2 4 2 2 10 2" xfId="22979"/>
    <cellStyle name="常规 16 2 4 2 2 10 3" xfId="22982"/>
    <cellStyle name="常规 16 2 4 2 2 10 4" xfId="22984"/>
    <cellStyle name="常规 16 2 4 2 2 11" xfId="2631"/>
    <cellStyle name="常规 16 2 4 2 2 11 2" xfId="22986"/>
    <cellStyle name="常规 16 2 4 2 2 11 3" xfId="22988"/>
    <cellStyle name="常规 16 2 4 2 2 11 4" xfId="22989"/>
    <cellStyle name="常规 16 2 4 2 2 12" xfId="2634"/>
    <cellStyle name="常规 16 2 4 2 2 12 2" xfId="22990"/>
    <cellStyle name="常规 16 2 4 2 2 12 3" xfId="22992"/>
    <cellStyle name="常规 16 2 4 2 2 12 4" xfId="22993"/>
    <cellStyle name="常规 16 2 4 2 2 13" xfId="2639"/>
    <cellStyle name="常规 16 2 4 2 2 13 2" xfId="22994"/>
    <cellStyle name="常规 16 2 4 2 2 13 3" xfId="22996"/>
    <cellStyle name="常规 16 2 4 2 2 13 4" xfId="22997"/>
    <cellStyle name="常规 16 2 4 2 2 14" xfId="22998"/>
    <cellStyle name="常规 16 2 4 2 2 14 2" xfId="23000"/>
    <cellStyle name="常规 16 2 4 2 2 14 3" xfId="23002"/>
    <cellStyle name="常规 16 2 4 2 2 14 4" xfId="23003"/>
    <cellStyle name="常规 16 2 4 2 2 15" xfId="23004"/>
    <cellStyle name="常规 16 2 4 2 2 15 2" xfId="23005"/>
    <cellStyle name="常规 16 2 4 2 2 15 3" xfId="23007"/>
    <cellStyle name="常规 16 2 4 2 2 15 4" xfId="23008"/>
    <cellStyle name="常规 16 2 4 2 2 16" xfId="23009"/>
    <cellStyle name="常规 16 2 4 2 2 17" xfId="23010"/>
    <cellStyle name="常规 16 2 4 2 2 18" xfId="23011"/>
    <cellStyle name="常规 16 2 4 2 2 2" xfId="23013"/>
    <cellStyle name="常规 16 2 4 2 2 2 2" xfId="23015"/>
    <cellStyle name="常规 16 2 4 2 2 2 3" xfId="23016"/>
    <cellStyle name="常规 16 2 4 2 2 2 4" xfId="23017"/>
    <cellStyle name="常规 16 2 4 2 2 3" xfId="5120"/>
    <cellStyle name="常规 16 2 4 2 2 3 2" xfId="23019"/>
    <cellStyle name="常规 16 2 4 2 2 3 3" xfId="23021"/>
    <cellStyle name="常规 16 2 4 2 2 3 4" xfId="23023"/>
    <cellStyle name="常规 16 2 4 2 2 4" xfId="5124"/>
    <cellStyle name="常规 16 2 4 2 2 4 2" xfId="23026"/>
    <cellStyle name="常规 16 2 4 2 2 4 3" xfId="23028"/>
    <cellStyle name="常规 16 2 4 2 2 4 4" xfId="23030"/>
    <cellStyle name="常规 16 2 4 2 2 5" xfId="5127"/>
    <cellStyle name="常规 16 2 4 2 2 5 2" xfId="23031"/>
    <cellStyle name="常规 16 2 4 2 2 5 3" xfId="23033"/>
    <cellStyle name="常规 16 2 4 2 2 5 4" xfId="23036"/>
    <cellStyle name="常规 16 2 4 2 2 6" xfId="23038"/>
    <cellStyle name="常规 16 2 4 2 2 6 2" xfId="23039"/>
    <cellStyle name="常规 16 2 4 2 2 6 3" xfId="23041"/>
    <cellStyle name="常规 16 2 4 2 2 6 4" xfId="23044"/>
    <cellStyle name="常规 16 2 4 2 2 7" xfId="23046"/>
    <cellStyle name="常规 16 2 4 2 2 7 2" xfId="23047"/>
    <cellStyle name="常规 16 2 4 2 2 7 3" xfId="23049"/>
    <cellStyle name="常规 16 2 4 2 2 7 4" xfId="23052"/>
    <cellStyle name="常规 16 2 4 2 2 8" xfId="12430"/>
    <cellStyle name="常规 16 2 4 2 2 8 2" xfId="23054"/>
    <cellStyle name="常规 16 2 4 2 2 8 3" xfId="23056"/>
    <cellStyle name="常规 16 2 4 2 2 8 4" xfId="23059"/>
    <cellStyle name="常规 16 2 4 2 2 9" xfId="12432"/>
    <cellStyle name="常规 16 2 4 2 2 9 2" xfId="23061"/>
    <cellStyle name="常规 16 2 4 2 2 9 3" xfId="23063"/>
    <cellStyle name="常规 16 2 4 2 2 9 4" xfId="23066"/>
    <cellStyle name="常规 16 2 4 2 20" xfId="18161"/>
    <cellStyle name="常规 16 2 4 2 3" xfId="23068"/>
    <cellStyle name="常规 16 2 4 2 3 2" xfId="23070"/>
    <cellStyle name="常规 16 2 4 2 3 3" xfId="5134"/>
    <cellStyle name="常规 16 2 4 2 3 4" xfId="5139"/>
    <cellStyle name="常规 16 2 4 2 4" xfId="23072"/>
    <cellStyle name="常规 16 2 4 2 4 2" xfId="21494"/>
    <cellStyle name="常规 16 2 4 2 4 3" xfId="5150"/>
    <cellStyle name="常规 16 2 4 2 4 4" xfId="5156"/>
    <cellStyle name="常规 16 2 4 2 5" xfId="23074"/>
    <cellStyle name="常规 16 2 4 2 5 2" xfId="18176"/>
    <cellStyle name="常规 16 2 4 2 5 3" xfId="2219"/>
    <cellStyle name="常规 16 2 4 2 5 4" xfId="5001"/>
    <cellStyle name="常规 16 2 4 2 6" xfId="23076"/>
    <cellStyle name="常规 16 2 4 2 6 2" xfId="23077"/>
    <cellStyle name="常规 16 2 4 2 6 3" xfId="2968"/>
    <cellStyle name="常规 16 2 4 2 6 4" xfId="5167"/>
    <cellStyle name="常规 16 2 4 2 7" xfId="23079"/>
    <cellStyle name="常规 16 2 4 2 7 2" xfId="23080"/>
    <cellStyle name="常规 16 2 4 2 7 3" xfId="2135"/>
    <cellStyle name="常规 16 2 4 2 7 4" xfId="2142"/>
    <cellStyle name="常规 16 2 4 2 8" xfId="12895"/>
    <cellStyle name="常规 16 2 4 2 8 2" xfId="23083"/>
    <cellStyle name="常规 16 2 4 2 8 3" xfId="23085"/>
    <cellStyle name="常规 16 2 4 2 8 4" xfId="23087"/>
    <cellStyle name="常规 16 2 4 2 9" xfId="12897"/>
    <cellStyle name="常规 16 2 4 2 9 2" xfId="23088"/>
    <cellStyle name="常规 16 2 4 2 9 3" xfId="23090"/>
    <cellStyle name="常规 16 2 4 2 9 4" xfId="23092"/>
    <cellStyle name="常规 16 2 4 20" xfId="114"/>
    <cellStyle name="常规 16 2 4 20 2" xfId="22899"/>
    <cellStyle name="常规 16 2 4 20 3" xfId="22901"/>
    <cellStyle name="常规 16 2 4 20 4" xfId="12650"/>
    <cellStyle name="常规 16 2 4 21" xfId="6952"/>
    <cellStyle name="常规 16 2 4 22" xfId="1994"/>
    <cellStyle name="常规 16 2 4 23" xfId="14839"/>
    <cellStyle name="常规 16 2 4 3" xfId="23094"/>
    <cellStyle name="常规 16 2 4 3 10" xfId="7892"/>
    <cellStyle name="常规 16 2 4 3 10 2" xfId="23095"/>
    <cellStyle name="常规 16 2 4 3 10 3" xfId="19148"/>
    <cellStyle name="常规 16 2 4 3 10 4" xfId="19150"/>
    <cellStyle name="常规 16 2 4 3 11" xfId="7896"/>
    <cellStyle name="常规 16 2 4 3 11 2" xfId="23096"/>
    <cellStyle name="常规 16 2 4 3 11 3" xfId="19155"/>
    <cellStyle name="常规 16 2 4 3 11 4" xfId="19158"/>
    <cellStyle name="常规 16 2 4 3 12" xfId="23098"/>
    <cellStyle name="常规 16 2 4 3 12 2" xfId="23099"/>
    <cellStyle name="常规 16 2 4 3 12 3" xfId="19166"/>
    <cellStyle name="常规 16 2 4 3 12 4" xfId="19168"/>
    <cellStyle name="常规 16 2 4 3 13" xfId="23100"/>
    <cellStyle name="常规 16 2 4 3 13 2" xfId="23101"/>
    <cellStyle name="常规 16 2 4 3 13 3" xfId="23103"/>
    <cellStyle name="常规 16 2 4 3 13 4" xfId="23105"/>
    <cellStyle name="常规 16 2 4 3 14" xfId="18183"/>
    <cellStyle name="常规 16 2 4 3 14 2" xfId="23106"/>
    <cellStyle name="常规 16 2 4 3 14 3" xfId="23109"/>
    <cellStyle name="常规 16 2 4 3 14 4" xfId="23113"/>
    <cellStyle name="常规 16 2 4 3 15" xfId="18185"/>
    <cellStyle name="常规 16 2 4 3 15 2" xfId="23116"/>
    <cellStyle name="常规 16 2 4 3 15 3" xfId="23118"/>
    <cellStyle name="常规 16 2 4 3 15 4" xfId="23121"/>
    <cellStyle name="常规 16 2 4 3 16" xfId="18188"/>
    <cellStyle name="常规 16 2 4 3 16 2" xfId="23123"/>
    <cellStyle name="常规 16 2 4 3 16 3" xfId="23126"/>
    <cellStyle name="常规 16 2 4 3 16 4" xfId="23130"/>
    <cellStyle name="常规 16 2 4 3 17" xfId="23133"/>
    <cellStyle name="常规 16 2 4 3 17 2" xfId="23135"/>
    <cellStyle name="常规 16 2 4 3 17 3" xfId="23137"/>
    <cellStyle name="常规 16 2 4 3 17 4" xfId="23140"/>
    <cellStyle name="常规 16 2 4 3 18" xfId="23143"/>
    <cellStyle name="常规 16 2 4 3 19" xfId="23148"/>
    <cellStyle name="常规 16 2 4 3 2" xfId="23153"/>
    <cellStyle name="常规 16 2 4 3 2 10" xfId="7538"/>
    <cellStyle name="常规 16 2 4 3 2 10 2" xfId="21918"/>
    <cellStyle name="常规 16 2 4 3 2 10 3" xfId="23154"/>
    <cellStyle name="常规 16 2 4 3 2 10 4" xfId="23155"/>
    <cellStyle name="常规 16 2 4 3 2 11" xfId="2986"/>
    <cellStyle name="常规 16 2 4 3 2 11 2" xfId="21989"/>
    <cellStyle name="常规 16 2 4 3 2 11 3" xfId="23158"/>
    <cellStyle name="常规 16 2 4 3 2 11 4" xfId="23159"/>
    <cellStyle name="常规 16 2 4 3 2 12" xfId="2990"/>
    <cellStyle name="常规 16 2 4 3 2 12 2" xfId="22050"/>
    <cellStyle name="常规 16 2 4 3 2 12 3" xfId="23160"/>
    <cellStyle name="常规 16 2 4 3 2 12 4" xfId="23161"/>
    <cellStyle name="常规 16 2 4 3 2 13" xfId="2993"/>
    <cellStyle name="常规 16 2 4 3 2 13 2" xfId="23162"/>
    <cellStyle name="常规 16 2 4 3 2 13 3" xfId="23164"/>
    <cellStyle name="常规 16 2 4 3 2 13 4" xfId="23165"/>
    <cellStyle name="常规 16 2 4 3 2 14" xfId="23166"/>
    <cellStyle name="常规 16 2 4 3 2 14 2" xfId="23168"/>
    <cellStyle name="常规 16 2 4 3 2 14 3" xfId="23170"/>
    <cellStyle name="常规 16 2 4 3 2 14 4" xfId="23171"/>
    <cellStyle name="常规 16 2 4 3 2 15" xfId="23172"/>
    <cellStyle name="常规 16 2 4 3 2 15 2" xfId="23173"/>
    <cellStyle name="常规 16 2 4 3 2 15 3" xfId="23174"/>
    <cellStyle name="常规 16 2 4 3 2 15 4" xfId="2487"/>
    <cellStyle name="常规 16 2 4 3 2 16" xfId="23175"/>
    <cellStyle name="常规 16 2 4 3 2 17" xfId="17892"/>
    <cellStyle name="常规 16 2 4 3 2 18" xfId="17895"/>
    <cellStyle name="常规 16 2 4 3 2 2" xfId="23176"/>
    <cellStyle name="常规 16 2 4 3 2 2 2" xfId="10136"/>
    <cellStyle name="常规 16 2 4 3 2 2 3" xfId="10145"/>
    <cellStyle name="常规 16 2 4 3 2 2 4" xfId="10152"/>
    <cellStyle name="常规 16 2 4 3 2 3" xfId="23179"/>
    <cellStyle name="常规 16 2 4 3 2 3 2" xfId="23182"/>
    <cellStyle name="常规 16 2 4 3 2 3 3" xfId="23186"/>
    <cellStyle name="常规 16 2 4 3 2 3 4" xfId="23188"/>
    <cellStyle name="常规 16 2 4 3 2 4" xfId="23192"/>
    <cellStyle name="常规 16 2 4 3 2 4 2" xfId="23194"/>
    <cellStyle name="常规 16 2 4 3 2 4 3" xfId="23199"/>
    <cellStyle name="常规 16 2 4 3 2 4 4" xfId="23201"/>
    <cellStyle name="常规 16 2 4 3 2 5" xfId="17954"/>
    <cellStyle name="常规 16 2 4 3 2 5 2" xfId="23203"/>
    <cellStyle name="常规 16 2 4 3 2 5 3" xfId="23207"/>
    <cellStyle name="常规 16 2 4 3 2 5 4" xfId="23209"/>
    <cellStyle name="常规 16 2 4 3 2 6" xfId="17959"/>
    <cellStyle name="常规 16 2 4 3 2 6 2" xfId="23211"/>
    <cellStyle name="常规 16 2 4 3 2 6 3" xfId="23215"/>
    <cellStyle name="常规 16 2 4 3 2 6 4" xfId="23217"/>
    <cellStyle name="常规 16 2 4 3 2 7" xfId="17964"/>
    <cellStyle name="常规 16 2 4 3 2 7 2" xfId="10380"/>
    <cellStyle name="常规 16 2 4 3 2 7 3" xfId="10385"/>
    <cellStyle name="常规 16 2 4 3 2 7 4" xfId="10389"/>
    <cellStyle name="常规 16 2 4 3 2 8" xfId="12532"/>
    <cellStyle name="常规 16 2 4 3 2 8 2" xfId="23219"/>
    <cellStyle name="常规 16 2 4 3 2 8 3" xfId="23223"/>
    <cellStyle name="常规 16 2 4 3 2 8 4" xfId="23226"/>
    <cellStyle name="常规 16 2 4 3 2 9" xfId="12536"/>
    <cellStyle name="常规 16 2 4 3 2 9 2" xfId="23229"/>
    <cellStyle name="常规 16 2 4 3 2 9 3" xfId="23234"/>
    <cellStyle name="常规 16 2 4 3 2 9 4" xfId="23238"/>
    <cellStyle name="常规 16 2 4 3 20" xfId="18186"/>
    <cellStyle name="常规 16 2 4 3 3" xfId="23242"/>
    <cellStyle name="常规 16 2 4 3 3 2" xfId="23244"/>
    <cellStyle name="常规 16 2 4 3 3 3" xfId="23245"/>
    <cellStyle name="常规 16 2 4 3 3 4" xfId="23246"/>
    <cellStyle name="常规 16 2 4 3 4" xfId="23248"/>
    <cellStyle name="常规 16 2 4 3 4 2" xfId="23250"/>
    <cellStyle name="常规 16 2 4 3 4 3" xfId="23251"/>
    <cellStyle name="常规 16 2 4 3 4 4" xfId="23252"/>
    <cellStyle name="常规 16 2 4 3 5" xfId="23254"/>
    <cellStyle name="常规 16 2 4 3 5 2" xfId="23256"/>
    <cellStyle name="常规 16 2 4 3 5 3" xfId="23257"/>
    <cellStyle name="常规 16 2 4 3 5 4" xfId="23258"/>
    <cellStyle name="常规 16 2 4 3 6" xfId="23259"/>
    <cellStyle name="常规 16 2 4 3 6 2" xfId="23260"/>
    <cellStyle name="常规 16 2 4 3 6 3" xfId="23261"/>
    <cellStyle name="常规 16 2 4 3 6 4" xfId="23262"/>
    <cellStyle name="常规 16 2 4 3 7" xfId="23263"/>
    <cellStyle name="常规 16 2 4 3 7 2" xfId="23264"/>
    <cellStyle name="常规 16 2 4 3 7 3" xfId="23266"/>
    <cellStyle name="常规 16 2 4 3 7 4" xfId="23268"/>
    <cellStyle name="常规 16 2 4 3 8" xfId="12901"/>
    <cellStyle name="常规 16 2 4 3 8 2" xfId="23269"/>
    <cellStyle name="常规 16 2 4 3 8 3" xfId="23270"/>
    <cellStyle name="常规 16 2 4 3 8 4" xfId="23271"/>
    <cellStyle name="常规 16 2 4 3 9" xfId="12903"/>
    <cellStyle name="常规 16 2 4 3 9 2" xfId="23272"/>
    <cellStyle name="常规 16 2 4 3 9 3" xfId="23273"/>
    <cellStyle name="常规 16 2 4 3 9 4" xfId="23274"/>
    <cellStyle name="常规 16 2 4 4" xfId="2958"/>
    <cellStyle name="常规 16 2 4 4 10" xfId="7955"/>
    <cellStyle name="常规 16 2 4 4 10 2" xfId="22657"/>
    <cellStyle name="常规 16 2 4 4 10 3" xfId="22659"/>
    <cellStyle name="常规 16 2 4 4 10 4" xfId="22661"/>
    <cellStyle name="常规 16 2 4 4 11" xfId="7962"/>
    <cellStyle name="常规 16 2 4 4 11 2" xfId="22662"/>
    <cellStyle name="常规 16 2 4 4 11 3" xfId="22666"/>
    <cellStyle name="常规 16 2 4 4 11 4" xfId="22668"/>
    <cellStyle name="常规 16 2 4 4 12" xfId="22670"/>
    <cellStyle name="常规 16 2 4 4 12 2" xfId="16759"/>
    <cellStyle name="常规 16 2 4 4 12 3" xfId="16762"/>
    <cellStyle name="常规 16 2 4 4 12 4" xfId="22672"/>
    <cellStyle name="常规 16 2 4 4 13" xfId="22674"/>
    <cellStyle name="常规 16 2 4 4 13 2" xfId="16770"/>
    <cellStyle name="常规 16 2 4 4 13 3" xfId="16774"/>
    <cellStyle name="常规 16 2 4 4 13 4" xfId="22676"/>
    <cellStyle name="常规 16 2 4 4 14" xfId="22679"/>
    <cellStyle name="常规 16 2 4 4 14 2" xfId="16781"/>
    <cellStyle name="常规 16 2 4 4 14 3" xfId="16784"/>
    <cellStyle name="常规 16 2 4 4 14 4" xfId="22681"/>
    <cellStyle name="常规 16 2 4 4 15" xfId="12037"/>
    <cellStyle name="常规 16 2 4 4 15 2" xfId="16790"/>
    <cellStyle name="常规 16 2 4 4 15 3" xfId="16793"/>
    <cellStyle name="常规 16 2 4 4 15 4" xfId="22683"/>
    <cellStyle name="常规 16 2 4 4 16" xfId="12040"/>
    <cellStyle name="常规 16 2 4 4 17" xfId="12042"/>
    <cellStyle name="常规 16 2 4 4 18" xfId="23276"/>
    <cellStyle name="常规 16 2 4 4 2" xfId="23278"/>
    <cellStyle name="常规 16 2 4 4 2 2" xfId="23279"/>
    <cellStyle name="常规 16 2 4 4 2 3" xfId="23282"/>
    <cellStyle name="常规 16 2 4 4 2 4" xfId="23286"/>
    <cellStyle name="常规 16 2 4 4 3" xfId="23291"/>
    <cellStyle name="常规 16 2 4 4 3 2" xfId="23293"/>
    <cellStyle name="常规 16 2 4 4 3 3" xfId="23294"/>
    <cellStyle name="常规 16 2 4 4 3 4" xfId="23296"/>
    <cellStyle name="常规 16 2 4 4 4" xfId="23300"/>
    <cellStyle name="常规 16 2 4 4 4 2" xfId="22553"/>
    <cellStyle name="常规 16 2 4 4 4 3" xfId="22558"/>
    <cellStyle name="常规 16 2 4 4 4 4" xfId="22563"/>
    <cellStyle name="常规 16 2 4 4 5" xfId="23303"/>
    <cellStyle name="常规 16 2 4 4 5 2" xfId="11327"/>
    <cellStyle name="常规 16 2 4 4 5 3" xfId="23305"/>
    <cellStyle name="常规 16 2 4 4 5 4" xfId="23307"/>
    <cellStyle name="常规 16 2 4 4 6" xfId="23309"/>
    <cellStyle name="常规 16 2 4 4 6 2" xfId="11334"/>
    <cellStyle name="常规 16 2 4 4 6 3" xfId="23310"/>
    <cellStyle name="常规 16 2 4 4 6 4" xfId="23313"/>
    <cellStyle name="常规 16 2 4 4 7" xfId="23316"/>
    <cellStyle name="常规 16 2 4 4 7 2" xfId="11342"/>
    <cellStyle name="常规 16 2 4 4 7 3" xfId="23317"/>
    <cellStyle name="常规 16 2 4 4 7 4" xfId="23320"/>
    <cellStyle name="常规 16 2 4 4 8" xfId="12908"/>
    <cellStyle name="常规 16 2 4 4 8 2" xfId="11348"/>
    <cellStyle name="常规 16 2 4 4 8 3" xfId="23323"/>
    <cellStyle name="常规 16 2 4 4 8 4" xfId="23325"/>
    <cellStyle name="常规 16 2 4 4 9" xfId="12910"/>
    <cellStyle name="常规 16 2 4 4 9 2" xfId="11359"/>
    <cellStyle name="常规 16 2 4 4 9 3" xfId="22725"/>
    <cellStyle name="常规 16 2 4 4 9 4" xfId="22729"/>
    <cellStyle name="常规 16 2 4 5" xfId="2960"/>
    <cellStyle name="常规 16 2 4 5 10" xfId="22019"/>
    <cellStyle name="常规 16 2 4 5 10 2" xfId="3804"/>
    <cellStyle name="常规 16 2 4 5 10 3" xfId="23327"/>
    <cellStyle name="常规 16 2 4 5 10 4" xfId="23329"/>
    <cellStyle name="常规 16 2 4 5 11" xfId="22023"/>
    <cellStyle name="常规 16 2 4 5 11 2" xfId="3814"/>
    <cellStyle name="常规 16 2 4 5 11 3" xfId="23330"/>
    <cellStyle name="常规 16 2 4 5 11 4" xfId="23332"/>
    <cellStyle name="常规 16 2 4 5 12" xfId="22027"/>
    <cellStyle name="常规 16 2 4 5 12 2" xfId="3822"/>
    <cellStyle name="常规 16 2 4 5 12 3" xfId="23333"/>
    <cellStyle name="常规 16 2 4 5 12 4" xfId="23334"/>
    <cellStyle name="常规 16 2 4 5 13" xfId="23335"/>
    <cellStyle name="常规 16 2 4 5 13 2" xfId="23336"/>
    <cellStyle name="常规 16 2 4 5 13 3" xfId="23337"/>
    <cellStyle name="常规 16 2 4 5 13 4" xfId="23338"/>
    <cellStyle name="常规 16 2 4 5 14" xfId="5589"/>
    <cellStyle name="常规 16 2 4 5 14 2" xfId="23340"/>
    <cellStyle name="常规 16 2 4 5 14 3" xfId="23341"/>
    <cellStyle name="常规 16 2 4 5 14 4" xfId="23342"/>
    <cellStyle name="常规 16 2 4 5 15" xfId="5595"/>
    <cellStyle name="常规 16 2 4 5 15 2" xfId="23344"/>
    <cellStyle name="常规 16 2 4 5 15 3" xfId="23345"/>
    <cellStyle name="常规 16 2 4 5 15 4" xfId="23346"/>
    <cellStyle name="常规 16 2 4 5 16" xfId="5602"/>
    <cellStyle name="常规 16 2 4 5 17" xfId="23348"/>
    <cellStyle name="常规 16 2 4 5 18" xfId="331"/>
    <cellStyle name="常规 16 2 4 5 2" xfId="23349"/>
    <cellStyle name="常规 16 2 4 5 2 2" xfId="23350"/>
    <cellStyle name="常规 16 2 4 5 2 3" xfId="23352"/>
    <cellStyle name="常规 16 2 4 5 2 4" xfId="23354"/>
    <cellStyle name="常规 16 2 4 5 3" xfId="23357"/>
    <cellStyle name="常规 16 2 4 5 3 2" xfId="23360"/>
    <cellStyle name="常规 16 2 4 5 3 3" xfId="23361"/>
    <cellStyle name="常规 16 2 4 5 3 4" xfId="23362"/>
    <cellStyle name="常规 16 2 4 5 4" xfId="23365"/>
    <cellStyle name="常规 16 2 4 5 4 2" xfId="23368"/>
    <cellStyle name="常规 16 2 4 5 4 3" xfId="23370"/>
    <cellStyle name="常规 16 2 4 5 4 4" xfId="23372"/>
    <cellStyle name="常规 16 2 4 5 5" xfId="23375"/>
    <cellStyle name="常规 16 2 4 5 5 2" xfId="23378"/>
    <cellStyle name="常规 16 2 4 5 5 3" xfId="23379"/>
    <cellStyle name="常规 16 2 4 5 5 4" xfId="23380"/>
    <cellStyle name="常规 16 2 4 5 6" xfId="23381"/>
    <cellStyle name="常规 16 2 4 5 6 2" xfId="23382"/>
    <cellStyle name="常规 16 2 4 5 6 3" xfId="23383"/>
    <cellStyle name="常规 16 2 4 5 6 4" xfId="23384"/>
    <cellStyle name="常规 16 2 4 5 7" xfId="23385"/>
    <cellStyle name="常规 16 2 4 5 7 2" xfId="23386"/>
    <cellStyle name="常规 16 2 4 5 7 3" xfId="23388"/>
    <cellStyle name="常规 16 2 4 5 7 4" xfId="23390"/>
    <cellStyle name="常规 16 2 4 5 8" xfId="23391"/>
    <cellStyle name="常规 16 2 4 5 8 2" xfId="23392"/>
    <cellStyle name="常规 16 2 4 5 8 3" xfId="23394"/>
    <cellStyle name="常规 16 2 4 5 8 4" xfId="23396"/>
    <cellStyle name="常规 16 2 4 5 9" xfId="23397"/>
    <cellStyle name="常规 16 2 4 5 9 2" xfId="23398"/>
    <cellStyle name="常规 16 2 4 5 9 3" xfId="23400"/>
    <cellStyle name="常规 16 2 4 5 9 4" xfId="23402"/>
    <cellStyle name="常规 16 2 4 6" xfId="2962"/>
    <cellStyle name="常规 16 2 4 6 2" xfId="23403"/>
    <cellStyle name="常规 16 2 4 6 3" xfId="23405"/>
    <cellStyle name="常规 16 2 4 6 4" xfId="23409"/>
    <cellStyle name="常规 16 2 4 7" xfId="23412"/>
    <cellStyle name="常规 16 2 4 7 2" xfId="23413"/>
    <cellStyle name="常规 16 2 4 7 3" xfId="23415"/>
    <cellStyle name="常规 16 2 4 7 4" xfId="23419"/>
    <cellStyle name="常规 16 2 4 8" xfId="23422"/>
    <cellStyle name="常规 16 2 4 8 2" xfId="23423"/>
    <cellStyle name="常规 16 2 4 8 3" xfId="23425"/>
    <cellStyle name="常规 16 2 4 8 4" xfId="23429"/>
    <cellStyle name="常规 16 2 4 9" xfId="23432"/>
    <cellStyle name="常规 16 2 4 9 2" xfId="23433"/>
    <cellStyle name="常规 16 2 4 9 3" xfId="23435"/>
    <cellStyle name="常规 16 2 4 9 4" xfId="23438"/>
    <cellStyle name="常规 16 2 5" xfId="23440"/>
    <cellStyle name="常规 16 2 5 10" xfId="23442"/>
    <cellStyle name="常规 16 2 5 10 2" xfId="23443"/>
    <cellStyle name="常规 16 2 5 10 3" xfId="18310"/>
    <cellStyle name="常规 16 2 5 10 4" xfId="18312"/>
    <cellStyle name="常规 16 2 5 11" xfId="23444"/>
    <cellStyle name="常规 16 2 5 11 2" xfId="23445"/>
    <cellStyle name="常规 16 2 5 11 3" xfId="18317"/>
    <cellStyle name="常规 16 2 5 11 4" xfId="18319"/>
    <cellStyle name="常规 16 2 5 12" xfId="23446"/>
    <cellStyle name="常规 16 2 5 12 2" xfId="23447"/>
    <cellStyle name="常规 16 2 5 12 3" xfId="23451"/>
    <cellStyle name="常规 16 2 5 12 4" xfId="14851"/>
    <cellStyle name="常规 16 2 5 13" xfId="23454"/>
    <cellStyle name="常规 16 2 5 13 2" xfId="23455"/>
    <cellStyle name="常规 16 2 5 13 3" xfId="23456"/>
    <cellStyle name="常规 16 2 5 13 4" xfId="14862"/>
    <cellStyle name="常规 16 2 5 14" xfId="23457"/>
    <cellStyle name="常规 16 2 5 14 2" xfId="20480"/>
    <cellStyle name="常规 16 2 5 14 3" xfId="20487"/>
    <cellStyle name="常规 16 2 5 14 4" xfId="14867"/>
    <cellStyle name="常规 16 2 5 15" xfId="23459"/>
    <cellStyle name="常规 16 2 5 15 2" xfId="20647"/>
    <cellStyle name="常规 16 2 5 15 3" xfId="20657"/>
    <cellStyle name="常规 16 2 5 15 4" xfId="14872"/>
    <cellStyle name="常规 16 2 5 16" xfId="23462"/>
    <cellStyle name="常规 16 2 5 16 2" xfId="20744"/>
    <cellStyle name="常规 16 2 5 16 3" xfId="20748"/>
    <cellStyle name="常规 16 2 5 16 4" xfId="14877"/>
    <cellStyle name="常规 16 2 5 17" xfId="5803"/>
    <cellStyle name="常规 16 2 5 17 2" xfId="20833"/>
    <cellStyle name="常规 16 2 5 17 3" xfId="20838"/>
    <cellStyle name="常规 16 2 5 17 4" xfId="14884"/>
    <cellStyle name="常规 16 2 5 18" xfId="5809"/>
    <cellStyle name="常规 16 2 5 19" xfId="5815"/>
    <cellStyle name="常规 16 2 5 2" xfId="23464"/>
    <cellStyle name="常规 16 2 5 2 10" xfId="6456"/>
    <cellStyle name="常规 16 2 5 2 10 2" xfId="23465"/>
    <cellStyle name="常规 16 2 5 2 10 3" xfId="23467"/>
    <cellStyle name="常规 16 2 5 2 10 4" xfId="23469"/>
    <cellStyle name="常规 16 2 5 2 11" xfId="6459"/>
    <cellStyle name="常规 16 2 5 2 11 2" xfId="23470"/>
    <cellStyle name="常规 16 2 5 2 11 3" xfId="23472"/>
    <cellStyle name="常规 16 2 5 2 11 4" xfId="23474"/>
    <cellStyle name="常规 16 2 5 2 12" xfId="6462"/>
    <cellStyle name="常规 16 2 5 2 12 2" xfId="23475"/>
    <cellStyle name="常规 16 2 5 2 12 3" xfId="23476"/>
    <cellStyle name="常规 16 2 5 2 12 4" xfId="23477"/>
    <cellStyle name="常规 16 2 5 2 13" xfId="23478"/>
    <cellStyle name="常规 16 2 5 2 13 2" xfId="23479"/>
    <cellStyle name="常规 16 2 5 2 13 3" xfId="23480"/>
    <cellStyle name="常规 16 2 5 2 13 4" xfId="23482"/>
    <cellStyle name="常规 16 2 5 2 14" xfId="23484"/>
    <cellStyle name="常规 16 2 5 2 14 2" xfId="23485"/>
    <cellStyle name="常规 16 2 5 2 14 3" xfId="23486"/>
    <cellStyle name="常规 16 2 5 2 14 4" xfId="23488"/>
    <cellStyle name="常规 16 2 5 2 15" xfId="23490"/>
    <cellStyle name="常规 16 2 5 2 15 2" xfId="23491"/>
    <cellStyle name="常规 16 2 5 2 15 3" xfId="23492"/>
    <cellStyle name="常规 16 2 5 2 15 4" xfId="23494"/>
    <cellStyle name="常规 16 2 5 2 16" xfId="23496"/>
    <cellStyle name="常规 16 2 5 2 17" xfId="23497"/>
    <cellStyle name="常规 16 2 5 2 18" xfId="23499"/>
    <cellStyle name="常规 16 2 5 2 2" xfId="23500"/>
    <cellStyle name="常规 16 2 5 2 2 2" xfId="7324"/>
    <cellStyle name="常规 16 2 5 2 2 3" xfId="7327"/>
    <cellStyle name="常规 16 2 5 2 2 4" xfId="12419"/>
    <cellStyle name="常规 16 2 5 2 3" xfId="23501"/>
    <cellStyle name="常规 16 2 5 2 3 2" xfId="7335"/>
    <cellStyle name="常规 16 2 5 2 3 3" xfId="7338"/>
    <cellStyle name="常规 16 2 5 2 3 4" xfId="12518"/>
    <cellStyle name="常规 16 2 5 2 4" xfId="7075"/>
    <cellStyle name="常规 16 2 5 2 4 2" xfId="7346"/>
    <cellStyle name="常规 16 2 5 2 4 3" xfId="7348"/>
    <cellStyle name="常规 16 2 5 2 4 4" xfId="18895"/>
    <cellStyle name="常规 16 2 5 2 5" xfId="7079"/>
    <cellStyle name="常规 16 2 5 2 5 2" xfId="7355"/>
    <cellStyle name="常规 16 2 5 2 5 3" xfId="7357"/>
    <cellStyle name="常规 16 2 5 2 5 4" xfId="18905"/>
    <cellStyle name="常规 16 2 5 2 6" xfId="7083"/>
    <cellStyle name="常规 16 2 5 2 6 2" xfId="23502"/>
    <cellStyle name="常规 16 2 5 2 6 3" xfId="23503"/>
    <cellStyle name="常规 16 2 5 2 6 4" xfId="18915"/>
    <cellStyle name="常规 16 2 5 2 7" xfId="7679"/>
    <cellStyle name="常规 16 2 5 2 7 2" xfId="23505"/>
    <cellStyle name="常规 16 2 5 2 7 3" xfId="23506"/>
    <cellStyle name="常规 16 2 5 2 7 4" xfId="18925"/>
    <cellStyle name="常规 16 2 5 2 8" xfId="23509"/>
    <cellStyle name="常规 16 2 5 2 8 2" xfId="23510"/>
    <cellStyle name="常规 16 2 5 2 8 3" xfId="13992"/>
    <cellStyle name="常规 16 2 5 2 8 4" xfId="13996"/>
    <cellStyle name="常规 16 2 5 2 9" xfId="23512"/>
    <cellStyle name="常规 16 2 5 2 9 2" xfId="23513"/>
    <cellStyle name="常规 16 2 5 2 9 3" xfId="23514"/>
    <cellStyle name="常规 16 2 5 2 9 4" xfId="23515"/>
    <cellStyle name="常规 16 2 5 20" xfId="23460"/>
    <cellStyle name="常规 16 2 5 3" xfId="23517"/>
    <cellStyle name="常规 16 2 5 3 2" xfId="23518"/>
    <cellStyle name="常规 16 2 5 3 3" xfId="23519"/>
    <cellStyle name="常规 16 2 5 3 4" xfId="7086"/>
    <cellStyle name="常规 16 2 5 4" xfId="2970"/>
    <cellStyle name="常规 16 2 5 4 2" xfId="23520"/>
    <cellStyle name="常规 16 2 5 4 3" xfId="23521"/>
    <cellStyle name="常规 16 2 5 4 4" xfId="7095"/>
    <cellStyle name="常规 16 2 5 5" xfId="2972"/>
    <cellStyle name="常规 16 2 5 5 2" xfId="23522"/>
    <cellStyle name="常规 16 2 5 5 3" xfId="23523"/>
    <cellStyle name="常规 16 2 5 5 4" xfId="7103"/>
    <cellStyle name="常规 16 2 5 6" xfId="2974"/>
    <cellStyle name="常规 16 2 5 6 2" xfId="23524"/>
    <cellStyle name="常规 16 2 5 6 3" xfId="23525"/>
    <cellStyle name="常规 16 2 5 6 4" xfId="23526"/>
    <cellStyle name="常规 16 2 5 7" xfId="23527"/>
    <cellStyle name="常规 16 2 5 7 2" xfId="23528"/>
    <cellStyle name="常规 16 2 5 7 3" xfId="23529"/>
    <cellStyle name="常规 16 2 5 7 4" xfId="23530"/>
    <cellStyle name="常规 16 2 5 8" xfId="23532"/>
    <cellStyle name="常规 16 2 5 8 2" xfId="23533"/>
    <cellStyle name="常规 16 2 5 8 3" xfId="23534"/>
    <cellStyle name="常规 16 2 5 8 4" xfId="23535"/>
    <cellStyle name="常规 16 2 5 9" xfId="23537"/>
    <cellStyle name="常规 16 2 5 9 2" xfId="23538"/>
    <cellStyle name="常规 16 2 5 9 3" xfId="23539"/>
    <cellStyle name="常规 16 2 5 9 4" xfId="23540"/>
    <cellStyle name="常规 16 2 6" xfId="23541"/>
    <cellStyle name="常规 16 2 6 10" xfId="9318"/>
    <cellStyle name="常规 16 2 6 10 2" xfId="8586"/>
    <cellStyle name="常规 16 2 6 10 3" xfId="8588"/>
    <cellStyle name="常规 16 2 6 10 4" xfId="23542"/>
    <cellStyle name="常规 16 2 6 11" xfId="9320"/>
    <cellStyle name="常规 16 2 6 11 2" xfId="8593"/>
    <cellStyle name="常规 16 2 6 11 3" xfId="4757"/>
    <cellStyle name="常规 16 2 6 11 4" xfId="4761"/>
    <cellStyle name="常规 16 2 6 12" xfId="23543"/>
    <cellStyle name="常规 16 2 6 12 2" xfId="8598"/>
    <cellStyle name="常规 16 2 6 12 3" xfId="4769"/>
    <cellStyle name="常规 16 2 6 12 4" xfId="4773"/>
    <cellStyle name="常规 16 2 6 13" xfId="23544"/>
    <cellStyle name="常规 16 2 6 13 2" xfId="23545"/>
    <cellStyle name="常规 16 2 6 13 3" xfId="4778"/>
    <cellStyle name="常规 16 2 6 13 4" xfId="4782"/>
    <cellStyle name="常规 16 2 6 14" xfId="23546"/>
    <cellStyle name="常规 16 2 6 14 2" xfId="23547"/>
    <cellStyle name="常规 16 2 6 14 3" xfId="4790"/>
    <cellStyle name="常规 16 2 6 14 4" xfId="4797"/>
    <cellStyle name="常规 16 2 6 15" xfId="23549"/>
    <cellStyle name="常规 16 2 6 15 2" xfId="23551"/>
    <cellStyle name="常规 16 2 6 15 3" xfId="4804"/>
    <cellStyle name="常规 16 2 6 15 4" xfId="3088"/>
    <cellStyle name="常规 16 2 6 16" xfId="23552"/>
    <cellStyle name="常规 16 2 6 16 2" xfId="23553"/>
    <cellStyle name="常规 16 2 6 16 3" xfId="1227"/>
    <cellStyle name="常规 16 2 6 16 4" xfId="598"/>
    <cellStyle name="常规 16 2 6 17" xfId="7157"/>
    <cellStyle name="常规 16 2 6 17 2" xfId="23555"/>
    <cellStyle name="常规 16 2 6 17 3" xfId="4809"/>
    <cellStyle name="常规 16 2 6 17 4" xfId="3102"/>
    <cellStyle name="常规 16 2 6 18" xfId="7159"/>
    <cellStyle name="常规 16 2 6 19" xfId="7161"/>
    <cellStyle name="常规 16 2 6 2" xfId="23556"/>
    <cellStyle name="常规 16 2 6 2 10" xfId="23557"/>
    <cellStyle name="常规 16 2 6 2 10 2" xfId="23559"/>
    <cellStyle name="常规 16 2 6 2 10 3" xfId="23561"/>
    <cellStyle name="常规 16 2 6 2 10 4" xfId="23562"/>
    <cellStyle name="常规 16 2 6 2 11" xfId="23563"/>
    <cellStyle name="常规 16 2 6 2 11 2" xfId="23566"/>
    <cellStyle name="常规 16 2 6 2 11 3" xfId="23569"/>
    <cellStyle name="常规 16 2 6 2 11 4" xfId="23571"/>
    <cellStyle name="常规 16 2 6 2 12" xfId="23572"/>
    <cellStyle name="常规 16 2 6 2 12 2" xfId="23574"/>
    <cellStyle name="常规 16 2 6 2 12 3" xfId="23575"/>
    <cellStyle name="常规 16 2 6 2 12 4" xfId="23576"/>
    <cellStyle name="常规 16 2 6 2 13" xfId="23577"/>
    <cellStyle name="常规 16 2 6 2 13 2" xfId="23579"/>
    <cellStyle name="常规 16 2 6 2 13 3" xfId="23580"/>
    <cellStyle name="常规 16 2 6 2 13 4" xfId="23582"/>
    <cellStyle name="常规 16 2 6 2 14" xfId="23585"/>
    <cellStyle name="常规 16 2 6 2 14 2" xfId="23587"/>
    <cellStyle name="常规 16 2 6 2 14 3" xfId="23588"/>
    <cellStyle name="常规 16 2 6 2 14 4" xfId="23590"/>
    <cellStyle name="常规 16 2 6 2 15" xfId="5382"/>
    <cellStyle name="常规 16 2 6 2 15 2" xfId="23593"/>
    <cellStyle name="常规 16 2 6 2 15 3" xfId="23594"/>
    <cellStyle name="常规 16 2 6 2 15 4" xfId="23596"/>
    <cellStyle name="常规 16 2 6 2 16" xfId="5386"/>
    <cellStyle name="常规 16 2 6 2 17" xfId="5390"/>
    <cellStyle name="常规 16 2 6 2 18" xfId="23600"/>
    <cellStyle name="常规 16 2 6 2 2" xfId="23602"/>
    <cellStyle name="常规 16 2 6 2 2 2" xfId="23603"/>
    <cellStyle name="常规 16 2 6 2 2 3" xfId="23604"/>
    <cellStyle name="常规 16 2 6 2 2 4" xfId="23605"/>
    <cellStyle name="常规 16 2 6 2 3" xfId="23607"/>
    <cellStyle name="常规 16 2 6 2 3 2" xfId="11209"/>
    <cellStyle name="常规 16 2 6 2 3 3" xfId="11215"/>
    <cellStyle name="常规 16 2 6 2 3 4" xfId="11223"/>
    <cellStyle name="常规 16 2 6 2 4" xfId="23608"/>
    <cellStyle name="常规 16 2 6 2 4 2" xfId="23609"/>
    <cellStyle name="常规 16 2 6 2 4 3" xfId="23610"/>
    <cellStyle name="常规 16 2 6 2 4 4" xfId="23612"/>
    <cellStyle name="常规 16 2 6 2 5" xfId="7823"/>
    <cellStyle name="常规 16 2 6 2 5 2" xfId="23615"/>
    <cellStyle name="常规 16 2 6 2 5 3" xfId="23617"/>
    <cellStyle name="常规 16 2 6 2 5 4" xfId="23620"/>
    <cellStyle name="常规 16 2 6 2 6" xfId="7825"/>
    <cellStyle name="常规 16 2 6 2 6 2" xfId="12113"/>
    <cellStyle name="常规 16 2 6 2 6 3" xfId="12115"/>
    <cellStyle name="常规 16 2 6 2 6 4" xfId="12123"/>
    <cellStyle name="常规 16 2 6 2 7" xfId="7827"/>
    <cellStyle name="常规 16 2 6 2 7 2" xfId="12168"/>
    <cellStyle name="常规 16 2 6 2 7 3" xfId="12170"/>
    <cellStyle name="常规 16 2 6 2 7 4" xfId="23623"/>
    <cellStyle name="常规 16 2 6 2 8" xfId="23624"/>
    <cellStyle name="常规 16 2 6 2 8 2" xfId="12175"/>
    <cellStyle name="常规 16 2 6 2 8 3" xfId="12177"/>
    <cellStyle name="常规 16 2 6 2 8 4" xfId="23625"/>
    <cellStyle name="常规 16 2 6 2 9" xfId="23626"/>
    <cellStyle name="常规 16 2 6 2 9 2" xfId="12181"/>
    <cellStyle name="常规 16 2 6 2 9 3" xfId="12183"/>
    <cellStyle name="常规 16 2 6 2 9 4" xfId="23628"/>
    <cellStyle name="常规 16 2 6 20" xfId="23550"/>
    <cellStyle name="常规 16 2 6 3" xfId="23629"/>
    <cellStyle name="常规 16 2 6 3 2" xfId="23630"/>
    <cellStyle name="常规 16 2 6 3 3" xfId="23631"/>
    <cellStyle name="常规 16 2 6 3 4" xfId="23632"/>
    <cellStyle name="常规 16 2 6 4" xfId="23633"/>
    <cellStyle name="常规 16 2 6 4 2" xfId="23634"/>
    <cellStyle name="常规 16 2 6 4 3" xfId="23635"/>
    <cellStyle name="常规 16 2 6 4 4" xfId="23636"/>
    <cellStyle name="常规 16 2 6 5" xfId="23637"/>
    <cellStyle name="常规 16 2 6 5 2" xfId="23638"/>
    <cellStyle name="常规 16 2 6 5 3" xfId="23639"/>
    <cellStyle name="常规 16 2 6 5 4" xfId="23640"/>
    <cellStyle name="常规 16 2 6 6" xfId="23641"/>
    <cellStyle name="常规 16 2 6 6 2" xfId="21652"/>
    <cellStyle name="常规 16 2 6 6 3" xfId="21654"/>
    <cellStyle name="常规 16 2 6 6 4" xfId="23642"/>
    <cellStyle name="常规 16 2 6 7" xfId="23643"/>
    <cellStyle name="常规 16 2 6 7 2" xfId="21658"/>
    <cellStyle name="常规 16 2 6 7 3" xfId="21660"/>
    <cellStyle name="常规 16 2 6 7 4" xfId="23644"/>
    <cellStyle name="常规 16 2 6 8" xfId="23645"/>
    <cellStyle name="常规 16 2 6 8 2" xfId="21663"/>
    <cellStyle name="常规 16 2 6 8 3" xfId="21665"/>
    <cellStyle name="常规 16 2 6 8 4" xfId="23646"/>
    <cellStyle name="常规 16 2 6 9" xfId="23647"/>
    <cellStyle name="常规 16 2 6 9 2" xfId="21669"/>
    <cellStyle name="常规 16 2 6 9 3" xfId="21671"/>
    <cellStyle name="常规 16 2 6 9 4" xfId="23648"/>
    <cellStyle name="常规 16 2 7" xfId="23649"/>
    <cellStyle name="常规 16 2 7 10" xfId="9347"/>
    <cellStyle name="常规 16 2 7 10 2" xfId="23650"/>
    <cellStyle name="常规 16 2 7 10 3" xfId="23654"/>
    <cellStyle name="常规 16 2 7 10 4" xfId="23657"/>
    <cellStyle name="常规 16 2 7 11" xfId="9349"/>
    <cellStyle name="常规 16 2 7 11 2" xfId="23661"/>
    <cellStyle name="常规 16 2 7 11 3" xfId="23663"/>
    <cellStyle name="常规 16 2 7 11 4" xfId="23665"/>
    <cellStyle name="常规 16 2 7 12" xfId="23669"/>
    <cellStyle name="常规 16 2 7 12 2" xfId="23670"/>
    <cellStyle name="常规 16 2 7 12 3" xfId="23671"/>
    <cellStyle name="常规 16 2 7 12 4" xfId="16712"/>
    <cellStyle name="常规 16 2 7 13" xfId="23672"/>
    <cellStyle name="常规 16 2 7 13 2" xfId="23673"/>
    <cellStyle name="常规 16 2 7 13 3" xfId="23674"/>
    <cellStyle name="常规 16 2 7 13 4" xfId="16721"/>
    <cellStyle name="常规 16 2 7 14" xfId="23675"/>
    <cellStyle name="常规 16 2 7 14 2" xfId="23676"/>
    <cellStyle name="常规 16 2 7 14 3" xfId="9981"/>
    <cellStyle name="常规 16 2 7 14 4" xfId="9984"/>
    <cellStyle name="常规 16 2 7 15" xfId="23677"/>
    <cellStyle name="常规 16 2 7 15 2" xfId="11469"/>
    <cellStyle name="常规 16 2 7 15 3" xfId="9992"/>
    <cellStyle name="常规 16 2 7 15 4" xfId="9996"/>
    <cellStyle name="常规 16 2 7 16" xfId="23678"/>
    <cellStyle name="常规 16 2 7 16 2" xfId="11482"/>
    <cellStyle name="常规 16 2 7 16 3" xfId="10003"/>
    <cellStyle name="常规 16 2 7 16 4" xfId="10007"/>
    <cellStyle name="常规 16 2 7 17" xfId="23679"/>
    <cellStyle name="常规 16 2 7 18" xfId="23680"/>
    <cellStyle name="常规 16 2 7 19" xfId="23681"/>
    <cellStyle name="常规 16 2 7 2" xfId="23682"/>
    <cellStyle name="常规 16 2 7 2 2" xfId="23683"/>
    <cellStyle name="常规 16 2 7 2 3" xfId="23684"/>
    <cellStyle name="常规 16 2 7 2 4" xfId="23685"/>
    <cellStyle name="常规 16 2 7 3" xfId="23686"/>
    <cellStyle name="常规 16 2 7 3 2" xfId="23687"/>
    <cellStyle name="常规 16 2 7 3 3" xfId="23688"/>
    <cellStyle name="常规 16 2 7 3 4" xfId="23689"/>
    <cellStyle name="常规 16 2 7 4" xfId="23690"/>
    <cellStyle name="常规 16 2 7 4 2" xfId="7304"/>
    <cellStyle name="常规 16 2 7 4 3" xfId="23691"/>
    <cellStyle name="常规 16 2 7 4 4" xfId="23692"/>
    <cellStyle name="常规 16 2 7 5" xfId="23693"/>
    <cellStyle name="常规 16 2 7 5 2" xfId="23694"/>
    <cellStyle name="常规 16 2 7 5 3" xfId="23695"/>
    <cellStyle name="常规 16 2 7 5 4" xfId="23696"/>
    <cellStyle name="常规 16 2 7 6" xfId="23697"/>
    <cellStyle name="常规 16 2 7 6 2" xfId="23698"/>
    <cellStyle name="常规 16 2 7 6 3" xfId="23699"/>
    <cellStyle name="常规 16 2 7 6 4" xfId="23700"/>
    <cellStyle name="常规 16 2 7 7" xfId="23701"/>
    <cellStyle name="常规 16 2 7 7 2" xfId="23702"/>
    <cellStyle name="常规 16 2 7 7 3" xfId="23703"/>
    <cellStyle name="常规 16 2 7 7 4" xfId="23704"/>
    <cellStyle name="常规 16 2 7 8" xfId="23705"/>
    <cellStyle name="常规 16 2 7 8 2" xfId="23706"/>
    <cellStyle name="常规 16 2 7 8 3" xfId="23709"/>
    <cellStyle name="常规 16 2 7 8 4" xfId="23712"/>
    <cellStyle name="常规 16 2 7 9" xfId="18805"/>
    <cellStyle name="常规 16 2 7 9 2" xfId="18807"/>
    <cellStyle name="常规 16 2 7 9 3" xfId="18809"/>
    <cellStyle name="常规 16 2 7 9 4" xfId="18811"/>
    <cellStyle name="常规 16 2 8" xfId="1539"/>
    <cellStyle name="常规 16 2 8 10" xfId="23715"/>
    <cellStyle name="常规 16 2 8 10 2" xfId="11585"/>
    <cellStyle name="常规 16 2 8 10 3" xfId="23719"/>
    <cellStyle name="常规 16 2 8 10 4" xfId="23724"/>
    <cellStyle name="常规 16 2 8 11" xfId="23728"/>
    <cellStyle name="常规 16 2 8 11 2" xfId="11599"/>
    <cellStyle name="常规 16 2 8 11 3" xfId="23732"/>
    <cellStyle name="常规 16 2 8 11 4" xfId="23736"/>
    <cellStyle name="常规 16 2 8 12" xfId="23738"/>
    <cellStyle name="常规 16 2 8 12 2" xfId="11612"/>
    <cellStyle name="常规 16 2 8 12 3" xfId="23740"/>
    <cellStyle name="常规 16 2 8 12 4" xfId="16964"/>
    <cellStyle name="常规 16 2 8 13" xfId="23741"/>
    <cellStyle name="常规 16 2 8 13 2" xfId="11625"/>
    <cellStyle name="常规 16 2 8 13 3" xfId="18237"/>
    <cellStyle name="常规 16 2 8 13 4" xfId="16977"/>
    <cellStyle name="常规 16 2 8 14" xfId="23742"/>
    <cellStyle name="常规 16 2 8 14 2" xfId="11635"/>
    <cellStyle name="常规 16 2 8 14 3" xfId="23744"/>
    <cellStyle name="常规 16 2 8 14 4" xfId="16992"/>
    <cellStyle name="常规 16 2 8 15" xfId="23745"/>
    <cellStyle name="常规 16 2 8 15 2" xfId="11647"/>
    <cellStyle name="常规 16 2 8 15 3" xfId="20342"/>
    <cellStyle name="常规 16 2 8 15 4" xfId="17003"/>
    <cellStyle name="常规 16 2 8 16" xfId="15670"/>
    <cellStyle name="常规 16 2 8 16 2" xfId="11655"/>
    <cellStyle name="常规 16 2 8 16 3" xfId="15714"/>
    <cellStyle name="常规 16 2 8 16 4" xfId="15719"/>
    <cellStyle name="常规 16 2 8 17" xfId="15766"/>
    <cellStyle name="常规 16 2 8 18" xfId="15772"/>
    <cellStyle name="常规 16 2 8 19" xfId="15782"/>
    <cellStyle name="常规 16 2 8 2" xfId="23746"/>
    <cellStyle name="常规 16 2 8 2 2" xfId="22316"/>
    <cellStyle name="常规 16 2 8 2 3" xfId="23747"/>
    <cellStyle name="常规 16 2 8 2 4" xfId="23748"/>
    <cellStyle name="常规 16 2 8 3" xfId="23749"/>
    <cellStyle name="常规 16 2 8 3 2" xfId="23751"/>
    <cellStyle name="常规 16 2 8 3 3" xfId="23754"/>
    <cellStyle name="常规 16 2 8 3 4" xfId="23756"/>
    <cellStyle name="常规 16 2 8 4" xfId="23758"/>
    <cellStyle name="常规 16 2 8 4 2" xfId="23759"/>
    <cellStyle name="常规 16 2 8 4 3" xfId="23760"/>
    <cellStyle name="常规 16 2 8 4 4" xfId="23761"/>
    <cellStyle name="常规 16 2 8 5" xfId="23762"/>
    <cellStyle name="常规 16 2 8 5 2" xfId="23763"/>
    <cellStyle name="常规 16 2 8 5 3" xfId="23764"/>
    <cellStyle name="常规 16 2 8 5 4" xfId="23765"/>
    <cellStyle name="常规 16 2 8 6" xfId="23766"/>
    <cellStyle name="常规 16 2 8 6 2" xfId="23767"/>
    <cellStyle name="常规 16 2 8 6 3" xfId="23768"/>
    <cellStyle name="常规 16 2 8 6 4" xfId="23769"/>
    <cellStyle name="常规 16 2 8 7" xfId="23770"/>
    <cellStyle name="常规 16 2 8 7 2" xfId="23771"/>
    <cellStyle name="常规 16 2 8 7 3" xfId="23772"/>
    <cellStyle name="常规 16 2 8 7 4" xfId="23773"/>
    <cellStyle name="常规 16 2 8 8" xfId="23774"/>
    <cellStyle name="常规 16 2 8 8 2" xfId="23775"/>
    <cellStyle name="常规 16 2 8 8 3" xfId="23776"/>
    <cellStyle name="常规 16 2 8 8 4" xfId="23777"/>
    <cellStyle name="常规 16 2 8 9" xfId="18852"/>
    <cellStyle name="常规 16 2 8 9 2" xfId="23778"/>
    <cellStyle name="常规 16 2 8 9 3" xfId="23779"/>
    <cellStyle name="常规 16 2 8 9 4" xfId="23780"/>
    <cellStyle name="常规 16 2 9" xfId="4647"/>
    <cellStyle name="常规 16 2 9 2" xfId="23781"/>
    <cellStyle name="常规 16 2 9 3" xfId="23782"/>
    <cellStyle name="常规 16 2 9 4" xfId="23783"/>
    <cellStyle name="常规 16 20" xfId="20032"/>
    <cellStyle name="常规 16 20 2" xfId="20034"/>
    <cellStyle name="常规 16 20 3" xfId="20037"/>
    <cellStyle name="常规 16 20 4" xfId="20040"/>
    <cellStyle name="常规 16 21" xfId="20043"/>
    <cellStyle name="常规 16 21 2" xfId="20045"/>
    <cellStyle name="常规 16 21 3" xfId="20047"/>
    <cellStyle name="常规 16 21 4" xfId="12439"/>
    <cellStyle name="常规 16 22" xfId="20050"/>
    <cellStyle name="常规 16 22 2" xfId="20052"/>
    <cellStyle name="常规 16 22 3" xfId="20054"/>
    <cellStyle name="常规 16 22 4" xfId="12445"/>
    <cellStyle name="常规 16 23" xfId="20058"/>
    <cellStyle name="常规 16 23 2" xfId="15230"/>
    <cellStyle name="常规 16 23 3" xfId="20060"/>
    <cellStyle name="常规 16 23 4" xfId="12451"/>
    <cellStyle name="常规 16 24" xfId="20065"/>
    <cellStyle name="常规 16 24 2" xfId="20067"/>
    <cellStyle name="常规 16 24 3" xfId="20069"/>
    <cellStyle name="常规 16 24 4" xfId="12460"/>
    <cellStyle name="常规 16 25" xfId="21173"/>
    <cellStyle name="常规 16 25 2" xfId="19018"/>
    <cellStyle name="常规 16 25 3" xfId="19023"/>
    <cellStyle name="常规 16 25 4" xfId="12467"/>
    <cellStyle name="常规 16 26" xfId="23784"/>
    <cellStyle name="常规 16 26 2" xfId="19045"/>
    <cellStyle name="常规 16 26 3" xfId="23785"/>
    <cellStyle name="常规 16 26 4" xfId="12474"/>
    <cellStyle name="常规 16 27" xfId="23786"/>
    <cellStyle name="常规 16 28" xfId="23787"/>
    <cellStyle name="常规 16 29" xfId="23788"/>
    <cellStyle name="常规 16 3" xfId="23789"/>
    <cellStyle name="常规 16 3 10" xfId="23792"/>
    <cellStyle name="常规 16 3 10 2" xfId="7318"/>
    <cellStyle name="常规 16 3 10 3" xfId="7329"/>
    <cellStyle name="常规 16 3 10 4" xfId="7341"/>
    <cellStyle name="常规 16 3 11" xfId="23794"/>
    <cellStyle name="常规 16 3 11 2" xfId="23796"/>
    <cellStyle name="常规 16 3 11 3" xfId="23798"/>
    <cellStyle name="常规 16 3 11 4" xfId="23800"/>
    <cellStyle name="常规 16 3 12" xfId="16904"/>
    <cellStyle name="常规 16 3 12 2" xfId="23802"/>
    <cellStyle name="常规 16 3 12 3" xfId="23803"/>
    <cellStyle name="常规 16 3 12 4" xfId="9223"/>
    <cellStyle name="常规 16 3 13" xfId="16907"/>
    <cellStyle name="常规 16 3 13 2" xfId="23805"/>
    <cellStyle name="常规 16 3 13 3" xfId="23807"/>
    <cellStyle name="常规 16 3 13 4" xfId="9229"/>
    <cellStyle name="常规 16 3 14" xfId="16909"/>
    <cellStyle name="常规 16 3 14 2" xfId="23810"/>
    <cellStyle name="常规 16 3 14 3" xfId="23812"/>
    <cellStyle name="常规 16 3 14 4" xfId="9240"/>
    <cellStyle name="常规 16 3 15" xfId="23815"/>
    <cellStyle name="常规 16 3 15 2" xfId="23819"/>
    <cellStyle name="常规 16 3 15 3" xfId="23822"/>
    <cellStyle name="常规 16 3 15 4" xfId="9250"/>
    <cellStyle name="常规 16 3 16" xfId="23826"/>
    <cellStyle name="常规 16 3 16 2" xfId="23830"/>
    <cellStyle name="常规 16 3 16 3" xfId="23833"/>
    <cellStyle name="常规 16 3 16 4" xfId="9259"/>
    <cellStyle name="常规 16 3 17" xfId="23837"/>
    <cellStyle name="常规 16 3 17 2" xfId="23840"/>
    <cellStyle name="常规 16 3 17 3" xfId="23844"/>
    <cellStyle name="常规 16 3 17 4" xfId="9270"/>
    <cellStyle name="常规 16 3 18" xfId="23849"/>
    <cellStyle name="常规 16 3 18 2" xfId="23852"/>
    <cellStyle name="常规 16 3 18 3" xfId="23855"/>
    <cellStyle name="常规 16 3 18 4" xfId="9280"/>
    <cellStyle name="常规 16 3 19" xfId="20793"/>
    <cellStyle name="常规 16 3 19 2" xfId="23858"/>
    <cellStyle name="常规 16 3 19 3" xfId="23861"/>
    <cellStyle name="常规 16 3 19 4" xfId="9293"/>
    <cellStyle name="常规 16 3 2" xfId="23864"/>
    <cellStyle name="常规 16 3 2 10" xfId="23867"/>
    <cellStyle name="常规 16 3 2 10 2" xfId="12370"/>
    <cellStyle name="常规 16 3 2 10 3" xfId="12372"/>
    <cellStyle name="常规 16 3 2 10 4" xfId="23869"/>
    <cellStyle name="常规 16 3 2 11" xfId="23870"/>
    <cellStyle name="常规 16 3 2 11 2" xfId="12379"/>
    <cellStyle name="常规 16 3 2 11 3" xfId="12382"/>
    <cellStyle name="常规 16 3 2 11 4" xfId="16551"/>
    <cellStyle name="常规 16 3 2 12" xfId="23871"/>
    <cellStyle name="常规 16 3 2 12 2" xfId="23872"/>
    <cellStyle name="常规 16 3 2 12 3" xfId="23873"/>
    <cellStyle name="常规 16 3 2 12 4" xfId="23874"/>
    <cellStyle name="常规 16 3 2 13" xfId="16651"/>
    <cellStyle name="常规 16 3 2 13 2" xfId="13798"/>
    <cellStyle name="常规 16 3 2 13 3" xfId="23876"/>
    <cellStyle name="常规 16 3 2 13 4" xfId="23878"/>
    <cellStyle name="常规 16 3 2 14" xfId="16653"/>
    <cellStyle name="常规 16 3 2 14 2" xfId="13801"/>
    <cellStyle name="常规 16 3 2 14 3" xfId="23880"/>
    <cellStyle name="常规 16 3 2 14 4" xfId="23882"/>
    <cellStyle name="常规 16 3 2 15" xfId="16655"/>
    <cellStyle name="常规 16 3 2 15 2" xfId="13804"/>
    <cellStyle name="常规 16 3 2 15 3" xfId="23884"/>
    <cellStyle name="常规 16 3 2 15 4" xfId="23887"/>
    <cellStyle name="常规 16 3 2 16" xfId="23889"/>
    <cellStyle name="常规 16 3 2 16 2" xfId="13809"/>
    <cellStyle name="常规 16 3 2 16 3" xfId="16648"/>
    <cellStyle name="常规 16 3 2 16 4" xfId="16659"/>
    <cellStyle name="常规 16 3 2 17" xfId="23891"/>
    <cellStyle name="常规 16 3 2 17 2" xfId="13813"/>
    <cellStyle name="常规 16 3 2 17 3" xfId="23894"/>
    <cellStyle name="常规 16 3 2 17 4" xfId="23897"/>
    <cellStyle name="常规 16 3 2 18" xfId="23899"/>
    <cellStyle name="常规 16 3 2 18 2" xfId="13817"/>
    <cellStyle name="常规 16 3 2 18 3" xfId="23903"/>
    <cellStyle name="常规 16 3 2 18 4" xfId="23907"/>
    <cellStyle name="常规 16 3 2 19" xfId="23910"/>
    <cellStyle name="常规 16 3 2 19 2" xfId="13822"/>
    <cellStyle name="常规 16 3 2 19 3" xfId="23914"/>
    <cellStyle name="常规 16 3 2 19 4" xfId="23918"/>
    <cellStyle name="常规 16 3 2 2" xfId="23920"/>
    <cellStyle name="常规 16 3 2 2 10" xfId="23922"/>
    <cellStyle name="常规 16 3 2 2 10 2" xfId="5901"/>
    <cellStyle name="常规 16 3 2 2 10 3" xfId="23924"/>
    <cellStyle name="常规 16 3 2 2 10 4" xfId="23926"/>
    <cellStyle name="常规 16 3 2 2 11" xfId="23927"/>
    <cellStyle name="常规 16 3 2 2 11 2" xfId="5905"/>
    <cellStyle name="常规 16 3 2 2 11 3" xfId="23929"/>
    <cellStyle name="常规 16 3 2 2 11 4" xfId="23931"/>
    <cellStyle name="常规 16 3 2 2 12" xfId="8560"/>
    <cellStyle name="常规 16 3 2 2 12 2" xfId="5908"/>
    <cellStyle name="常规 16 3 2 2 12 3" xfId="23932"/>
    <cellStyle name="常规 16 3 2 2 12 4" xfId="23933"/>
    <cellStyle name="常规 16 3 2 2 13" xfId="8562"/>
    <cellStyle name="常规 16 3 2 2 13 2" xfId="5911"/>
    <cellStyle name="常规 16 3 2 2 13 3" xfId="23934"/>
    <cellStyle name="常规 16 3 2 2 13 4" xfId="23935"/>
    <cellStyle name="常规 16 3 2 2 14" xfId="8564"/>
    <cellStyle name="常规 16 3 2 2 14 2" xfId="5914"/>
    <cellStyle name="常规 16 3 2 2 14 3" xfId="23936"/>
    <cellStyle name="常规 16 3 2 2 14 4" xfId="23937"/>
    <cellStyle name="常规 16 3 2 2 15" xfId="23938"/>
    <cellStyle name="常规 16 3 2 2 15 2" xfId="1670"/>
    <cellStyle name="常规 16 3 2 2 15 3" xfId="23940"/>
    <cellStyle name="常规 16 3 2 2 15 4" xfId="23942"/>
    <cellStyle name="常规 16 3 2 2 16" xfId="23944"/>
    <cellStyle name="常规 16 3 2 2 16 2" xfId="5917"/>
    <cellStyle name="常规 16 3 2 2 16 3" xfId="23947"/>
    <cellStyle name="常规 16 3 2 2 16 4" xfId="23948"/>
    <cellStyle name="常规 16 3 2 2 17" xfId="16367"/>
    <cellStyle name="常规 16 3 2 2 17 2" xfId="23949"/>
    <cellStyle name="常规 16 3 2 2 17 3" xfId="23950"/>
    <cellStyle name="常规 16 3 2 2 17 4" xfId="23951"/>
    <cellStyle name="常规 16 3 2 2 18" xfId="16372"/>
    <cellStyle name="常规 16 3 2 2 18 2" xfId="23952"/>
    <cellStyle name="常规 16 3 2 2 18 3" xfId="23954"/>
    <cellStyle name="常规 16 3 2 2 18 4" xfId="23956"/>
    <cellStyle name="常规 16 3 2 2 19" xfId="16377"/>
    <cellStyle name="常规 16 3 2 2 19 2" xfId="23958"/>
    <cellStyle name="常规 16 3 2 2 19 3" xfId="23959"/>
    <cellStyle name="常规 16 3 2 2 19 4" xfId="23960"/>
    <cellStyle name="常规 16 3 2 2 2" xfId="16421"/>
    <cellStyle name="常规 16 3 2 2 2 10" xfId="23962"/>
    <cellStyle name="常规 16 3 2 2 2 10 2" xfId="23964"/>
    <cellStyle name="常规 16 3 2 2 2 10 3" xfId="9589"/>
    <cellStyle name="常规 16 3 2 2 2 10 4" xfId="9593"/>
    <cellStyle name="常规 16 3 2 2 2 11" xfId="23966"/>
    <cellStyle name="常规 16 3 2 2 2 11 2" xfId="23968"/>
    <cellStyle name="常规 16 3 2 2 2 11 3" xfId="9599"/>
    <cellStyle name="常规 16 3 2 2 2 11 4" xfId="9604"/>
    <cellStyle name="常规 16 3 2 2 2 12" xfId="23971"/>
    <cellStyle name="常规 16 3 2 2 2 12 2" xfId="23973"/>
    <cellStyle name="常规 16 3 2 2 2 12 3" xfId="9612"/>
    <cellStyle name="常规 16 3 2 2 2 12 4" xfId="9616"/>
    <cellStyle name="常规 16 3 2 2 2 13" xfId="23976"/>
    <cellStyle name="常规 16 3 2 2 2 13 2" xfId="23978"/>
    <cellStyle name="常规 16 3 2 2 2 13 3" xfId="23981"/>
    <cellStyle name="常规 16 3 2 2 2 13 4" xfId="23984"/>
    <cellStyle name="常规 16 3 2 2 2 14" xfId="23987"/>
    <cellStyle name="常规 16 3 2 2 2 14 2" xfId="23989"/>
    <cellStyle name="常规 16 3 2 2 2 14 3" xfId="23992"/>
    <cellStyle name="常规 16 3 2 2 2 14 4" xfId="23994"/>
    <cellStyle name="常规 16 3 2 2 2 15" xfId="23996"/>
    <cellStyle name="常规 16 3 2 2 2 15 2" xfId="23999"/>
    <cellStyle name="常规 16 3 2 2 2 15 3" xfId="24002"/>
    <cellStyle name="常规 16 3 2 2 2 15 4" xfId="24004"/>
    <cellStyle name="常规 16 3 2 2 2 16" xfId="24006"/>
    <cellStyle name="常规 16 3 2 2 2 16 2" xfId="24008"/>
    <cellStyle name="常规 16 3 2 2 2 16 3" xfId="24012"/>
    <cellStyle name="常规 16 3 2 2 2 16 4" xfId="24015"/>
    <cellStyle name="常规 16 3 2 2 2 17" xfId="24017"/>
    <cellStyle name="常规 16 3 2 2 2 17 2" xfId="24018"/>
    <cellStyle name="常规 16 3 2 2 2 17 3" xfId="24020"/>
    <cellStyle name="常规 16 3 2 2 2 17 4" xfId="24021"/>
    <cellStyle name="常规 16 3 2 2 2 18" xfId="24022"/>
    <cellStyle name="常规 16 3 2 2 2 19" xfId="24023"/>
    <cellStyle name="常规 16 3 2 2 2 2" xfId="4122"/>
    <cellStyle name="常规 16 3 2 2 2 2 10" xfId="24024"/>
    <cellStyle name="常规 16 3 2 2 2 2 10 2" xfId="24027"/>
    <cellStyle name="常规 16 3 2 2 2 2 10 3" xfId="14225"/>
    <cellStyle name="常规 16 3 2 2 2 2 10 4" xfId="14229"/>
    <cellStyle name="常规 16 3 2 2 2 2 11" xfId="24029"/>
    <cellStyle name="常规 16 3 2 2 2 2 11 2" xfId="24032"/>
    <cellStyle name="常规 16 3 2 2 2 2 11 3" xfId="14287"/>
    <cellStyle name="常规 16 3 2 2 2 2 11 4" xfId="14294"/>
    <cellStyle name="常规 16 3 2 2 2 2 12" xfId="24034"/>
    <cellStyle name="常规 16 3 2 2 2 2 12 2" xfId="24036"/>
    <cellStyle name="常规 16 3 2 2 2 2 12 3" xfId="14303"/>
    <cellStyle name="常规 16 3 2 2 2 2 12 4" xfId="14306"/>
    <cellStyle name="常规 16 3 2 2 2 2 13" xfId="24037"/>
    <cellStyle name="常规 16 3 2 2 2 2 13 2" xfId="24038"/>
    <cellStyle name="常规 16 3 2 2 2 2 13 3" xfId="14311"/>
    <cellStyle name="常规 16 3 2 2 2 2 13 4" xfId="14313"/>
    <cellStyle name="常规 16 3 2 2 2 2 14" xfId="24039"/>
    <cellStyle name="常规 16 3 2 2 2 2 14 2" xfId="24040"/>
    <cellStyle name="常规 16 3 2 2 2 2 14 3" xfId="14317"/>
    <cellStyle name="常规 16 3 2 2 2 2 14 4" xfId="14320"/>
    <cellStyle name="常规 16 3 2 2 2 2 15" xfId="22651"/>
    <cellStyle name="常规 16 3 2 2 2 2 15 2" xfId="24042"/>
    <cellStyle name="常规 16 3 2 2 2 2 15 3" xfId="14328"/>
    <cellStyle name="常规 16 3 2 2 2 2 15 4" xfId="14330"/>
    <cellStyle name="常规 16 3 2 2 2 2 16" xfId="22653"/>
    <cellStyle name="常规 16 3 2 2 2 2 17" xfId="22655"/>
    <cellStyle name="常规 16 3 2 2 2 2 18" xfId="3794"/>
    <cellStyle name="常规 16 3 2 2 2 2 2" xfId="24043"/>
    <cellStyle name="常规 16 3 2 2 2 2 2 2" xfId="24044"/>
    <cellStyle name="常规 16 3 2 2 2 2 2 3" xfId="24046"/>
    <cellStyle name="常规 16 3 2 2 2 2 2 4" xfId="24047"/>
    <cellStyle name="常规 16 3 2 2 2 2 3" xfId="24048"/>
    <cellStyle name="常规 16 3 2 2 2 2 3 2" xfId="24049"/>
    <cellStyle name="常规 16 3 2 2 2 2 3 3" xfId="24051"/>
    <cellStyle name="常规 16 3 2 2 2 2 3 4" xfId="24052"/>
    <cellStyle name="常规 16 3 2 2 2 2 4" xfId="24053"/>
    <cellStyle name="常规 16 3 2 2 2 2 4 2" xfId="11800"/>
    <cellStyle name="常规 16 3 2 2 2 2 4 3" xfId="11806"/>
    <cellStyle name="常规 16 3 2 2 2 2 4 4" xfId="24054"/>
    <cellStyle name="常规 16 3 2 2 2 2 5" xfId="24055"/>
    <cellStyle name="常规 16 3 2 2 2 2 5 2" xfId="13445"/>
    <cellStyle name="常规 16 3 2 2 2 2 5 3" xfId="24056"/>
    <cellStyle name="常规 16 3 2 2 2 2 5 4" xfId="24058"/>
    <cellStyle name="常规 16 3 2 2 2 2 6" xfId="24060"/>
    <cellStyle name="常规 16 3 2 2 2 2 6 2" xfId="13455"/>
    <cellStyle name="常规 16 3 2 2 2 2 6 3" xfId="24061"/>
    <cellStyle name="常规 16 3 2 2 2 2 6 4" xfId="24062"/>
    <cellStyle name="常规 16 3 2 2 2 2 7" xfId="346"/>
    <cellStyle name="常规 16 3 2 2 2 2 7 2" xfId="13466"/>
    <cellStyle name="常规 16 3 2 2 2 2 7 3" xfId="24063"/>
    <cellStyle name="常规 16 3 2 2 2 2 7 4" xfId="24064"/>
    <cellStyle name="常规 16 3 2 2 2 2 8" xfId="355"/>
    <cellStyle name="常规 16 3 2 2 2 2 8 2" xfId="13478"/>
    <cellStyle name="常规 16 3 2 2 2 2 8 3" xfId="24065"/>
    <cellStyle name="常规 16 3 2 2 2 2 8 4" xfId="24067"/>
    <cellStyle name="常规 16 3 2 2 2 2 9" xfId="1634"/>
    <cellStyle name="常规 16 3 2 2 2 2 9 2" xfId="13490"/>
    <cellStyle name="常规 16 3 2 2 2 2 9 3" xfId="24069"/>
    <cellStyle name="常规 16 3 2 2 2 2 9 4" xfId="24070"/>
    <cellStyle name="常规 16 3 2 2 2 20" xfId="23997"/>
    <cellStyle name="常规 16 3 2 2 2 3" xfId="4124"/>
    <cellStyle name="常规 16 3 2 2 2 3 2" xfId="24071"/>
    <cellStyle name="常规 16 3 2 2 2 3 3" xfId="24072"/>
    <cellStyle name="常规 16 3 2 2 2 3 4" xfId="24073"/>
    <cellStyle name="常规 16 3 2 2 2 4" xfId="24075"/>
    <cellStyle name="常规 16 3 2 2 2 4 2" xfId="24078"/>
    <cellStyle name="常规 16 3 2 2 2 4 3" xfId="24080"/>
    <cellStyle name="常规 16 3 2 2 2 4 4" xfId="24081"/>
    <cellStyle name="常规 16 3 2 2 2 5" xfId="24082"/>
    <cellStyle name="常规 16 3 2 2 2 5 2" xfId="24084"/>
    <cellStyle name="常规 16 3 2 2 2 5 3" xfId="24085"/>
    <cellStyle name="常规 16 3 2 2 2 5 4" xfId="24086"/>
    <cellStyle name="常规 16 3 2 2 2 6" xfId="24087"/>
    <cellStyle name="常规 16 3 2 2 2 6 2" xfId="24089"/>
    <cellStyle name="常规 16 3 2 2 2 6 3" xfId="24090"/>
    <cellStyle name="常规 16 3 2 2 2 6 4" xfId="24091"/>
    <cellStyle name="常规 16 3 2 2 2 7" xfId="24092"/>
    <cellStyle name="常规 16 3 2 2 2 7 2" xfId="24094"/>
    <cellStyle name="常规 16 3 2 2 2 7 3" xfId="24095"/>
    <cellStyle name="常规 16 3 2 2 2 7 4" xfId="24096"/>
    <cellStyle name="常规 16 3 2 2 2 8" xfId="24097"/>
    <cellStyle name="常规 16 3 2 2 2 8 2" xfId="24099"/>
    <cellStyle name="常规 16 3 2 2 2 8 3" xfId="24100"/>
    <cellStyle name="常规 16 3 2 2 2 8 4" xfId="24101"/>
    <cellStyle name="常规 16 3 2 2 2 9" xfId="24103"/>
    <cellStyle name="常规 16 3 2 2 2 9 2" xfId="24105"/>
    <cellStyle name="常规 16 3 2 2 2 9 3" xfId="24107"/>
    <cellStyle name="常规 16 3 2 2 2 9 4" xfId="24108"/>
    <cellStyle name="常规 16 3 2 2 20" xfId="23939"/>
    <cellStyle name="常规 16 3 2 2 20 2" xfId="1669"/>
    <cellStyle name="常规 16 3 2 2 20 3" xfId="23941"/>
    <cellStyle name="常规 16 3 2 2 20 4" xfId="23943"/>
    <cellStyle name="常规 16 3 2 2 21" xfId="23945"/>
    <cellStyle name="常规 16 3 2 2 22" xfId="16368"/>
    <cellStyle name="常规 16 3 2 2 23" xfId="16373"/>
    <cellStyle name="常规 16 3 2 2 3" xfId="24109"/>
    <cellStyle name="常规 16 3 2 2 3 10" xfId="24111"/>
    <cellStyle name="常规 16 3 2 2 3 10 2" xfId="24112"/>
    <cellStyle name="常规 16 3 2 2 3 10 3" xfId="24113"/>
    <cellStyle name="常规 16 3 2 2 3 10 4" xfId="24115"/>
    <cellStyle name="常规 16 3 2 2 3 11" xfId="24118"/>
    <cellStyle name="常规 16 3 2 2 3 11 2" xfId="24119"/>
    <cellStyle name="常规 16 3 2 2 3 11 3" xfId="24120"/>
    <cellStyle name="常规 16 3 2 2 3 11 4" xfId="24122"/>
    <cellStyle name="常规 16 3 2 2 3 12" xfId="24124"/>
    <cellStyle name="常规 16 3 2 2 3 12 2" xfId="24125"/>
    <cellStyle name="常规 16 3 2 2 3 12 3" xfId="24127"/>
    <cellStyle name="常规 16 3 2 2 3 12 4" xfId="24129"/>
    <cellStyle name="常规 16 3 2 2 3 13" xfId="24131"/>
    <cellStyle name="常规 16 3 2 2 3 13 2" xfId="24132"/>
    <cellStyle name="常规 16 3 2 2 3 13 3" xfId="24134"/>
    <cellStyle name="常规 16 3 2 2 3 13 4" xfId="24136"/>
    <cellStyle name="常规 16 3 2 2 3 14" xfId="24138"/>
    <cellStyle name="常规 16 3 2 2 3 14 2" xfId="24139"/>
    <cellStyle name="常规 16 3 2 2 3 14 3" xfId="24141"/>
    <cellStyle name="常规 16 3 2 2 3 14 4" xfId="24142"/>
    <cellStyle name="常规 16 3 2 2 3 15" xfId="24143"/>
    <cellStyle name="常规 16 3 2 2 3 15 2" xfId="24145"/>
    <cellStyle name="常规 16 3 2 2 3 15 3" xfId="24147"/>
    <cellStyle name="常规 16 3 2 2 3 15 4" xfId="24148"/>
    <cellStyle name="常规 16 3 2 2 3 16" xfId="24149"/>
    <cellStyle name="常规 16 3 2 2 3 16 2" xfId="24150"/>
    <cellStyle name="常规 16 3 2 2 3 16 3" xfId="24152"/>
    <cellStyle name="常规 16 3 2 2 3 16 4" xfId="24153"/>
    <cellStyle name="常规 16 3 2 2 3 17" xfId="24154"/>
    <cellStyle name="常规 16 3 2 2 3 17 2" xfId="24155"/>
    <cellStyle name="常规 16 3 2 2 3 17 3" xfId="24157"/>
    <cellStyle name="常规 16 3 2 2 3 17 4" xfId="24158"/>
    <cellStyle name="常规 16 3 2 2 3 18" xfId="24159"/>
    <cellStyle name="常规 16 3 2 2 3 19" xfId="24160"/>
    <cellStyle name="常规 16 3 2 2 3 2" xfId="4133"/>
    <cellStyle name="常规 16 3 2 2 3 2 10" xfId="24161"/>
    <cellStyle name="常规 16 3 2 2 3 2 10 2" xfId="24163"/>
    <cellStyle name="常规 16 3 2 2 3 2 10 3" xfId="24166"/>
    <cellStyle name="常规 16 3 2 2 3 2 10 4" xfId="7864"/>
    <cellStyle name="常规 16 3 2 2 3 2 11" xfId="24170"/>
    <cellStyle name="常规 16 3 2 2 3 2 11 2" xfId="24172"/>
    <cellStyle name="常规 16 3 2 2 3 2 11 3" xfId="24174"/>
    <cellStyle name="常规 16 3 2 2 3 2 11 4" xfId="7874"/>
    <cellStyle name="常规 16 3 2 2 3 2 12" xfId="12848"/>
    <cellStyle name="常规 16 3 2 2 3 2 12 2" xfId="24177"/>
    <cellStyle name="常规 16 3 2 2 3 2 12 3" xfId="24179"/>
    <cellStyle name="常规 16 3 2 2 3 2 12 4" xfId="24181"/>
    <cellStyle name="常规 16 3 2 2 3 2 13" xfId="5660"/>
    <cellStyle name="常规 16 3 2 2 3 2 13 2" xfId="24182"/>
    <cellStyle name="常规 16 3 2 2 3 2 13 3" xfId="24184"/>
    <cellStyle name="常规 16 3 2 2 3 2 13 4" xfId="24186"/>
    <cellStyle name="常规 16 3 2 2 3 2 14" xfId="5667"/>
    <cellStyle name="常规 16 3 2 2 3 2 14 2" xfId="24188"/>
    <cellStyle name="常规 16 3 2 2 3 2 14 3" xfId="24189"/>
    <cellStyle name="常规 16 3 2 2 3 2 14 4" xfId="24190"/>
    <cellStyle name="常规 16 3 2 2 3 2 15" xfId="5673"/>
    <cellStyle name="常规 16 3 2 2 3 2 15 2" xfId="24191"/>
    <cellStyle name="常规 16 3 2 2 3 2 15 3" xfId="24192"/>
    <cellStyle name="常规 16 3 2 2 3 2 15 4" xfId="24193"/>
    <cellStyle name="常规 16 3 2 2 3 2 16" xfId="24194"/>
    <cellStyle name="常规 16 3 2 2 3 2 17" xfId="24195"/>
    <cellStyle name="常规 16 3 2 2 3 2 18" xfId="4022"/>
    <cellStyle name="常规 16 3 2 2 3 2 2" xfId="24196"/>
    <cellStyle name="常规 16 3 2 2 3 2 2 2" xfId="24197"/>
    <cellStyle name="常规 16 3 2 2 3 2 2 3" xfId="24198"/>
    <cellStyle name="常规 16 3 2 2 3 2 2 4" xfId="24199"/>
    <cellStyle name="常规 16 3 2 2 3 2 3" xfId="24200"/>
    <cellStyle name="常规 16 3 2 2 3 2 3 2" xfId="10344"/>
    <cellStyle name="常规 16 3 2 2 3 2 3 3" xfId="10346"/>
    <cellStyle name="常规 16 3 2 2 3 2 3 4" xfId="24201"/>
    <cellStyle name="常规 16 3 2 2 3 2 4" xfId="24202"/>
    <cellStyle name="常规 16 3 2 2 3 2 4 2" xfId="10352"/>
    <cellStyle name="常规 16 3 2 2 3 2 4 3" xfId="10354"/>
    <cellStyle name="常规 16 3 2 2 3 2 4 4" xfId="24203"/>
    <cellStyle name="常规 16 3 2 2 3 2 5" xfId="24204"/>
    <cellStyle name="常规 16 3 2 2 3 2 5 2" xfId="10360"/>
    <cellStyle name="常规 16 3 2 2 3 2 5 3" xfId="10362"/>
    <cellStyle name="常规 16 3 2 2 3 2 5 4" xfId="24205"/>
    <cellStyle name="常规 16 3 2 2 3 2 6" xfId="24206"/>
    <cellStyle name="常规 16 3 2 2 3 2 6 2" xfId="10365"/>
    <cellStyle name="常规 16 3 2 2 3 2 6 3" xfId="10367"/>
    <cellStyle name="常规 16 3 2 2 3 2 6 4" xfId="24207"/>
    <cellStyle name="常规 16 3 2 2 3 2 7" xfId="24208"/>
    <cellStyle name="常规 16 3 2 2 3 2 7 2" xfId="10370"/>
    <cellStyle name="常规 16 3 2 2 3 2 7 3" xfId="10372"/>
    <cellStyle name="常规 16 3 2 2 3 2 7 4" xfId="24209"/>
    <cellStyle name="常规 16 3 2 2 3 2 8" xfId="24210"/>
    <cellStyle name="常规 16 3 2 2 3 2 8 2" xfId="10375"/>
    <cellStyle name="常规 16 3 2 2 3 2 8 3" xfId="10377"/>
    <cellStyle name="常规 16 3 2 2 3 2 8 4" xfId="24211"/>
    <cellStyle name="常规 16 3 2 2 3 2 9" xfId="1816"/>
    <cellStyle name="常规 16 3 2 2 3 2 9 2" xfId="1821"/>
    <cellStyle name="常规 16 3 2 2 3 2 9 3" xfId="1824"/>
    <cellStyle name="常规 16 3 2 2 3 2 9 4" xfId="1827"/>
    <cellStyle name="常规 16 3 2 2 3 20" xfId="24144"/>
    <cellStyle name="常规 16 3 2 2 3 3" xfId="4135"/>
    <cellStyle name="常规 16 3 2 2 3 3 2" xfId="24212"/>
    <cellStyle name="常规 16 3 2 2 3 3 3" xfId="24214"/>
    <cellStyle name="常规 16 3 2 2 3 3 4" xfId="24216"/>
    <cellStyle name="常规 16 3 2 2 3 4" xfId="821"/>
    <cellStyle name="常规 16 3 2 2 3 4 2" xfId="827"/>
    <cellStyle name="常规 16 3 2 2 3 4 3" xfId="588"/>
    <cellStyle name="常规 16 3 2 2 3 4 4" xfId="24218"/>
    <cellStyle name="常规 16 3 2 2 3 5" xfId="831"/>
    <cellStyle name="常规 16 3 2 2 3 5 2" xfId="24219"/>
    <cellStyle name="常规 16 3 2 2 3 5 3" xfId="24220"/>
    <cellStyle name="常规 16 3 2 2 3 5 4" xfId="24221"/>
    <cellStyle name="常规 16 3 2 2 3 6" xfId="838"/>
    <cellStyle name="常规 16 3 2 2 3 6 2" xfId="842"/>
    <cellStyle name="常规 16 3 2 2 3 6 3" xfId="24222"/>
    <cellStyle name="常规 16 3 2 2 3 6 4" xfId="24223"/>
    <cellStyle name="常规 16 3 2 2 3 7" xfId="24224"/>
    <cellStyle name="常规 16 3 2 2 3 7 2" xfId="24226"/>
    <cellStyle name="常规 16 3 2 2 3 7 3" xfId="24227"/>
    <cellStyle name="常规 16 3 2 2 3 7 4" xfId="24228"/>
    <cellStyle name="常规 16 3 2 2 3 8" xfId="24229"/>
    <cellStyle name="常规 16 3 2 2 3 8 2" xfId="24231"/>
    <cellStyle name="常规 16 3 2 2 3 8 3" xfId="24232"/>
    <cellStyle name="常规 16 3 2 2 3 8 4" xfId="24233"/>
    <cellStyle name="常规 16 3 2 2 3 9" xfId="24234"/>
    <cellStyle name="常规 16 3 2 2 3 9 2" xfId="18510"/>
    <cellStyle name="常规 16 3 2 2 3 9 3" xfId="24235"/>
    <cellStyle name="常规 16 3 2 2 3 9 4" xfId="24236"/>
    <cellStyle name="常规 16 3 2 2 4" xfId="24237"/>
    <cellStyle name="常规 16 3 2 2 4 10" xfId="21742"/>
    <cellStyle name="常规 16 3 2 2 4 10 2" xfId="18956"/>
    <cellStyle name="常规 16 3 2 2 4 10 3" xfId="18959"/>
    <cellStyle name="常规 16 3 2 2 4 10 4" xfId="24238"/>
    <cellStyle name="常规 16 3 2 2 4 11" xfId="21744"/>
    <cellStyle name="常规 16 3 2 2 4 11 2" xfId="18966"/>
    <cellStyle name="常规 16 3 2 2 4 11 3" xfId="18969"/>
    <cellStyle name="常规 16 3 2 2 4 11 4" xfId="24240"/>
    <cellStyle name="常规 16 3 2 2 4 12" xfId="18406"/>
    <cellStyle name="常规 16 3 2 2 4 12 2" xfId="18976"/>
    <cellStyle name="常规 16 3 2 2 4 12 3" xfId="18979"/>
    <cellStyle name="常规 16 3 2 2 4 12 4" xfId="24242"/>
    <cellStyle name="常规 16 3 2 2 4 13" xfId="769"/>
    <cellStyle name="常规 16 3 2 2 4 13 2" xfId="18986"/>
    <cellStyle name="常规 16 3 2 2 4 13 3" xfId="18989"/>
    <cellStyle name="常规 16 3 2 2 4 13 4" xfId="24244"/>
    <cellStyle name="常规 16 3 2 2 4 14" xfId="541"/>
    <cellStyle name="常规 16 3 2 2 4 14 2" xfId="18995"/>
    <cellStyle name="常规 16 3 2 2 4 14 3" xfId="18998"/>
    <cellStyle name="常规 16 3 2 2 4 14 4" xfId="24245"/>
    <cellStyle name="常规 16 3 2 2 4 15" xfId="566"/>
    <cellStyle name="常规 16 3 2 2 4 15 2" xfId="24246"/>
    <cellStyle name="常规 16 3 2 2 4 15 3" xfId="24248"/>
    <cellStyle name="常规 16 3 2 2 4 15 4" xfId="24249"/>
    <cellStyle name="常规 16 3 2 2 4 16" xfId="24250"/>
    <cellStyle name="常规 16 3 2 2 4 17" xfId="24251"/>
    <cellStyle name="常规 16 3 2 2 4 18" xfId="24252"/>
    <cellStyle name="常规 16 3 2 2 4 2" xfId="4147"/>
    <cellStyle name="常规 16 3 2 2 4 2 2" xfId="24253"/>
    <cellStyle name="常规 16 3 2 2 4 2 3" xfId="24255"/>
    <cellStyle name="常规 16 3 2 2 4 2 4" xfId="24257"/>
    <cellStyle name="常规 16 3 2 2 4 3" xfId="4151"/>
    <cellStyle name="常规 16 3 2 2 4 3 2" xfId="24258"/>
    <cellStyle name="常规 16 3 2 2 4 3 3" xfId="24261"/>
    <cellStyle name="常规 16 3 2 2 4 3 4" xfId="24263"/>
    <cellStyle name="常规 16 3 2 2 4 4" xfId="851"/>
    <cellStyle name="常规 16 3 2 2 4 4 2" xfId="24264"/>
    <cellStyle name="常规 16 3 2 2 4 4 3" xfId="24266"/>
    <cellStyle name="常规 16 3 2 2 4 4 4" xfId="24268"/>
    <cellStyle name="常规 16 3 2 2 4 5" xfId="22088"/>
    <cellStyle name="常规 16 3 2 2 4 5 2" xfId="17775"/>
    <cellStyle name="常规 16 3 2 2 4 5 3" xfId="24269"/>
    <cellStyle name="常规 16 3 2 2 4 5 4" xfId="24271"/>
    <cellStyle name="常规 16 3 2 2 4 6" xfId="22090"/>
    <cellStyle name="常规 16 3 2 2 4 6 2" xfId="24272"/>
    <cellStyle name="常规 16 3 2 2 4 6 3" xfId="24274"/>
    <cellStyle name="常规 16 3 2 2 4 6 4" xfId="24276"/>
    <cellStyle name="常规 16 3 2 2 4 7" xfId="24277"/>
    <cellStyle name="常规 16 3 2 2 4 7 2" xfId="24279"/>
    <cellStyle name="常规 16 3 2 2 4 7 3" xfId="24281"/>
    <cellStyle name="常规 16 3 2 2 4 7 4" xfId="24283"/>
    <cellStyle name="常规 16 3 2 2 4 8" xfId="24284"/>
    <cellStyle name="常规 16 3 2 2 4 8 2" xfId="24286"/>
    <cellStyle name="常规 16 3 2 2 4 8 3" xfId="24288"/>
    <cellStyle name="常规 16 3 2 2 4 8 4" xfId="24290"/>
    <cellStyle name="常规 16 3 2 2 4 9" xfId="24291"/>
    <cellStyle name="常规 16 3 2 2 4 9 2" xfId="24292"/>
    <cellStyle name="常规 16 3 2 2 4 9 3" xfId="24293"/>
    <cellStyle name="常规 16 3 2 2 4 9 4" xfId="24294"/>
    <cellStyle name="常规 16 3 2 2 5" xfId="24295"/>
    <cellStyle name="常规 16 3 2 2 5 10" xfId="21761"/>
    <cellStyle name="常规 16 3 2 2 5 10 2" xfId="24296"/>
    <cellStyle name="常规 16 3 2 2 5 10 3" xfId="24297"/>
    <cellStyle name="常规 16 3 2 2 5 10 4" xfId="24299"/>
    <cellStyle name="常规 16 3 2 2 5 11" xfId="21764"/>
    <cellStyle name="常规 16 3 2 2 5 11 2" xfId="24301"/>
    <cellStyle name="常规 16 3 2 2 5 11 3" xfId="24302"/>
    <cellStyle name="常规 16 3 2 2 5 11 4" xfId="24304"/>
    <cellStyle name="常规 16 3 2 2 5 12" xfId="21767"/>
    <cellStyle name="常规 16 3 2 2 5 12 2" xfId="24306"/>
    <cellStyle name="常规 16 3 2 2 5 12 3" xfId="24308"/>
    <cellStyle name="常规 16 3 2 2 5 12 4" xfId="24311"/>
    <cellStyle name="常规 16 3 2 2 5 13" xfId="22438"/>
    <cellStyle name="常规 16 3 2 2 5 13 2" xfId="24314"/>
    <cellStyle name="常规 16 3 2 2 5 13 3" xfId="24317"/>
    <cellStyle name="常规 16 3 2 2 5 13 4" xfId="24318"/>
    <cellStyle name="常规 16 3 2 2 5 14" xfId="22440"/>
    <cellStyle name="常规 16 3 2 2 5 14 2" xfId="24319"/>
    <cellStyle name="常规 16 3 2 2 5 14 3" xfId="24322"/>
    <cellStyle name="常规 16 3 2 2 5 14 4" xfId="24323"/>
    <cellStyle name="常规 16 3 2 2 5 15" xfId="24324"/>
    <cellStyle name="常规 16 3 2 2 5 15 2" xfId="24325"/>
    <cellStyle name="常规 16 3 2 2 5 15 3" xfId="24328"/>
    <cellStyle name="常规 16 3 2 2 5 15 4" xfId="24329"/>
    <cellStyle name="常规 16 3 2 2 5 16" xfId="24330"/>
    <cellStyle name="常规 16 3 2 2 5 17" xfId="24331"/>
    <cellStyle name="常规 16 3 2 2 5 18" xfId="24332"/>
    <cellStyle name="常规 16 3 2 2 5 2" xfId="4159"/>
    <cellStyle name="常规 16 3 2 2 5 2 2" xfId="24333"/>
    <cellStyle name="常规 16 3 2 2 5 2 3" xfId="24335"/>
    <cellStyle name="常规 16 3 2 2 5 2 4" xfId="24337"/>
    <cellStyle name="常规 16 3 2 2 5 3" xfId="4162"/>
    <cellStyle name="常规 16 3 2 2 5 3 2" xfId="20678"/>
    <cellStyle name="常规 16 3 2 2 5 3 3" xfId="24339"/>
    <cellStyle name="常规 16 3 2 2 5 3 4" xfId="24340"/>
    <cellStyle name="常规 16 3 2 2 5 4" xfId="22095"/>
    <cellStyle name="常规 16 3 2 2 5 4 2" xfId="20689"/>
    <cellStyle name="常规 16 3 2 2 5 4 3" xfId="24341"/>
    <cellStyle name="常规 16 3 2 2 5 4 4" xfId="24342"/>
    <cellStyle name="常规 16 3 2 2 5 5" xfId="22098"/>
    <cellStyle name="常规 16 3 2 2 5 5 2" xfId="18009"/>
    <cellStyle name="常规 16 3 2 2 5 5 3" xfId="24343"/>
    <cellStyle name="常规 16 3 2 2 5 5 4" xfId="24345"/>
    <cellStyle name="常规 16 3 2 2 5 6" xfId="22100"/>
    <cellStyle name="常规 16 3 2 2 5 6 2" xfId="20701"/>
    <cellStyle name="常规 16 3 2 2 5 6 3" xfId="24347"/>
    <cellStyle name="常规 16 3 2 2 5 6 4" xfId="24348"/>
    <cellStyle name="常规 16 3 2 2 5 7" xfId="24349"/>
    <cellStyle name="常规 16 3 2 2 5 7 2" xfId="20712"/>
    <cellStyle name="常规 16 3 2 2 5 7 3" xfId="24351"/>
    <cellStyle name="常规 16 3 2 2 5 7 4" xfId="24353"/>
    <cellStyle name="常规 16 3 2 2 5 8" xfId="24355"/>
    <cellStyle name="常规 16 3 2 2 5 8 2" xfId="20723"/>
    <cellStyle name="常规 16 3 2 2 5 8 3" xfId="24357"/>
    <cellStyle name="常规 16 3 2 2 5 8 4" xfId="24358"/>
    <cellStyle name="常规 16 3 2 2 5 9" xfId="24359"/>
    <cellStyle name="常规 16 3 2 2 5 9 2" xfId="24360"/>
    <cellStyle name="常规 16 3 2 2 5 9 3" xfId="24362"/>
    <cellStyle name="常规 16 3 2 2 5 9 4" xfId="24363"/>
    <cellStyle name="常规 16 3 2 2 6" xfId="2624"/>
    <cellStyle name="常规 16 3 2 2 6 2" xfId="4170"/>
    <cellStyle name="常规 16 3 2 2 6 3" xfId="4173"/>
    <cellStyle name="常规 16 3 2 2 6 4" xfId="22105"/>
    <cellStyle name="常规 16 3 2 2 7" xfId="5231"/>
    <cellStyle name="常规 16 3 2 2 7 2" xfId="8504"/>
    <cellStyle name="常规 16 3 2 2 7 3" xfId="8506"/>
    <cellStyle name="常规 16 3 2 2 7 4" xfId="8509"/>
    <cellStyle name="常规 16 3 2 2 8" xfId="5235"/>
    <cellStyle name="常规 16 3 2 2 8 2" xfId="8511"/>
    <cellStyle name="常规 16 3 2 2 8 3" xfId="8513"/>
    <cellStyle name="常规 16 3 2 2 8 4" xfId="8517"/>
    <cellStyle name="常规 16 3 2 2 9" xfId="8519"/>
    <cellStyle name="常规 16 3 2 2 9 2" xfId="8521"/>
    <cellStyle name="常规 16 3 2 2 9 3" xfId="8523"/>
    <cellStyle name="常规 16 3 2 2 9 4" xfId="8526"/>
    <cellStyle name="常规 16 3 2 20" xfId="16656"/>
    <cellStyle name="常规 16 3 2 20 2" xfId="13805"/>
    <cellStyle name="常规 16 3 2 20 3" xfId="23885"/>
    <cellStyle name="常规 16 3 2 20 4" xfId="23888"/>
    <cellStyle name="常规 16 3 2 21" xfId="23890"/>
    <cellStyle name="常规 16 3 2 21 2" xfId="13810"/>
    <cellStyle name="常规 16 3 2 21 3" xfId="16649"/>
    <cellStyle name="常规 16 3 2 21 4" xfId="16660"/>
    <cellStyle name="常规 16 3 2 22" xfId="23892"/>
    <cellStyle name="常规 16 3 2 22 2" xfId="13814"/>
    <cellStyle name="常规 16 3 2 22 3" xfId="23895"/>
    <cellStyle name="常规 16 3 2 22 4" xfId="23898"/>
    <cellStyle name="常规 16 3 2 23" xfId="23900"/>
    <cellStyle name="常规 16 3 2 23 2" xfId="13818"/>
    <cellStyle name="常规 16 3 2 23 3" xfId="23904"/>
    <cellStyle name="常规 16 3 2 23 4" xfId="23908"/>
    <cellStyle name="常规 16 3 2 24" xfId="23911"/>
    <cellStyle name="常规 16 3 2 25" xfId="18766"/>
    <cellStyle name="常规 16 3 2 26" xfId="18768"/>
    <cellStyle name="常规 16 3 2 3" xfId="24364"/>
    <cellStyle name="常规 16 3 2 3 10" xfId="24368"/>
    <cellStyle name="常规 16 3 2 3 10 2" xfId="6110"/>
    <cellStyle name="常规 16 3 2 3 10 3" xfId="24369"/>
    <cellStyle name="常规 16 3 2 3 10 4" xfId="24370"/>
    <cellStyle name="常规 16 3 2 3 11" xfId="24371"/>
    <cellStyle name="常规 16 3 2 3 11 2" xfId="6120"/>
    <cellStyle name="常规 16 3 2 3 11 3" xfId="24372"/>
    <cellStyle name="常规 16 3 2 3 11 4" xfId="24373"/>
    <cellStyle name="常规 16 3 2 3 12" xfId="8591"/>
    <cellStyle name="常规 16 3 2 3 12 2" xfId="3722"/>
    <cellStyle name="常规 16 3 2 3 12 3" xfId="24374"/>
    <cellStyle name="常规 16 3 2 3 12 4" xfId="24375"/>
    <cellStyle name="常规 16 3 2 3 13" xfId="8594"/>
    <cellStyle name="常规 16 3 2 3 13 2" xfId="6131"/>
    <cellStyle name="常规 16 3 2 3 13 3" xfId="24376"/>
    <cellStyle name="常规 16 3 2 3 13 4" xfId="24377"/>
    <cellStyle name="常规 16 3 2 3 14" xfId="4758"/>
    <cellStyle name="常规 16 3 2 3 14 2" xfId="6142"/>
    <cellStyle name="常规 16 3 2 3 14 3" xfId="24378"/>
    <cellStyle name="常规 16 3 2 3 14 4" xfId="24379"/>
    <cellStyle name="常规 16 3 2 3 15" xfId="4762"/>
    <cellStyle name="常规 16 3 2 3 15 2" xfId="6151"/>
    <cellStyle name="常规 16 3 2 3 15 3" xfId="24380"/>
    <cellStyle name="常规 16 3 2 3 15 4" xfId="24381"/>
    <cellStyle name="常规 16 3 2 3 16" xfId="4765"/>
    <cellStyle name="常规 16 3 2 3 16 2" xfId="24382"/>
    <cellStyle name="常规 16 3 2 3 16 3" xfId="24383"/>
    <cellStyle name="常规 16 3 2 3 16 4" xfId="24384"/>
    <cellStyle name="常规 16 3 2 3 17" xfId="24385"/>
    <cellStyle name="常规 16 3 2 3 17 2" xfId="19825"/>
    <cellStyle name="常规 16 3 2 3 17 3" xfId="19827"/>
    <cellStyle name="常规 16 3 2 3 17 4" xfId="19830"/>
    <cellStyle name="常规 16 3 2 3 18" xfId="24386"/>
    <cellStyle name="常规 16 3 2 3 19" xfId="24387"/>
    <cellStyle name="常规 16 3 2 3 2" xfId="16427"/>
    <cellStyle name="常规 16 3 2 3 2 10" xfId="24388"/>
    <cellStyle name="常规 16 3 2 3 2 10 2" xfId="24389"/>
    <cellStyle name="常规 16 3 2 3 2 10 3" xfId="24390"/>
    <cellStyle name="常规 16 3 2 3 2 10 4" xfId="24392"/>
    <cellStyle name="常规 16 3 2 3 2 11" xfId="24394"/>
    <cellStyle name="常规 16 3 2 3 2 11 2" xfId="24395"/>
    <cellStyle name="常规 16 3 2 3 2 11 3" xfId="24396"/>
    <cellStyle name="常规 16 3 2 3 2 11 4" xfId="24398"/>
    <cellStyle name="常规 16 3 2 3 2 12" xfId="24400"/>
    <cellStyle name="常规 16 3 2 3 2 12 2" xfId="24402"/>
    <cellStyle name="常规 16 3 2 3 2 12 3" xfId="24405"/>
    <cellStyle name="常规 16 3 2 3 2 12 4" xfId="24407"/>
    <cellStyle name="常规 16 3 2 3 2 13" xfId="24409"/>
    <cellStyle name="常规 16 3 2 3 2 13 2" xfId="24410"/>
    <cellStyle name="常规 16 3 2 3 2 13 3" xfId="24413"/>
    <cellStyle name="常规 16 3 2 3 2 13 4" xfId="24416"/>
    <cellStyle name="常规 16 3 2 3 2 14" xfId="24213"/>
    <cellStyle name="常规 16 3 2 3 2 14 2" xfId="24419"/>
    <cellStyle name="常规 16 3 2 3 2 14 3" xfId="24421"/>
    <cellStyle name="常规 16 3 2 3 2 14 4" xfId="24422"/>
    <cellStyle name="常规 16 3 2 3 2 15" xfId="24215"/>
    <cellStyle name="常规 16 3 2 3 2 15 2" xfId="24423"/>
    <cellStyle name="常规 16 3 2 3 2 15 3" xfId="24425"/>
    <cellStyle name="常规 16 3 2 3 2 15 4" xfId="24426"/>
    <cellStyle name="常规 16 3 2 3 2 16" xfId="24217"/>
    <cellStyle name="常规 16 3 2 3 2 17" xfId="24427"/>
    <cellStyle name="常规 16 3 2 3 2 18" xfId="24428"/>
    <cellStyle name="常规 16 3 2 3 2 2" xfId="24429"/>
    <cellStyle name="常规 16 3 2 3 2 2 2" xfId="24430"/>
    <cellStyle name="常规 16 3 2 3 2 2 3" xfId="4031"/>
    <cellStyle name="常规 16 3 2 3 2 2 4" xfId="4033"/>
    <cellStyle name="常规 16 3 2 3 2 3" xfId="24431"/>
    <cellStyle name="常规 16 3 2 3 2 3 2" xfId="24432"/>
    <cellStyle name="常规 16 3 2 3 2 3 3" xfId="24433"/>
    <cellStyle name="常规 16 3 2 3 2 3 4" xfId="24434"/>
    <cellStyle name="常规 16 3 2 3 2 4" xfId="24435"/>
    <cellStyle name="常规 16 3 2 3 2 4 2" xfId="24436"/>
    <cellStyle name="常规 16 3 2 3 2 4 3" xfId="24437"/>
    <cellStyle name="常规 16 3 2 3 2 4 4" xfId="24438"/>
    <cellStyle name="常规 16 3 2 3 2 5" xfId="24439"/>
    <cellStyle name="常规 16 3 2 3 2 5 2" xfId="24440"/>
    <cellStyle name="常规 16 3 2 3 2 5 3" xfId="24441"/>
    <cellStyle name="常规 16 3 2 3 2 5 4" xfId="24442"/>
    <cellStyle name="常规 16 3 2 3 2 6" xfId="24443"/>
    <cellStyle name="常规 16 3 2 3 2 6 2" xfId="24444"/>
    <cellStyle name="常规 16 3 2 3 2 6 3" xfId="24445"/>
    <cellStyle name="常规 16 3 2 3 2 6 4" xfId="24446"/>
    <cellStyle name="常规 16 3 2 3 2 7" xfId="15077"/>
    <cellStyle name="常规 16 3 2 3 2 7 2" xfId="24447"/>
    <cellStyle name="常规 16 3 2 3 2 7 3" xfId="24448"/>
    <cellStyle name="常规 16 3 2 3 2 7 4" xfId="24449"/>
    <cellStyle name="常规 16 3 2 3 2 8" xfId="15079"/>
    <cellStyle name="常规 16 3 2 3 2 8 2" xfId="24450"/>
    <cellStyle name="常规 16 3 2 3 2 8 3" xfId="24451"/>
    <cellStyle name="常规 16 3 2 3 2 8 4" xfId="24452"/>
    <cellStyle name="常规 16 3 2 3 2 9" xfId="15081"/>
    <cellStyle name="常规 16 3 2 3 2 9 2" xfId="24453"/>
    <cellStyle name="常规 16 3 2 3 2 9 3" xfId="10867"/>
    <cellStyle name="常规 16 3 2 3 2 9 4" xfId="10873"/>
    <cellStyle name="常规 16 3 2 3 20" xfId="4763"/>
    <cellStyle name="常规 16 3 2 3 3" xfId="24454"/>
    <cellStyle name="常规 16 3 2 3 3 2" xfId="24455"/>
    <cellStyle name="常规 16 3 2 3 3 3" xfId="24456"/>
    <cellStyle name="常规 16 3 2 3 3 4" xfId="20000"/>
    <cellStyle name="常规 16 3 2 3 4" xfId="24457"/>
    <cellStyle name="常规 16 3 2 3 4 2" xfId="24458"/>
    <cellStyle name="常规 16 3 2 3 4 3" xfId="24459"/>
    <cellStyle name="常规 16 3 2 3 4 4" xfId="24460"/>
    <cellStyle name="常规 16 3 2 3 5" xfId="24461"/>
    <cellStyle name="常规 16 3 2 3 5 2" xfId="19859"/>
    <cellStyle name="常规 16 3 2 3 5 3" xfId="19866"/>
    <cellStyle name="常规 16 3 2 3 5 4" xfId="19886"/>
    <cellStyle name="常规 16 3 2 3 6" xfId="24462"/>
    <cellStyle name="常规 16 3 2 3 6 2" xfId="19910"/>
    <cellStyle name="常规 16 3 2 3 6 3" xfId="19915"/>
    <cellStyle name="常规 16 3 2 3 6 4" xfId="20072"/>
    <cellStyle name="常规 16 3 2 3 7" xfId="24463"/>
    <cellStyle name="常规 16 3 2 3 7 2" xfId="24464"/>
    <cellStyle name="常规 16 3 2 3 7 3" xfId="24465"/>
    <cellStyle name="常规 16 3 2 3 7 4" xfId="24466"/>
    <cellStyle name="常规 16 3 2 3 8" xfId="24467"/>
    <cellStyle name="常规 16 3 2 3 8 2" xfId="17675"/>
    <cellStyle name="常规 16 3 2 3 8 3" xfId="17679"/>
    <cellStyle name="常规 16 3 2 3 8 4" xfId="17682"/>
    <cellStyle name="常规 16 3 2 3 9" xfId="24468"/>
    <cellStyle name="常规 16 3 2 3 9 2" xfId="24469"/>
    <cellStyle name="常规 16 3 2 3 9 3" xfId="24470"/>
    <cellStyle name="常规 16 3 2 3 9 4" xfId="24471"/>
    <cellStyle name="常规 16 3 2 4" xfId="1153"/>
    <cellStyle name="常规 16 3 2 4 10" xfId="24473"/>
    <cellStyle name="常规 16 3 2 4 10 2" xfId="1167"/>
    <cellStyle name="常规 16 3 2 4 10 3" xfId="24474"/>
    <cellStyle name="常规 16 3 2 4 10 4" xfId="24475"/>
    <cellStyle name="常规 16 3 2 4 11" xfId="24476"/>
    <cellStyle name="常规 16 3 2 4 11 2" xfId="1186"/>
    <cellStyle name="常规 16 3 2 4 11 3" xfId="24477"/>
    <cellStyle name="常规 16 3 2 4 11 4" xfId="24478"/>
    <cellStyle name="常规 16 3 2 4 12" xfId="24479"/>
    <cellStyle name="常规 16 3 2 4 12 2" xfId="1200"/>
    <cellStyle name="常规 16 3 2 4 12 3" xfId="18711"/>
    <cellStyle name="常规 16 3 2 4 12 4" xfId="24480"/>
    <cellStyle name="常规 16 3 2 4 13" xfId="23554"/>
    <cellStyle name="常规 16 3 2 4 13 2" xfId="1218"/>
    <cellStyle name="常规 16 3 2 4 13 3" xfId="18714"/>
    <cellStyle name="常规 16 3 2 4 13 4" xfId="24481"/>
    <cellStyle name="常规 16 3 2 4 14" xfId="1226"/>
    <cellStyle name="常规 16 3 2 4 14 2" xfId="1233"/>
    <cellStyle name="常规 16 3 2 4 14 3" xfId="18717"/>
    <cellStyle name="常规 16 3 2 4 14 4" xfId="24482"/>
    <cellStyle name="常规 16 3 2 4 15" xfId="597"/>
    <cellStyle name="常规 16 3 2 4 15 2" xfId="752"/>
    <cellStyle name="常规 16 3 2 4 15 3" xfId="18719"/>
    <cellStyle name="常规 16 3 2 4 15 4" xfId="24483"/>
    <cellStyle name="常规 16 3 2 4 16" xfId="613"/>
    <cellStyle name="常规 16 3 2 4 16 2" xfId="18724"/>
    <cellStyle name="常规 16 3 2 4 16 3" xfId="18726"/>
    <cellStyle name="常规 16 3 2 4 16 4" xfId="24484"/>
    <cellStyle name="常规 16 3 2 4 17" xfId="16022"/>
    <cellStyle name="常规 16 3 2 4 17 2" xfId="18732"/>
    <cellStyle name="常规 16 3 2 4 17 3" xfId="18734"/>
    <cellStyle name="常规 16 3 2 4 17 4" xfId="24485"/>
    <cellStyle name="常规 16 3 2 4 18" xfId="24486"/>
    <cellStyle name="常规 16 3 2 4 19" xfId="24487"/>
    <cellStyle name="常规 16 3 2 4 2" xfId="16431"/>
    <cellStyle name="常规 16 3 2 4 2 10" xfId="24488"/>
    <cellStyle name="常规 16 3 2 4 2 10 2" xfId="24489"/>
    <cellStyle name="常规 16 3 2 4 2 10 3" xfId="24491"/>
    <cellStyle name="常规 16 3 2 4 2 10 4" xfId="24492"/>
    <cellStyle name="常规 16 3 2 4 2 11" xfId="24493"/>
    <cellStyle name="常规 16 3 2 4 2 11 2" xfId="24494"/>
    <cellStyle name="常规 16 3 2 4 2 11 3" xfId="24496"/>
    <cellStyle name="常规 16 3 2 4 2 11 4" xfId="24497"/>
    <cellStyle name="常规 16 3 2 4 2 12" xfId="24498"/>
    <cellStyle name="常规 16 3 2 4 2 12 2" xfId="24501"/>
    <cellStyle name="常规 16 3 2 4 2 12 3" xfId="24505"/>
    <cellStyle name="常规 16 3 2 4 2 12 4" xfId="24507"/>
    <cellStyle name="常规 16 3 2 4 2 13" xfId="24508"/>
    <cellStyle name="常规 16 3 2 4 2 13 2" xfId="16847"/>
    <cellStyle name="常规 16 3 2 4 2 13 3" xfId="16863"/>
    <cellStyle name="常规 16 3 2 4 2 13 4" xfId="16877"/>
    <cellStyle name="常规 16 3 2 4 2 14" xfId="24510"/>
    <cellStyle name="常规 16 3 2 4 2 14 2" xfId="23825"/>
    <cellStyle name="常规 16 3 2 4 2 14 3" xfId="23836"/>
    <cellStyle name="常规 16 3 2 4 2 14 4" xfId="23848"/>
    <cellStyle name="常规 16 3 2 4 2 15" xfId="24512"/>
    <cellStyle name="常规 16 3 2 4 2 15 2" xfId="24513"/>
    <cellStyle name="常规 16 3 2 4 2 15 3" xfId="24516"/>
    <cellStyle name="常规 16 3 2 4 2 15 4" xfId="24518"/>
    <cellStyle name="常规 16 3 2 4 2 16" xfId="24520"/>
    <cellStyle name="常规 16 3 2 4 2 17" xfId="24521"/>
    <cellStyle name="常规 16 3 2 4 2 18" xfId="24522"/>
    <cellStyle name="常规 16 3 2 4 2 2" xfId="23093"/>
    <cellStyle name="常规 16 3 2 4 2 2 2" xfId="8053"/>
    <cellStyle name="常规 16 3 2 4 2 2 3" xfId="24523"/>
    <cellStyle name="常规 16 3 2 4 2 2 4" xfId="24524"/>
    <cellStyle name="常规 16 3 2 4 2 3" xfId="24525"/>
    <cellStyle name="常规 16 3 2 4 2 3 2" xfId="8059"/>
    <cellStyle name="常规 16 3 2 4 2 3 3" xfId="24526"/>
    <cellStyle name="常规 16 3 2 4 2 3 4" xfId="24527"/>
    <cellStyle name="常规 16 3 2 4 2 4" xfId="24528"/>
    <cellStyle name="常规 16 3 2 4 2 4 2" xfId="8064"/>
    <cellStyle name="常规 16 3 2 4 2 4 3" xfId="24529"/>
    <cellStyle name="常规 16 3 2 4 2 4 4" xfId="24530"/>
    <cellStyle name="常规 16 3 2 4 2 5" xfId="24531"/>
    <cellStyle name="常规 16 3 2 4 2 5 2" xfId="8069"/>
    <cellStyle name="常规 16 3 2 4 2 5 3" xfId="24532"/>
    <cellStyle name="常规 16 3 2 4 2 5 4" xfId="24533"/>
    <cellStyle name="常规 16 3 2 4 2 6" xfId="24534"/>
    <cellStyle name="常规 16 3 2 4 2 6 2" xfId="8076"/>
    <cellStyle name="常规 16 3 2 4 2 6 3" xfId="20537"/>
    <cellStyle name="常规 16 3 2 4 2 6 4" xfId="20543"/>
    <cellStyle name="常规 16 3 2 4 2 7" xfId="24535"/>
    <cellStyle name="常规 16 3 2 4 2 7 2" xfId="8081"/>
    <cellStyle name="常规 16 3 2 4 2 7 3" xfId="24537"/>
    <cellStyle name="常规 16 3 2 4 2 7 4" xfId="24539"/>
    <cellStyle name="常规 16 3 2 4 2 8" xfId="24541"/>
    <cellStyle name="常规 16 3 2 4 2 8 2" xfId="8087"/>
    <cellStyle name="常规 16 3 2 4 2 8 3" xfId="24543"/>
    <cellStyle name="常规 16 3 2 4 2 8 4" xfId="24545"/>
    <cellStyle name="常规 16 3 2 4 2 9" xfId="24547"/>
    <cellStyle name="常规 16 3 2 4 2 9 2" xfId="24549"/>
    <cellStyle name="常规 16 3 2 4 2 9 3" xfId="24551"/>
    <cellStyle name="常规 16 3 2 4 2 9 4" xfId="24553"/>
    <cellStyle name="常规 16 3 2 4 20" xfId="596"/>
    <cellStyle name="常规 16 3 2 4 3" xfId="24555"/>
    <cellStyle name="常规 16 3 2 4 3 2" xfId="24556"/>
    <cellStyle name="常规 16 3 2 4 3 3" xfId="24557"/>
    <cellStyle name="常规 16 3 2 4 3 4" xfId="24558"/>
    <cellStyle name="常规 16 3 2 4 4" xfId="24560"/>
    <cellStyle name="常规 16 3 2 4 4 2" xfId="24561"/>
    <cellStyle name="常规 16 3 2 4 4 3" xfId="24563"/>
    <cellStyle name="常规 16 3 2 4 4 4" xfId="24564"/>
    <cellStyle name="常规 16 3 2 4 5" xfId="24565"/>
    <cellStyle name="常规 16 3 2 4 5 2" xfId="24566"/>
    <cellStyle name="常规 16 3 2 4 5 3" xfId="24568"/>
    <cellStyle name="常规 16 3 2 4 5 4" xfId="24569"/>
    <cellStyle name="常规 16 3 2 4 6" xfId="24571"/>
    <cellStyle name="常规 16 3 2 4 6 2" xfId="24572"/>
    <cellStyle name="常规 16 3 2 4 6 3" xfId="24574"/>
    <cellStyle name="常规 16 3 2 4 6 4" xfId="24575"/>
    <cellStyle name="常规 16 3 2 4 7" xfId="24576"/>
    <cellStyle name="常规 16 3 2 4 7 2" xfId="24577"/>
    <cellStyle name="常规 16 3 2 4 7 3" xfId="24579"/>
    <cellStyle name="常规 16 3 2 4 7 4" xfId="24580"/>
    <cellStyle name="常规 16 3 2 4 8" xfId="24581"/>
    <cellStyle name="常规 16 3 2 4 8 2" xfId="24582"/>
    <cellStyle name="常规 16 3 2 4 8 3" xfId="24584"/>
    <cellStyle name="常规 16 3 2 4 8 4" xfId="24585"/>
    <cellStyle name="常规 16 3 2 4 9" xfId="24586"/>
    <cellStyle name="常规 16 3 2 4 9 2" xfId="24587"/>
    <cellStyle name="常规 16 3 2 4 9 3" xfId="24589"/>
    <cellStyle name="常规 16 3 2 4 9 4" xfId="24590"/>
    <cellStyle name="常规 16 3 2 5" xfId="3331"/>
    <cellStyle name="常规 16 3 2 5 10" xfId="15007"/>
    <cellStyle name="常规 16 3 2 5 10 2" xfId="12006"/>
    <cellStyle name="常规 16 3 2 5 10 3" xfId="24591"/>
    <cellStyle name="常规 16 3 2 5 10 4" xfId="24593"/>
    <cellStyle name="常规 16 3 2 5 11" xfId="24595"/>
    <cellStyle name="常规 16 3 2 5 11 2" xfId="12199"/>
    <cellStyle name="常规 16 3 2 5 11 3" xfId="452"/>
    <cellStyle name="常规 16 3 2 5 11 4" xfId="24596"/>
    <cellStyle name="常规 16 3 2 5 12" xfId="24598"/>
    <cellStyle name="常规 16 3 2 5 12 2" xfId="12334"/>
    <cellStyle name="常规 16 3 2 5 12 3" xfId="18884"/>
    <cellStyle name="常规 16 3 2 5 12 4" xfId="24599"/>
    <cellStyle name="常规 16 3 2 5 13" xfId="24601"/>
    <cellStyle name="常规 16 3 2 5 13 2" xfId="12428"/>
    <cellStyle name="常规 16 3 2 5 13 3" xfId="18888"/>
    <cellStyle name="常规 16 3 2 5 13 4" xfId="24602"/>
    <cellStyle name="常规 16 3 2 5 14" xfId="24603"/>
    <cellStyle name="常规 16 3 2 5 14 2" xfId="12527"/>
    <cellStyle name="常规 16 3 2 5 14 3" xfId="18893"/>
    <cellStyle name="常规 16 3 2 5 14 4" xfId="24604"/>
    <cellStyle name="常规 16 3 2 5 15" xfId="16072"/>
    <cellStyle name="常规 16 3 2 5 15 2" xfId="18899"/>
    <cellStyle name="常规 16 3 2 5 15 3" xfId="18903"/>
    <cellStyle name="常规 16 3 2 5 15 4" xfId="24605"/>
    <cellStyle name="常规 16 3 2 5 16" xfId="16075"/>
    <cellStyle name="常规 16 3 2 5 16 2" xfId="18909"/>
    <cellStyle name="常规 16 3 2 5 16 3" xfId="18913"/>
    <cellStyle name="常规 16 3 2 5 16 4" xfId="24606"/>
    <cellStyle name="常规 16 3 2 5 17" xfId="16080"/>
    <cellStyle name="常规 16 3 2 5 18" xfId="24607"/>
    <cellStyle name="常规 16 3 2 5 19" xfId="24610"/>
    <cellStyle name="常规 16 3 2 5 2" xfId="16435"/>
    <cellStyle name="常规 16 3 2 5 2 2" xfId="23275"/>
    <cellStyle name="常规 16 3 2 5 2 3" xfId="24611"/>
    <cellStyle name="常规 16 3 2 5 2 4" xfId="24613"/>
    <cellStyle name="常规 16 3 2 5 3" xfId="24615"/>
    <cellStyle name="常规 16 3 2 5 3 2" xfId="24616"/>
    <cellStyle name="常规 16 3 2 5 3 3" xfId="24617"/>
    <cellStyle name="常规 16 3 2 5 3 4" xfId="24618"/>
    <cellStyle name="常规 16 3 2 5 4" xfId="24619"/>
    <cellStyle name="常规 16 3 2 5 4 2" xfId="24620"/>
    <cellStyle name="常规 16 3 2 5 4 3" xfId="24621"/>
    <cellStyle name="常规 16 3 2 5 4 4" xfId="24622"/>
    <cellStyle name="常规 16 3 2 5 5" xfId="24623"/>
    <cellStyle name="常规 16 3 2 5 5 2" xfId="24624"/>
    <cellStyle name="常规 16 3 2 5 5 3" xfId="24625"/>
    <cellStyle name="常规 16 3 2 5 5 4" xfId="24626"/>
    <cellStyle name="常规 16 3 2 5 6" xfId="24627"/>
    <cellStyle name="常规 16 3 2 5 6 2" xfId="24628"/>
    <cellStyle name="常规 16 3 2 5 6 3" xfId="24629"/>
    <cellStyle name="常规 16 3 2 5 6 4" xfId="24630"/>
    <cellStyle name="常规 16 3 2 5 7" xfId="24632"/>
    <cellStyle name="常规 16 3 2 5 7 2" xfId="24634"/>
    <cellStyle name="常规 16 3 2 5 7 3" xfId="24636"/>
    <cellStyle name="常规 16 3 2 5 7 4" xfId="24641"/>
    <cellStyle name="常规 16 3 2 5 8" xfId="24643"/>
    <cellStyle name="常规 16 3 2 5 8 2" xfId="24645"/>
    <cellStyle name="常规 16 3 2 5 8 3" xfId="24647"/>
    <cellStyle name="常规 16 3 2 5 8 4" xfId="24650"/>
    <cellStyle name="常规 16 3 2 5 9" xfId="24652"/>
    <cellStyle name="常规 16 3 2 5 9 2" xfId="24654"/>
    <cellStyle name="常规 16 3 2 5 9 3" xfId="24656"/>
    <cellStyle name="常规 16 3 2 5 9 4" xfId="24659"/>
    <cellStyle name="常规 16 3 2 6" xfId="3339"/>
    <cellStyle name="常规 16 3 2 6 10" xfId="24661"/>
    <cellStyle name="常规 16 3 2 6 10 2" xfId="24662"/>
    <cellStyle name="常规 16 3 2 6 10 3" xfId="24664"/>
    <cellStyle name="常规 16 3 2 6 10 4" xfId="24666"/>
    <cellStyle name="常规 16 3 2 6 11" xfId="18132"/>
    <cellStyle name="常规 16 3 2 6 11 2" xfId="24667"/>
    <cellStyle name="常规 16 3 2 6 11 3" xfId="10723"/>
    <cellStyle name="常规 16 3 2 6 11 4" xfId="10726"/>
    <cellStyle name="常规 16 3 2 6 12" xfId="18134"/>
    <cellStyle name="常规 16 3 2 6 12 2" xfId="19080"/>
    <cellStyle name="常规 16 3 2 6 12 3" xfId="10732"/>
    <cellStyle name="常规 16 3 2 6 12 4" xfId="10735"/>
    <cellStyle name="常规 16 3 2 6 13" xfId="2736"/>
    <cellStyle name="常规 16 3 2 6 13 2" xfId="2740"/>
    <cellStyle name="常规 16 3 2 6 13 3" xfId="2744"/>
    <cellStyle name="常规 16 3 2 6 13 4" xfId="2748"/>
    <cellStyle name="常规 16 3 2 6 14" xfId="2751"/>
    <cellStyle name="常规 16 3 2 6 14 2" xfId="2756"/>
    <cellStyle name="常规 16 3 2 6 14 3" xfId="2760"/>
    <cellStyle name="常规 16 3 2 6 14 4" xfId="2764"/>
    <cellStyle name="常规 16 3 2 6 15" xfId="2767"/>
    <cellStyle name="常规 16 3 2 6 15 2" xfId="2771"/>
    <cellStyle name="常规 16 3 2 6 15 3" xfId="969"/>
    <cellStyle name="常规 16 3 2 6 15 4" xfId="1003"/>
    <cellStyle name="常规 16 3 2 6 16" xfId="2775"/>
    <cellStyle name="常规 16 3 2 6 16 2" xfId="2779"/>
    <cellStyle name="常规 16 3 2 6 16 3" xfId="62"/>
    <cellStyle name="常规 16 3 2 6 16 4" xfId="2782"/>
    <cellStyle name="常规 16 3 2 6 17" xfId="2786"/>
    <cellStyle name="常规 16 3 2 6 18" xfId="2809"/>
    <cellStyle name="常规 16 3 2 6 19" xfId="2813"/>
    <cellStyle name="常规 16 3 2 6 2" xfId="16439"/>
    <cellStyle name="常规 16 3 2 6 2 2" xfId="22730"/>
    <cellStyle name="常规 16 3 2 6 2 3" xfId="24669"/>
    <cellStyle name="常规 16 3 2 6 2 4" xfId="24671"/>
    <cellStyle name="常规 16 3 2 6 3" xfId="24672"/>
    <cellStyle name="常规 16 3 2 6 3 2" xfId="24673"/>
    <cellStyle name="常规 16 3 2 6 3 3" xfId="24675"/>
    <cellStyle name="常规 16 3 2 6 3 4" xfId="24677"/>
    <cellStyle name="常规 16 3 2 6 4" xfId="24678"/>
    <cellStyle name="常规 16 3 2 6 4 2" xfId="24679"/>
    <cellStyle name="常规 16 3 2 6 4 3" xfId="24680"/>
    <cellStyle name="常规 16 3 2 6 4 4" xfId="24681"/>
    <cellStyle name="常规 16 3 2 6 5" xfId="24682"/>
    <cellStyle name="常规 16 3 2 6 5 2" xfId="24683"/>
    <cellStyle name="常规 16 3 2 6 5 3" xfId="24684"/>
    <cellStyle name="常规 16 3 2 6 5 4" xfId="24685"/>
    <cellStyle name="常规 16 3 2 6 6" xfId="24686"/>
    <cellStyle name="常规 16 3 2 6 6 2" xfId="24687"/>
    <cellStyle name="常规 16 3 2 6 6 3" xfId="24688"/>
    <cellStyle name="常规 16 3 2 6 6 4" xfId="24689"/>
    <cellStyle name="常规 16 3 2 6 7" xfId="24690"/>
    <cellStyle name="常规 16 3 2 6 7 2" xfId="22805"/>
    <cellStyle name="常规 16 3 2 6 7 3" xfId="24692"/>
    <cellStyle name="常规 16 3 2 6 7 4" xfId="24693"/>
    <cellStyle name="常规 16 3 2 6 8" xfId="24694"/>
    <cellStyle name="常规 16 3 2 6 8 2" xfId="24696"/>
    <cellStyle name="常规 16 3 2 6 8 3" xfId="24697"/>
    <cellStyle name="常规 16 3 2 6 8 4" xfId="24698"/>
    <cellStyle name="常规 16 3 2 6 9" xfId="24699"/>
    <cellStyle name="常规 16 3 2 6 9 2" xfId="24701"/>
    <cellStyle name="常规 16 3 2 6 9 3" xfId="24702"/>
    <cellStyle name="常规 16 3 2 6 9 4" xfId="24703"/>
    <cellStyle name="常规 16 3 2 7" xfId="20569"/>
    <cellStyle name="常规 16 3 2 7 2" xfId="16444"/>
    <cellStyle name="常规 16 3 2 7 3" xfId="22837"/>
    <cellStyle name="常规 16 3 2 7 4" xfId="22839"/>
    <cellStyle name="常规 16 3 2 8" xfId="24704"/>
    <cellStyle name="常规 16 3 2 8 2" xfId="24706"/>
    <cellStyle name="常规 16 3 2 8 3" xfId="22843"/>
    <cellStyle name="常规 16 3 2 8 4" xfId="22845"/>
    <cellStyle name="常规 16 3 2 9" xfId="24707"/>
    <cellStyle name="常规 16 3 2 9 2" xfId="24710"/>
    <cellStyle name="常规 16 3 2 9 3" xfId="22849"/>
    <cellStyle name="常规 16 3 2 9 4" xfId="22852"/>
    <cellStyle name="常规 16 3 20" xfId="23816"/>
    <cellStyle name="常规 16 3 20 2" xfId="23820"/>
    <cellStyle name="常规 16 3 20 3" xfId="23823"/>
    <cellStyle name="常规 16 3 20 4" xfId="9251"/>
    <cellStyle name="常规 16 3 21" xfId="23827"/>
    <cellStyle name="常规 16 3 21 2" xfId="23831"/>
    <cellStyle name="常规 16 3 21 3" xfId="23834"/>
    <cellStyle name="常规 16 3 21 4" xfId="9260"/>
    <cellStyle name="常规 16 3 22" xfId="23838"/>
    <cellStyle name="常规 16 3 22 2" xfId="23841"/>
    <cellStyle name="常规 16 3 22 3" xfId="23845"/>
    <cellStyle name="常规 16 3 22 4" xfId="9271"/>
    <cellStyle name="常规 16 3 23" xfId="23850"/>
    <cellStyle name="常规 16 3 23 2" xfId="23853"/>
    <cellStyle name="常规 16 3 23 3" xfId="23856"/>
    <cellStyle name="常规 16 3 23 4" xfId="9281"/>
    <cellStyle name="常规 16 3 24" xfId="20794"/>
    <cellStyle name="常规 16 3 24 2" xfId="23859"/>
    <cellStyle name="常规 16 3 24 3" xfId="23862"/>
    <cellStyle name="常规 16 3 24 4" xfId="9294"/>
    <cellStyle name="常规 16 3 25" xfId="20797"/>
    <cellStyle name="常规 16 3 26" xfId="20800"/>
    <cellStyle name="常规 16 3 27" xfId="24712"/>
    <cellStyle name="常规 16 3 3" xfId="24714"/>
    <cellStyle name="常规 16 3 3 10" xfId="24715"/>
    <cellStyle name="常规 16 3 3 10 2" xfId="12476"/>
    <cellStyle name="常规 16 3 3 10 3" xfId="7436"/>
    <cellStyle name="常规 16 3 3 10 4" xfId="7438"/>
    <cellStyle name="常规 16 3 3 11" xfId="24716"/>
    <cellStyle name="常规 16 3 3 11 2" xfId="12481"/>
    <cellStyle name="常规 16 3 3 11 3" xfId="7445"/>
    <cellStyle name="常规 16 3 3 11 4" xfId="7447"/>
    <cellStyle name="常规 16 3 3 12" xfId="24717"/>
    <cellStyle name="常规 16 3 3 12 2" xfId="24718"/>
    <cellStyle name="常规 16 3 3 12 3" xfId="7452"/>
    <cellStyle name="常规 16 3 3 12 4" xfId="7454"/>
    <cellStyle name="常规 16 3 3 13" xfId="24719"/>
    <cellStyle name="常规 16 3 3 13 2" xfId="24720"/>
    <cellStyle name="常规 16 3 3 13 3" xfId="24722"/>
    <cellStyle name="常规 16 3 3 13 4" xfId="24724"/>
    <cellStyle name="常规 16 3 3 14" xfId="24725"/>
    <cellStyle name="常规 16 3 3 14 2" xfId="24728"/>
    <cellStyle name="常规 16 3 3 14 3" xfId="24730"/>
    <cellStyle name="常规 16 3 3 14 4" xfId="24732"/>
    <cellStyle name="常规 16 3 3 15" xfId="24733"/>
    <cellStyle name="常规 16 3 3 15 2" xfId="24736"/>
    <cellStyle name="常规 16 3 3 15 3" xfId="24739"/>
    <cellStyle name="常规 16 3 3 15 4" xfId="24742"/>
    <cellStyle name="常规 16 3 3 16" xfId="17267"/>
    <cellStyle name="常规 16 3 3 16 2" xfId="24744"/>
    <cellStyle name="常规 16 3 3 16 3" xfId="24746"/>
    <cellStyle name="常规 16 3 3 16 4" xfId="24748"/>
    <cellStyle name="常规 16 3 3 17" xfId="17272"/>
    <cellStyle name="常规 16 3 3 17 2" xfId="24749"/>
    <cellStyle name="常规 16 3 3 17 3" xfId="24751"/>
    <cellStyle name="常规 16 3 3 17 4" xfId="24753"/>
    <cellStyle name="常规 16 3 3 18" xfId="17276"/>
    <cellStyle name="常规 16 3 3 18 2" xfId="24754"/>
    <cellStyle name="常规 16 3 3 18 3" xfId="24758"/>
    <cellStyle name="常规 16 3 3 18 4" xfId="24762"/>
    <cellStyle name="常规 16 3 3 19" xfId="20540"/>
    <cellStyle name="常规 16 3 3 19 2" xfId="24764"/>
    <cellStyle name="常规 16 3 3 19 3" xfId="24766"/>
    <cellStyle name="常规 16 3 3 19 4" xfId="24768"/>
    <cellStyle name="常规 16 3 3 2" xfId="24769"/>
    <cellStyle name="常规 16 3 3 2 10" xfId="16955"/>
    <cellStyle name="常规 16 3 3 2 10 2" xfId="5404"/>
    <cellStyle name="常规 16 3 3 2 10 3" xfId="24770"/>
    <cellStyle name="常规 16 3 3 2 10 4" xfId="24771"/>
    <cellStyle name="常规 16 3 3 2 11" xfId="16958"/>
    <cellStyle name="常规 16 3 3 2 11 2" xfId="5423"/>
    <cellStyle name="常规 16 3 3 2 11 3" xfId="24772"/>
    <cellStyle name="常规 16 3 3 2 11 4" xfId="24773"/>
    <cellStyle name="常规 16 3 3 2 12" xfId="24775"/>
    <cellStyle name="常规 16 3 3 2 12 2" xfId="5429"/>
    <cellStyle name="常规 16 3 3 2 12 3" xfId="24776"/>
    <cellStyle name="常规 16 3 3 2 12 4" xfId="24777"/>
    <cellStyle name="常规 16 3 3 2 13" xfId="24778"/>
    <cellStyle name="常规 16 3 3 2 13 2" xfId="5445"/>
    <cellStyle name="常规 16 3 3 2 13 3" xfId="24779"/>
    <cellStyle name="常规 16 3 3 2 13 4" xfId="24780"/>
    <cellStyle name="常规 16 3 3 2 14" xfId="24781"/>
    <cellStyle name="常规 16 3 3 2 14 2" xfId="6497"/>
    <cellStyle name="常规 16 3 3 2 14 3" xfId="24783"/>
    <cellStyle name="常规 16 3 3 2 14 4" xfId="24784"/>
    <cellStyle name="常规 16 3 3 2 15" xfId="24785"/>
    <cellStyle name="常规 16 3 3 2 15 2" xfId="24788"/>
    <cellStyle name="常规 16 3 3 2 15 3" xfId="24789"/>
    <cellStyle name="常规 16 3 3 2 15 4" xfId="24790"/>
    <cellStyle name="常规 16 3 3 2 16" xfId="24792"/>
    <cellStyle name="常规 16 3 3 2 16 2" xfId="24795"/>
    <cellStyle name="常规 16 3 3 2 16 3" xfId="24796"/>
    <cellStyle name="常规 16 3 3 2 16 4" xfId="24797"/>
    <cellStyle name="常规 16 3 3 2 17" xfId="1024"/>
    <cellStyle name="常规 16 3 3 2 17 2" xfId="20235"/>
    <cellStyle name="常规 16 3 3 2 17 3" xfId="20242"/>
    <cellStyle name="常规 16 3 3 2 17 4" xfId="20247"/>
    <cellStyle name="常规 16 3 3 2 18" xfId="3314"/>
    <cellStyle name="常规 16 3 3 2 19" xfId="3322"/>
    <cellStyle name="常规 16 3 3 2 2" xfId="3023"/>
    <cellStyle name="常规 16 3 3 2 2 10" xfId="24799"/>
    <cellStyle name="常规 16 3 3 2 2 10 2" xfId="23"/>
    <cellStyle name="常规 16 3 3 2 2 10 3" xfId="24800"/>
    <cellStyle name="常规 16 3 3 2 2 10 4" xfId="24801"/>
    <cellStyle name="常规 16 3 3 2 2 11" xfId="8266"/>
    <cellStyle name="常规 16 3 3 2 2 11 2" xfId="5117"/>
    <cellStyle name="常规 16 3 3 2 2 11 3" xfId="8268"/>
    <cellStyle name="常规 16 3 3 2 2 11 4" xfId="8270"/>
    <cellStyle name="常规 16 3 3 2 2 12" xfId="8272"/>
    <cellStyle name="常规 16 3 3 2 2 12 2" xfId="8274"/>
    <cellStyle name="常规 16 3 3 2 2 12 3" xfId="8276"/>
    <cellStyle name="常规 16 3 3 2 2 12 4" xfId="8278"/>
    <cellStyle name="常规 16 3 3 2 2 13" xfId="8280"/>
    <cellStyle name="常规 16 3 3 2 2 13 2" xfId="8282"/>
    <cellStyle name="常规 16 3 3 2 2 13 3" xfId="8286"/>
    <cellStyle name="常规 16 3 3 2 2 13 4" xfId="8288"/>
    <cellStyle name="常规 16 3 3 2 2 14" xfId="8290"/>
    <cellStyle name="常规 16 3 3 2 2 14 2" xfId="8292"/>
    <cellStyle name="常规 16 3 3 2 2 14 3" xfId="8296"/>
    <cellStyle name="常规 16 3 3 2 2 14 4" xfId="8298"/>
    <cellStyle name="常规 16 3 3 2 2 15" xfId="8300"/>
    <cellStyle name="常规 16 3 3 2 2 15 2" xfId="8302"/>
    <cellStyle name="常规 16 3 3 2 2 15 3" xfId="8306"/>
    <cellStyle name="常规 16 3 3 2 2 15 4" xfId="8308"/>
    <cellStyle name="常规 16 3 3 2 2 16" xfId="8310"/>
    <cellStyle name="常规 16 3 3 2 2 17" xfId="8317"/>
    <cellStyle name="常规 16 3 3 2 2 18" xfId="8324"/>
    <cellStyle name="常规 16 3 3 2 2 2" xfId="3026"/>
    <cellStyle name="常规 16 3 3 2 2 2 2" xfId="4070"/>
    <cellStyle name="常规 16 3 3 2 2 2 3" xfId="4074"/>
    <cellStyle name="常规 16 3 3 2 2 2 4" xfId="24802"/>
    <cellStyle name="常规 16 3 3 2 2 3" xfId="3030"/>
    <cellStyle name="常规 16 3 3 2 2 3 2" xfId="4079"/>
    <cellStyle name="常规 16 3 3 2 2 3 3" xfId="4084"/>
    <cellStyle name="常规 16 3 3 2 2 3 4" xfId="405"/>
    <cellStyle name="常规 16 3 3 2 2 4" xfId="3033"/>
    <cellStyle name="常规 16 3 3 2 2 4 2" xfId="4091"/>
    <cellStyle name="常规 16 3 3 2 2 4 3" xfId="4095"/>
    <cellStyle name="常规 16 3 3 2 2 4 4" xfId="262"/>
    <cellStyle name="常规 16 3 3 2 2 5" xfId="24803"/>
    <cellStyle name="常规 16 3 3 2 2 5 2" xfId="18437"/>
    <cellStyle name="常规 16 3 3 2 2 5 3" xfId="18443"/>
    <cellStyle name="常规 16 3 3 2 2 5 4" xfId="18450"/>
    <cellStyle name="常规 16 3 3 2 2 6" xfId="24805"/>
    <cellStyle name="常规 16 3 3 2 2 6 2" xfId="1278"/>
    <cellStyle name="常规 16 3 3 2 2 6 3" xfId="1571"/>
    <cellStyle name="常规 16 3 3 2 2 6 4" xfId="887"/>
    <cellStyle name="常规 16 3 3 2 2 7" xfId="24806"/>
    <cellStyle name="常规 16 3 3 2 2 7 2" xfId="24807"/>
    <cellStyle name="常规 16 3 3 2 2 7 3" xfId="24808"/>
    <cellStyle name="常规 16 3 3 2 2 7 4" xfId="4401"/>
    <cellStyle name="常规 16 3 3 2 2 8" xfId="17922"/>
    <cellStyle name="常规 16 3 3 2 2 8 2" xfId="24809"/>
    <cellStyle name="常规 16 3 3 2 2 8 3" xfId="24810"/>
    <cellStyle name="常规 16 3 3 2 2 8 4" xfId="4410"/>
    <cellStyle name="常规 16 3 3 2 2 9" xfId="17924"/>
    <cellStyle name="常规 16 3 3 2 2 9 2" xfId="24811"/>
    <cellStyle name="常规 16 3 3 2 2 9 3" xfId="24812"/>
    <cellStyle name="常规 16 3 3 2 2 9 4" xfId="6930"/>
    <cellStyle name="常规 16 3 3 2 20" xfId="24786"/>
    <cellStyle name="常规 16 3 3 2 3" xfId="3036"/>
    <cellStyle name="常规 16 3 3 2 3 2" xfId="3039"/>
    <cellStyle name="常规 16 3 3 2 3 3" xfId="3043"/>
    <cellStyle name="常规 16 3 3 2 3 4" xfId="3046"/>
    <cellStyle name="常规 16 3 3 2 4" xfId="3048"/>
    <cellStyle name="常规 16 3 3 2 4 2" xfId="3050"/>
    <cellStyle name="常规 16 3 3 2 4 3" xfId="3054"/>
    <cellStyle name="常规 16 3 3 2 4 4" xfId="3057"/>
    <cellStyle name="常规 16 3 3 2 5" xfId="3059"/>
    <cellStyle name="常规 16 3 3 2 5 2" xfId="3061"/>
    <cellStyle name="常规 16 3 3 2 5 3" xfId="3065"/>
    <cellStyle name="常规 16 3 3 2 5 4" xfId="243"/>
    <cellStyle name="常规 16 3 3 2 6" xfId="3070"/>
    <cellStyle name="常规 16 3 3 2 6 2" xfId="24813"/>
    <cellStyle name="常规 16 3 3 2 6 3" xfId="16627"/>
    <cellStyle name="常规 16 3 3 2 6 4" xfId="16629"/>
    <cellStyle name="常规 16 3 3 2 7" xfId="3074"/>
    <cellStyle name="常规 16 3 3 2 7 2" xfId="24814"/>
    <cellStyle name="常规 16 3 3 2 7 3" xfId="16632"/>
    <cellStyle name="常规 16 3 3 2 7 4" xfId="16634"/>
    <cellStyle name="常规 16 3 3 2 8" xfId="24815"/>
    <cellStyle name="常规 16 3 3 2 8 2" xfId="24818"/>
    <cellStyle name="常规 16 3 3 2 8 3" xfId="16637"/>
    <cellStyle name="常规 16 3 3 2 8 4" xfId="16639"/>
    <cellStyle name="常规 16 3 3 2 9" xfId="24819"/>
    <cellStyle name="常规 16 3 3 2 9 2" xfId="24820"/>
    <cellStyle name="常规 16 3 3 2 9 3" xfId="16642"/>
    <cellStyle name="常规 16 3 3 2 9 4" xfId="16644"/>
    <cellStyle name="常规 16 3 3 20" xfId="24734"/>
    <cellStyle name="常规 16 3 3 20 2" xfId="24737"/>
    <cellStyle name="常规 16 3 3 20 3" xfId="24740"/>
    <cellStyle name="常规 16 3 3 20 4" xfId="24743"/>
    <cellStyle name="常规 16 3 3 21" xfId="17268"/>
    <cellStyle name="常规 16 3 3 22" xfId="17273"/>
    <cellStyle name="常规 16 3 3 23" xfId="17277"/>
    <cellStyle name="常规 16 3 3 3" xfId="24821"/>
    <cellStyle name="常规 16 3 3 3 10" xfId="24824"/>
    <cellStyle name="常规 16 3 3 3 10 2" xfId="4556"/>
    <cellStyle name="常规 16 3 3 3 10 3" xfId="24825"/>
    <cellStyle name="常规 16 3 3 3 10 4" xfId="24826"/>
    <cellStyle name="常规 16 3 3 3 11" xfId="24827"/>
    <cellStyle name="常规 16 3 3 3 11 2" xfId="6533"/>
    <cellStyle name="常规 16 3 3 3 11 3" xfId="24828"/>
    <cellStyle name="常规 16 3 3 3 11 4" xfId="24829"/>
    <cellStyle name="常规 16 3 3 3 12" xfId="24830"/>
    <cellStyle name="常规 16 3 3 3 12 2" xfId="6543"/>
    <cellStyle name="常规 16 3 3 3 12 3" xfId="24831"/>
    <cellStyle name="常规 16 3 3 3 12 4" xfId="24832"/>
    <cellStyle name="常规 16 3 3 3 13" xfId="23662"/>
    <cellStyle name="常规 16 3 3 3 13 2" xfId="6551"/>
    <cellStyle name="常规 16 3 3 3 13 3" xfId="24833"/>
    <cellStyle name="常规 16 3 3 3 13 4" xfId="24834"/>
    <cellStyle name="常规 16 3 3 3 14" xfId="23664"/>
    <cellStyle name="常规 16 3 3 3 14 2" xfId="6561"/>
    <cellStyle name="常规 16 3 3 3 14 3" xfId="24835"/>
    <cellStyle name="常规 16 3 3 3 14 4" xfId="24836"/>
    <cellStyle name="常规 16 3 3 3 15" xfId="23666"/>
    <cellStyle name="常规 16 3 3 3 15 2" xfId="24837"/>
    <cellStyle name="常规 16 3 3 3 15 3" xfId="24839"/>
    <cellStyle name="常规 16 3 3 3 15 4" xfId="24841"/>
    <cellStyle name="常规 16 3 3 3 16" xfId="24843"/>
    <cellStyle name="常规 16 3 3 3 16 2" xfId="24846"/>
    <cellStyle name="常规 16 3 3 3 16 3" xfId="24848"/>
    <cellStyle name="常规 16 3 3 3 16 4" xfId="24850"/>
    <cellStyle name="常规 16 3 3 3 17" xfId="24852"/>
    <cellStyle name="常规 16 3 3 3 17 2" xfId="21329"/>
    <cellStyle name="常规 16 3 3 3 17 3" xfId="21335"/>
    <cellStyle name="常规 16 3 3 3 17 4" xfId="21341"/>
    <cellStyle name="常规 16 3 3 3 18" xfId="20594"/>
    <cellStyle name="常规 16 3 3 3 19" xfId="20599"/>
    <cellStyle name="常规 16 3 3 3 2" xfId="24855"/>
    <cellStyle name="常规 16 3 3 3 2 10" xfId="24860"/>
    <cellStyle name="常规 16 3 3 3 2 10 2" xfId="24861"/>
    <cellStyle name="常规 16 3 3 3 2 10 3" xfId="24862"/>
    <cellStyle name="常规 16 3 3 3 2 10 4" xfId="24863"/>
    <cellStyle name="常规 16 3 3 3 2 11" xfId="9679"/>
    <cellStyle name="常规 16 3 3 3 2 11 2" xfId="24864"/>
    <cellStyle name="常规 16 3 3 3 2 11 3" xfId="24865"/>
    <cellStyle name="常规 16 3 3 3 2 11 4" xfId="6"/>
    <cellStyle name="常规 16 3 3 3 2 12" xfId="9683"/>
    <cellStyle name="常规 16 3 3 3 2 12 2" xfId="24866"/>
    <cellStyle name="常规 16 3 3 3 2 12 3" xfId="24867"/>
    <cellStyle name="常规 16 3 3 3 2 12 4" xfId="24868"/>
    <cellStyle name="常规 16 3 3 3 2 13" xfId="9685"/>
    <cellStyle name="常规 16 3 3 3 2 13 2" xfId="24869"/>
    <cellStyle name="常规 16 3 3 3 2 13 3" xfId="24873"/>
    <cellStyle name="常规 16 3 3 3 2 13 4" xfId="24875"/>
    <cellStyle name="常规 16 3 3 3 2 14" xfId="24877"/>
    <cellStyle name="常规 16 3 3 3 2 14 2" xfId="24878"/>
    <cellStyle name="常规 16 3 3 3 2 14 3" xfId="24881"/>
    <cellStyle name="常规 16 3 3 3 2 14 4" xfId="24882"/>
    <cellStyle name="常规 16 3 3 3 2 15" xfId="24883"/>
    <cellStyle name="常规 16 3 3 3 2 15 2" xfId="24884"/>
    <cellStyle name="常规 16 3 3 3 2 15 3" xfId="24887"/>
    <cellStyle name="常规 16 3 3 3 2 15 4" xfId="24888"/>
    <cellStyle name="常规 16 3 3 3 2 16" xfId="24889"/>
    <cellStyle name="常规 16 3 3 3 2 17" xfId="24890"/>
    <cellStyle name="常规 16 3 3 3 2 18" xfId="24891"/>
    <cellStyle name="常规 16 3 3 3 2 2" xfId="7655"/>
    <cellStyle name="常规 16 3 3 3 2 2 2" xfId="24892"/>
    <cellStyle name="常规 16 3 3 3 2 2 3" xfId="24893"/>
    <cellStyle name="常规 16 3 3 3 2 2 4" xfId="24894"/>
    <cellStyle name="常规 16 3 3 3 2 3" xfId="24895"/>
    <cellStyle name="常规 16 3 3 3 2 3 2" xfId="24896"/>
    <cellStyle name="常规 16 3 3 3 2 3 3" xfId="24897"/>
    <cellStyle name="常规 16 3 3 3 2 3 4" xfId="24898"/>
    <cellStyle name="常规 16 3 3 3 2 4" xfId="24899"/>
    <cellStyle name="常规 16 3 3 3 2 4 2" xfId="24900"/>
    <cellStyle name="常规 16 3 3 3 2 4 3" xfId="24901"/>
    <cellStyle name="常规 16 3 3 3 2 4 4" xfId="24902"/>
    <cellStyle name="常规 16 3 3 3 2 5" xfId="24903"/>
    <cellStyle name="常规 16 3 3 3 2 5 2" xfId="24904"/>
    <cellStyle name="常规 16 3 3 3 2 5 3" xfId="24906"/>
    <cellStyle name="常规 16 3 3 3 2 5 4" xfId="24908"/>
    <cellStyle name="常规 16 3 3 3 2 6" xfId="24910"/>
    <cellStyle name="常规 16 3 3 3 2 6 2" xfId="24911"/>
    <cellStyle name="常规 16 3 3 3 2 6 3" xfId="24912"/>
    <cellStyle name="常规 16 3 3 3 2 6 4" xfId="9658"/>
    <cellStyle name="常规 16 3 3 3 2 7" xfId="7262"/>
    <cellStyle name="常规 16 3 3 3 2 7 2" xfId="24913"/>
    <cellStyle name="常规 16 3 3 3 2 7 3" xfId="24914"/>
    <cellStyle name="常规 16 3 3 3 2 7 4" xfId="9663"/>
    <cellStyle name="常规 16 3 3 3 2 8" xfId="7265"/>
    <cellStyle name="常规 16 3 3 3 2 8 2" xfId="24915"/>
    <cellStyle name="常规 16 3 3 3 2 8 3" xfId="941"/>
    <cellStyle name="常规 16 3 3 3 2 8 4" xfId="182"/>
    <cellStyle name="常规 16 3 3 3 2 9" xfId="7268"/>
    <cellStyle name="常规 16 3 3 3 2 9 2" xfId="24916"/>
    <cellStyle name="常规 16 3 3 3 2 9 3" xfId="785"/>
    <cellStyle name="常规 16 3 3 3 2 9 4" xfId="9671"/>
    <cellStyle name="常规 16 3 3 3 20" xfId="23667"/>
    <cellStyle name="常规 16 3 3 3 3" xfId="24917"/>
    <cellStyle name="常规 16 3 3 3 3 2" xfId="7660"/>
    <cellStyle name="常规 16 3 3 3 3 3" xfId="24919"/>
    <cellStyle name="常规 16 3 3 3 3 4" xfId="24920"/>
    <cellStyle name="常规 16 3 3 3 4" xfId="24921"/>
    <cellStyle name="常规 16 3 3 3 4 2" xfId="7666"/>
    <cellStyle name="常规 16 3 3 3 4 3" xfId="24922"/>
    <cellStyle name="常规 16 3 3 3 4 4" xfId="24923"/>
    <cellStyle name="常规 16 3 3 3 5" xfId="24924"/>
    <cellStyle name="常规 16 3 3 3 5 2" xfId="7674"/>
    <cellStyle name="常规 16 3 3 3 5 3" xfId="24925"/>
    <cellStyle name="常规 16 3 3 3 5 4" xfId="24927"/>
    <cellStyle name="常规 16 3 3 3 6" xfId="24929"/>
    <cellStyle name="常规 16 3 3 3 6 2" xfId="24931"/>
    <cellStyle name="常规 16 3 3 3 6 3" xfId="24932"/>
    <cellStyle name="常规 16 3 3 3 6 4" xfId="24933"/>
    <cellStyle name="常规 16 3 3 3 7" xfId="24934"/>
    <cellStyle name="常规 16 3 3 3 7 2" xfId="24936"/>
    <cellStyle name="常规 16 3 3 3 7 3" xfId="24937"/>
    <cellStyle name="常规 16 3 3 3 7 4" xfId="24938"/>
    <cellStyle name="常规 16 3 3 3 8" xfId="24939"/>
    <cellStyle name="常规 16 3 3 3 8 2" xfId="24941"/>
    <cellStyle name="常规 16 3 3 3 8 3" xfId="24942"/>
    <cellStyle name="常规 16 3 3 3 8 4" xfId="24943"/>
    <cellStyle name="常规 16 3 3 3 9" xfId="24944"/>
    <cellStyle name="常规 16 3 3 3 9 2" xfId="24945"/>
    <cellStyle name="常规 16 3 3 3 9 3" xfId="24946"/>
    <cellStyle name="常规 16 3 3 3 9 4" xfId="24947"/>
    <cellStyle name="常规 16 3 3 4" xfId="3350"/>
    <cellStyle name="常规 16 3 3 4 10" xfId="24948"/>
    <cellStyle name="常规 16 3 3 4 10 2" xfId="24949"/>
    <cellStyle name="常规 16 3 3 4 10 3" xfId="12922"/>
    <cellStyle name="常规 16 3 3 4 10 4" xfId="12924"/>
    <cellStyle name="常规 16 3 3 4 11" xfId="11477"/>
    <cellStyle name="常规 16 3 3 4 11 2" xfId="24950"/>
    <cellStyle name="常规 16 3 3 4 11 3" xfId="12928"/>
    <cellStyle name="常规 16 3 3 4 11 4" xfId="12930"/>
    <cellStyle name="常规 16 3 3 4 12" xfId="11480"/>
    <cellStyle name="常规 16 3 3 4 12 2" xfId="19371"/>
    <cellStyle name="常规 16 3 3 4 12 3" xfId="12935"/>
    <cellStyle name="常规 16 3 3 4 12 4" xfId="12937"/>
    <cellStyle name="常规 16 3 3 4 13" xfId="11483"/>
    <cellStyle name="常规 16 3 3 4 13 2" xfId="19376"/>
    <cellStyle name="常规 16 3 3 4 13 3" xfId="12942"/>
    <cellStyle name="常规 16 3 3 4 13 4" xfId="12946"/>
    <cellStyle name="常规 16 3 3 4 14" xfId="10004"/>
    <cellStyle name="常规 16 3 3 4 14 2" xfId="19381"/>
    <cellStyle name="常规 16 3 3 4 14 3" xfId="12953"/>
    <cellStyle name="常规 16 3 3 4 14 4" xfId="12955"/>
    <cellStyle name="常规 16 3 3 4 15" xfId="10008"/>
    <cellStyle name="常规 16 3 3 4 15 2" xfId="6056"/>
    <cellStyle name="常规 16 3 3 4 15 3" xfId="6070"/>
    <cellStyle name="常规 16 3 3 4 15 4" xfId="24951"/>
    <cellStyle name="常规 16 3 3 4 16" xfId="10011"/>
    <cellStyle name="常规 16 3 3 4 17" xfId="16734"/>
    <cellStyle name="常规 16 3 3 4 18" xfId="24952"/>
    <cellStyle name="常规 16 3 3 4 2" xfId="18937"/>
    <cellStyle name="常规 16 3 3 4 2 2" xfId="23516"/>
    <cellStyle name="常规 16 3 3 4 2 3" xfId="24953"/>
    <cellStyle name="常规 16 3 3 4 2 4" xfId="24954"/>
    <cellStyle name="常规 16 3 3 4 3" xfId="18940"/>
    <cellStyle name="常规 16 3 3 4 3 2" xfId="24955"/>
    <cellStyle name="常规 16 3 3 4 3 3" xfId="24956"/>
    <cellStyle name="常规 16 3 3 4 3 4" xfId="24957"/>
    <cellStyle name="常规 16 3 3 4 4" xfId="24958"/>
    <cellStyle name="常规 16 3 3 4 4 2" xfId="24959"/>
    <cellStyle name="常规 16 3 3 4 4 3" xfId="24960"/>
    <cellStyle name="常规 16 3 3 4 4 4" xfId="24961"/>
    <cellStyle name="常规 16 3 3 4 5" xfId="24962"/>
    <cellStyle name="常规 16 3 3 4 5 2" xfId="24963"/>
    <cellStyle name="常规 16 3 3 4 5 3" xfId="24964"/>
    <cellStyle name="常规 16 3 3 4 5 4" xfId="24965"/>
    <cellStyle name="常规 16 3 3 4 6" xfId="24966"/>
    <cellStyle name="常规 16 3 3 4 6 2" xfId="14090"/>
    <cellStyle name="常规 16 3 3 4 6 3" xfId="14095"/>
    <cellStyle name="常规 16 3 3 4 6 4" xfId="14100"/>
    <cellStyle name="常规 16 3 3 4 7" xfId="24967"/>
    <cellStyle name="常规 16 3 3 4 7 2" xfId="24968"/>
    <cellStyle name="常规 16 3 3 4 7 3" xfId="24969"/>
    <cellStyle name="常规 16 3 3 4 7 4" xfId="24970"/>
    <cellStyle name="常规 16 3 3 4 8" xfId="24971"/>
    <cellStyle name="常规 16 3 3 4 8 2" xfId="24972"/>
    <cellStyle name="常规 16 3 3 4 8 3" xfId="24973"/>
    <cellStyle name="常规 16 3 3 4 8 4" xfId="24974"/>
    <cellStyle name="常规 16 3 3 4 9" xfId="24975"/>
    <cellStyle name="常规 16 3 3 4 9 2" xfId="24977"/>
    <cellStyle name="常规 16 3 3 4 9 3" xfId="24978"/>
    <cellStyle name="常规 16 3 3 4 9 4" xfId="24979"/>
    <cellStyle name="常规 16 3 3 5" xfId="3356"/>
    <cellStyle name="常规 16 3 3 5 10" xfId="15141"/>
    <cellStyle name="常规 16 3 3 5 10 2" xfId="1925"/>
    <cellStyle name="常规 16 3 3 5 10 3" xfId="24980"/>
    <cellStyle name="常规 16 3 3 5 10 4" xfId="24981"/>
    <cellStyle name="常规 16 3 3 5 11" xfId="24982"/>
    <cellStyle name="常规 16 3 3 5 11 2" xfId="1946"/>
    <cellStyle name="常规 16 3 3 5 11 3" xfId="24983"/>
    <cellStyle name="常规 16 3 3 5 11 4" xfId="24984"/>
    <cellStyle name="常规 16 3 3 5 12" xfId="24985"/>
    <cellStyle name="常规 16 3 3 5 12 2" xfId="1961"/>
    <cellStyle name="常规 16 3 3 5 12 3" xfId="24986"/>
    <cellStyle name="常规 16 3 3 5 12 4" xfId="24987"/>
    <cellStyle name="常规 16 3 3 5 13" xfId="24988"/>
    <cellStyle name="常规 16 3 3 5 13 2" xfId="24989"/>
    <cellStyle name="常规 16 3 3 5 13 3" xfId="24990"/>
    <cellStyle name="常规 16 3 3 5 13 4" xfId="24991"/>
    <cellStyle name="常规 16 3 3 5 14" xfId="10045"/>
    <cellStyle name="常规 16 3 3 5 14 2" xfId="24992"/>
    <cellStyle name="常规 16 3 3 5 14 3" xfId="24993"/>
    <cellStyle name="常规 16 3 3 5 14 4" xfId="24994"/>
    <cellStyle name="常规 16 3 3 5 15" xfId="10047"/>
    <cellStyle name="常规 16 3 3 5 15 2" xfId="24996"/>
    <cellStyle name="常规 16 3 3 5 15 3" xfId="24997"/>
    <cellStyle name="常规 16 3 3 5 15 4" xfId="24998"/>
    <cellStyle name="常规 16 3 3 5 16" xfId="10050"/>
    <cellStyle name="常规 16 3 3 5 17" xfId="20967"/>
    <cellStyle name="常规 16 3 3 5 18" xfId="20970"/>
    <cellStyle name="常规 16 3 3 5 2" xfId="25000"/>
    <cellStyle name="常规 16 3 3 5 2 2" xfId="25001"/>
    <cellStyle name="常规 16 3 3 5 2 3" xfId="25002"/>
    <cellStyle name="常规 16 3 3 5 2 4" xfId="25003"/>
    <cellStyle name="常规 16 3 3 5 3" xfId="25004"/>
    <cellStyle name="常规 16 3 3 5 3 2" xfId="25005"/>
    <cellStyle name="常规 16 3 3 5 3 3" xfId="25006"/>
    <cellStyle name="常规 16 3 3 5 3 4" xfId="25007"/>
    <cellStyle name="常规 16 3 3 5 4" xfId="25008"/>
    <cellStyle name="常规 16 3 3 5 4 2" xfId="25009"/>
    <cellStyle name="常规 16 3 3 5 4 3" xfId="25011"/>
    <cellStyle name="常规 16 3 3 5 4 4" xfId="25013"/>
    <cellStyle name="常规 16 3 3 5 5" xfId="25015"/>
    <cellStyle name="常规 16 3 3 5 5 2" xfId="8101"/>
    <cellStyle name="常规 16 3 3 5 5 3" xfId="25016"/>
    <cellStyle name="常规 16 3 3 5 5 4" xfId="25017"/>
    <cellStyle name="常规 16 3 3 5 6" xfId="25018"/>
    <cellStyle name="常规 16 3 3 5 6 2" xfId="8112"/>
    <cellStyle name="常规 16 3 3 5 6 3" xfId="25019"/>
    <cellStyle name="常规 16 3 3 5 6 4" xfId="25020"/>
    <cellStyle name="常规 16 3 3 5 7" xfId="25021"/>
    <cellStyle name="常规 16 3 3 5 7 2" xfId="8122"/>
    <cellStyle name="常规 16 3 3 5 7 3" xfId="25023"/>
    <cellStyle name="常规 16 3 3 5 7 4" xfId="25024"/>
    <cellStyle name="常规 16 3 3 5 8" xfId="25025"/>
    <cellStyle name="常规 16 3 3 5 8 2" xfId="8132"/>
    <cellStyle name="常规 16 3 3 5 8 3" xfId="25027"/>
    <cellStyle name="常规 16 3 3 5 8 4" xfId="25028"/>
    <cellStyle name="常规 16 3 3 5 9" xfId="25029"/>
    <cellStyle name="常规 16 3 3 5 9 2" xfId="8142"/>
    <cellStyle name="常规 16 3 3 5 9 3" xfId="25032"/>
    <cellStyle name="常规 16 3 3 5 9 4" xfId="25033"/>
    <cellStyle name="常规 16 3 3 6" xfId="3361"/>
    <cellStyle name="常规 16 3 3 6 2" xfId="25034"/>
    <cellStyle name="常规 16 3 3 6 3" xfId="25036"/>
    <cellStyle name="常规 16 3 3 6 4" xfId="25038"/>
    <cellStyle name="常规 16 3 3 7" xfId="20576"/>
    <cellStyle name="常规 16 3 3 7 2" xfId="3443"/>
    <cellStyle name="常规 16 3 3 7 3" xfId="189"/>
    <cellStyle name="常规 16 3 3 7 4" xfId="3463"/>
    <cellStyle name="常规 16 3 3 8" xfId="25040"/>
    <cellStyle name="常规 16 3 3 8 2" xfId="25042"/>
    <cellStyle name="常规 16 3 3 8 3" xfId="25043"/>
    <cellStyle name="常规 16 3 3 8 4" xfId="25044"/>
    <cellStyle name="常规 16 3 3 9" xfId="25045"/>
    <cellStyle name="常规 16 3 3 9 2" xfId="19103"/>
    <cellStyle name="常规 16 3 3 9 3" xfId="25047"/>
    <cellStyle name="常规 16 3 3 9 4" xfId="25050"/>
    <cellStyle name="常规 16 3 4" xfId="25052"/>
    <cellStyle name="常规 16 3 4 10" xfId="22363"/>
    <cellStyle name="常规 16 3 4 10 2" xfId="25053"/>
    <cellStyle name="常规 16 3 4 10 3" xfId="25054"/>
    <cellStyle name="常规 16 3 4 10 4" xfId="25055"/>
    <cellStyle name="常规 16 3 4 11" xfId="22365"/>
    <cellStyle name="常规 16 3 4 11 2" xfId="25056"/>
    <cellStyle name="常规 16 3 4 11 3" xfId="25057"/>
    <cellStyle name="常规 16 3 4 11 4" xfId="25058"/>
    <cellStyle name="常规 16 3 4 12" xfId="22367"/>
    <cellStyle name="常规 16 3 4 12 2" xfId="25059"/>
    <cellStyle name="常规 16 3 4 12 3" xfId="25061"/>
    <cellStyle name="常规 16 3 4 12 4" xfId="17476"/>
    <cellStyle name="常规 16 3 4 13" xfId="25063"/>
    <cellStyle name="常规 16 3 4 13 2" xfId="22271"/>
    <cellStyle name="常规 16 3 4 13 3" xfId="22276"/>
    <cellStyle name="常规 16 3 4 13 4" xfId="17489"/>
    <cellStyle name="常规 16 3 4 14" xfId="25064"/>
    <cellStyle name="常规 16 3 4 14 2" xfId="22405"/>
    <cellStyle name="常规 16 3 4 14 3" xfId="22414"/>
    <cellStyle name="常规 16 3 4 14 4" xfId="17500"/>
    <cellStyle name="常规 16 3 4 15" xfId="25066"/>
    <cellStyle name="常规 16 3 4 15 2" xfId="22464"/>
    <cellStyle name="常规 16 3 4 15 3" xfId="22471"/>
    <cellStyle name="常规 16 3 4 15 4" xfId="17511"/>
    <cellStyle name="常规 16 3 4 16" xfId="17320"/>
    <cellStyle name="常规 16 3 4 16 2" xfId="22506"/>
    <cellStyle name="常规 16 3 4 16 3" xfId="22513"/>
    <cellStyle name="常规 16 3 4 16 4" xfId="17522"/>
    <cellStyle name="常规 16 3 4 17" xfId="17322"/>
    <cellStyle name="常规 16 3 4 17 2" xfId="25068"/>
    <cellStyle name="常规 16 3 4 17 3" xfId="25071"/>
    <cellStyle name="常规 16 3 4 17 4" xfId="17535"/>
    <cellStyle name="常规 16 3 4 18" xfId="17324"/>
    <cellStyle name="常规 16 3 4 19" xfId="25072"/>
    <cellStyle name="常规 16 3 4 2" xfId="25074"/>
    <cellStyle name="常规 16 3 4 2 10" xfId="25076"/>
    <cellStyle name="常规 16 3 4 2 10 2" xfId="12156"/>
    <cellStyle name="常规 16 3 4 2 10 3" xfId="20456"/>
    <cellStyle name="常规 16 3 4 2 10 4" xfId="20458"/>
    <cellStyle name="常规 16 3 4 2 11" xfId="25079"/>
    <cellStyle name="常规 16 3 4 2 11 2" xfId="25081"/>
    <cellStyle name="常规 16 3 4 2 11 3" xfId="20461"/>
    <cellStyle name="常规 16 3 4 2 11 4" xfId="20463"/>
    <cellStyle name="常规 16 3 4 2 12" xfId="25083"/>
    <cellStyle name="常规 16 3 4 2 12 2" xfId="25084"/>
    <cellStyle name="常规 16 3 4 2 12 3" xfId="20472"/>
    <cellStyle name="常规 16 3 4 2 12 4" xfId="20474"/>
    <cellStyle name="常规 16 3 4 2 13" xfId="25085"/>
    <cellStyle name="常规 16 3 4 2 13 2" xfId="25088"/>
    <cellStyle name="常规 16 3 4 2 13 3" xfId="20482"/>
    <cellStyle name="常规 16 3 4 2 13 4" xfId="20484"/>
    <cellStyle name="常规 16 3 4 2 14" xfId="25089"/>
    <cellStyle name="常规 16 3 4 2 14 2" xfId="25092"/>
    <cellStyle name="常规 16 3 4 2 14 3" xfId="20489"/>
    <cellStyle name="常规 16 3 4 2 14 4" xfId="20491"/>
    <cellStyle name="常规 16 3 4 2 15" xfId="25093"/>
    <cellStyle name="常规 16 3 4 2 15 2" xfId="25096"/>
    <cellStyle name="常规 16 3 4 2 15 3" xfId="25098"/>
    <cellStyle name="常规 16 3 4 2 15 4" xfId="25100"/>
    <cellStyle name="常规 16 3 4 2 16" xfId="25103"/>
    <cellStyle name="常规 16 3 4 2 17" xfId="25104"/>
    <cellStyle name="常规 16 3 4 2 18" xfId="25106"/>
    <cellStyle name="常规 16 3 4 2 2" xfId="25107"/>
    <cellStyle name="常规 16 3 4 2 2 2" xfId="11150"/>
    <cellStyle name="常规 16 3 4 2 2 3" xfId="11163"/>
    <cellStyle name="常规 16 3 4 2 2 4" xfId="11174"/>
    <cellStyle name="常规 16 3 4 2 3" xfId="25108"/>
    <cellStyle name="常规 16 3 4 2 3 2" xfId="11277"/>
    <cellStyle name="常规 16 3 4 2 3 3" xfId="11283"/>
    <cellStyle name="常规 16 3 4 2 3 4" xfId="11288"/>
    <cellStyle name="常规 16 3 4 2 4" xfId="25110"/>
    <cellStyle name="常规 16 3 4 2 4 2" xfId="13639"/>
    <cellStyle name="常规 16 3 4 2 4 3" xfId="13641"/>
    <cellStyle name="常规 16 3 4 2 4 4" xfId="25112"/>
    <cellStyle name="常规 16 3 4 2 5" xfId="25113"/>
    <cellStyle name="常规 16 3 4 2 5 2" xfId="13647"/>
    <cellStyle name="常规 16 3 4 2 5 3" xfId="13649"/>
    <cellStyle name="常规 16 3 4 2 5 4" xfId="25115"/>
    <cellStyle name="常规 16 3 4 2 6" xfId="25116"/>
    <cellStyle name="常规 16 3 4 2 6 2" xfId="13655"/>
    <cellStyle name="常规 16 3 4 2 6 3" xfId="13658"/>
    <cellStyle name="常规 16 3 4 2 6 4" xfId="25117"/>
    <cellStyle name="常规 16 3 4 2 7" xfId="25119"/>
    <cellStyle name="常规 16 3 4 2 7 2" xfId="13665"/>
    <cellStyle name="常规 16 3 4 2 7 3" xfId="13667"/>
    <cellStyle name="常规 16 3 4 2 7 4" xfId="25120"/>
    <cellStyle name="常规 16 3 4 2 8" xfId="25121"/>
    <cellStyle name="常规 16 3 4 2 8 2" xfId="13672"/>
    <cellStyle name="常规 16 3 4 2 8 3" xfId="13674"/>
    <cellStyle name="常规 16 3 4 2 8 4" xfId="25122"/>
    <cellStyle name="常规 16 3 4 2 9" xfId="25123"/>
    <cellStyle name="常规 16 3 4 2 9 2" xfId="25124"/>
    <cellStyle name="常规 16 3 4 2 9 3" xfId="25125"/>
    <cellStyle name="常规 16 3 4 2 9 4" xfId="25126"/>
    <cellStyle name="常规 16 3 4 20" xfId="25067"/>
    <cellStyle name="常规 16 3 4 3" xfId="25128"/>
    <cellStyle name="常规 16 3 4 3 2" xfId="3744"/>
    <cellStyle name="常规 16 3 4 3 3" xfId="3749"/>
    <cellStyle name="常规 16 3 4 3 4" xfId="25131"/>
    <cellStyle name="常规 16 3 4 4" xfId="3372"/>
    <cellStyle name="常规 16 3 4 4 2" xfId="3762"/>
    <cellStyle name="常规 16 3 4 4 3" xfId="3765"/>
    <cellStyle name="常规 16 3 4 4 4" xfId="25133"/>
    <cellStyle name="常规 16 3 4 5" xfId="3378"/>
    <cellStyle name="常规 16 3 4 5 2" xfId="3770"/>
    <cellStyle name="常规 16 3 4 5 3" xfId="3773"/>
    <cellStyle name="常规 16 3 4 5 4" xfId="25135"/>
    <cellStyle name="常规 16 3 4 6" xfId="3383"/>
    <cellStyle name="常规 16 3 4 6 2" xfId="3778"/>
    <cellStyle name="常规 16 3 4 6 3" xfId="3781"/>
    <cellStyle name="常规 16 3 4 6 4" xfId="25137"/>
    <cellStyle name="常规 16 3 4 7" xfId="20584"/>
    <cellStyle name="常规 16 3 4 7 2" xfId="3787"/>
    <cellStyle name="常规 16 3 4 7 3" xfId="3790"/>
    <cellStyle name="常规 16 3 4 7 4" xfId="25139"/>
    <cellStyle name="常规 16 3 4 8" xfId="25141"/>
    <cellStyle name="常规 16 3 4 8 2" xfId="3799"/>
    <cellStyle name="常规 16 3 4 8 3" xfId="3803"/>
    <cellStyle name="常规 16 3 4 8 4" xfId="23328"/>
    <cellStyle name="常规 16 3 4 9" xfId="25143"/>
    <cellStyle name="常规 16 3 4 9 2" xfId="3811"/>
    <cellStyle name="常规 16 3 4 9 3" xfId="3813"/>
    <cellStyle name="常规 16 3 4 9 4" xfId="23331"/>
    <cellStyle name="常规 16 3 5" xfId="25145"/>
    <cellStyle name="常规 16 3 5 10" xfId="7642"/>
    <cellStyle name="常规 16 3 5 10 2" xfId="24976"/>
    <cellStyle name="常规 16 3 5 10 3" xfId="18445"/>
    <cellStyle name="常规 16 3 5 10 4" xfId="18447"/>
    <cellStyle name="常规 16 3 5 11" xfId="7644"/>
    <cellStyle name="常规 16 3 5 11 2" xfId="25030"/>
    <cellStyle name="常规 16 3 5 11 3" xfId="18452"/>
    <cellStyle name="常规 16 3 5 11 4" xfId="18454"/>
    <cellStyle name="常规 16 3 5 12" xfId="7646"/>
    <cellStyle name="常规 16 3 5 12 2" xfId="25146"/>
    <cellStyle name="常规 16 3 5 12 3" xfId="25148"/>
    <cellStyle name="常规 16 3 5 12 4" xfId="18671"/>
    <cellStyle name="常规 16 3 5 13" xfId="25149"/>
    <cellStyle name="常规 16 3 5 13 2" xfId="25150"/>
    <cellStyle name="常规 16 3 5 13 3" xfId="25153"/>
    <cellStyle name="常规 16 3 5 13 4" xfId="18680"/>
    <cellStyle name="常规 16 3 5 14" xfId="25154"/>
    <cellStyle name="常规 16 3 5 14 2" xfId="25155"/>
    <cellStyle name="常规 16 3 5 14 3" xfId="25158"/>
    <cellStyle name="常规 16 3 5 14 4" xfId="18690"/>
    <cellStyle name="常规 16 3 5 15" xfId="25159"/>
    <cellStyle name="常规 16 3 5 15 2" xfId="25161"/>
    <cellStyle name="常规 16 3 5 15 3" xfId="25164"/>
    <cellStyle name="常规 16 3 5 15 4" xfId="18701"/>
    <cellStyle name="常规 16 3 5 16" xfId="25165"/>
    <cellStyle name="常规 16 3 5 16 2" xfId="25166"/>
    <cellStyle name="常规 16 3 5 16 3" xfId="25170"/>
    <cellStyle name="常规 16 3 5 16 4" xfId="9359"/>
    <cellStyle name="常规 16 3 5 17" xfId="7169"/>
    <cellStyle name="常规 16 3 5 17 2" xfId="25171"/>
    <cellStyle name="常规 16 3 5 17 3" xfId="25176"/>
    <cellStyle name="常规 16 3 5 17 4" xfId="9434"/>
    <cellStyle name="常规 16 3 5 18" xfId="7178"/>
    <cellStyle name="常规 16 3 5 19" xfId="7183"/>
    <cellStyle name="常规 16 3 5 2" xfId="23658"/>
    <cellStyle name="常规 16 3 5 2 10" xfId="25178"/>
    <cellStyle name="常规 16 3 5 2 10 2" xfId="25180"/>
    <cellStyle name="常规 16 3 5 2 10 3" xfId="25183"/>
    <cellStyle name="常规 16 3 5 2 10 4" xfId="25186"/>
    <cellStyle name="常规 16 3 5 2 11" xfId="25187"/>
    <cellStyle name="常规 16 3 5 2 11 2" xfId="25188"/>
    <cellStyle name="常规 16 3 5 2 11 3" xfId="25192"/>
    <cellStyle name="常规 16 3 5 2 11 4" xfId="25196"/>
    <cellStyle name="常规 16 3 5 2 12" xfId="25197"/>
    <cellStyle name="常规 16 3 5 2 12 2" xfId="25198"/>
    <cellStyle name="常规 16 3 5 2 12 3" xfId="25200"/>
    <cellStyle name="常规 16 3 5 2 12 4" xfId="25202"/>
    <cellStyle name="常规 16 3 5 2 13" xfId="2381"/>
    <cellStyle name="常规 16 3 5 2 13 2" xfId="25203"/>
    <cellStyle name="常规 16 3 5 2 13 3" xfId="25205"/>
    <cellStyle name="常规 16 3 5 2 13 4" xfId="25208"/>
    <cellStyle name="常规 16 3 5 2 14" xfId="2388"/>
    <cellStyle name="常规 16 3 5 2 14 2" xfId="25210"/>
    <cellStyle name="常规 16 3 5 2 14 3" xfId="25212"/>
    <cellStyle name="常规 16 3 5 2 14 4" xfId="25215"/>
    <cellStyle name="常规 16 3 5 2 15" xfId="2398"/>
    <cellStyle name="常规 16 3 5 2 15 2" xfId="25217"/>
    <cellStyle name="常规 16 3 5 2 15 3" xfId="25218"/>
    <cellStyle name="常规 16 3 5 2 15 4" xfId="25220"/>
    <cellStyle name="常规 16 3 5 2 16" xfId="2611"/>
    <cellStyle name="常规 16 3 5 2 17" xfId="2627"/>
    <cellStyle name="常规 16 3 5 2 18" xfId="2643"/>
    <cellStyle name="常规 16 3 5 2 2" xfId="25222"/>
    <cellStyle name="常规 16 3 5 2 2 2" xfId="13790"/>
    <cellStyle name="常规 16 3 5 2 2 3" xfId="13793"/>
    <cellStyle name="常规 16 3 5 2 2 4" xfId="16678"/>
    <cellStyle name="常规 16 3 5 2 3" xfId="25224"/>
    <cellStyle name="常规 16 3 5 2 3 2" xfId="25226"/>
    <cellStyle name="常规 16 3 5 2 3 3" xfId="25227"/>
    <cellStyle name="常规 16 3 5 2 3 4" xfId="25228"/>
    <cellStyle name="常规 16 3 5 2 4" xfId="9648"/>
    <cellStyle name="常规 16 3 5 2 4 2" xfId="25231"/>
    <cellStyle name="常规 16 3 5 2 4 3" xfId="25232"/>
    <cellStyle name="常规 16 3 5 2 4 4" xfId="25233"/>
    <cellStyle name="常规 16 3 5 2 5" xfId="8632"/>
    <cellStyle name="常规 16 3 5 2 5 2" xfId="25236"/>
    <cellStyle name="常规 16 3 5 2 5 3" xfId="25237"/>
    <cellStyle name="常规 16 3 5 2 5 4" xfId="25238"/>
    <cellStyle name="常规 16 3 5 2 6" xfId="8636"/>
    <cellStyle name="常规 16 3 5 2 6 2" xfId="25241"/>
    <cellStyle name="常规 16 3 5 2 6 3" xfId="25242"/>
    <cellStyle name="常规 16 3 5 2 6 4" xfId="25243"/>
    <cellStyle name="常规 16 3 5 2 7" xfId="8639"/>
    <cellStyle name="常规 16 3 5 2 7 2" xfId="13874"/>
    <cellStyle name="常规 16 3 5 2 7 3" xfId="13876"/>
    <cellStyle name="常规 16 3 5 2 7 4" xfId="25246"/>
    <cellStyle name="常规 16 3 5 2 8" xfId="25250"/>
    <cellStyle name="常规 16 3 5 2 8 2" xfId="7900"/>
    <cellStyle name="常规 16 3 5 2 8 3" xfId="7911"/>
    <cellStyle name="常规 16 3 5 2 8 4" xfId="7924"/>
    <cellStyle name="常规 16 3 5 2 9" xfId="25252"/>
    <cellStyle name="常规 16 3 5 2 9 2" xfId="25253"/>
    <cellStyle name="常规 16 3 5 2 9 3" xfId="25254"/>
    <cellStyle name="常规 16 3 5 2 9 4" xfId="25255"/>
    <cellStyle name="常规 16 3 5 20" xfId="25160"/>
    <cellStyle name="常规 16 3 5 3" xfId="15170"/>
    <cellStyle name="常规 16 3 5 3 2" xfId="15174"/>
    <cellStyle name="常规 16 3 5 3 3" xfId="15177"/>
    <cellStyle name="常规 16 3 5 3 4" xfId="15180"/>
    <cellStyle name="常规 16 3 5 4" xfId="3390"/>
    <cellStyle name="常规 16 3 5 4 2" xfId="15183"/>
    <cellStyle name="常规 16 3 5 4 3" xfId="15185"/>
    <cellStyle name="常规 16 3 5 4 4" xfId="15187"/>
    <cellStyle name="常规 16 3 5 5" xfId="3395"/>
    <cellStyle name="常规 16 3 5 5 2" xfId="15188"/>
    <cellStyle name="常规 16 3 5 5 3" xfId="15191"/>
    <cellStyle name="常规 16 3 5 5 4" xfId="15195"/>
    <cellStyle name="常规 16 3 5 6" xfId="3401"/>
    <cellStyle name="常规 16 3 5 6 2" xfId="15199"/>
    <cellStyle name="常规 16 3 5 6 3" xfId="15201"/>
    <cellStyle name="常规 16 3 5 6 4" xfId="15203"/>
    <cellStyle name="常规 16 3 5 7" xfId="15206"/>
    <cellStyle name="常规 16 3 5 7 2" xfId="15209"/>
    <cellStyle name="常规 16 3 5 7 3" xfId="15211"/>
    <cellStyle name="常规 16 3 5 7 4" xfId="15213"/>
    <cellStyle name="常规 16 3 5 8" xfId="15215"/>
    <cellStyle name="常规 16 3 5 8 2" xfId="15218"/>
    <cellStyle name="常规 16 3 5 8 3" xfId="15220"/>
    <cellStyle name="常规 16 3 5 8 4" xfId="15222"/>
    <cellStyle name="常规 16 3 5 9" xfId="15224"/>
    <cellStyle name="常规 16 3 5 9 2" xfId="25256"/>
    <cellStyle name="常规 16 3 5 9 3" xfId="25257"/>
    <cellStyle name="常规 16 3 5 9 4" xfId="25258"/>
    <cellStyle name="常规 16 3 6" xfId="25259"/>
    <cellStyle name="常规 16 3 6 10" xfId="7670"/>
    <cellStyle name="常规 16 3 6 10 2" xfId="25260"/>
    <cellStyle name="常规 16 3 6 10 3" xfId="25261"/>
    <cellStyle name="常规 16 3 6 10 4" xfId="25262"/>
    <cellStyle name="常规 16 3 6 11" xfId="7672"/>
    <cellStyle name="常规 16 3 6 11 2" xfId="25263"/>
    <cellStyle name="常规 16 3 6 11 3" xfId="25265"/>
    <cellStyle name="常规 16 3 6 11 4" xfId="25267"/>
    <cellStyle name="常规 16 3 6 12" xfId="7675"/>
    <cellStyle name="常规 16 3 6 12 2" xfId="25270"/>
    <cellStyle name="常规 16 3 6 12 3" xfId="25271"/>
    <cellStyle name="常规 16 3 6 12 4" xfId="19310"/>
    <cellStyle name="常规 16 3 6 13" xfId="24926"/>
    <cellStyle name="常规 16 3 6 13 2" xfId="25272"/>
    <cellStyle name="常规 16 3 6 13 3" xfId="25274"/>
    <cellStyle name="常规 16 3 6 13 4" xfId="19317"/>
    <cellStyle name="常规 16 3 6 14" xfId="24928"/>
    <cellStyle name="常规 16 3 6 14 2" xfId="9735"/>
    <cellStyle name="常规 16 3 6 14 3" xfId="9750"/>
    <cellStyle name="常规 16 3 6 14 4" xfId="9762"/>
    <cellStyle name="常规 16 3 6 15" xfId="25275"/>
    <cellStyle name="常规 16 3 6 15 2" xfId="25276"/>
    <cellStyle name="常规 16 3 6 15 3" xfId="25279"/>
    <cellStyle name="常规 16 3 6 15 4" xfId="19326"/>
    <cellStyle name="常规 16 3 6 16" xfId="25280"/>
    <cellStyle name="常规 16 3 6 16 2" xfId="25281"/>
    <cellStyle name="常规 16 3 6 16 3" xfId="25285"/>
    <cellStyle name="常规 16 3 6 16 4" xfId="19334"/>
    <cellStyle name="常规 16 3 6 17" xfId="7287"/>
    <cellStyle name="常规 16 3 6 18" xfId="7290"/>
    <cellStyle name="常规 16 3 6 19" xfId="7293"/>
    <cellStyle name="常规 16 3 6 2" xfId="23668"/>
    <cellStyle name="常规 16 3 6 2 2" xfId="24838"/>
    <cellStyle name="常规 16 3 6 2 3" xfId="24840"/>
    <cellStyle name="常规 16 3 6 2 4" xfId="24842"/>
    <cellStyle name="常规 16 3 6 3" xfId="24844"/>
    <cellStyle name="常规 16 3 6 3 2" xfId="24847"/>
    <cellStyle name="常规 16 3 6 3 3" xfId="24849"/>
    <cellStyle name="常规 16 3 6 3 4" xfId="24851"/>
    <cellStyle name="常规 16 3 6 4" xfId="24853"/>
    <cellStyle name="常规 16 3 6 4 2" xfId="21330"/>
    <cellStyle name="常规 16 3 6 4 3" xfId="21336"/>
    <cellStyle name="常规 16 3 6 4 4" xfId="21342"/>
    <cellStyle name="常规 16 3 6 5" xfId="20595"/>
    <cellStyle name="常规 16 3 6 5 2" xfId="25287"/>
    <cellStyle name="常规 16 3 6 5 3" xfId="25288"/>
    <cellStyle name="常规 16 3 6 5 4" xfId="25289"/>
    <cellStyle name="常规 16 3 6 6" xfId="20600"/>
    <cellStyle name="常规 16 3 6 6 2" xfId="25290"/>
    <cellStyle name="常规 16 3 6 6 3" xfId="25291"/>
    <cellStyle name="常规 16 3 6 6 4" xfId="25292"/>
    <cellStyle name="常规 16 3 6 7" xfId="20602"/>
    <cellStyle name="常规 16 3 6 7 2" xfId="25293"/>
    <cellStyle name="常规 16 3 6 7 3" xfId="25294"/>
    <cellStyle name="常规 16 3 6 7 4" xfId="25295"/>
    <cellStyle name="常规 16 3 6 8" xfId="25296"/>
    <cellStyle name="常规 16 3 6 8 2" xfId="25297"/>
    <cellStyle name="常规 16 3 6 8 3" xfId="25298"/>
    <cellStyle name="常规 16 3 6 8 4" xfId="25299"/>
    <cellStyle name="常规 16 3 6 9" xfId="25300"/>
    <cellStyle name="常规 16 3 6 9 2" xfId="21465"/>
    <cellStyle name="常规 16 3 6 9 3" xfId="21468"/>
    <cellStyle name="常规 16 3 6 9 4" xfId="21471"/>
    <cellStyle name="常规 16 3 7" xfId="16710"/>
    <cellStyle name="常规 16 3 7 10" xfId="25301"/>
    <cellStyle name="常规 16 3 7 10 2" xfId="25302"/>
    <cellStyle name="常规 16 3 7 10 3" xfId="25303"/>
    <cellStyle name="常规 16 3 7 10 4" xfId="25304"/>
    <cellStyle name="常规 16 3 7 11" xfId="25305"/>
    <cellStyle name="常规 16 3 7 11 2" xfId="25306"/>
    <cellStyle name="常规 16 3 7 11 3" xfId="25307"/>
    <cellStyle name="常规 16 3 7 11 4" xfId="25308"/>
    <cellStyle name="常规 16 3 7 12" xfId="25309"/>
    <cellStyle name="常规 16 3 7 12 2" xfId="25310"/>
    <cellStyle name="常规 16 3 7 12 3" xfId="25311"/>
    <cellStyle name="常规 16 3 7 12 4" xfId="19465"/>
    <cellStyle name="常规 16 3 7 13" xfId="25312"/>
    <cellStyle name="常规 16 3 7 13 2" xfId="14292"/>
    <cellStyle name="常规 16 3 7 13 3" xfId="25314"/>
    <cellStyle name="常规 16 3 7 13 4" xfId="19476"/>
    <cellStyle name="常规 16 3 7 14" xfId="25315"/>
    <cellStyle name="常规 16 3 7 14 2" xfId="14297"/>
    <cellStyle name="常规 16 3 7 14 3" xfId="16026"/>
    <cellStyle name="常规 16 3 7 14 4" xfId="16033"/>
    <cellStyle name="常规 16 3 7 15" xfId="25316"/>
    <cellStyle name="常规 16 3 7 15 2" xfId="11739"/>
    <cellStyle name="常规 16 3 7 15 3" xfId="25318"/>
    <cellStyle name="常规 16 3 7 15 4" xfId="19485"/>
    <cellStyle name="常规 16 3 7 16" xfId="25319"/>
    <cellStyle name="常规 16 3 7 16 2" xfId="11744"/>
    <cellStyle name="常规 16 3 7 16 3" xfId="25321"/>
    <cellStyle name="常规 16 3 7 16 4" xfId="19492"/>
    <cellStyle name="常规 16 3 7 17" xfId="25322"/>
    <cellStyle name="常规 16 3 7 18" xfId="25323"/>
    <cellStyle name="常规 16 3 7 19" xfId="25324"/>
    <cellStyle name="常规 16 3 7 2" xfId="16713"/>
    <cellStyle name="常规 16 3 7 2 2" xfId="25325"/>
    <cellStyle name="常规 16 3 7 2 3" xfId="25326"/>
    <cellStyle name="常规 16 3 7 2 4" xfId="25327"/>
    <cellStyle name="常规 16 3 7 3" xfId="16715"/>
    <cellStyle name="常规 16 3 7 3 2" xfId="25328"/>
    <cellStyle name="常规 16 3 7 3 3" xfId="25329"/>
    <cellStyle name="常规 16 3 7 3 4" xfId="25330"/>
    <cellStyle name="常规 16 3 7 4" xfId="16718"/>
    <cellStyle name="常规 16 3 7 4 2" xfId="25331"/>
    <cellStyle name="常规 16 3 7 4 3" xfId="25332"/>
    <cellStyle name="常规 16 3 7 4 4" xfId="25333"/>
    <cellStyle name="常规 16 3 7 5" xfId="20606"/>
    <cellStyle name="常规 16 3 7 5 2" xfId="25334"/>
    <cellStyle name="常规 16 3 7 5 3" xfId="25335"/>
    <cellStyle name="常规 16 3 7 5 4" xfId="25336"/>
    <cellStyle name="常规 16 3 7 6" xfId="20609"/>
    <cellStyle name="常规 16 3 7 6 2" xfId="25337"/>
    <cellStyle name="常规 16 3 7 6 3" xfId="25338"/>
    <cellStyle name="常规 16 3 7 6 4" xfId="25339"/>
    <cellStyle name="常规 16 3 7 7" xfId="20611"/>
    <cellStyle name="常规 16 3 7 7 2" xfId="25340"/>
    <cellStyle name="常规 16 3 7 7 3" xfId="25341"/>
    <cellStyle name="常规 16 3 7 7 4" xfId="25342"/>
    <cellStyle name="常规 16 3 7 8" xfId="25343"/>
    <cellStyle name="常规 16 3 7 8 2" xfId="25344"/>
    <cellStyle name="常规 16 3 7 8 3" xfId="25345"/>
    <cellStyle name="常规 16 3 7 8 4" xfId="25346"/>
    <cellStyle name="常规 16 3 7 9" xfId="19004"/>
    <cellStyle name="常规 16 3 7 9 2" xfId="19006"/>
    <cellStyle name="常规 16 3 7 9 3" xfId="19008"/>
    <cellStyle name="常规 16 3 7 9 4" xfId="19010"/>
    <cellStyle name="常规 16 3 8" xfId="981"/>
    <cellStyle name="常规 16 3 8 2" xfId="16722"/>
    <cellStyle name="常规 16 3 8 3" xfId="16724"/>
    <cellStyle name="常规 16 3 8 4" xfId="16727"/>
    <cellStyle name="常规 16 3 9" xfId="4660"/>
    <cellStyle name="常规 16 3 9 2" xfId="9985"/>
    <cellStyle name="常规 16 3 9 3" xfId="9988"/>
    <cellStyle name="常规 16 3 9 4" xfId="16730"/>
    <cellStyle name="常规 16 4" xfId="25347"/>
    <cellStyle name="常规 16 4 10" xfId="25349"/>
    <cellStyle name="常规 16 4 10 2" xfId="25351"/>
    <cellStyle name="常规 16 4 10 3" xfId="25353"/>
    <cellStyle name="常规 16 4 10 4" xfId="25354"/>
    <cellStyle name="常规 16 4 11" xfId="25355"/>
    <cellStyle name="常规 16 4 11 2" xfId="25357"/>
    <cellStyle name="常规 16 4 11 3" xfId="25358"/>
    <cellStyle name="常规 16 4 11 4" xfId="25359"/>
    <cellStyle name="常规 16 4 12" xfId="16944"/>
    <cellStyle name="常规 16 4 12 2" xfId="25360"/>
    <cellStyle name="常规 16 4 12 3" xfId="25361"/>
    <cellStyle name="常规 16 4 12 4" xfId="9479"/>
    <cellStyle name="常规 16 4 13" xfId="16947"/>
    <cellStyle name="常规 16 4 13 2" xfId="10104"/>
    <cellStyle name="常规 16 4 13 3" xfId="10109"/>
    <cellStyle name="常规 16 4 13 4" xfId="9487"/>
    <cellStyle name="常规 16 4 14" xfId="16949"/>
    <cellStyle name="常规 16 4 14 2" xfId="25362"/>
    <cellStyle name="常规 16 4 14 3" xfId="25363"/>
    <cellStyle name="常规 16 4 14 4" xfId="9497"/>
    <cellStyle name="常规 16 4 15" xfId="25364"/>
    <cellStyle name="常规 16 4 15 2" xfId="25366"/>
    <cellStyle name="常规 16 4 15 3" xfId="25368"/>
    <cellStyle name="常规 16 4 15 4" xfId="9504"/>
    <cellStyle name="常规 16 4 16" xfId="25370"/>
    <cellStyle name="常规 16 4 16 2" xfId="25372"/>
    <cellStyle name="常规 16 4 16 3" xfId="25374"/>
    <cellStyle name="常规 16 4 16 4" xfId="9516"/>
    <cellStyle name="常规 16 4 17" xfId="25376"/>
    <cellStyle name="常规 16 4 17 2" xfId="25379"/>
    <cellStyle name="常规 16 4 17 3" xfId="25381"/>
    <cellStyle name="常规 16 4 17 4" xfId="9526"/>
    <cellStyle name="常规 16 4 18" xfId="25383"/>
    <cellStyle name="常规 16 4 18 2" xfId="10348"/>
    <cellStyle name="常规 16 4 18 3" xfId="10356"/>
    <cellStyle name="常规 16 4 18 4" xfId="9537"/>
    <cellStyle name="常规 16 4 19" xfId="25386"/>
    <cellStyle name="常规 16 4 19 2" xfId="25390"/>
    <cellStyle name="常规 16 4 19 3" xfId="25391"/>
    <cellStyle name="常规 16 4 19 4" xfId="25392"/>
    <cellStyle name="常规 16 4 2" xfId="25393"/>
    <cellStyle name="常规 16 4 2 10" xfId="25397"/>
    <cellStyle name="常规 16 4 2 10 2" xfId="994"/>
    <cellStyle name="常规 16 4 2 10 3" xfId="534"/>
    <cellStyle name="常规 16 4 2 10 4" xfId="25398"/>
    <cellStyle name="常规 16 4 2 11" xfId="25401"/>
    <cellStyle name="常规 16 4 2 11 2" xfId="1072"/>
    <cellStyle name="常规 16 4 2 11 3" xfId="1082"/>
    <cellStyle name="常规 16 4 2 11 4" xfId="25403"/>
    <cellStyle name="常规 16 4 2 12" xfId="25405"/>
    <cellStyle name="常规 16 4 2 12 2" xfId="1095"/>
    <cellStyle name="常规 16 4 2 12 3" xfId="1036"/>
    <cellStyle name="常规 16 4 2 12 4" xfId="25407"/>
    <cellStyle name="常规 16 4 2 13" xfId="25408"/>
    <cellStyle name="常规 16 4 2 13 2" xfId="252"/>
    <cellStyle name="常规 16 4 2 13 3" xfId="1106"/>
    <cellStyle name="常规 16 4 2 13 4" xfId="25410"/>
    <cellStyle name="常规 16 4 2 14" xfId="25412"/>
    <cellStyle name="常规 16 4 2 14 2" xfId="3"/>
    <cellStyle name="常规 16 4 2 14 3" xfId="1118"/>
    <cellStyle name="常规 16 4 2 14 4" xfId="25414"/>
    <cellStyle name="常规 16 4 2 15" xfId="25415"/>
    <cellStyle name="常规 16 4 2 15 2" xfId="1128"/>
    <cellStyle name="常规 16 4 2 15 3" xfId="1132"/>
    <cellStyle name="常规 16 4 2 15 4" xfId="25418"/>
    <cellStyle name="常规 16 4 2 16" xfId="25420"/>
    <cellStyle name="常规 16 4 2 16 2" xfId="152"/>
    <cellStyle name="常规 16 4 2 16 3" xfId="85"/>
    <cellStyle name="常规 16 4 2 16 4" xfId="25423"/>
    <cellStyle name="常规 16 4 2 17" xfId="25424"/>
    <cellStyle name="常规 16 4 2 17 2" xfId="1140"/>
    <cellStyle name="常规 16 4 2 17 3" xfId="1147"/>
    <cellStyle name="常规 16 4 2 17 4" xfId="25427"/>
    <cellStyle name="常规 16 4 2 18" xfId="25428"/>
    <cellStyle name="常规 16 4 2 18 2" xfId="6986"/>
    <cellStyle name="常规 16 4 2 18 3" xfId="6988"/>
    <cellStyle name="常规 16 4 2 18 4" xfId="25431"/>
    <cellStyle name="常规 16 4 2 19" xfId="25432"/>
    <cellStyle name="常规 16 4 2 19 2" xfId="6991"/>
    <cellStyle name="常规 16 4 2 19 3" xfId="6993"/>
    <cellStyle name="常规 16 4 2 19 4" xfId="25434"/>
    <cellStyle name="常规 16 4 2 2" xfId="25436"/>
    <cellStyle name="常规 16 4 2 2 10" xfId="8949"/>
    <cellStyle name="常规 16 4 2 2 10 2" xfId="8824"/>
    <cellStyle name="常规 16 4 2 2 10 3" xfId="19878"/>
    <cellStyle name="常规 16 4 2 2 10 4" xfId="19884"/>
    <cellStyle name="常规 16 4 2 2 11" xfId="8953"/>
    <cellStyle name="常规 16 4 2 2 11 2" xfId="8833"/>
    <cellStyle name="常规 16 4 2 2 11 3" xfId="25438"/>
    <cellStyle name="常规 16 4 2 2 11 4" xfId="25439"/>
    <cellStyle name="常规 16 4 2 2 12" xfId="25440"/>
    <cellStyle name="常规 16 4 2 2 12 2" xfId="8845"/>
    <cellStyle name="常规 16 4 2 2 12 3" xfId="19890"/>
    <cellStyle name="常规 16 4 2 2 12 4" xfId="19894"/>
    <cellStyle name="常规 16 4 2 2 13" xfId="25443"/>
    <cellStyle name="常规 16 4 2 2 13 2" xfId="8855"/>
    <cellStyle name="常规 16 4 2 2 13 3" xfId="25444"/>
    <cellStyle name="常规 16 4 2 2 13 4" xfId="25445"/>
    <cellStyle name="常规 16 4 2 2 14" xfId="25446"/>
    <cellStyle name="常规 16 4 2 2 14 2" xfId="8863"/>
    <cellStyle name="常规 16 4 2 2 14 3" xfId="25447"/>
    <cellStyle name="常规 16 4 2 2 14 4" xfId="25448"/>
    <cellStyle name="常规 16 4 2 2 15" xfId="25449"/>
    <cellStyle name="常规 16 4 2 2 15 2" xfId="25451"/>
    <cellStyle name="常规 16 4 2 2 15 3" xfId="25452"/>
    <cellStyle name="常规 16 4 2 2 15 4" xfId="25453"/>
    <cellStyle name="常规 16 4 2 2 16" xfId="25454"/>
    <cellStyle name="常规 16 4 2 2 16 2" xfId="4458"/>
    <cellStyle name="常规 16 4 2 2 16 3" xfId="4470"/>
    <cellStyle name="常规 16 4 2 2 16 4" xfId="2882"/>
    <cellStyle name="常规 16 4 2 2 17" xfId="25457"/>
    <cellStyle name="常规 16 4 2 2 17 2" xfId="25459"/>
    <cellStyle name="常规 16 4 2 2 17 3" xfId="25462"/>
    <cellStyle name="常规 16 4 2 2 17 4" xfId="25465"/>
    <cellStyle name="常规 16 4 2 2 18" xfId="14579"/>
    <cellStyle name="常规 16 4 2 2 19" xfId="3696"/>
    <cellStyle name="常规 16 4 2 2 2" xfId="25467"/>
    <cellStyle name="常规 16 4 2 2 2 10" xfId="1305"/>
    <cellStyle name="常规 16 4 2 2 2 10 2" xfId="1662"/>
    <cellStyle name="常规 16 4 2 2 2 10 3" xfId="1529"/>
    <cellStyle name="常规 16 4 2 2 2 10 4" xfId="6610"/>
    <cellStyle name="常规 16 4 2 2 2 11" xfId="1310"/>
    <cellStyle name="常规 16 4 2 2 2 11 2" xfId="25469"/>
    <cellStyle name="常规 16 4 2 2 2 11 3" xfId="25470"/>
    <cellStyle name="常规 16 4 2 2 2 11 4" xfId="25472"/>
    <cellStyle name="常规 16 4 2 2 2 12" xfId="25474"/>
    <cellStyle name="常规 16 4 2 2 2 12 2" xfId="25475"/>
    <cellStyle name="常规 16 4 2 2 2 12 3" xfId="25476"/>
    <cellStyle name="常规 16 4 2 2 2 12 4" xfId="25478"/>
    <cellStyle name="常规 16 4 2 2 2 13" xfId="25480"/>
    <cellStyle name="常规 16 4 2 2 2 13 2" xfId="25481"/>
    <cellStyle name="常规 16 4 2 2 2 13 3" xfId="25482"/>
    <cellStyle name="常规 16 4 2 2 2 13 4" xfId="25484"/>
    <cellStyle name="常规 16 4 2 2 2 14" xfId="25486"/>
    <cellStyle name="常规 16 4 2 2 2 14 2" xfId="25487"/>
    <cellStyle name="常规 16 4 2 2 2 14 3" xfId="25488"/>
    <cellStyle name="常规 16 4 2 2 2 14 4" xfId="25490"/>
    <cellStyle name="常规 16 4 2 2 2 15" xfId="25492"/>
    <cellStyle name="常规 16 4 2 2 2 15 2" xfId="6778"/>
    <cellStyle name="常规 16 4 2 2 2 15 3" xfId="6789"/>
    <cellStyle name="常规 16 4 2 2 2 15 4" xfId="6796"/>
    <cellStyle name="常规 16 4 2 2 2 16" xfId="25493"/>
    <cellStyle name="常规 16 4 2 2 2 17" xfId="25494"/>
    <cellStyle name="常规 16 4 2 2 2 18" xfId="25495"/>
    <cellStyle name="常规 16 4 2 2 2 2" xfId="25496"/>
    <cellStyle name="常规 16 4 2 2 2 2 2" xfId="25498"/>
    <cellStyle name="常规 16 4 2 2 2 2 3" xfId="25500"/>
    <cellStyle name="常规 16 4 2 2 2 2 4" xfId="25502"/>
    <cellStyle name="常规 16 4 2 2 2 3" xfId="25504"/>
    <cellStyle name="常规 16 4 2 2 2 3 2" xfId="25506"/>
    <cellStyle name="常规 16 4 2 2 2 3 3" xfId="25508"/>
    <cellStyle name="常规 16 4 2 2 2 3 4" xfId="25510"/>
    <cellStyle name="常规 16 4 2 2 2 4" xfId="6089"/>
    <cellStyle name="常规 16 4 2 2 2 4 2" xfId="6092"/>
    <cellStyle name="常规 16 4 2 2 2 4 3" xfId="6095"/>
    <cellStyle name="常规 16 4 2 2 2 4 4" xfId="6098"/>
    <cellStyle name="常规 16 4 2 2 2 5" xfId="6101"/>
    <cellStyle name="常规 16 4 2 2 2 5 2" xfId="6104"/>
    <cellStyle name="常规 16 4 2 2 2 5 3" xfId="6107"/>
    <cellStyle name="常规 16 4 2 2 2 5 4" xfId="6111"/>
    <cellStyle name="常规 16 4 2 2 2 6" xfId="3797"/>
    <cellStyle name="常规 16 4 2 2 2 6 2" xfId="6114"/>
    <cellStyle name="常规 16 4 2 2 2 6 3" xfId="6117"/>
    <cellStyle name="常规 16 4 2 2 2 6 4" xfId="6121"/>
    <cellStyle name="常规 16 4 2 2 2 7" xfId="3801"/>
    <cellStyle name="常规 16 4 2 2 2 7 2" xfId="3705"/>
    <cellStyle name="常规 16 4 2 2 2 7 3" xfId="3713"/>
    <cellStyle name="常规 16 4 2 2 2 7 4" xfId="3721"/>
    <cellStyle name="常规 16 4 2 2 2 8" xfId="3806"/>
    <cellStyle name="常规 16 4 2 2 2 8 2" xfId="6124"/>
    <cellStyle name="常规 16 4 2 2 2 8 3" xfId="6128"/>
    <cellStyle name="常规 16 4 2 2 2 8 4" xfId="6132"/>
    <cellStyle name="常规 16 4 2 2 2 9" xfId="6134"/>
    <cellStyle name="常规 16 4 2 2 2 9 2" xfId="11"/>
    <cellStyle name="常规 16 4 2 2 2 9 3" xfId="6138"/>
    <cellStyle name="常规 16 4 2 2 2 9 4" xfId="6143"/>
    <cellStyle name="常规 16 4 2 2 20" xfId="25450"/>
    <cellStyle name="常规 16 4 2 2 3" xfId="25512"/>
    <cellStyle name="常规 16 4 2 2 3 2" xfId="25514"/>
    <cellStyle name="常规 16 4 2 2 3 3" xfId="25516"/>
    <cellStyle name="常规 16 4 2 2 3 4" xfId="25518"/>
    <cellStyle name="常规 16 4 2 2 4" xfId="25520"/>
    <cellStyle name="常规 16 4 2 2 4 2" xfId="25522"/>
    <cellStyle name="常规 16 4 2 2 4 3" xfId="25524"/>
    <cellStyle name="常规 16 4 2 2 4 4" xfId="25526"/>
    <cellStyle name="常规 16 4 2 2 5" xfId="25528"/>
    <cellStyle name="常规 16 4 2 2 5 2" xfId="25530"/>
    <cellStyle name="常规 16 4 2 2 5 3" xfId="25533"/>
    <cellStyle name="常规 16 4 2 2 5 4" xfId="25536"/>
    <cellStyle name="常规 16 4 2 2 6" xfId="1760"/>
    <cellStyle name="常规 16 4 2 2 6 2" xfId="25539"/>
    <cellStyle name="常规 16 4 2 2 6 3" xfId="25542"/>
    <cellStyle name="常规 16 4 2 2 6 4" xfId="19528"/>
    <cellStyle name="常规 16 4 2 2 7" xfId="5360"/>
    <cellStyle name="常规 16 4 2 2 7 2" xfId="25545"/>
    <cellStyle name="常规 16 4 2 2 7 3" xfId="25547"/>
    <cellStyle name="常规 16 4 2 2 7 4" xfId="6192"/>
    <cellStyle name="常规 16 4 2 2 8" xfId="5363"/>
    <cellStyle name="常规 16 4 2 2 8 2" xfId="25549"/>
    <cellStyle name="常规 16 4 2 2 8 3" xfId="25551"/>
    <cellStyle name="常规 16 4 2 2 8 4" xfId="19581"/>
    <cellStyle name="常规 16 4 2 2 9" xfId="25553"/>
    <cellStyle name="常规 16 4 2 2 9 2" xfId="25555"/>
    <cellStyle name="常规 16 4 2 2 9 3" xfId="25557"/>
    <cellStyle name="常规 16 4 2 2 9 4" xfId="19587"/>
    <cellStyle name="常规 16 4 2 20" xfId="25416"/>
    <cellStyle name="常规 16 4 2 20 2" xfId="1127"/>
    <cellStyle name="常规 16 4 2 20 3" xfId="1131"/>
    <cellStyle name="常规 16 4 2 20 4" xfId="25419"/>
    <cellStyle name="常规 16 4 2 21" xfId="25421"/>
    <cellStyle name="常规 16 4 2 22" xfId="25425"/>
    <cellStyle name="常规 16 4 2 23" xfId="25429"/>
    <cellStyle name="常规 16 4 2 3" xfId="25560"/>
    <cellStyle name="常规 16 4 2 3 10" xfId="8980"/>
    <cellStyle name="常规 16 4 2 3 10 2" xfId="8910"/>
    <cellStyle name="常规 16 4 2 3 10 3" xfId="25562"/>
    <cellStyle name="常规 16 4 2 3 10 4" xfId="25563"/>
    <cellStyle name="常规 16 4 2 3 11" xfId="8982"/>
    <cellStyle name="常规 16 4 2 3 11 2" xfId="8916"/>
    <cellStyle name="常规 16 4 2 3 11 3" xfId="25564"/>
    <cellStyle name="常规 16 4 2 3 11 4" xfId="25565"/>
    <cellStyle name="常规 16 4 2 3 12" xfId="25566"/>
    <cellStyle name="常规 16 4 2 3 12 2" xfId="8922"/>
    <cellStyle name="常规 16 4 2 3 12 3" xfId="25567"/>
    <cellStyle name="常规 16 4 2 3 12 4" xfId="25568"/>
    <cellStyle name="常规 16 4 2 3 13" xfId="25264"/>
    <cellStyle name="常规 16 4 2 3 13 2" xfId="8927"/>
    <cellStyle name="常规 16 4 2 3 13 3" xfId="25569"/>
    <cellStyle name="常规 16 4 2 3 13 4" xfId="25570"/>
    <cellStyle name="常规 16 4 2 3 14" xfId="25266"/>
    <cellStyle name="常规 16 4 2 3 14 2" xfId="8932"/>
    <cellStyle name="常规 16 4 2 3 14 3" xfId="25571"/>
    <cellStyle name="常规 16 4 2 3 14 4" xfId="25572"/>
    <cellStyle name="常规 16 4 2 3 15" xfId="25268"/>
    <cellStyle name="常规 16 4 2 3 15 2" xfId="25573"/>
    <cellStyle name="常规 16 4 2 3 15 3" xfId="25574"/>
    <cellStyle name="常规 16 4 2 3 15 4" xfId="25575"/>
    <cellStyle name="常规 16 4 2 3 16" xfId="299"/>
    <cellStyle name="常规 16 4 2 3 16 2" xfId="4588"/>
    <cellStyle name="常规 16 4 2 3 16 3" xfId="4595"/>
    <cellStyle name="常规 16 4 2 3 16 4" xfId="1837"/>
    <cellStyle name="常规 16 4 2 3 17" xfId="21021"/>
    <cellStyle name="常规 16 4 2 3 17 2" xfId="21025"/>
    <cellStyle name="常规 16 4 2 3 17 3" xfId="21027"/>
    <cellStyle name="常规 16 4 2 3 17 4" xfId="21029"/>
    <cellStyle name="常规 16 4 2 3 18" xfId="21031"/>
    <cellStyle name="常规 16 4 2 3 19" xfId="3727"/>
    <cellStyle name="常规 16 4 2 3 2" xfId="25576"/>
    <cellStyle name="常规 16 4 2 3 2 10" xfId="2196"/>
    <cellStyle name="常规 16 4 2 3 2 10 2" xfId="6632"/>
    <cellStyle name="常规 16 4 2 3 2 10 3" xfId="6649"/>
    <cellStyle name="常规 16 4 2 3 2 10 4" xfId="6662"/>
    <cellStyle name="常规 16 4 2 3 2 11" xfId="1620"/>
    <cellStyle name="常规 16 4 2 3 2 11 2" xfId="6689"/>
    <cellStyle name="常规 16 4 2 3 2 11 3" xfId="6691"/>
    <cellStyle name="常规 16 4 2 3 2 11 4" xfId="6694"/>
    <cellStyle name="常规 16 4 2 3 2 12" xfId="1627"/>
    <cellStyle name="常规 16 4 2 3 2 12 2" xfId="6697"/>
    <cellStyle name="常规 16 4 2 3 2 12 3" xfId="6699"/>
    <cellStyle name="常规 16 4 2 3 2 12 4" xfId="6702"/>
    <cellStyle name="常规 16 4 2 3 2 13" xfId="1631"/>
    <cellStyle name="常规 16 4 2 3 2 13 2" xfId="6707"/>
    <cellStyle name="常规 16 4 2 3 2 13 3" xfId="6710"/>
    <cellStyle name="常规 16 4 2 3 2 13 4" xfId="6714"/>
    <cellStyle name="常规 16 4 2 3 2 14" xfId="6717"/>
    <cellStyle name="常规 16 4 2 3 2 14 2" xfId="6719"/>
    <cellStyle name="常规 16 4 2 3 2 14 3" xfId="6721"/>
    <cellStyle name="常规 16 4 2 3 2 14 4" xfId="6724"/>
    <cellStyle name="常规 16 4 2 3 2 15" xfId="6727"/>
    <cellStyle name="常规 16 4 2 3 2 15 2" xfId="6730"/>
    <cellStyle name="常规 16 4 2 3 2 15 3" xfId="6733"/>
    <cellStyle name="常规 16 4 2 3 2 15 4" xfId="6740"/>
    <cellStyle name="常规 16 4 2 3 2 16" xfId="6744"/>
    <cellStyle name="常规 16 4 2 3 2 17" xfId="6746"/>
    <cellStyle name="常规 16 4 2 3 2 18" xfId="25578"/>
    <cellStyle name="常规 16 4 2 3 2 2" xfId="25579"/>
    <cellStyle name="常规 16 4 2 3 2 2 2" xfId="25582"/>
    <cellStyle name="常规 16 4 2 3 2 2 3" xfId="25583"/>
    <cellStyle name="常规 16 4 2 3 2 2 4" xfId="25584"/>
    <cellStyle name="常规 16 4 2 3 2 3" xfId="19880"/>
    <cellStyle name="常规 16 4 2 3 2 3 2" xfId="25585"/>
    <cellStyle name="常规 16 4 2 3 2 3 3" xfId="25586"/>
    <cellStyle name="常规 16 4 2 3 2 3 4" xfId="25587"/>
    <cellStyle name="常规 16 4 2 3 2 4" xfId="25588"/>
    <cellStyle name="常规 16 4 2 3 2 4 2" xfId="477"/>
    <cellStyle name="常规 16 4 2 3 2 4 3" xfId="2594"/>
    <cellStyle name="常规 16 4 2 3 2 4 4" xfId="2599"/>
    <cellStyle name="常规 16 4 2 3 2 5" xfId="25589"/>
    <cellStyle name="常规 16 4 2 3 2 5 2" xfId="25590"/>
    <cellStyle name="常规 16 4 2 3 2 5 3" xfId="25591"/>
    <cellStyle name="常规 16 4 2 3 2 5 4" xfId="25592"/>
    <cellStyle name="常规 16 4 2 3 2 6" xfId="25593"/>
    <cellStyle name="常规 16 4 2 3 2 6 2" xfId="25594"/>
    <cellStyle name="常规 16 4 2 3 2 6 3" xfId="25595"/>
    <cellStyle name="常规 16 4 2 3 2 6 4" xfId="25596"/>
    <cellStyle name="常规 16 4 2 3 2 7" xfId="25597"/>
    <cellStyle name="常规 16 4 2 3 2 7 2" xfId="25598"/>
    <cellStyle name="常规 16 4 2 3 2 7 3" xfId="25599"/>
    <cellStyle name="常规 16 4 2 3 2 7 4" xfId="25600"/>
    <cellStyle name="常规 16 4 2 3 2 8" xfId="25601"/>
    <cellStyle name="常规 16 4 2 3 2 8 2" xfId="25602"/>
    <cellStyle name="常规 16 4 2 3 2 8 3" xfId="25603"/>
    <cellStyle name="常规 16 4 2 3 2 8 4" xfId="25604"/>
    <cellStyle name="常规 16 4 2 3 2 9" xfId="10244"/>
    <cellStyle name="常规 16 4 2 3 2 9 2" xfId="6768"/>
    <cellStyle name="常规 16 4 2 3 2 9 3" xfId="5058"/>
    <cellStyle name="常规 16 4 2 3 2 9 4" xfId="5063"/>
    <cellStyle name="常规 16 4 2 3 20" xfId="25269"/>
    <cellStyle name="常规 16 4 2 3 3" xfId="25605"/>
    <cellStyle name="常规 16 4 2 3 3 2" xfId="25607"/>
    <cellStyle name="常规 16 4 2 3 3 3" xfId="25608"/>
    <cellStyle name="常规 16 4 2 3 3 4" xfId="25609"/>
    <cellStyle name="常规 16 4 2 3 4" xfId="25610"/>
    <cellStyle name="常规 16 4 2 3 4 2" xfId="25612"/>
    <cellStyle name="常规 16 4 2 3 4 3" xfId="25614"/>
    <cellStyle name="常规 16 4 2 3 4 4" xfId="25616"/>
    <cellStyle name="常规 16 4 2 3 5" xfId="25618"/>
    <cellStyle name="常规 16 4 2 3 5 2" xfId="19508"/>
    <cellStyle name="常规 16 4 2 3 5 3" xfId="25620"/>
    <cellStyle name="常规 16 4 2 3 5 4" xfId="25622"/>
    <cellStyle name="常规 16 4 2 3 6" xfId="25624"/>
    <cellStyle name="常规 16 4 2 3 6 2" xfId="25626"/>
    <cellStyle name="常规 16 4 2 3 6 3" xfId="25629"/>
    <cellStyle name="常规 16 4 2 3 6 4" xfId="19675"/>
    <cellStyle name="常规 16 4 2 3 7" xfId="25632"/>
    <cellStyle name="常规 16 4 2 3 7 2" xfId="25634"/>
    <cellStyle name="常规 16 4 2 3 7 3" xfId="25636"/>
    <cellStyle name="常规 16 4 2 3 7 4" xfId="19684"/>
    <cellStyle name="常规 16 4 2 3 8" xfId="6569"/>
    <cellStyle name="常规 16 4 2 3 8 2" xfId="10189"/>
    <cellStyle name="常规 16 4 2 3 8 3" xfId="25638"/>
    <cellStyle name="常规 16 4 2 3 8 4" xfId="19690"/>
    <cellStyle name="常规 16 4 2 3 9" xfId="5408"/>
    <cellStyle name="常规 16 4 2 3 9 2" xfId="25640"/>
    <cellStyle name="常规 16 4 2 3 9 3" xfId="25643"/>
    <cellStyle name="常规 16 4 2 3 9 4" xfId="19696"/>
    <cellStyle name="常规 16 4 2 4" xfId="3513"/>
    <cellStyle name="常规 16 4 2 4 10" xfId="25647"/>
    <cellStyle name="常规 16 4 2 4 10 2" xfId="13225"/>
    <cellStyle name="常规 16 4 2 4 10 3" xfId="25648"/>
    <cellStyle name="常规 16 4 2 4 10 4" xfId="25649"/>
    <cellStyle name="常规 16 4 2 4 11" xfId="25650"/>
    <cellStyle name="常规 16 4 2 4 11 2" xfId="13232"/>
    <cellStyle name="常规 16 4 2 4 11 3" xfId="25651"/>
    <cellStyle name="常规 16 4 2 4 11 4" xfId="25652"/>
    <cellStyle name="常规 16 4 2 4 12" xfId="25653"/>
    <cellStyle name="常规 16 4 2 4 12 2" xfId="25654"/>
    <cellStyle name="常规 16 4 2 4 12 3" xfId="25655"/>
    <cellStyle name="常规 16 4 2 4 12 4" xfId="25656"/>
    <cellStyle name="常规 16 4 2 4 13" xfId="25282"/>
    <cellStyle name="常规 16 4 2 4 13 2" xfId="25657"/>
    <cellStyle name="常规 16 4 2 4 13 3" xfId="25658"/>
    <cellStyle name="常规 16 4 2 4 13 4" xfId="25659"/>
    <cellStyle name="常规 16 4 2 4 14" xfId="25286"/>
    <cellStyle name="常规 16 4 2 4 14 2" xfId="25660"/>
    <cellStyle name="常规 16 4 2 4 14 3" xfId="25661"/>
    <cellStyle name="常规 16 4 2 4 14 4" xfId="25662"/>
    <cellStyle name="常规 16 4 2 4 15" xfId="19335"/>
    <cellStyle name="常规 16 4 2 4 15 2" xfId="25663"/>
    <cellStyle name="常规 16 4 2 4 15 3" xfId="25664"/>
    <cellStyle name="常规 16 4 2 4 15 4" xfId="25665"/>
    <cellStyle name="常规 16 4 2 4 16" xfId="19337"/>
    <cellStyle name="常规 16 4 2 4 17" xfId="19339"/>
    <cellStyle name="常规 16 4 2 4 18" xfId="21443"/>
    <cellStyle name="常规 16 4 2 4 2" xfId="25666"/>
    <cellStyle name="常规 16 4 2 4 2 2" xfId="25127"/>
    <cellStyle name="常规 16 4 2 4 2 3" xfId="25668"/>
    <cellStyle name="常规 16 4 2 4 2 4" xfId="25670"/>
    <cellStyle name="常规 16 4 2 4 3" xfId="25673"/>
    <cellStyle name="常规 16 4 2 4 3 2" xfId="25675"/>
    <cellStyle name="常规 16 4 2 4 3 3" xfId="25676"/>
    <cellStyle name="常规 16 4 2 4 3 4" xfId="25677"/>
    <cellStyle name="常规 16 4 2 4 4" xfId="25678"/>
    <cellStyle name="常规 16 4 2 4 4 2" xfId="25680"/>
    <cellStyle name="常规 16 4 2 4 4 3" xfId="25681"/>
    <cellStyle name="常规 16 4 2 4 4 4" xfId="25682"/>
    <cellStyle name="常规 16 4 2 4 5" xfId="25683"/>
    <cellStyle name="常规 16 4 2 4 5 2" xfId="25685"/>
    <cellStyle name="常规 16 4 2 4 5 3" xfId="25687"/>
    <cellStyle name="常规 16 4 2 4 5 4" xfId="17038"/>
    <cellStyle name="常规 16 4 2 4 6" xfId="25689"/>
    <cellStyle name="常规 16 4 2 4 6 2" xfId="25691"/>
    <cellStyle name="常规 16 4 2 4 6 3" xfId="25693"/>
    <cellStyle name="常规 16 4 2 4 6 4" xfId="17046"/>
    <cellStyle name="常规 16 4 2 4 7" xfId="25695"/>
    <cellStyle name="常规 16 4 2 4 7 2" xfId="25697"/>
    <cellStyle name="常规 16 4 2 4 7 3" xfId="25699"/>
    <cellStyle name="常规 16 4 2 4 7 4" xfId="17056"/>
    <cellStyle name="常规 16 4 2 4 8" xfId="434"/>
    <cellStyle name="常规 16 4 2 4 8 2" xfId="25701"/>
    <cellStyle name="常规 16 4 2 4 8 3" xfId="25703"/>
    <cellStyle name="常规 16 4 2 4 8 4" xfId="17066"/>
    <cellStyle name="常规 16 4 2 4 9" xfId="455"/>
    <cellStyle name="常规 16 4 2 4 9 2" xfId="25705"/>
    <cellStyle name="常规 16 4 2 4 9 3" xfId="25707"/>
    <cellStyle name="常规 16 4 2 4 9 4" xfId="17076"/>
    <cellStyle name="常规 16 4 2 5" xfId="3516"/>
    <cellStyle name="常规 16 4 2 5 10" xfId="15532"/>
    <cellStyle name="常规 16 4 2 5 10 2" xfId="23034"/>
    <cellStyle name="常规 16 4 2 5 10 3" xfId="23037"/>
    <cellStyle name="常规 16 4 2 5 10 4" xfId="25709"/>
    <cellStyle name="常规 16 4 2 5 11" xfId="21009"/>
    <cellStyle name="常规 16 4 2 5 11 2" xfId="23042"/>
    <cellStyle name="常规 16 4 2 5 11 3" xfId="23045"/>
    <cellStyle name="常规 16 4 2 5 11 4" xfId="25710"/>
    <cellStyle name="常规 16 4 2 5 12" xfId="25711"/>
    <cellStyle name="常规 16 4 2 5 12 2" xfId="23050"/>
    <cellStyle name="常规 16 4 2 5 12 3" xfId="23053"/>
    <cellStyle name="常规 16 4 2 5 12 4" xfId="25712"/>
    <cellStyle name="常规 16 4 2 5 13" xfId="25713"/>
    <cellStyle name="常规 16 4 2 5 13 2" xfId="23057"/>
    <cellStyle name="常规 16 4 2 5 13 3" xfId="23060"/>
    <cellStyle name="常规 16 4 2 5 13 4" xfId="25714"/>
    <cellStyle name="常规 16 4 2 5 14" xfId="25715"/>
    <cellStyle name="常规 16 4 2 5 14 2" xfId="23064"/>
    <cellStyle name="常规 16 4 2 5 14 3" xfId="23067"/>
    <cellStyle name="常规 16 4 2 5 14 4" xfId="25716"/>
    <cellStyle name="常规 16 4 2 5 15" xfId="25717"/>
    <cellStyle name="常规 16 4 2 5 15 2" xfId="25719"/>
    <cellStyle name="常规 16 4 2 5 15 3" xfId="25721"/>
    <cellStyle name="常规 16 4 2 5 15 4" xfId="25722"/>
    <cellStyle name="常规 16 4 2 5 16" xfId="25723"/>
    <cellStyle name="常规 16 4 2 5 17" xfId="25725"/>
    <cellStyle name="常规 16 4 2 5 18" xfId="25727"/>
    <cellStyle name="常规 16 4 2 5 2" xfId="25728"/>
    <cellStyle name="常规 16 4 2 5 2 2" xfId="25730"/>
    <cellStyle name="常规 16 4 2 5 2 3" xfId="25731"/>
    <cellStyle name="常规 16 4 2 5 2 4" xfId="25732"/>
    <cellStyle name="常规 16 4 2 5 3" xfId="25735"/>
    <cellStyle name="常规 16 4 2 5 3 2" xfId="20131"/>
    <cellStyle name="常规 16 4 2 5 3 3" xfId="20133"/>
    <cellStyle name="常规 16 4 2 5 3 4" xfId="25737"/>
    <cellStyle name="常规 16 4 2 5 4" xfId="25740"/>
    <cellStyle name="常规 16 4 2 5 4 2" xfId="10833"/>
    <cellStyle name="常规 16 4 2 5 4 3" xfId="10841"/>
    <cellStyle name="常规 16 4 2 5 4 4" xfId="10848"/>
    <cellStyle name="常规 16 4 2 5 5" xfId="25742"/>
    <cellStyle name="常规 16 4 2 5 5 2" xfId="20138"/>
    <cellStyle name="常规 16 4 2 5 5 3" xfId="20140"/>
    <cellStyle name="常规 16 4 2 5 5 4" xfId="25744"/>
    <cellStyle name="常规 16 4 2 5 6" xfId="25746"/>
    <cellStyle name="常规 16 4 2 5 6 2" xfId="20143"/>
    <cellStyle name="常规 16 4 2 5 6 3" xfId="20145"/>
    <cellStyle name="常规 16 4 2 5 6 4" xfId="25748"/>
    <cellStyle name="常规 16 4 2 5 7" xfId="25749"/>
    <cellStyle name="常规 16 4 2 5 7 2" xfId="20148"/>
    <cellStyle name="常规 16 4 2 5 7 3" xfId="20150"/>
    <cellStyle name="常规 16 4 2 5 7 4" xfId="25751"/>
    <cellStyle name="常规 16 4 2 5 8" xfId="482"/>
    <cellStyle name="常规 16 4 2 5 8 2" xfId="20155"/>
    <cellStyle name="常规 16 4 2 5 8 3" xfId="20158"/>
    <cellStyle name="常规 16 4 2 5 8 4" xfId="25752"/>
    <cellStyle name="常规 16 4 2 5 9" xfId="5434"/>
    <cellStyle name="常规 16 4 2 5 9 2" xfId="11081"/>
    <cellStyle name="常规 16 4 2 5 9 3" xfId="11094"/>
    <cellStyle name="常规 16 4 2 5 9 4" xfId="11104"/>
    <cellStyle name="常规 16 4 2 6" xfId="3519"/>
    <cellStyle name="常规 16 4 2 6 2" xfId="25753"/>
    <cellStyle name="常规 16 4 2 6 3" xfId="25755"/>
    <cellStyle name="常规 16 4 2 6 4" xfId="25757"/>
    <cellStyle name="常规 16 4 2 7" xfId="16828"/>
    <cellStyle name="常规 16 4 2 7 2" xfId="25759"/>
    <cellStyle name="常规 16 4 2 7 3" xfId="25761"/>
    <cellStyle name="常规 16 4 2 7 4" xfId="25763"/>
    <cellStyle name="常规 16 4 2 8" xfId="16831"/>
    <cellStyle name="常规 16 4 2 8 2" xfId="23018"/>
    <cellStyle name="常规 16 4 2 8 3" xfId="25765"/>
    <cellStyle name="常规 16 4 2 8 4" xfId="25766"/>
    <cellStyle name="常规 16 4 2 9" xfId="16833"/>
    <cellStyle name="常规 16 4 2 9 2" xfId="23024"/>
    <cellStyle name="常规 16 4 2 9 3" xfId="25767"/>
    <cellStyle name="常规 16 4 2 9 4" xfId="25769"/>
    <cellStyle name="常规 16 4 20" xfId="25365"/>
    <cellStyle name="常规 16 4 20 2" xfId="25367"/>
    <cellStyle name="常规 16 4 20 3" xfId="25369"/>
    <cellStyle name="常规 16 4 20 4" xfId="9505"/>
    <cellStyle name="常规 16 4 21" xfId="25371"/>
    <cellStyle name="常规 16 4 21 2" xfId="25373"/>
    <cellStyle name="常规 16 4 21 3" xfId="25375"/>
    <cellStyle name="常规 16 4 21 4" xfId="9517"/>
    <cellStyle name="常规 16 4 22" xfId="25377"/>
    <cellStyle name="常规 16 4 22 2" xfId="25380"/>
    <cellStyle name="常规 16 4 22 3" xfId="25382"/>
    <cellStyle name="常规 16 4 22 4" xfId="9527"/>
    <cellStyle name="常规 16 4 23" xfId="25384"/>
    <cellStyle name="常规 16 4 23 2" xfId="10349"/>
    <cellStyle name="常规 16 4 23 3" xfId="10357"/>
    <cellStyle name="常规 16 4 23 4" xfId="9538"/>
    <cellStyle name="常规 16 4 24" xfId="25387"/>
    <cellStyle name="常规 16 4 25" xfId="3298"/>
    <cellStyle name="常规 16 4 26" xfId="3304"/>
    <cellStyle name="常规 16 4 3" xfId="25771"/>
    <cellStyle name="常规 16 4 3 10" xfId="25772"/>
    <cellStyle name="常规 16 4 3 10 2" xfId="956"/>
    <cellStyle name="常规 16 4 3 10 3" xfId="12548"/>
    <cellStyle name="常规 16 4 3 10 4" xfId="25774"/>
    <cellStyle name="常规 16 4 3 11" xfId="25776"/>
    <cellStyle name="常规 16 4 3 11 2" xfId="6225"/>
    <cellStyle name="常规 16 4 3 11 3" xfId="12552"/>
    <cellStyle name="常规 16 4 3 11 4" xfId="19907"/>
    <cellStyle name="常规 16 4 3 12" xfId="25780"/>
    <cellStyle name="常规 16 4 3 12 2" xfId="12557"/>
    <cellStyle name="常规 16 4 3 12 3" xfId="12560"/>
    <cellStyle name="常规 16 4 3 12 4" xfId="19912"/>
    <cellStyle name="常规 16 4 3 13" xfId="25785"/>
    <cellStyle name="常规 16 4 3 13 2" xfId="12568"/>
    <cellStyle name="常规 16 4 3 13 3" xfId="12572"/>
    <cellStyle name="常规 16 4 3 13 4" xfId="25790"/>
    <cellStyle name="常规 16 4 3 14" xfId="25792"/>
    <cellStyle name="常规 16 4 3 14 2" xfId="12582"/>
    <cellStyle name="常规 16 4 3 14 3" xfId="12586"/>
    <cellStyle name="常规 16 4 3 14 4" xfId="20125"/>
    <cellStyle name="常规 16 4 3 15" xfId="25795"/>
    <cellStyle name="常规 16 4 3 15 2" xfId="12594"/>
    <cellStyle name="常规 16 4 3 15 3" xfId="12598"/>
    <cellStyle name="常规 16 4 3 15 4" xfId="23865"/>
    <cellStyle name="常规 16 4 3 16" xfId="25798"/>
    <cellStyle name="常规 16 4 3 16 2" xfId="12607"/>
    <cellStyle name="常规 16 4 3 16 3" xfId="12611"/>
    <cellStyle name="常规 16 4 3 16 4" xfId="25394"/>
    <cellStyle name="常规 16 4 3 17" xfId="25800"/>
    <cellStyle name="常规 16 4 3 17 2" xfId="12621"/>
    <cellStyle name="常规 16 4 3 17 3" xfId="12624"/>
    <cellStyle name="常规 16 4 3 17 4" xfId="25801"/>
    <cellStyle name="常规 16 4 3 18" xfId="25803"/>
    <cellStyle name="常规 16 4 3 19" xfId="25806"/>
    <cellStyle name="常规 16 4 3 2" xfId="25808"/>
    <cellStyle name="常规 16 4 3 2 10" xfId="25810"/>
    <cellStyle name="常规 16 4 3 2 10 2" xfId="25811"/>
    <cellStyle name="常规 16 4 3 2 10 3" xfId="22386"/>
    <cellStyle name="常规 16 4 3 2 10 4" xfId="22388"/>
    <cellStyle name="常规 16 4 3 2 11" xfId="25812"/>
    <cellStyle name="常规 16 4 3 2 11 2" xfId="25813"/>
    <cellStyle name="常规 16 4 3 2 11 3" xfId="22393"/>
    <cellStyle name="常规 16 4 3 2 11 4" xfId="22395"/>
    <cellStyle name="常规 16 4 3 2 12" xfId="25814"/>
    <cellStyle name="常规 16 4 3 2 12 2" xfId="25815"/>
    <cellStyle name="常规 16 4 3 2 12 3" xfId="22400"/>
    <cellStyle name="常规 16 4 3 2 12 4" xfId="22402"/>
    <cellStyle name="常规 16 4 3 2 13" xfId="25816"/>
    <cellStyle name="常规 16 4 3 2 13 2" xfId="25817"/>
    <cellStyle name="常规 16 4 3 2 13 3" xfId="22408"/>
    <cellStyle name="常规 16 4 3 2 13 4" xfId="22410"/>
    <cellStyle name="常规 16 4 3 2 14" xfId="25818"/>
    <cellStyle name="常规 16 4 3 2 14 2" xfId="25819"/>
    <cellStyle name="常规 16 4 3 2 14 3" xfId="22416"/>
    <cellStyle name="常规 16 4 3 2 14 4" xfId="22418"/>
    <cellStyle name="常规 16 4 3 2 15" xfId="25820"/>
    <cellStyle name="常规 16 4 3 2 15 2" xfId="25821"/>
    <cellStyle name="常规 16 4 3 2 15 3" xfId="25822"/>
    <cellStyle name="常规 16 4 3 2 15 4" xfId="25823"/>
    <cellStyle name="常规 16 4 3 2 16" xfId="25824"/>
    <cellStyle name="常规 16 4 3 2 17" xfId="25825"/>
    <cellStyle name="常规 16 4 3 2 18" xfId="25827"/>
    <cellStyle name="常规 16 4 3 2 2" xfId="25828"/>
    <cellStyle name="常规 16 4 3 2 2 2" xfId="25829"/>
    <cellStyle name="常规 16 4 3 2 2 3" xfId="25830"/>
    <cellStyle name="常规 16 4 3 2 2 4" xfId="25831"/>
    <cellStyle name="常规 16 4 3 2 3" xfId="25832"/>
    <cellStyle name="常规 16 4 3 2 3 2" xfId="25833"/>
    <cellStyle name="常规 16 4 3 2 3 3" xfId="25834"/>
    <cellStyle name="常规 16 4 3 2 3 4" xfId="25835"/>
    <cellStyle name="常规 16 4 3 2 4" xfId="2108"/>
    <cellStyle name="常规 16 4 3 2 4 2" xfId="25836"/>
    <cellStyle name="常规 16 4 3 2 4 3" xfId="25837"/>
    <cellStyle name="常规 16 4 3 2 4 4" xfId="25838"/>
    <cellStyle name="常规 16 4 3 2 5" xfId="2113"/>
    <cellStyle name="常规 16 4 3 2 5 2" xfId="25839"/>
    <cellStyle name="常规 16 4 3 2 5 3" xfId="25840"/>
    <cellStyle name="常规 16 4 3 2 5 4" xfId="25841"/>
    <cellStyle name="常规 16 4 3 2 6" xfId="2118"/>
    <cellStyle name="常规 16 4 3 2 6 2" xfId="25842"/>
    <cellStyle name="常规 16 4 3 2 6 3" xfId="25843"/>
    <cellStyle name="常规 16 4 3 2 6 4" xfId="25844"/>
    <cellStyle name="常规 16 4 3 2 7" xfId="25845"/>
    <cellStyle name="常规 16 4 3 2 7 2" xfId="25847"/>
    <cellStyle name="常规 16 4 3 2 7 3" xfId="25848"/>
    <cellStyle name="常规 16 4 3 2 7 4" xfId="25849"/>
    <cellStyle name="常规 16 4 3 2 8" xfId="25850"/>
    <cellStyle name="常规 16 4 3 2 8 2" xfId="25851"/>
    <cellStyle name="常规 16 4 3 2 8 3" xfId="25852"/>
    <cellStyle name="常规 16 4 3 2 8 4" xfId="25853"/>
    <cellStyle name="常规 16 4 3 2 9" xfId="25854"/>
    <cellStyle name="常规 16 4 3 2 9 2" xfId="25855"/>
    <cellStyle name="常规 16 4 3 2 9 3" xfId="25856"/>
    <cellStyle name="常规 16 4 3 2 9 4" xfId="25857"/>
    <cellStyle name="常规 16 4 3 20" xfId="25796"/>
    <cellStyle name="常规 16 4 3 3" xfId="25858"/>
    <cellStyle name="常规 16 4 3 3 2" xfId="25859"/>
    <cellStyle name="常规 16 4 3 3 3" xfId="25860"/>
    <cellStyle name="常规 16 4 3 3 4" xfId="4983"/>
    <cellStyle name="常规 16 4 3 4" xfId="3524"/>
    <cellStyle name="常规 16 4 3 4 2" xfId="25861"/>
    <cellStyle name="常规 16 4 3 4 3" xfId="25863"/>
    <cellStyle name="常规 16 4 3 4 4" xfId="834"/>
    <cellStyle name="常规 16 4 3 5" xfId="3526"/>
    <cellStyle name="常规 16 4 3 5 2" xfId="25865"/>
    <cellStyle name="常规 16 4 3 5 3" xfId="25866"/>
    <cellStyle name="常规 16 4 3 5 4" xfId="5712"/>
    <cellStyle name="常规 16 4 3 6" xfId="3528"/>
    <cellStyle name="常规 16 4 3 6 2" xfId="25867"/>
    <cellStyle name="常规 16 4 3 6 3" xfId="25868"/>
    <cellStyle name="常规 16 4 3 6 4" xfId="944"/>
    <cellStyle name="常规 16 4 3 7" xfId="16838"/>
    <cellStyle name="常规 16 4 3 7 2" xfId="25869"/>
    <cellStyle name="常规 16 4 3 7 3" xfId="25871"/>
    <cellStyle name="常规 16 4 3 7 4" xfId="5731"/>
    <cellStyle name="常规 16 4 3 8" xfId="16841"/>
    <cellStyle name="常规 16 4 3 8 2" xfId="25873"/>
    <cellStyle name="常规 16 4 3 8 3" xfId="25875"/>
    <cellStyle name="常规 16 4 3 8 4" xfId="5746"/>
    <cellStyle name="常规 16 4 3 9" xfId="16844"/>
    <cellStyle name="常规 16 4 3 9 2" xfId="25877"/>
    <cellStyle name="常规 16 4 3 9 3" xfId="25879"/>
    <cellStyle name="常规 16 4 3 9 4" xfId="5753"/>
    <cellStyle name="常规 16 4 4" xfId="25881"/>
    <cellStyle name="常规 16 4 4 10" xfId="25882"/>
    <cellStyle name="常规 16 4 4 10 2" xfId="10223"/>
    <cellStyle name="常规 16 4 4 10 3" xfId="17415"/>
    <cellStyle name="常规 16 4 4 10 4" xfId="25885"/>
    <cellStyle name="常规 16 4 4 11" xfId="25886"/>
    <cellStyle name="常规 16 4 4 11 2" xfId="10233"/>
    <cellStyle name="常规 16 4 4 11 3" xfId="17421"/>
    <cellStyle name="常规 16 4 4 11 4" xfId="25888"/>
    <cellStyle name="常规 16 4 4 12" xfId="25889"/>
    <cellStyle name="常规 16 4 4 12 2" xfId="10241"/>
    <cellStyle name="常规 16 4 4 12 3" xfId="17426"/>
    <cellStyle name="常规 16 4 4 12 4" xfId="25891"/>
    <cellStyle name="常规 16 4 4 13" xfId="25892"/>
    <cellStyle name="常规 16 4 4 13 2" xfId="10251"/>
    <cellStyle name="常规 16 4 4 13 3" xfId="17432"/>
    <cellStyle name="常规 16 4 4 13 4" xfId="25894"/>
    <cellStyle name="常规 16 4 4 14" xfId="25895"/>
    <cellStyle name="常规 16 4 4 14 2" xfId="10260"/>
    <cellStyle name="常规 16 4 4 14 3" xfId="17438"/>
    <cellStyle name="常规 16 4 4 14 4" xfId="21077"/>
    <cellStyle name="常规 16 4 4 15" xfId="25898"/>
    <cellStyle name="常规 16 4 4 15 2" xfId="17445"/>
    <cellStyle name="常规 16 4 4 15 3" xfId="17449"/>
    <cellStyle name="常规 16 4 4 15 4" xfId="21080"/>
    <cellStyle name="常规 16 4 4 16" xfId="25901"/>
    <cellStyle name="常规 16 4 4 16 2" xfId="17456"/>
    <cellStyle name="常规 16 4 4 16 3" xfId="17460"/>
    <cellStyle name="常规 16 4 4 16 4" xfId="21084"/>
    <cellStyle name="常规 16 4 4 17" xfId="25903"/>
    <cellStyle name="常规 16 4 4 17 2" xfId="17467"/>
    <cellStyle name="常规 16 4 4 17 3" xfId="17471"/>
    <cellStyle name="常规 16 4 4 17 4" xfId="21088"/>
    <cellStyle name="常规 16 4 4 18" xfId="25904"/>
    <cellStyle name="常规 16 4 4 19" xfId="25906"/>
    <cellStyle name="常规 16 4 4 2" xfId="25908"/>
    <cellStyle name="常规 16 4 4 2 10" xfId="25910"/>
    <cellStyle name="常规 16 4 4 2 10 2" xfId="25911"/>
    <cellStyle name="常规 16 4 4 2 10 3" xfId="25912"/>
    <cellStyle name="常规 16 4 4 2 10 4" xfId="25913"/>
    <cellStyle name="常规 16 4 4 2 11" xfId="25914"/>
    <cellStyle name="常规 16 4 4 2 11 2" xfId="25916"/>
    <cellStyle name="常规 16 4 4 2 11 3" xfId="25917"/>
    <cellStyle name="常规 16 4 4 2 11 4" xfId="25918"/>
    <cellStyle name="常规 16 4 4 2 12" xfId="25919"/>
    <cellStyle name="常规 16 4 4 2 12 2" xfId="25921"/>
    <cellStyle name="常规 16 4 4 2 12 3" xfId="25924"/>
    <cellStyle name="常规 16 4 4 2 12 4" xfId="25927"/>
    <cellStyle name="常规 16 4 4 2 13" xfId="2924"/>
    <cellStyle name="常规 16 4 4 2 13 2" xfId="7152"/>
    <cellStyle name="常规 16 4 4 2 13 3" xfId="324"/>
    <cellStyle name="常规 16 4 4 2 13 4" xfId="7457"/>
    <cellStyle name="常规 16 4 4 2 14" xfId="7696"/>
    <cellStyle name="常规 16 4 4 2 14 2" xfId="7750"/>
    <cellStyle name="常规 16 4 4 2 14 3" xfId="7807"/>
    <cellStyle name="常规 16 4 4 2 14 4" xfId="7812"/>
    <cellStyle name="常规 16 4 4 2 15" xfId="7841"/>
    <cellStyle name="常规 16 4 4 2 15 2" xfId="7881"/>
    <cellStyle name="常规 16 4 4 2 15 3" xfId="8049"/>
    <cellStyle name="常规 16 4 4 2 15 4" xfId="8055"/>
    <cellStyle name="常规 16 4 4 2 16" xfId="8090"/>
    <cellStyle name="常规 16 4 4 2 17" xfId="8204"/>
    <cellStyle name="常规 16 4 4 2 18" xfId="8331"/>
    <cellStyle name="常规 16 4 4 2 2" xfId="25929"/>
    <cellStyle name="常规 16 4 4 2 2 2" xfId="25930"/>
    <cellStyle name="常规 16 4 4 2 2 3" xfId="25931"/>
    <cellStyle name="常规 16 4 4 2 2 4" xfId="25932"/>
    <cellStyle name="常规 16 4 4 2 3" xfId="25933"/>
    <cellStyle name="常规 16 4 4 2 3 2" xfId="25934"/>
    <cellStyle name="常规 16 4 4 2 3 3" xfId="25935"/>
    <cellStyle name="常规 16 4 4 2 3 4" xfId="25936"/>
    <cellStyle name="常规 16 4 4 2 4" xfId="2383"/>
    <cellStyle name="常规 16 4 4 2 4 2" xfId="25937"/>
    <cellStyle name="常规 16 4 4 2 4 3" xfId="25938"/>
    <cellStyle name="常规 16 4 4 2 4 4" xfId="25939"/>
    <cellStyle name="常规 16 4 4 2 5" xfId="2391"/>
    <cellStyle name="常规 16 4 4 2 5 2" xfId="25940"/>
    <cellStyle name="常规 16 4 4 2 5 3" xfId="25943"/>
    <cellStyle name="常规 16 4 4 2 5 4" xfId="25944"/>
    <cellStyle name="常规 16 4 4 2 6" xfId="2401"/>
    <cellStyle name="常规 16 4 4 2 6 2" xfId="25945"/>
    <cellStyle name="常规 16 4 4 2 6 3" xfId="25946"/>
    <cellStyle name="常规 16 4 4 2 6 4" xfId="25947"/>
    <cellStyle name="常规 16 4 4 2 7" xfId="25948"/>
    <cellStyle name="常规 16 4 4 2 7 2" xfId="25950"/>
    <cellStyle name="常规 16 4 4 2 7 3" xfId="25951"/>
    <cellStyle name="常规 16 4 4 2 7 4" xfId="25952"/>
    <cellStyle name="常规 16 4 4 2 8" xfId="25953"/>
    <cellStyle name="常规 16 4 4 2 8 2" xfId="25954"/>
    <cellStyle name="常规 16 4 4 2 8 3" xfId="25955"/>
    <cellStyle name="常规 16 4 4 2 8 4" xfId="25956"/>
    <cellStyle name="常规 16 4 4 2 9" xfId="25957"/>
    <cellStyle name="常规 16 4 4 2 9 2" xfId="25958"/>
    <cellStyle name="常规 16 4 4 2 9 3" xfId="25959"/>
    <cellStyle name="常规 16 4 4 2 9 4" xfId="25960"/>
    <cellStyle name="常规 16 4 4 20" xfId="25899"/>
    <cellStyle name="常规 16 4 4 3" xfId="25961"/>
    <cellStyle name="常规 16 4 4 3 2" xfId="25962"/>
    <cellStyle name="常规 16 4 4 3 3" xfId="25963"/>
    <cellStyle name="常规 16 4 4 3 4" xfId="6230"/>
    <cellStyle name="常规 16 4 4 4" xfId="3533"/>
    <cellStyle name="常规 16 4 4 4 2" xfId="25964"/>
    <cellStyle name="常规 16 4 4 4 3" xfId="25965"/>
    <cellStyle name="常规 16 4 4 4 4" xfId="25966"/>
    <cellStyle name="常规 16 4 4 5" xfId="3535"/>
    <cellStyle name="常规 16 4 4 5 2" xfId="25967"/>
    <cellStyle name="常规 16 4 4 5 3" xfId="25968"/>
    <cellStyle name="常规 16 4 4 5 4" xfId="25969"/>
    <cellStyle name="常规 16 4 4 6" xfId="3537"/>
    <cellStyle name="常规 16 4 4 6 2" xfId="25970"/>
    <cellStyle name="常规 16 4 4 6 3" xfId="25973"/>
    <cellStyle name="常规 16 4 4 6 4" xfId="25976"/>
    <cellStyle name="常规 16 4 4 7" xfId="16852"/>
    <cellStyle name="常规 16 4 4 7 2" xfId="21493"/>
    <cellStyle name="常规 16 4 4 7 3" xfId="25979"/>
    <cellStyle name="常规 16 4 4 7 4" xfId="25980"/>
    <cellStyle name="常规 16 4 4 8" xfId="16856"/>
    <cellStyle name="常规 16 4 4 8 2" xfId="21501"/>
    <cellStyle name="常规 16 4 4 8 3" xfId="25981"/>
    <cellStyle name="常规 16 4 4 8 4" xfId="25982"/>
    <cellStyle name="常规 16 4 4 9" xfId="16860"/>
    <cellStyle name="常规 16 4 4 9 2" xfId="21507"/>
    <cellStyle name="常规 16 4 4 9 3" xfId="25983"/>
    <cellStyle name="常规 16 4 4 9 4" xfId="25984"/>
    <cellStyle name="常规 16 4 5" xfId="25986"/>
    <cellStyle name="常规 16 4 5 10" xfId="25987"/>
    <cellStyle name="常规 16 4 5 10 2" xfId="25988"/>
    <cellStyle name="常规 16 4 5 10 3" xfId="13296"/>
    <cellStyle name="常规 16 4 5 10 4" xfId="13298"/>
    <cellStyle name="常规 16 4 5 11" xfId="25989"/>
    <cellStyle name="常规 16 4 5 11 2" xfId="25990"/>
    <cellStyle name="常规 16 4 5 11 3" xfId="13302"/>
    <cellStyle name="常规 16 4 5 11 4" xfId="13304"/>
    <cellStyle name="常规 16 4 5 12" xfId="25991"/>
    <cellStyle name="常规 16 4 5 12 2" xfId="25992"/>
    <cellStyle name="常规 16 4 5 12 3" xfId="13309"/>
    <cellStyle name="常规 16 4 5 12 4" xfId="13312"/>
    <cellStyle name="常规 16 4 5 13" xfId="25993"/>
    <cellStyle name="常规 16 4 5 13 2" xfId="25994"/>
    <cellStyle name="常规 16 4 5 13 3" xfId="13318"/>
    <cellStyle name="常规 16 4 5 13 4" xfId="13320"/>
    <cellStyle name="常规 16 4 5 14" xfId="25995"/>
    <cellStyle name="常规 16 4 5 14 2" xfId="25996"/>
    <cellStyle name="常规 16 4 5 14 3" xfId="13326"/>
    <cellStyle name="常规 16 4 5 14 4" xfId="13328"/>
    <cellStyle name="常规 16 4 5 15" xfId="25998"/>
    <cellStyle name="常规 16 4 5 15 2" xfId="25999"/>
    <cellStyle name="常规 16 4 5 15 3" xfId="26000"/>
    <cellStyle name="常规 16 4 5 15 4" xfId="26001"/>
    <cellStyle name="常规 16 4 5 16" xfId="26003"/>
    <cellStyle name="常规 16 4 5 16 2" xfId="18597"/>
    <cellStyle name="常规 16 4 5 16 3" xfId="18599"/>
    <cellStyle name="常规 16 4 5 16 4" xfId="26004"/>
    <cellStyle name="常规 16 4 5 17" xfId="7462"/>
    <cellStyle name="常规 16 4 5 18" xfId="7466"/>
    <cellStyle name="常规 16 4 5 19" xfId="7471"/>
    <cellStyle name="常规 16 4 5 2" xfId="26005"/>
    <cellStyle name="常规 16 4 5 2 2" xfId="26007"/>
    <cellStyle name="常规 16 4 5 2 3" xfId="26008"/>
    <cellStyle name="常规 16 4 5 2 4" xfId="1722"/>
    <cellStyle name="常规 16 4 5 3" xfId="26009"/>
    <cellStyle name="常规 16 4 5 3 2" xfId="26010"/>
    <cellStyle name="常规 16 4 5 3 3" xfId="26011"/>
    <cellStyle name="常规 16 4 5 3 4" xfId="2055"/>
    <cellStyle name="常规 16 4 5 4" xfId="693"/>
    <cellStyle name="常规 16 4 5 4 2" xfId="18164"/>
    <cellStyle name="常规 16 4 5 4 3" xfId="22968"/>
    <cellStyle name="常规 16 4 5 4 4" xfId="22975"/>
    <cellStyle name="常规 16 4 5 5" xfId="698"/>
    <cellStyle name="常规 16 4 5 5 2" xfId="18168"/>
    <cellStyle name="常规 16 4 5 5 3" xfId="26012"/>
    <cellStyle name="常规 16 4 5 5 4" xfId="26013"/>
    <cellStyle name="常规 16 4 5 6" xfId="1610"/>
    <cellStyle name="常规 16 4 5 6 2" xfId="12750"/>
    <cellStyle name="常规 16 4 5 6 3" xfId="12761"/>
    <cellStyle name="常规 16 4 5 6 4" xfId="12776"/>
    <cellStyle name="常规 16 4 5 7" xfId="16866"/>
    <cellStyle name="常规 16 4 5 7 2" xfId="18174"/>
    <cellStyle name="常规 16 4 5 7 3" xfId="26014"/>
    <cellStyle name="常规 16 4 5 7 4" xfId="26016"/>
    <cellStyle name="常规 16 4 5 8" xfId="16870"/>
    <cellStyle name="常规 16 4 5 8 2" xfId="18181"/>
    <cellStyle name="常规 16 4 5 8 3" xfId="26017"/>
    <cellStyle name="常规 16 4 5 8 4" xfId="26019"/>
    <cellStyle name="常规 16 4 5 9" xfId="16874"/>
    <cellStyle name="常规 16 4 5 9 2" xfId="18189"/>
    <cellStyle name="常规 16 4 5 9 3" xfId="23134"/>
    <cellStyle name="常规 16 4 5 9 4" xfId="23145"/>
    <cellStyle name="常规 16 4 6" xfId="26020"/>
    <cellStyle name="常规 16 4 6 10" xfId="26022"/>
    <cellStyle name="常规 16 4 6 10 2" xfId="26023"/>
    <cellStyle name="常规 16 4 6 10 3" xfId="26024"/>
    <cellStyle name="常规 16 4 6 10 4" xfId="26025"/>
    <cellStyle name="常规 16 4 6 11" xfId="26027"/>
    <cellStyle name="常规 16 4 6 11 2" xfId="26028"/>
    <cellStyle name="常规 16 4 6 11 3" xfId="26029"/>
    <cellStyle name="常规 16 4 6 11 4" xfId="26031"/>
    <cellStyle name="常规 16 4 6 12" xfId="26034"/>
    <cellStyle name="常规 16 4 6 12 2" xfId="26035"/>
    <cellStyle name="常规 16 4 6 12 3" xfId="26036"/>
    <cellStyle name="常规 16 4 6 12 4" xfId="26038"/>
    <cellStyle name="常规 16 4 6 13" xfId="26040"/>
    <cellStyle name="常规 16 4 6 13 2" xfId="26041"/>
    <cellStyle name="常规 16 4 6 13 3" xfId="26042"/>
    <cellStyle name="常规 16 4 6 13 4" xfId="26044"/>
    <cellStyle name="常规 16 4 6 14" xfId="26046"/>
    <cellStyle name="常规 16 4 6 14 2" xfId="26047"/>
    <cellStyle name="常规 16 4 6 14 3" xfId="26048"/>
    <cellStyle name="常规 16 4 6 14 4" xfId="26050"/>
    <cellStyle name="常规 16 4 6 15" xfId="26052"/>
    <cellStyle name="常规 16 4 6 15 2" xfId="26053"/>
    <cellStyle name="常规 16 4 6 15 3" xfId="26054"/>
    <cellStyle name="常规 16 4 6 15 4" xfId="26056"/>
    <cellStyle name="常规 16 4 6 16" xfId="26058"/>
    <cellStyle name="常规 16 4 6 16 2" xfId="26059"/>
    <cellStyle name="常规 16 4 6 16 3" xfId="26061"/>
    <cellStyle name="常规 16 4 6 16 4" xfId="26065"/>
    <cellStyle name="常规 16 4 6 17" xfId="7515"/>
    <cellStyle name="常规 16 4 6 18" xfId="7519"/>
    <cellStyle name="常规 16 4 6 19" xfId="7523"/>
    <cellStyle name="常规 16 4 6 2" xfId="26068"/>
    <cellStyle name="常规 16 4 6 2 2" xfId="26070"/>
    <cellStyle name="常规 16 4 6 2 3" xfId="26071"/>
    <cellStyle name="常规 16 4 6 2 4" xfId="2861"/>
    <cellStyle name="常规 16 4 6 3" xfId="26072"/>
    <cellStyle name="常规 16 4 6 3 2" xfId="26073"/>
    <cellStyle name="常规 16 4 6 3 3" xfId="6804"/>
    <cellStyle name="常规 16 4 6 3 4" xfId="6748"/>
    <cellStyle name="常规 16 4 6 4" xfId="26074"/>
    <cellStyle name="常规 16 4 6 4 2" xfId="26075"/>
    <cellStyle name="常规 16 4 6 4 3" xfId="6806"/>
    <cellStyle name="常规 16 4 6 4 4" xfId="6808"/>
    <cellStyle name="常规 16 4 6 5" xfId="26076"/>
    <cellStyle name="常规 16 4 6 5 2" xfId="26077"/>
    <cellStyle name="常规 16 4 6 5 3" xfId="6812"/>
    <cellStyle name="常规 16 4 6 5 4" xfId="6814"/>
    <cellStyle name="常规 16 4 6 6" xfId="26078"/>
    <cellStyle name="常规 16 4 6 6 2" xfId="14761"/>
    <cellStyle name="常规 16 4 6 6 3" xfId="6819"/>
    <cellStyle name="常规 16 4 6 6 4" xfId="6822"/>
    <cellStyle name="常规 16 4 6 7" xfId="16880"/>
    <cellStyle name="常规 16 4 6 7 2" xfId="26079"/>
    <cellStyle name="常规 16 4 6 7 3" xfId="6828"/>
    <cellStyle name="常规 16 4 6 7 4" xfId="1819"/>
    <cellStyle name="常规 16 4 6 8" xfId="16884"/>
    <cellStyle name="常规 16 4 6 8 2" xfId="12870"/>
    <cellStyle name="常规 16 4 6 8 3" xfId="6831"/>
    <cellStyle name="常规 16 4 6 8 4" xfId="6832"/>
    <cellStyle name="常规 16 4 6 9" xfId="16888"/>
    <cellStyle name="常规 16 4 6 9 2" xfId="12874"/>
    <cellStyle name="常规 16 4 6 9 3" xfId="12876"/>
    <cellStyle name="常规 16 4 6 9 4" xfId="26080"/>
    <cellStyle name="常规 16 4 7" xfId="21141"/>
    <cellStyle name="常规 16 4 7 2" xfId="26082"/>
    <cellStyle name="常规 16 4 7 3" xfId="26083"/>
    <cellStyle name="常规 16 4 7 4" xfId="26084"/>
    <cellStyle name="常规 16 4 8" xfId="1547"/>
    <cellStyle name="常规 16 4 8 2" xfId="26085"/>
    <cellStyle name="常规 16 4 8 3" xfId="26086"/>
    <cellStyle name="常规 16 4 8 4" xfId="26087"/>
    <cellStyle name="常规 16 4 9" xfId="4673"/>
    <cellStyle name="常规 16 4 9 2" xfId="26088"/>
    <cellStyle name="常规 16 4 9 3" xfId="26089"/>
    <cellStyle name="常规 16 4 9 4" xfId="26090"/>
    <cellStyle name="常规 16 5" xfId="26091"/>
    <cellStyle name="常规 16 5 10" xfId="26092"/>
    <cellStyle name="常规 16 5 10 2" xfId="26095"/>
    <cellStyle name="常规 16 5 10 3" xfId="26097"/>
    <cellStyle name="常规 16 5 10 4" xfId="26099"/>
    <cellStyle name="常规 16 5 11" xfId="26100"/>
    <cellStyle name="常规 16 5 11 2" xfId="26101"/>
    <cellStyle name="常规 16 5 11 3" xfId="26103"/>
    <cellStyle name="常规 16 5 11 4" xfId="26106"/>
    <cellStyle name="常规 16 5 12" xfId="26109"/>
    <cellStyle name="常规 16 5 12 2" xfId="26110"/>
    <cellStyle name="常规 16 5 12 3" xfId="26111"/>
    <cellStyle name="常规 16 5 12 4" xfId="9624"/>
    <cellStyle name="常规 16 5 13" xfId="26112"/>
    <cellStyle name="常规 16 5 13 2" xfId="26113"/>
    <cellStyle name="常规 16 5 13 3" xfId="26114"/>
    <cellStyle name="常规 16 5 13 4" xfId="9629"/>
    <cellStyle name="常规 16 5 14" xfId="26116"/>
    <cellStyle name="常规 16 5 14 2" xfId="186"/>
    <cellStyle name="常规 16 5 14 3" xfId="26117"/>
    <cellStyle name="常规 16 5 14 4" xfId="9634"/>
    <cellStyle name="常规 16 5 15" xfId="26119"/>
    <cellStyle name="常规 16 5 15 2" xfId="26121"/>
    <cellStyle name="常规 16 5 15 3" xfId="26123"/>
    <cellStyle name="常规 16 5 15 4" xfId="9637"/>
    <cellStyle name="常规 16 5 16" xfId="23652"/>
    <cellStyle name="常规 16 5 16 2" xfId="26125"/>
    <cellStyle name="常规 16 5 16 3" xfId="26127"/>
    <cellStyle name="常规 16 5 16 4" xfId="9641"/>
    <cellStyle name="常规 16 5 17" xfId="23655"/>
    <cellStyle name="常规 16 5 17 2" xfId="26130"/>
    <cellStyle name="常规 16 5 17 3" xfId="26131"/>
    <cellStyle name="常规 16 5 17 4" xfId="9645"/>
    <cellStyle name="常规 16 5 18" xfId="23659"/>
    <cellStyle name="常规 16 5 18 2" xfId="25223"/>
    <cellStyle name="常规 16 5 18 3" xfId="25225"/>
    <cellStyle name="常规 16 5 18 4" xfId="9649"/>
    <cellStyle name="常规 16 5 19" xfId="15171"/>
    <cellStyle name="常规 16 5 19 2" xfId="15175"/>
    <cellStyle name="常规 16 5 19 3" xfId="15178"/>
    <cellStyle name="常规 16 5 19 4" xfId="15181"/>
    <cellStyle name="常规 16 5 2" xfId="25802"/>
    <cellStyle name="常规 16 5 2 10" xfId="26132"/>
    <cellStyle name="常规 16 5 2 10 2" xfId="11125"/>
    <cellStyle name="常规 16 5 2 10 3" xfId="11129"/>
    <cellStyle name="常规 16 5 2 10 4" xfId="26134"/>
    <cellStyle name="常规 16 5 2 11" xfId="9560"/>
    <cellStyle name="常规 16 5 2 11 2" xfId="11141"/>
    <cellStyle name="常规 16 5 2 11 3" xfId="11146"/>
    <cellStyle name="常规 16 5 2 11 4" xfId="26136"/>
    <cellStyle name="常规 16 5 2 12" xfId="120"/>
    <cellStyle name="常规 16 5 2 12 2" xfId="11155"/>
    <cellStyle name="常规 16 5 2 12 3" xfId="11159"/>
    <cellStyle name="常规 16 5 2 12 4" xfId="26138"/>
    <cellStyle name="常规 16 5 2 13" xfId="147"/>
    <cellStyle name="常规 16 5 2 13 2" xfId="11168"/>
    <cellStyle name="常规 16 5 2 13 3" xfId="11171"/>
    <cellStyle name="常规 16 5 2 13 4" xfId="26140"/>
    <cellStyle name="常规 16 5 2 14" xfId="26141"/>
    <cellStyle name="常规 16 5 2 14 2" xfId="11179"/>
    <cellStyle name="常规 16 5 2 14 3" xfId="11182"/>
    <cellStyle name="常规 16 5 2 14 4" xfId="26143"/>
    <cellStyle name="常规 16 5 2 15" xfId="26144"/>
    <cellStyle name="常规 16 5 2 15 2" xfId="11187"/>
    <cellStyle name="常规 16 5 2 15 3" xfId="11189"/>
    <cellStyle name="常规 16 5 2 15 4" xfId="26147"/>
    <cellStyle name="常规 16 5 2 16" xfId="26148"/>
    <cellStyle name="常规 16 5 2 16 2" xfId="11195"/>
    <cellStyle name="常规 16 5 2 16 3" xfId="11199"/>
    <cellStyle name="常规 16 5 2 16 4" xfId="14801"/>
    <cellStyle name="常规 16 5 2 17" xfId="26150"/>
    <cellStyle name="常规 16 5 2 17 2" xfId="26151"/>
    <cellStyle name="常规 16 5 2 17 3" xfId="14804"/>
    <cellStyle name="常规 16 5 2 17 4" xfId="14806"/>
    <cellStyle name="常规 16 5 2 18" xfId="26152"/>
    <cellStyle name="常规 16 5 2 19" xfId="26153"/>
    <cellStyle name="常规 16 5 2 2" xfId="26155"/>
    <cellStyle name="常规 16 5 2 2 10" xfId="26157"/>
    <cellStyle name="常规 16 5 2 2 10 2" xfId="16679"/>
    <cellStyle name="常规 16 5 2 2 10 3" xfId="16686"/>
    <cellStyle name="常规 16 5 2 2 10 4" xfId="16695"/>
    <cellStyle name="常规 16 5 2 2 11" xfId="26159"/>
    <cellStyle name="常规 16 5 2 2 11 2" xfId="25229"/>
    <cellStyle name="常规 16 5 2 2 11 3" xfId="19956"/>
    <cellStyle name="常规 16 5 2 2 11 4" xfId="19964"/>
    <cellStyle name="常规 16 5 2 2 12" xfId="26161"/>
    <cellStyle name="常规 16 5 2 2 12 2" xfId="25234"/>
    <cellStyle name="常规 16 5 2 2 12 3" xfId="19968"/>
    <cellStyle name="常规 16 5 2 2 12 4" xfId="19974"/>
    <cellStyle name="常规 16 5 2 2 13" xfId="26163"/>
    <cellStyle name="常规 16 5 2 2 13 2" xfId="25239"/>
    <cellStyle name="常规 16 5 2 2 13 3" xfId="19979"/>
    <cellStyle name="常规 16 5 2 2 13 4" xfId="26165"/>
    <cellStyle name="常规 16 5 2 2 14" xfId="26167"/>
    <cellStyle name="常规 16 5 2 2 14 2" xfId="25244"/>
    <cellStyle name="常规 16 5 2 2 14 3" xfId="26169"/>
    <cellStyle name="常规 16 5 2 2 14 4" xfId="26171"/>
    <cellStyle name="常规 16 5 2 2 15" xfId="26173"/>
    <cellStyle name="常规 16 5 2 2 15 2" xfId="25247"/>
    <cellStyle name="常规 16 5 2 2 15 3" xfId="20188"/>
    <cellStyle name="常规 16 5 2 2 15 4" xfId="21275"/>
    <cellStyle name="常规 16 5 2 2 16" xfId="26175"/>
    <cellStyle name="常规 16 5 2 2 17" xfId="25862"/>
    <cellStyle name="常规 16 5 2 2 18" xfId="25864"/>
    <cellStyle name="常规 16 5 2 2 2" xfId="26176"/>
    <cellStyle name="常规 16 5 2 2 2 2" xfId="653"/>
    <cellStyle name="常规 16 5 2 2 2 3" xfId="12545"/>
    <cellStyle name="常规 16 5 2 2 2 4" xfId="26177"/>
    <cellStyle name="常规 16 5 2 2 3" xfId="25773"/>
    <cellStyle name="常规 16 5 2 2 3 2" xfId="955"/>
    <cellStyle name="常规 16 5 2 2 3 3" xfId="12549"/>
    <cellStyle name="常规 16 5 2 2 3 4" xfId="25775"/>
    <cellStyle name="常规 16 5 2 2 4" xfId="25777"/>
    <cellStyle name="常规 16 5 2 2 4 2" xfId="6226"/>
    <cellStyle name="常规 16 5 2 2 4 3" xfId="12553"/>
    <cellStyle name="常规 16 5 2 2 4 4" xfId="19908"/>
    <cellStyle name="常规 16 5 2 2 5" xfId="25781"/>
    <cellStyle name="常规 16 5 2 2 5 2" xfId="12558"/>
    <cellStyle name="常规 16 5 2 2 5 3" xfId="12561"/>
    <cellStyle name="常规 16 5 2 2 5 4" xfId="19913"/>
    <cellStyle name="常规 16 5 2 2 6" xfId="25786"/>
    <cellStyle name="常规 16 5 2 2 6 2" xfId="12569"/>
    <cellStyle name="常规 16 5 2 2 6 3" xfId="12573"/>
    <cellStyle name="常规 16 5 2 2 6 4" xfId="25791"/>
    <cellStyle name="常规 16 5 2 2 7" xfId="25793"/>
    <cellStyle name="常规 16 5 2 2 7 2" xfId="12583"/>
    <cellStyle name="常规 16 5 2 2 7 3" xfId="12587"/>
    <cellStyle name="常规 16 5 2 2 7 4" xfId="20126"/>
    <cellStyle name="常规 16 5 2 2 8" xfId="25797"/>
    <cellStyle name="常规 16 5 2 2 8 2" xfId="12595"/>
    <cellStyle name="常规 16 5 2 2 8 3" xfId="12599"/>
    <cellStyle name="常规 16 5 2 2 8 4" xfId="23866"/>
    <cellStyle name="常规 16 5 2 2 9" xfId="25799"/>
    <cellStyle name="常规 16 5 2 2 9 2" xfId="12608"/>
    <cellStyle name="常规 16 5 2 2 9 3" xfId="12612"/>
    <cellStyle name="常规 16 5 2 2 9 4" xfId="25395"/>
    <cellStyle name="常规 16 5 2 20" xfId="26145"/>
    <cellStyle name="常规 16 5 2 3" xfId="26178"/>
    <cellStyle name="常规 16 5 2 3 2" xfId="9921"/>
    <cellStyle name="常规 16 5 2 3 3" xfId="9924"/>
    <cellStyle name="常规 16 5 2 3 4" xfId="26180"/>
    <cellStyle name="常规 16 5 2 4" xfId="3624"/>
    <cellStyle name="常规 16 5 2 4 2" xfId="26183"/>
    <cellStyle name="常规 16 5 2 4 3" xfId="26184"/>
    <cellStyle name="常规 16 5 2 4 4" xfId="26185"/>
    <cellStyle name="常规 16 5 2 5" xfId="3629"/>
    <cellStyle name="常规 16 5 2 5 2" xfId="26187"/>
    <cellStyle name="常规 16 5 2 5 3" xfId="26188"/>
    <cellStyle name="常规 16 5 2 5 4" xfId="26189"/>
    <cellStyle name="常规 16 5 2 6" xfId="3634"/>
    <cellStyle name="常规 16 5 2 6 2" xfId="26192"/>
    <cellStyle name="常规 16 5 2 6 3" xfId="26194"/>
    <cellStyle name="常规 16 5 2 6 4" xfId="26195"/>
    <cellStyle name="常规 16 5 2 7" xfId="23811"/>
    <cellStyle name="常规 16 5 2 7 2" xfId="26198"/>
    <cellStyle name="常规 16 5 2 7 3" xfId="25884"/>
    <cellStyle name="常规 16 5 2 7 4" xfId="25887"/>
    <cellStyle name="常规 16 5 2 8" xfId="23813"/>
    <cellStyle name="常规 16 5 2 8 2" xfId="10154"/>
    <cellStyle name="常规 16 5 2 8 3" xfId="10157"/>
    <cellStyle name="常规 16 5 2 8 4" xfId="26199"/>
    <cellStyle name="常规 16 5 2 9" xfId="9241"/>
    <cellStyle name="常规 16 5 2 9 2" xfId="23190"/>
    <cellStyle name="常规 16 5 2 9 3" xfId="26201"/>
    <cellStyle name="常规 16 5 2 9 4" xfId="26202"/>
    <cellStyle name="常规 16 5 20" xfId="26120"/>
    <cellStyle name="常规 16 5 20 2" xfId="26122"/>
    <cellStyle name="常规 16 5 20 3" xfId="26124"/>
    <cellStyle name="常规 16 5 20 4" xfId="9638"/>
    <cellStyle name="常规 16 5 21" xfId="23653"/>
    <cellStyle name="常规 16 5 22" xfId="23656"/>
    <cellStyle name="常规 16 5 23" xfId="23660"/>
    <cellStyle name="常规 16 5 3" xfId="26203"/>
    <cellStyle name="常规 16 5 3 10" xfId="23969"/>
    <cellStyle name="常规 16 5 3 10 2" xfId="26204"/>
    <cellStyle name="常规 16 5 3 10 3" xfId="26205"/>
    <cellStyle name="常规 16 5 3 10 4" xfId="21762"/>
    <cellStyle name="常规 16 5 3 11" xfId="9600"/>
    <cellStyle name="常规 16 5 3 11 2" xfId="26207"/>
    <cellStyle name="常规 16 5 3 11 3" xfId="26209"/>
    <cellStyle name="常规 16 5 3 11 4" xfId="26210"/>
    <cellStyle name="常规 16 5 3 12" xfId="9605"/>
    <cellStyle name="常规 16 5 3 12 2" xfId="26211"/>
    <cellStyle name="常规 16 5 3 12 3" xfId="26212"/>
    <cellStyle name="常规 16 5 3 12 4" xfId="26213"/>
    <cellStyle name="常规 16 5 3 13" xfId="9608"/>
    <cellStyle name="常规 16 5 3 13 2" xfId="15069"/>
    <cellStyle name="常规 16 5 3 13 3" xfId="15075"/>
    <cellStyle name="常规 16 5 3 13 4" xfId="15083"/>
    <cellStyle name="常规 16 5 3 14" xfId="26214"/>
    <cellStyle name="常规 16 5 3 14 2" xfId="26215"/>
    <cellStyle name="常规 16 5 3 14 3" xfId="26216"/>
    <cellStyle name="常规 16 5 3 14 4" xfId="26217"/>
    <cellStyle name="常规 16 5 3 15" xfId="26218"/>
    <cellStyle name="常规 16 5 3 15 2" xfId="26220"/>
    <cellStyle name="常规 16 5 3 15 3" xfId="26221"/>
    <cellStyle name="常规 16 5 3 15 4" xfId="26222"/>
    <cellStyle name="常规 16 5 3 16" xfId="26223"/>
    <cellStyle name="常规 16 5 3 16 2" xfId="26226"/>
    <cellStyle name="常规 16 5 3 16 3" xfId="26228"/>
    <cellStyle name="常规 16 5 3 16 4" xfId="26229"/>
    <cellStyle name="常规 16 5 3 17" xfId="26230"/>
    <cellStyle name="常规 16 5 3 17 2" xfId="26232"/>
    <cellStyle name="常规 16 5 3 17 3" xfId="26233"/>
    <cellStyle name="常规 16 5 3 17 4" xfId="26234"/>
    <cellStyle name="常规 16 5 3 18" xfId="26235"/>
    <cellStyle name="常规 16 5 3 19" xfId="26239"/>
    <cellStyle name="常规 16 5 3 2" xfId="6280"/>
    <cellStyle name="常规 16 5 3 2 10" xfId="26241"/>
    <cellStyle name="常规 16 5 3 2 10 2" xfId="5885"/>
    <cellStyle name="常规 16 5 3 2 10 3" xfId="26242"/>
    <cellStyle name="常规 16 5 3 2 10 4" xfId="26243"/>
    <cellStyle name="常规 16 5 3 2 11" xfId="26244"/>
    <cellStyle name="常规 16 5 3 2 11 2" xfId="498"/>
    <cellStyle name="常规 16 5 3 2 11 3" xfId="26245"/>
    <cellStyle name="常规 16 5 3 2 11 4" xfId="26246"/>
    <cellStyle name="常规 16 5 3 2 12" xfId="26247"/>
    <cellStyle name="常规 16 5 3 2 12 2" xfId="26248"/>
    <cellStyle name="常规 16 5 3 2 12 3" xfId="26249"/>
    <cellStyle name="常规 16 5 3 2 12 4" xfId="26250"/>
    <cellStyle name="常规 16 5 3 2 13" xfId="26251"/>
    <cellStyle name="常规 16 5 3 2 13 2" xfId="26252"/>
    <cellStyle name="常规 16 5 3 2 13 3" xfId="26253"/>
    <cellStyle name="常规 16 5 3 2 13 4" xfId="26254"/>
    <cellStyle name="常规 16 5 3 2 14" xfId="26255"/>
    <cellStyle name="常规 16 5 3 2 14 2" xfId="26256"/>
    <cellStyle name="常规 16 5 3 2 14 3" xfId="26257"/>
    <cellStyle name="常规 16 5 3 2 14 4" xfId="26258"/>
    <cellStyle name="常规 16 5 3 2 15" xfId="26259"/>
    <cellStyle name="常规 16 5 3 2 15 2" xfId="26260"/>
    <cellStyle name="常规 16 5 3 2 15 3" xfId="26261"/>
    <cellStyle name="常规 16 5 3 2 15 4" xfId="26262"/>
    <cellStyle name="常规 16 5 3 2 16" xfId="26263"/>
    <cellStyle name="常规 16 5 3 2 17" xfId="26264"/>
    <cellStyle name="常规 16 5 3 2 18" xfId="26266"/>
    <cellStyle name="常规 16 5 3 2 2" xfId="26267"/>
    <cellStyle name="常规 16 5 3 2 2 2" xfId="26268"/>
    <cellStyle name="常规 16 5 3 2 2 3" xfId="26269"/>
    <cellStyle name="常规 16 5 3 2 2 4" xfId="26270"/>
    <cellStyle name="常规 16 5 3 2 3" xfId="26271"/>
    <cellStyle name="常规 16 5 3 2 3 2" xfId="26272"/>
    <cellStyle name="常规 16 5 3 2 3 3" xfId="26273"/>
    <cellStyle name="常规 16 5 3 2 3 4" xfId="26274"/>
    <cellStyle name="常规 16 5 3 2 4" xfId="8338"/>
    <cellStyle name="常规 16 5 3 2 4 2" xfId="26275"/>
    <cellStyle name="常规 16 5 3 2 4 3" xfId="26276"/>
    <cellStyle name="常规 16 5 3 2 4 4" xfId="26277"/>
    <cellStyle name="常规 16 5 3 2 5" xfId="8340"/>
    <cellStyle name="常规 16 5 3 2 5 2" xfId="26278"/>
    <cellStyle name="常规 16 5 3 2 5 3" xfId="26279"/>
    <cellStyle name="常规 16 5 3 2 5 4" xfId="26280"/>
    <cellStyle name="常规 16 5 3 2 6" xfId="8343"/>
    <cellStyle name="常规 16 5 3 2 6 2" xfId="26281"/>
    <cellStyle name="常规 16 5 3 2 6 3" xfId="26282"/>
    <cellStyle name="常规 16 5 3 2 6 4" xfId="26283"/>
    <cellStyle name="常规 16 5 3 2 7" xfId="26284"/>
    <cellStyle name="常规 16 5 3 2 7 2" xfId="26286"/>
    <cellStyle name="常规 16 5 3 2 7 3" xfId="26287"/>
    <cellStyle name="常规 16 5 3 2 7 4" xfId="26288"/>
    <cellStyle name="常规 16 5 3 2 8" xfId="26290"/>
    <cellStyle name="常规 16 5 3 2 8 2" xfId="26292"/>
    <cellStyle name="常规 16 5 3 2 8 3" xfId="26294"/>
    <cellStyle name="常规 16 5 3 2 8 4" xfId="26296"/>
    <cellStyle name="常规 16 5 3 2 9" xfId="26297"/>
    <cellStyle name="常规 16 5 3 2 9 2" xfId="26299"/>
    <cellStyle name="常规 16 5 3 2 9 3" xfId="26301"/>
    <cellStyle name="常规 16 5 3 2 9 4" xfId="26302"/>
    <cellStyle name="常规 16 5 3 20" xfId="26219"/>
    <cellStyle name="常规 16 5 3 3" xfId="26303"/>
    <cellStyle name="常规 16 5 3 3 2" xfId="26304"/>
    <cellStyle name="常规 16 5 3 3 3" xfId="26305"/>
    <cellStyle name="常规 16 5 3 3 4" xfId="8346"/>
    <cellStyle name="常规 16 5 3 4" xfId="3638"/>
    <cellStyle name="常规 16 5 3 4 2" xfId="26306"/>
    <cellStyle name="常规 16 5 3 4 3" xfId="26307"/>
    <cellStyle name="常规 16 5 3 4 4" xfId="26308"/>
    <cellStyle name="常规 16 5 3 5" xfId="3642"/>
    <cellStyle name="常规 16 5 3 5 2" xfId="26309"/>
    <cellStyle name="常规 16 5 3 5 3" xfId="26310"/>
    <cellStyle name="常规 16 5 3 5 4" xfId="26311"/>
    <cellStyle name="常规 16 5 3 6" xfId="3646"/>
    <cellStyle name="常规 16 5 3 6 2" xfId="26312"/>
    <cellStyle name="常规 16 5 3 6 3" xfId="26313"/>
    <cellStyle name="常规 16 5 3 6 4" xfId="26314"/>
    <cellStyle name="常规 16 5 3 7" xfId="23821"/>
    <cellStyle name="常规 16 5 3 7 2" xfId="26315"/>
    <cellStyle name="常规 16 5 3 7 3" xfId="26316"/>
    <cellStyle name="常规 16 5 3 7 4" xfId="26317"/>
    <cellStyle name="常规 16 5 3 8" xfId="23824"/>
    <cellStyle name="常规 16 5 3 8 2" xfId="26318"/>
    <cellStyle name="常规 16 5 3 8 3" xfId="26319"/>
    <cellStyle name="常规 16 5 3 8 4" xfId="26320"/>
    <cellStyle name="常规 16 5 3 9" xfId="9252"/>
    <cellStyle name="常规 16 5 3 9 2" xfId="26321"/>
    <cellStyle name="常规 16 5 3 9 3" xfId="26322"/>
    <cellStyle name="常规 16 5 3 9 4" xfId="26323"/>
    <cellStyle name="常规 16 5 4" xfId="26324"/>
    <cellStyle name="常规 16 5 4 10" xfId="24009"/>
    <cellStyle name="常规 16 5 4 10 2" xfId="19839"/>
    <cellStyle name="常规 16 5 4 10 3" xfId="19842"/>
    <cellStyle name="常规 16 5 4 10 4" xfId="26325"/>
    <cellStyle name="常规 16 5 4 11" xfId="24013"/>
    <cellStyle name="常规 16 5 4 11 2" xfId="26327"/>
    <cellStyle name="常规 16 5 4 11 3" xfId="26328"/>
    <cellStyle name="常规 16 5 4 11 4" xfId="3459"/>
    <cellStyle name="常规 16 5 4 12" xfId="24016"/>
    <cellStyle name="常规 16 5 4 12 2" xfId="26329"/>
    <cellStyle name="常规 16 5 4 12 3" xfId="26330"/>
    <cellStyle name="常规 16 5 4 12 4" xfId="3469"/>
    <cellStyle name="常规 16 5 4 13" xfId="26331"/>
    <cellStyle name="常规 16 5 4 13 2" xfId="26332"/>
    <cellStyle name="常规 16 5 4 13 3" xfId="26333"/>
    <cellStyle name="常规 16 5 4 13 4" xfId="4323"/>
    <cellStyle name="常规 16 5 4 14" xfId="26334"/>
    <cellStyle name="常规 16 5 4 14 2" xfId="26335"/>
    <cellStyle name="常规 16 5 4 14 3" xfId="26336"/>
    <cellStyle name="常规 16 5 4 14 4" xfId="4331"/>
    <cellStyle name="常规 16 5 4 15" xfId="26337"/>
    <cellStyle name="常规 16 5 4 15 2" xfId="26338"/>
    <cellStyle name="常规 16 5 4 15 3" xfId="26339"/>
    <cellStyle name="常规 16 5 4 15 4" xfId="4339"/>
    <cellStyle name="常规 16 5 4 16" xfId="26340"/>
    <cellStyle name="常规 16 5 4 17" xfId="26342"/>
    <cellStyle name="常规 16 5 4 18" xfId="26344"/>
    <cellStyle name="常规 16 5 4 2" xfId="6287"/>
    <cellStyle name="常规 16 5 4 2 2" xfId="26347"/>
    <cellStyle name="常规 16 5 4 2 3" xfId="26348"/>
    <cellStyle name="常规 16 5 4 2 4" xfId="8996"/>
    <cellStyle name="常规 16 5 4 3" xfId="26349"/>
    <cellStyle name="常规 16 5 4 3 2" xfId="26350"/>
    <cellStyle name="常规 16 5 4 3 3" xfId="26351"/>
    <cellStyle name="常规 16 5 4 3 4" xfId="9003"/>
    <cellStyle name="常规 16 5 4 4" xfId="3652"/>
    <cellStyle name="常规 16 5 4 4 2" xfId="26352"/>
    <cellStyle name="常规 16 5 4 4 3" xfId="26353"/>
    <cellStyle name="常规 16 5 4 4 4" xfId="26354"/>
    <cellStyle name="常规 16 5 4 5" xfId="3657"/>
    <cellStyle name="常规 16 5 4 5 2" xfId="21161"/>
    <cellStyle name="常规 16 5 4 5 3" xfId="21163"/>
    <cellStyle name="常规 16 5 4 5 4" xfId="26355"/>
    <cellStyle name="常规 16 5 4 6" xfId="3662"/>
    <cellStyle name="常规 16 5 4 6 2" xfId="10869"/>
    <cellStyle name="常规 16 5 4 6 3" xfId="10871"/>
    <cellStyle name="常规 16 5 4 6 4" xfId="26356"/>
    <cellStyle name="常规 16 5 4 7" xfId="23832"/>
    <cellStyle name="常规 16 5 4 7 2" xfId="10875"/>
    <cellStyle name="常规 16 5 4 7 3" xfId="10877"/>
    <cellStyle name="常规 16 5 4 7 4" xfId="26357"/>
    <cellStyle name="常规 16 5 4 8" xfId="23835"/>
    <cellStyle name="常规 16 5 4 8 2" xfId="10880"/>
    <cellStyle name="常规 16 5 4 8 3" xfId="10882"/>
    <cellStyle name="常规 16 5 4 8 4" xfId="26358"/>
    <cellStyle name="常规 16 5 4 9" xfId="9261"/>
    <cellStyle name="常规 16 5 4 9 2" xfId="10885"/>
    <cellStyle name="常规 16 5 4 9 3" xfId="10887"/>
    <cellStyle name="常规 16 5 4 9 4" xfId="26359"/>
    <cellStyle name="常规 16 5 5" xfId="26361"/>
    <cellStyle name="常规 16 5 5 10" xfId="26362"/>
    <cellStyle name="常规 16 5 5 10 2" xfId="26363"/>
    <cellStyle name="常规 16 5 5 10 3" xfId="26364"/>
    <cellStyle name="常规 16 5 5 10 4" xfId="26365"/>
    <cellStyle name="常规 16 5 5 11" xfId="26366"/>
    <cellStyle name="常规 16 5 5 11 2" xfId="26368"/>
    <cellStyle name="常规 16 5 5 11 3" xfId="26369"/>
    <cellStyle name="常规 16 5 5 11 4" xfId="26370"/>
    <cellStyle name="常规 16 5 5 12" xfId="26371"/>
    <cellStyle name="常规 16 5 5 12 2" xfId="12854"/>
    <cellStyle name="常规 16 5 5 12 3" xfId="12862"/>
    <cellStyle name="常规 16 5 5 12 4" xfId="26372"/>
    <cellStyle name="常规 16 5 5 13" xfId="26373"/>
    <cellStyle name="常规 16 5 5 13 2" xfId="26374"/>
    <cellStyle name="常规 16 5 5 13 3" xfId="26375"/>
    <cellStyle name="常规 16 5 5 13 4" xfId="26376"/>
    <cellStyle name="常规 16 5 5 14" xfId="26377"/>
    <cellStyle name="常规 16 5 5 14 2" xfId="26378"/>
    <cellStyle name="常规 16 5 5 14 3" xfId="26379"/>
    <cellStyle name="常规 16 5 5 14 4" xfId="26380"/>
    <cellStyle name="常规 16 5 5 15" xfId="26381"/>
    <cellStyle name="常规 16 5 5 15 2" xfId="26382"/>
    <cellStyle name="常规 16 5 5 15 3" xfId="26383"/>
    <cellStyle name="常规 16 5 5 15 4" xfId="26384"/>
    <cellStyle name="常规 16 5 5 16" xfId="26385"/>
    <cellStyle name="常规 16 5 5 17" xfId="7577"/>
    <cellStyle name="常规 16 5 5 18" xfId="7580"/>
    <cellStyle name="常规 16 5 5 2" xfId="6311"/>
    <cellStyle name="常规 16 5 5 2 2" xfId="26386"/>
    <cellStyle name="常规 16 5 5 2 3" xfId="26388"/>
    <cellStyle name="常规 16 5 5 2 4" xfId="9196"/>
    <cellStyle name="常规 16 5 5 3" xfId="26390"/>
    <cellStyle name="常规 16 5 5 3 2" xfId="26391"/>
    <cellStyle name="常规 16 5 5 3 3" xfId="26392"/>
    <cellStyle name="常规 16 5 5 3 4" xfId="9210"/>
    <cellStyle name="常规 16 5 5 4" xfId="1898"/>
    <cellStyle name="常规 16 5 5 4 2" xfId="26393"/>
    <cellStyle name="常规 16 5 5 4 3" xfId="26394"/>
    <cellStyle name="常规 16 5 5 4 4" xfId="26395"/>
    <cellStyle name="常规 16 5 5 5" xfId="1911"/>
    <cellStyle name="常规 16 5 5 5 2" xfId="26396"/>
    <cellStyle name="常规 16 5 5 5 3" xfId="26397"/>
    <cellStyle name="常规 16 5 5 5 4" xfId="26398"/>
    <cellStyle name="常规 16 5 5 6" xfId="1934"/>
    <cellStyle name="常规 16 5 5 6 2" xfId="26399"/>
    <cellStyle name="常规 16 5 5 6 3" xfId="26400"/>
    <cellStyle name="常规 16 5 5 6 4" xfId="26401"/>
    <cellStyle name="常规 16 5 5 7" xfId="23842"/>
    <cellStyle name="常规 16 5 5 7 2" xfId="26402"/>
    <cellStyle name="常规 16 5 5 7 3" xfId="26404"/>
    <cellStyle name="常规 16 5 5 7 4" xfId="26406"/>
    <cellStyle name="常规 16 5 5 8" xfId="23846"/>
    <cellStyle name="常规 16 5 5 8 2" xfId="26408"/>
    <cellStyle name="常规 16 5 5 8 3" xfId="26409"/>
    <cellStyle name="常规 16 5 5 8 4" xfId="26410"/>
    <cellStyle name="常规 16 5 5 9" xfId="9272"/>
    <cellStyle name="常规 16 5 5 9 2" xfId="26411"/>
    <cellStyle name="常规 16 5 5 9 3" xfId="26412"/>
    <cellStyle name="常规 16 5 5 9 4" xfId="26413"/>
    <cellStyle name="常规 16 5 6" xfId="26414"/>
    <cellStyle name="常规 16 5 6 2" xfId="6319"/>
    <cellStyle name="常规 16 5 6 3" xfId="26415"/>
    <cellStyle name="常规 16 5 6 4" xfId="26416"/>
    <cellStyle name="常规 16 5 7" xfId="21144"/>
    <cellStyle name="常规 16 5 7 2" xfId="6323"/>
    <cellStyle name="常规 16 5 7 3" xfId="26418"/>
    <cellStyle name="常规 16 5 7 4" xfId="26419"/>
    <cellStyle name="常规 16 5 8" xfId="568"/>
    <cellStyle name="常规 16 5 8 2" xfId="6329"/>
    <cellStyle name="常规 16 5 8 3" xfId="26421"/>
    <cellStyle name="常规 16 5 8 4" xfId="26422"/>
    <cellStyle name="常规 16 5 9" xfId="4681"/>
    <cellStyle name="常规 16 5 9 2" xfId="26424"/>
    <cellStyle name="常规 16 5 9 3" xfId="26425"/>
    <cellStyle name="常规 16 5 9 4" xfId="26426"/>
    <cellStyle name="常规 16 6" xfId="26428"/>
    <cellStyle name="常规 16 6 10" xfId="26429"/>
    <cellStyle name="常规 16 6 10 2" xfId="26431"/>
    <cellStyle name="常规 16 6 10 3" xfId="26433"/>
    <cellStyle name="常规 16 6 10 4" xfId="26435"/>
    <cellStyle name="常规 16 6 11" xfId="26436"/>
    <cellStyle name="常规 16 6 11 2" xfId="26437"/>
    <cellStyle name="常规 16 6 11 3" xfId="26439"/>
    <cellStyle name="常规 16 6 11 4" xfId="26442"/>
    <cellStyle name="常规 16 6 12" xfId="26444"/>
    <cellStyle name="常规 16 6 12 2" xfId="26445"/>
    <cellStyle name="常规 16 6 12 3" xfId="26446"/>
    <cellStyle name="常规 16 6 12 4" xfId="26447"/>
    <cellStyle name="常规 16 6 13" xfId="26448"/>
    <cellStyle name="常规 16 6 13 2" xfId="26449"/>
    <cellStyle name="常规 16 6 13 3" xfId="26450"/>
    <cellStyle name="常规 16 6 13 4" xfId="26451"/>
    <cellStyle name="常规 16 6 14" xfId="11462"/>
    <cellStyle name="常规 16 6 14 2" xfId="26452"/>
    <cellStyle name="常规 16 6 14 3" xfId="26453"/>
    <cellStyle name="常规 16 6 14 4" xfId="26454"/>
    <cellStyle name="常规 16 6 15" xfId="11466"/>
    <cellStyle name="常规 16 6 15 2" xfId="26455"/>
    <cellStyle name="常规 16 6 15 3" xfId="26456"/>
    <cellStyle name="常规 16 6 15 4" xfId="26457"/>
    <cellStyle name="常规 16 6 16" xfId="11471"/>
    <cellStyle name="常规 16 6 16 2" xfId="26458"/>
    <cellStyle name="常规 16 6 16 3" xfId="26460"/>
    <cellStyle name="常规 16 6 16 4" xfId="26463"/>
    <cellStyle name="常规 16 6 17" xfId="9993"/>
    <cellStyle name="常规 16 6 17 2" xfId="26465"/>
    <cellStyle name="常规 16 6 17 3" xfId="26466"/>
    <cellStyle name="常规 16 6 17 4" xfId="26468"/>
    <cellStyle name="常规 16 6 18" xfId="9997"/>
    <cellStyle name="常规 16 6 19" xfId="10000"/>
    <cellStyle name="常规 16 6 2" xfId="26470"/>
    <cellStyle name="常规 16 6 2 10" xfId="26471"/>
    <cellStyle name="常规 16 6 2 10 2" xfId="26472"/>
    <cellStyle name="常规 16 6 2 10 3" xfId="26473"/>
    <cellStyle name="常规 16 6 2 10 4" xfId="26474"/>
    <cellStyle name="常规 16 6 2 11" xfId="26475"/>
    <cellStyle name="常规 16 6 2 11 2" xfId="26477"/>
    <cellStyle name="常规 16 6 2 11 3" xfId="26478"/>
    <cellStyle name="常规 16 6 2 11 4" xfId="26479"/>
    <cellStyle name="常规 16 6 2 12" xfId="26480"/>
    <cellStyle name="常规 16 6 2 12 2" xfId="26482"/>
    <cellStyle name="常规 16 6 2 12 3" xfId="26483"/>
    <cellStyle name="常规 16 6 2 12 4" xfId="26484"/>
    <cellStyle name="常规 16 6 2 13" xfId="26485"/>
    <cellStyle name="常规 16 6 2 13 2" xfId="26487"/>
    <cellStyle name="常规 16 6 2 13 3" xfId="26488"/>
    <cellStyle name="常规 16 6 2 13 4" xfId="26489"/>
    <cellStyle name="常规 16 6 2 14" xfId="21574"/>
    <cellStyle name="常规 16 6 2 14 2" xfId="26490"/>
    <cellStyle name="常规 16 6 2 14 3" xfId="26491"/>
    <cellStyle name="常规 16 6 2 14 4" xfId="26492"/>
    <cellStyle name="常规 16 6 2 15" xfId="21576"/>
    <cellStyle name="常规 16 6 2 15 2" xfId="26493"/>
    <cellStyle name="常规 16 6 2 15 3" xfId="26494"/>
    <cellStyle name="常规 16 6 2 15 4" xfId="26495"/>
    <cellStyle name="常规 16 6 2 16" xfId="21578"/>
    <cellStyle name="常规 16 6 2 17" xfId="23466"/>
    <cellStyle name="常规 16 6 2 18" xfId="23468"/>
    <cellStyle name="常规 16 6 2 2" xfId="26496"/>
    <cellStyle name="常规 16 6 2 2 2" xfId="26498"/>
    <cellStyle name="常规 16 6 2 2 3" xfId="26499"/>
    <cellStyle name="常规 16 6 2 2 4" xfId="26500"/>
    <cellStyle name="常规 16 6 2 3" xfId="26502"/>
    <cellStyle name="常规 16 6 2 3 2" xfId="26503"/>
    <cellStyle name="常规 16 6 2 3 3" xfId="26504"/>
    <cellStyle name="常规 16 6 2 3 4" xfId="26505"/>
    <cellStyle name="常规 16 6 2 4" xfId="2460"/>
    <cellStyle name="常规 16 6 2 4 2" xfId="26507"/>
    <cellStyle name="常规 16 6 2 4 3" xfId="26510"/>
    <cellStyle name="常规 16 6 2 4 4" xfId="26512"/>
    <cellStyle name="常规 16 6 2 5" xfId="2467"/>
    <cellStyle name="常规 16 6 2 5 2" xfId="26514"/>
    <cellStyle name="常规 16 6 2 5 3" xfId="26517"/>
    <cellStyle name="常规 16 6 2 5 4" xfId="26519"/>
    <cellStyle name="常规 16 6 2 6" xfId="2472"/>
    <cellStyle name="常规 16 6 2 6 2" xfId="26521"/>
    <cellStyle name="常规 16 6 2 6 3" xfId="26524"/>
    <cellStyle name="常规 16 6 2 6 4" xfId="26526"/>
    <cellStyle name="常规 16 6 2 7" xfId="6372"/>
    <cellStyle name="常规 16 6 2 7 2" xfId="26528"/>
    <cellStyle name="常规 16 6 2 7 3" xfId="26531"/>
    <cellStyle name="常规 16 6 2 7 4" xfId="26533"/>
    <cellStyle name="常规 16 6 2 8" xfId="26534"/>
    <cellStyle name="常规 16 6 2 8 2" xfId="26535"/>
    <cellStyle name="常规 16 6 2 8 3" xfId="26538"/>
    <cellStyle name="常规 16 6 2 8 4" xfId="26540"/>
    <cellStyle name="常规 16 6 2 9" xfId="26541"/>
    <cellStyle name="常规 16 6 2 9 2" xfId="26542"/>
    <cellStyle name="常规 16 6 2 9 3" xfId="26545"/>
    <cellStyle name="常规 16 6 2 9 4" xfId="26547"/>
    <cellStyle name="常规 16 6 20" xfId="11467"/>
    <cellStyle name="常规 16 6 3" xfId="26548"/>
    <cellStyle name="常规 16 6 3 2" xfId="26549"/>
    <cellStyle name="常规 16 6 3 3" xfId="26551"/>
    <cellStyle name="常规 16 6 3 4" xfId="26552"/>
    <cellStyle name="常规 16 6 4" xfId="26553"/>
    <cellStyle name="常规 16 6 4 2" xfId="26554"/>
    <cellStyle name="常规 16 6 4 3" xfId="26556"/>
    <cellStyle name="常规 16 6 4 4" xfId="26557"/>
    <cellStyle name="常规 16 6 5" xfId="26558"/>
    <cellStyle name="常规 16 6 5 2" xfId="26560"/>
    <cellStyle name="常规 16 6 5 3" xfId="26562"/>
    <cellStyle name="常规 16 6 5 4" xfId="26563"/>
    <cellStyle name="常规 16 6 6" xfId="26564"/>
    <cellStyle name="常规 16 6 6 2" xfId="26566"/>
    <cellStyle name="常规 16 6 6 3" xfId="26568"/>
    <cellStyle name="常规 16 6 6 4" xfId="26569"/>
    <cellStyle name="常规 16 6 7" xfId="21146"/>
    <cellStyle name="常规 16 6 7 2" xfId="26570"/>
    <cellStyle name="常规 16 6 7 3" xfId="26571"/>
    <cellStyle name="常规 16 6 7 4" xfId="26572"/>
    <cellStyle name="常规 16 6 8" xfId="9930"/>
    <cellStyle name="常规 16 6 8 2" xfId="9932"/>
    <cellStyle name="常规 16 6 8 3" xfId="9934"/>
    <cellStyle name="常规 16 6 8 4" xfId="9936"/>
    <cellStyle name="常规 16 6 9" xfId="9939"/>
    <cellStyle name="常规 16 6 9 2" xfId="9941"/>
    <cellStyle name="常规 16 6 9 3" xfId="9943"/>
    <cellStyle name="常规 16 6 9 4" xfId="9945"/>
    <cellStyle name="常规 16 7" xfId="26573"/>
    <cellStyle name="常规 16 7 10" xfId="26574"/>
    <cellStyle name="常规 16 7 10 2" xfId="26576"/>
    <cellStyle name="常规 16 7 10 3" xfId="26577"/>
    <cellStyle name="常规 16 7 10 4" xfId="26579"/>
    <cellStyle name="常规 16 7 11" xfId="15133"/>
    <cellStyle name="常规 16 7 11 2" xfId="26581"/>
    <cellStyle name="常规 16 7 11 3" xfId="26583"/>
    <cellStyle name="常规 16 7 11 4" xfId="26585"/>
    <cellStyle name="常规 16 7 12" xfId="15135"/>
    <cellStyle name="常规 16 7 12 2" xfId="26588"/>
    <cellStyle name="常规 16 7 12 3" xfId="26589"/>
    <cellStyle name="常规 16 7 12 4" xfId="26590"/>
    <cellStyle name="常规 16 7 13" xfId="15137"/>
    <cellStyle name="常规 16 7 13 2" xfId="26592"/>
    <cellStyle name="常规 16 7 13 3" xfId="26593"/>
    <cellStyle name="常规 16 7 13 4" xfId="26594"/>
    <cellStyle name="常规 16 7 14" xfId="11505"/>
    <cellStyle name="常规 16 7 14 2" xfId="26596"/>
    <cellStyle name="常规 16 7 14 3" xfId="26597"/>
    <cellStyle name="常规 16 7 14 4" xfId="26598"/>
    <cellStyle name="常规 16 7 15" xfId="11507"/>
    <cellStyle name="常规 16 7 15 2" xfId="26600"/>
    <cellStyle name="常规 16 7 15 3" xfId="26601"/>
    <cellStyle name="常规 16 7 15 4" xfId="26602"/>
    <cellStyle name="常规 16 7 16" xfId="11510"/>
    <cellStyle name="常规 16 7 16 2" xfId="26603"/>
    <cellStyle name="常规 16 7 16 3" xfId="26604"/>
    <cellStyle name="常规 16 7 16 4" xfId="26605"/>
    <cellStyle name="常规 16 7 17" xfId="10037"/>
    <cellStyle name="常规 16 7 17 2" xfId="26606"/>
    <cellStyle name="常规 16 7 17 3" xfId="26607"/>
    <cellStyle name="常规 16 7 17 4" xfId="26608"/>
    <cellStyle name="常规 16 7 18" xfId="10039"/>
    <cellStyle name="常规 16 7 19" xfId="10042"/>
    <cellStyle name="常规 16 7 2" xfId="26609"/>
    <cellStyle name="常规 16 7 2 10" xfId="26610"/>
    <cellStyle name="常规 16 7 2 10 2" xfId="26611"/>
    <cellStyle name="常规 16 7 2 10 3" xfId="26612"/>
    <cellStyle name="常规 16 7 2 10 4" xfId="26613"/>
    <cellStyle name="常规 16 7 2 11" xfId="26614"/>
    <cellStyle name="常规 16 7 2 11 2" xfId="26616"/>
    <cellStyle name="常规 16 7 2 11 3" xfId="26617"/>
    <cellStyle name="常规 16 7 2 11 4" xfId="26618"/>
    <cellStyle name="常规 16 7 2 12" xfId="26619"/>
    <cellStyle name="常规 16 7 2 12 2" xfId="26621"/>
    <cellStyle name="常规 16 7 2 12 3" xfId="26622"/>
    <cellStyle name="常规 16 7 2 12 4" xfId="26623"/>
    <cellStyle name="常规 16 7 2 13" xfId="26624"/>
    <cellStyle name="常规 16 7 2 13 2" xfId="26626"/>
    <cellStyle name="常规 16 7 2 13 3" xfId="26627"/>
    <cellStyle name="常规 16 7 2 13 4" xfId="26628"/>
    <cellStyle name="常规 16 7 2 14" xfId="26629"/>
    <cellStyle name="常规 16 7 2 14 2" xfId="26630"/>
    <cellStyle name="常规 16 7 2 14 3" xfId="26631"/>
    <cellStyle name="常规 16 7 2 14 4" xfId="26632"/>
    <cellStyle name="常规 16 7 2 15" xfId="26633"/>
    <cellStyle name="常规 16 7 2 15 2" xfId="26634"/>
    <cellStyle name="常规 16 7 2 15 3" xfId="26635"/>
    <cellStyle name="常规 16 7 2 15 4" xfId="26636"/>
    <cellStyle name="常规 16 7 2 16" xfId="26637"/>
    <cellStyle name="常规 16 7 2 17" xfId="26638"/>
    <cellStyle name="常规 16 7 2 18" xfId="26639"/>
    <cellStyle name="常规 16 7 2 2" xfId="26640"/>
    <cellStyle name="常规 16 7 2 2 2" xfId="26643"/>
    <cellStyle name="常规 16 7 2 2 3" xfId="26645"/>
    <cellStyle name="常规 16 7 2 2 4" xfId="26647"/>
    <cellStyle name="常规 16 7 2 3" xfId="11808"/>
    <cellStyle name="常规 16 7 2 3 2" xfId="26649"/>
    <cellStyle name="常规 16 7 2 3 3" xfId="26651"/>
    <cellStyle name="常规 16 7 2 3 4" xfId="26653"/>
    <cellStyle name="常规 16 7 2 4" xfId="11811"/>
    <cellStyle name="常规 16 7 2 4 2" xfId="26655"/>
    <cellStyle name="常规 16 7 2 4 3" xfId="26657"/>
    <cellStyle name="常规 16 7 2 4 4" xfId="26659"/>
    <cellStyle name="常规 16 7 2 5" xfId="11814"/>
    <cellStyle name="常规 16 7 2 5 2" xfId="26661"/>
    <cellStyle name="常规 16 7 2 5 3" xfId="26663"/>
    <cellStyle name="常规 16 7 2 5 4" xfId="26665"/>
    <cellStyle name="常规 16 7 2 6" xfId="26667"/>
    <cellStyle name="常规 16 7 2 6 2" xfId="26668"/>
    <cellStyle name="常规 16 7 2 6 3" xfId="26669"/>
    <cellStyle name="常规 16 7 2 6 4" xfId="26670"/>
    <cellStyle name="常规 16 7 2 7" xfId="26671"/>
    <cellStyle name="常规 16 7 2 7 2" xfId="26672"/>
    <cellStyle name="常规 16 7 2 7 3" xfId="26673"/>
    <cellStyle name="常规 16 7 2 7 4" xfId="26674"/>
    <cellStyle name="常规 16 7 2 8" xfId="26675"/>
    <cellStyle name="常规 16 7 2 8 2" xfId="26676"/>
    <cellStyle name="常规 16 7 2 8 3" xfId="26679"/>
    <cellStyle name="常规 16 7 2 8 4" xfId="26682"/>
    <cellStyle name="常规 16 7 2 9" xfId="26685"/>
    <cellStyle name="常规 16 7 2 9 2" xfId="26686"/>
    <cellStyle name="常规 16 7 2 9 3" xfId="26687"/>
    <cellStyle name="常规 16 7 2 9 4" xfId="26688"/>
    <cellStyle name="常规 16 7 20" xfId="11508"/>
    <cellStyle name="常规 16 7 3" xfId="26689"/>
    <cellStyle name="常规 16 7 3 2" xfId="26690"/>
    <cellStyle name="常规 16 7 3 3" xfId="26692"/>
    <cellStyle name="常规 16 7 3 4" xfId="26693"/>
    <cellStyle name="常规 16 7 4" xfId="26694"/>
    <cellStyle name="常规 16 7 4 2" xfId="26695"/>
    <cellStyle name="常规 16 7 4 3" xfId="26697"/>
    <cellStyle name="常规 16 7 4 4" xfId="26698"/>
    <cellStyle name="常规 16 7 5" xfId="26699"/>
    <cellStyle name="常规 16 7 5 2" xfId="26701"/>
    <cellStyle name="常规 16 7 5 3" xfId="26703"/>
    <cellStyle name="常规 16 7 5 4" xfId="26704"/>
    <cellStyle name="常规 16 7 6" xfId="26705"/>
    <cellStyle name="常规 16 7 6 2" xfId="26707"/>
    <cellStyle name="常规 16 7 6 3" xfId="26709"/>
    <cellStyle name="常规 16 7 6 4" xfId="26710"/>
    <cellStyle name="常规 16 7 7" xfId="21150"/>
    <cellStyle name="常规 16 7 7 2" xfId="26711"/>
    <cellStyle name="常规 16 7 7 3" xfId="26712"/>
    <cellStyle name="常规 16 7 7 4" xfId="26713"/>
    <cellStyle name="常规 16 7 8" xfId="21154"/>
    <cellStyle name="常规 16 7 8 2" xfId="26714"/>
    <cellStyle name="常规 16 7 8 3" xfId="26715"/>
    <cellStyle name="常规 16 7 8 4" xfId="26716"/>
    <cellStyle name="常规 16 7 9" xfId="21156"/>
    <cellStyle name="常规 16 7 9 2" xfId="26717"/>
    <cellStyle name="常规 16 7 9 3" xfId="26718"/>
    <cellStyle name="常规 16 7 9 4" xfId="26719"/>
    <cellStyle name="常规 16 8" xfId="9108"/>
    <cellStyle name="常规 16 8 10" xfId="26721"/>
    <cellStyle name="常规 16 8 10 2" xfId="26723"/>
    <cellStyle name="常规 16 8 10 3" xfId="26725"/>
    <cellStyle name="常规 16 8 10 4" xfId="26726"/>
    <cellStyle name="常规 16 8 11" xfId="15160"/>
    <cellStyle name="常规 16 8 11 2" xfId="26728"/>
    <cellStyle name="常规 16 8 11 3" xfId="26732"/>
    <cellStyle name="常规 16 8 11 4" xfId="26734"/>
    <cellStyle name="常规 16 8 12" xfId="15164"/>
    <cellStyle name="常规 16 8 12 2" xfId="26736"/>
    <cellStyle name="常规 16 8 12 3" xfId="26738"/>
    <cellStyle name="常规 16 8 12 4" xfId="26739"/>
    <cellStyle name="常规 16 8 13" xfId="15168"/>
    <cellStyle name="常规 16 8 13 2" xfId="26740"/>
    <cellStyle name="常规 16 8 13 3" xfId="26743"/>
    <cellStyle name="常规 16 8 13 4" xfId="26745"/>
    <cellStyle name="常规 16 8 14" xfId="17147"/>
    <cellStyle name="常规 16 8 14 2" xfId="26748"/>
    <cellStyle name="常规 16 8 14 3" xfId="26749"/>
    <cellStyle name="常规 16 8 14 4" xfId="26750"/>
    <cellStyle name="常规 16 8 15" xfId="26751"/>
    <cellStyle name="常规 16 8 15 2" xfId="26752"/>
    <cellStyle name="常规 16 8 15 3" xfId="26753"/>
    <cellStyle name="常规 16 8 15 4" xfId="26754"/>
    <cellStyle name="常规 16 8 16" xfId="26755"/>
    <cellStyle name="常规 16 8 16 2" xfId="26756"/>
    <cellStyle name="常规 16 8 16 3" xfId="26757"/>
    <cellStyle name="常规 16 8 16 4" xfId="26758"/>
    <cellStyle name="常规 16 8 17" xfId="26759"/>
    <cellStyle name="常规 16 8 18" xfId="26761"/>
    <cellStyle name="常规 16 8 19" xfId="26764"/>
    <cellStyle name="常规 16 8 2" xfId="26767"/>
    <cellStyle name="常规 16 8 2 2" xfId="26769"/>
    <cellStyle name="常规 16 8 2 3" xfId="26773"/>
    <cellStyle name="常规 16 8 2 4" xfId="26776"/>
    <cellStyle name="常规 16 8 3" xfId="26778"/>
    <cellStyle name="常规 16 8 3 2" xfId="17594"/>
    <cellStyle name="常规 16 8 3 3" xfId="17598"/>
    <cellStyle name="常规 16 8 3 4" xfId="17604"/>
    <cellStyle name="常规 16 8 4" xfId="26779"/>
    <cellStyle name="常规 16 8 4 2" xfId="11552"/>
    <cellStyle name="常规 16 8 4 3" xfId="11565"/>
    <cellStyle name="常规 16 8 4 4" xfId="11569"/>
    <cellStyle name="常规 16 8 5" xfId="26780"/>
    <cellStyle name="常规 16 8 5 2" xfId="23722"/>
    <cellStyle name="常规 16 8 5 3" xfId="26782"/>
    <cellStyle name="常规 16 8 5 4" xfId="26785"/>
    <cellStyle name="常规 16 8 6" xfId="26788"/>
    <cellStyle name="常规 16 8 6 2" xfId="23734"/>
    <cellStyle name="常规 16 8 6 3" xfId="26790"/>
    <cellStyle name="常规 16 8 6 4" xfId="26792"/>
    <cellStyle name="常规 16 8 7" xfId="16960"/>
    <cellStyle name="常规 16 8 7 2" xfId="16965"/>
    <cellStyle name="常规 16 8 7 3" xfId="16967"/>
    <cellStyle name="常规 16 8 7 4" xfId="16970"/>
    <cellStyle name="常规 16 8 8" xfId="16974"/>
    <cellStyle name="常规 16 8 8 2" xfId="16978"/>
    <cellStyle name="常规 16 8 8 3" xfId="16981"/>
    <cellStyle name="常规 16 8 8 4" xfId="16986"/>
    <cellStyle name="常规 16 8 9" xfId="16990"/>
    <cellStyle name="常规 16 8 9 2" xfId="16993"/>
    <cellStyle name="常规 16 8 9 3" xfId="16995"/>
    <cellStyle name="常规 16 8 9 4" xfId="16998"/>
    <cellStyle name="常规 16 9" xfId="9110"/>
    <cellStyle name="常规 16 9 10" xfId="26794"/>
    <cellStyle name="常规 16 9 10 2" xfId="26796"/>
    <cellStyle name="常规 16 9 10 3" xfId="26798"/>
    <cellStyle name="常规 16 9 10 4" xfId="26799"/>
    <cellStyle name="常规 16 9 11" xfId="26800"/>
    <cellStyle name="常规 16 9 11 2" xfId="26802"/>
    <cellStyle name="常规 16 9 11 3" xfId="26804"/>
    <cellStyle name="常规 16 9 11 4" xfId="26805"/>
    <cellStyle name="常规 16 9 12" xfId="17176"/>
    <cellStyle name="常规 16 9 12 2" xfId="26806"/>
    <cellStyle name="常规 16 9 12 3" xfId="26808"/>
    <cellStyle name="常规 16 9 12 4" xfId="26809"/>
    <cellStyle name="常规 16 9 13" xfId="17179"/>
    <cellStyle name="常规 16 9 13 2" xfId="26810"/>
    <cellStyle name="常规 16 9 13 3" xfId="26813"/>
    <cellStyle name="常规 16 9 13 4" xfId="26815"/>
    <cellStyle name="常规 16 9 14" xfId="17181"/>
    <cellStyle name="常规 16 9 14 2" xfId="26818"/>
    <cellStyle name="常规 16 9 14 3" xfId="26819"/>
    <cellStyle name="常规 16 9 14 4" xfId="26820"/>
    <cellStyle name="常规 16 9 15" xfId="26821"/>
    <cellStyle name="常规 16 9 15 2" xfId="26822"/>
    <cellStyle name="常规 16 9 15 3" xfId="26823"/>
    <cellStyle name="常规 16 9 15 4" xfId="26824"/>
    <cellStyle name="常规 16 9 16" xfId="26825"/>
    <cellStyle name="常规 16 9 16 2" xfId="26827"/>
    <cellStyle name="常规 16 9 16 3" xfId="26829"/>
    <cellStyle name="常规 16 9 16 4" xfId="26831"/>
    <cellStyle name="常规 16 9 17" xfId="26833"/>
    <cellStyle name="常规 16 9 18" xfId="26836"/>
    <cellStyle name="常规 16 9 19" xfId="26839"/>
    <cellStyle name="常规 16 9 2" xfId="26842"/>
    <cellStyle name="常规 16 9 2 2" xfId="26843"/>
    <cellStyle name="常规 16 9 2 3" xfId="26844"/>
    <cellStyle name="常规 16 9 2 4" xfId="24045"/>
    <cellStyle name="常规 16 9 3" xfId="26845"/>
    <cellStyle name="常规 16 9 3 2" xfId="26846"/>
    <cellStyle name="常规 16 9 3 3" xfId="26847"/>
    <cellStyle name="常规 16 9 3 4" xfId="24050"/>
    <cellStyle name="常规 16 9 4" xfId="26848"/>
    <cellStyle name="常规 16 9 4 2" xfId="11790"/>
    <cellStyle name="常规 16 9 4 3" xfId="11795"/>
    <cellStyle name="常规 16 9 4 4" xfId="11801"/>
    <cellStyle name="常规 16 9 5" xfId="13438"/>
    <cellStyle name="常规 16 9 5 2" xfId="13441"/>
    <cellStyle name="常规 16 9 5 3" xfId="13443"/>
    <cellStyle name="常规 16 9 5 4" xfId="13446"/>
    <cellStyle name="常规 16 9 6" xfId="13448"/>
    <cellStyle name="常规 16 9 6 2" xfId="13451"/>
    <cellStyle name="常规 16 9 6 3" xfId="13453"/>
    <cellStyle name="常规 16 9 6 4" xfId="13456"/>
    <cellStyle name="常规 16 9 7" xfId="13458"/>
    <cellStyle name="常规 16 9 7 2" xfId="13462"/>
    <cellStyle name="常规 16 9 7 3" xfId="13464"/>
    <cellStyle name="常规 16 9 7 4" xfId="13467"/>
    <cellStyle name="常规 16 9 8" xfId="13470"/>
    <cellStyle name="常规 16 9 8 2" xfId="13472"/>
    <cellStyle name="常规 16 9 8 3" xfId="13475"/>
    <cellStyle name="常规 16 9 8 4" xfId="13479"/>
    <cellStyle name="常规 16 9 9" xfId="13484"/>
    <cellStyle name="常规 16 9 9 2" xfId="13486"/>
    <cellStyle name="常规 16 9 9 3" xfId="13488"/>
    <cellStyle name="常规 16 9 9 4" xfId="13491"/>
    <cellStyle name="常规 166" xfId="26849"/>
    <cellStyle name="常规 166 2" xfId="26851"/>
    <cellStyle name="常规 17" xfId="18070"/>
    <cellStyle name="常规 18" xfId="18073"/>
    <cellStyle name="常规 18 10" xfId="26852"/>
    <cellStyle name="常规 18 10 2" xfId="26853"/>
    <cellStyle name="常规 18 10 3" xfId="26854"/>
    <cellStyle name="常规 18 10 4" xfId="26855"/>
    <cellStyle name="常规 18 11" xfId="26856"/>
    <cellStyle name="常规 18 11 2" xfId="26857"/>
    <cellStyle name="常规 18 11 3" xfId="26858"/>
    <cellStyle name="常规 18 11 4" xfId="26859"/>
    <cellStyle name="常规 18 12" xfId="5239"/>
    <cellStyle name="常规 18 12 2" xfId="26860"/>
    <cellStyle name="常规 18 12 3" xfId="26861"/>
    <cellStyle name="常规 18 12 4" xfId="26862"/>
    <cellStyle name="常规 18 13" xfId="5241"/>
    <cellStyle name="常规 18 13 2" xfId="26863"/>
    <cellStyle name="常规 18 13 3" xfId="26864"/>
    <cellStyle name="常规 18 13 4" xfId="26865"/>
    <cellStyle name="常规 18 14" xfId="5243"/>
    <cellStyle name="常规 18 14 2" xfId="2726"/>
    <cellStyle name="常规 18 14 3" xfId="2728"/>
    <cellStyle name="常规 18 14 4" xfId="26866"/>
    <cellStyle name="常规 18 15" xfId="26867"/>
    <cellStyle name="常规 18 15 2" xfId="26870"/>
    <cellStyle name="常规 18 15 3" xfId="26872"/>
    <cellStyle name="常规 18 15 4" xfId="26874"/>
    <cellStyle name="常规 18 16" xfId="26876"/>
    <cellStyle name="常规 18 16 2" xfId="26879"/>
    <cellStyle name="常规 18 16 3" xfId="109"/>
    <cellStyle name="常规 18 16 4" xfId="26881"/>
    <cellStyle name="常规 18 17" xfId="26883"/>
    <cellStyle name="常规 18 17 2" xfId="26886"/>
    <cellStyle name="常规 18 17 3" xfId="26888"/>
    <cellStyle name="常规 18 17 4" xfId="26890"/>
    <cellStyle name="常规 18 18" xfId="26892"/>
    <cellStyle name="常规 18 18 2" xfId="26894"/>
    <cellStyle name="常规 18 18 3" xfId="26896"/>
    <cellStyle name="常规 18 18 4" xfId="26898"/>
    <cellStyle name="常规 18 19" xfId="26900"/>
    <cellStyle name="常规 18 19 2" xfId="3069"/>
    <cellStyle name="常规 18 19 3" xfId="3073"/>
    <cellStyle name="常规 18 19 4" xfId="24816"/>
    <cellStyle name="常规 18 2" xfId="17683"/>
    <cellStyle name="常规 18 2 10" xfId="9118"/>
    <cellStyle name="常规 18 2 10 2" xfId="2561"/>
    <cellStyle name="常规 18 2 10 3" xfId="2567"/>
    <cellStyle name="常规 18 2 10 4" xfId="9121"/>
    <cellStyle name="常规 18 2 11" xfId="9124"/>
    <cellStyle name="常规 18 2 11 2" xfId="1733"/>
    <cellStyle name="常规 18 2 11 3" xfId="1745"/>
    <cellStyle name="常规 18 2 11 4" xfId="9127"/>
    <cellStyle name="常规 18 2 12" xfId="9130"/>
    <cellStyle name="常规 18 2 12 2" xfId="2072"/>
    <cellStyle name="常规 18 2 12 3" xfId="2092"/>
    <cellStyle name="常规 18 2 12 4" xfId="9134"/>
    <cellStyle name="常规 18 2 13" xfId="9137"/>
    <cellStyle name="常规 18 2 13 2" xfId="9142"/>
    <cellStyle name="常规 18 2 13 3" xfId="9145"/>
    <cellStyle name="常规 18 2 13 4" xfId="9149"/>
    <cellStyle name="常规 18 2 14" xfId="9152"/>
    <cellStyle name="常规 18 2 14 2" xfId="9156"/>
    <cellStyle name="常规 18 2 14 3" xfId="9159"/>
    <cellStyle name="常规 18 2 14 4" xfId="9164"/>
    <cellStyle name="常规 18 2 15" xfId="26902"/>
    <cellStyle name="常规 18 2 15 2" xfId="12794"/>
    <cellStyle name="常规 18 2 15 3" xfId="12811"/>
    <cellStyle name="常规 18 2 15 4" xfId="10405"/>
    <cellStyle name="常规 18 2 16" xfId="26906"/>
    <cellStyle name="常规 18 2 16 2" xfId="26911"/>
    <cellStyle name="常规 18 2 16 3" xfId="26915"/>
    <cellStyle name="常规 18 2 16 4" xfId="10422"/>
    <cellStyle name="常规 18 2 17" xfId="26918"/>
    <cellStyle name="常规 18 2 17 2" xfId="26922"/>
    <cellStyle name="常规 18 2 17 3" xfId="26926"/>
    <cellStyle name="常规 18 2 17 4" xfId="10436"/>
    <cellStyle name="常规 18 2 18" xfId="26929"/>
    <cellStyle name="常规 18 2 18 2" xfId="23150"/>
    <cellStyle name="常规 18 2 18 3" xfId="26932"/>
    <cellStyle name="常规 18 2 18 4" xfId="10449"/>
    <cellStyle name="常规 18 2 19" xfId="26935"/>
    <cellStyle name="常规 18 2 19 2" xfId="26938"/>
    <cellStyle name="常规 18 2 19 3" xfId="26942"/>
    <cellStyle name="常规 18 2 19 4" xfId="10460"/>
    <cellStyle name="常规 18 2 2" xfId="26945"/>
    <cellStyle name="常规 18 2 2 10" xfId="26946"/>
    <cellStyle name="常规 18 2 2 10 2" xfId="26947"/>
    <cellStyle name="常规 18 2 2 10 3" xfId="26948"/>
    <cellStyle name="常规 18 2 2 10 4" xfId="26949"/>
    <cellStyle name="常规 18 2 2 11" xfId="26951"/>
    <cellStyle name="常规 18 2 2 11 2" xfId="22241"/>
    <cellStyle name="常规 18 2 2 11 3" xfId="22246"/>
    <cellStyle name="常规 18 2 2 11 4" xfId="22251"/>
    <cellStyle name="常规 18 2 2 12" xfId="26954"/>
    <cellStyle name="常规 18 2 2 12 2" xfId="23069"/>
    <cellStyle name="常规 18 2 2 12 3" xfId="23073"/>
    <cellStyle name="常规 18 2 2 12 4" xfId="23075"/>
    <cellStyle name="常规 18 2 2 13" xfId="26957"/>
    <cellStyle name="常规 18 2 2 13 2" xfId="23243"/>
    <cellStyle name="常规 18 2 2 13 3" xfId="23249"/>
    <cellStyle name="常规 18 2 2 13 4" xfId="23255"/>
    <cellStyle name="常规 18 2 2 14" xfId="26959"/>
    <cellStyle name="常规 18 2 2 14 2" xfId="23292"/>
    <cellStyle name="常规 18 2 2 14 3" xfId="23301"/>
    <cellStyle name="常规 18 2 2 14 4" xfId="23304"/>
    <cellStyle name="常规 18 2 2 15" xfId="26960"/>
    <cellStyle name="常规 18 2 2 15 2" xfId="23358"/>
    <cellStyle name="常规 18 2 2 15 3" xfId="23366"/>
    <cellStyle name="常规 18 2 2 15 4" xfId="23376"/>
    <cellStyle name="常规 18 2 2 16" xfId="26962"/>
    <cellStyle name="常规 18 2 2 16 2" xfId="23406"/>
    <cellStyle name="常规 18 2 2 16 3" xfId="23410"/>
    <cellStyle name="常规 18 2 2 16 4" xfId="26964"/>
    <cellStyle name="常规 18 2 2 17" xfId="22059"/>
    <cellStyle name="常规 18 2 2 17 2" xfId="23416"/>
    <cellStyle name="常规 18 2 2 17 3" xfId="23420"/>
    <cellStyle name="常规 18 2 2 17 4" xfId="26966"/>
    <cellStyle name="常规 18 2 2 18" xfId="21951"/>
    <cellStyle name="常规 18 2 2 18 2" xfId="23426"/>
    <cellStyle name="常规 18 2 2 18 3" xfId="23430"/>
    <cellStyle name="常规 18 2 2 18 4" xfId="26968"/>
    <cellStyle name="常规 18 2 2 19" xfId="21955"/>
    <cellStyle name="常规 18 2 2 19 2" xfId="23436"/>
    <cellStyle name="常规 18 2 2 19 3" xfId="23439"/>
    <cellStyle name="常规 18 2 2 19 4" xfId="26970"/>
    <cellStyle name="常规 18 2 2 2" xfId="22952"/>
    <cellStyle name="常规 18 2 2 2 10" xfId="6750"/>
    <cellStyle name="常规 18 2 2 2 10 2" xfId="26559"/>
    <cellStyle name="常规 18 2 2 2 10 3" xfId="26565"/>
    <cellStyle name="常规 18 2 2 2 10 4" xfId="21148"/>
    <cellStyle name="常规 18 2 2 2 11" xfId="6753"/>
    <cellStyle name="常规 18 2 2 2 11 2" xfId="26700"/>
    <cellStyle name="常规 18 2 2 2 11 3" xfId="26706"/>
    <cellStyle name="常规 18 2 2 2 11 4" xfId="21152"/>
    <cellStyle name="常规 18 2 2 2 12" xfId="6758"/>
    <cellStyle name="常规 18 2 2 2 12 2" xfId="26781"/>
    <cellStyle name="常规 18 2 2 2 12 3" xfId="26789"/>
    <cellStyle name="常规 18 2 2 2 12 4" xfId="16962"/>
    <cellStyle name="常规 18 2 2 2 13" xfId="26971"/>
    <cellStyle name="常规 18 2 2 2 13 2" xfId="13439"/>
    <cellStyle name="常规 18 2 2 2 13 3" xfId="13449"/>
    <cellStyle name="常规 18 2 2 2 13 4" xfId="13460"/>
    <cellStyle name="常规 18 2 2 2 14" xfId="26974"/>
    <cellStyle name="常规 18 2 2 2 14 2" xfId="26975"/>
    <cellStyle name="常规 18 2 2 2 14 3" xfId="26976"/>
    <cellStyle name="常规 18 2 2 2 14 4" xfId="26977"/>
    <cellStyle name="常规 18 2 2 2 15" xfId="26978"/>
    <cellStyle name="常规 18 2 2 2 15 2" xfId="26980"/>
    <cellStyle name="常规 18 2 2 2 15 3" xfId="26982"/>
    <cellStyle name="常规 18 2 2 2 15 4" xfId="26984"/>
    <cellStyle name="常规 18 2 2 2 16" xfId="26986"/>
    <cellStyle name="常规 18 2 2 2 16 2" xfId="26988"/>
    <cellStyle name="常规 18 2 2 2 16 3" xfId="26989"/>
    <cellStyle name="常规 18 2 2 2 16 4" xfId="26990"/>
    <cellStyle name="常规 18 2 2 2 17" xfId="26991"/>
    <cellStyle name="常规 18 2 2 2 17 2" xfId="26993"/>
    <cellStyle name="常规 18 2 2 2 17 3" xfId="26994"/>
    <cellStyle name="常规 18 2 2 2 17 4" xfId="17188"/>
    <cellStyle name="常规 18 2 2 2 18" xfId="26995"/>
    <cellStyle name="常规 18 2 2 2 18 2" xfId="26997"/>
    <cellStyle name="常规 18 2 2 2 18 3" xfId="26998"/>
    <cellStyle name="常规 18 2 2 2 18 4" xfId="26999"/>
    <cellStyle name="常规 18 2 2 2 19" xfId="27000"/>
    <cellStyle name="常规 18 2 2 2 19 2" xfId="27001"/>
    <cellStyle name="常规 18 2 2 2 19 3" xfId="27002"/>
    <cellStyle name="常规 18 2 2 2 19 4" xfId="27003"/>
    <cellStyle name="常规 18 2 2 2 2" xfId="27004"/>
    <cellStyle name="常规 18 2 2 2 2 10" xfId="16034"/>
    <cellStyle name="常规 18 2 2 2 2 10 2" xfId="3115"/>
    <cellStyle name="常规 18 2 2 2 2 10 3" xfId="3119"/>
    <cellStyle name="常规 18 2 2 2 2 10 4" xfId="16036"/>
    <cellStyle name="常规 18 2 2 2 2 11" xfId="16040"/>
    <cellStyle name="常规 18 2 2 2 2 11 2" xfId="16043"/>
    <cellStyle name="常规 18 2 2 2 2 11 3" xfId="16047"/>
    <cellStyle name="常规 18 2 2 2 2 11 4" xfId="16051"/>
    <cellStyle name="常规 18 2 2 2 2 12" xfId="16056"/>
    <cellStyle name="常规 18 2 2 2 2 12 2" xfId="16059"/>
    <cellStyle name="常规 18 2 2 2 2 12 3" xfId="16061"/>
    <cellStyle name="常规 18 2 2 2 2 12 4" xfId="16065"/>
    <cellStyle name="常规 18 2 2 2 2 13" xfId="16069"/>
    <cellStyle name="常规 18 2 2 2 2 13 2" xfId="16073"/>
    <cellStyle name="常规 18 2 2 2 2 13 3" xfId="16076"/>
    <cellStyle name="常规 18 2 2 2 2 13 4" xfId="16081"/>
    <cellStyle name="常规 18 2 2 2 2 14" xfId="27005"/>
    <cellStyle name="常规 18 2 2 2 2 14 2" xfId="27007"/>
    <cellStyle name="常规 18 2 2 2 2 14 3" xfId="27009"/>
    <cellStyle name="常规 18 2 2 2 2 14 4" xfId="27012"/>
    <cellStyle name="常规 18 2 2 2 2 15" xfId="27015"/>
    <cellStyle name="常规 18 2 2 2 2 15 2" xfId="27017"/>
    <cellStyle name="常规 18 2 2 2 2 15 3" xfId="27018"/>
    <cellStyle name="常规 18 2 2 2 2 15 4" xfId="27020"/>
    <cellStyle name="常规 18 2 2 2 2 16" xfId="27022"/>
    <cellStyle name="常规 18 2 2 2 2 16 2" xfId="27024"/>
    <cellStyle name="常规 18 2 2 2 2 16 3" xfId="27026"/>
    <cellStyle name="常规 18 2 2 2 2 16 4" xfId="27029"/>
    <cellStyle name="常规 18 2 2 2 2 17" xfId="27031"/>
    <cellStyle name="常规 18 2 2 2 2 17 2" xfId="27032"/>
    <cellStyle name="常规 18 2 2 2 2 17 3" xfId="27033"/>
    <cellStyle name="常规 18 2 2 2 2 17 4" xfId="27035"/>
    <cellStyle name="常规 18 2 2 2 2 18" xfId="27037"/>
    <cellStyle name="常规 18 2 2 2 2 19" xfId="27038"/>
    <cellStyle name="常规 18 2 2 2 2 2" xfId="18234"/>
    <cellStyle name="常规 18 2 2 2 2 2 10" xfId="12096"/>
    <cellStyle name="常规 18 2 2 2 2 2 10 2" xfId="27039"/>
    <cellStyle name="常规 18 2 2 2 2 2 10 3" xfId="21113"/>
    <cellStyle name="常规 18 2 2 2 2 2 10 4" xfId="21115"/>
    <cellStyle name="常规 18 2 2 2 2 2 11" xfId="15055"/>
    <cellStyle name="常规 18 2 2 2 2 2 11 2" xfId="13039"/>
    <cellStyle name="常规 18 2 2 2 2 2 11 3" xfId="13045"/>
    <cellStyle name="常规 18 2 2 2 2 2 11 4" xfId="21120"/>
    <cellStyle name="常规 18 2 2 2 2 2 12" xfId="27040"/>
    <cellStyle name="常规 18 2 2 2 2 2 12 2" xfId="13222"/>
    <cellStyle name="常规 18 2 2 2 2 2 12 3" xfId="13228"/>
    <cellStyle name="常规 18 2 2 2 2 2 12 4" xfId="21123"/>
    <cellStyle name="常规 18 2 2 2 2 2 13" xfId="12354"/>
    <cellStyle name="常规 18 2 2 2 2 2 13 2" xfId="13316"/>
    <cellStyle name="常规 18 2 2 2 2 2 13 3" xfId="13324"/>
    <cellStyle name="常规 18 2 2 2 2 2 13 4" xfId="21126"/>
    <cellStyle name="常规 18 2 2 2 2 2 14" xfId="12356"/>
    <cellStyle name="常规 18 2 2 2 2 2 14 2" xfId="1882"/>
    <cellStyle name="常规 18 2 2 2 2 2 14 3" xfId="1885"/>
    <cellStyle name="常规 18 2 2 2 2 2 14 4" xfId="1890"/>
    <cellStyle name="常规 18 2 2 2 2 2 15" xfId="12358"/>
    <cellStyle name="常规 18 2 2 2 2 2 15 2" xfId="27041"/>
    <cellStyle name="常规 18 2 2 2 2 2 15 3" xfId="21131"/>
    <cellStyle name="常规 18 2 2 2 2 2 15 4" xfId="21133"/>
    <cellStyle name="常规 18 2 2 2 2 2 16" xfId="27042"/>
    <cellStyle name="常规 18 2 2 2 2 2 17" xfId="27043"/>
    <cellStyle name="常规 18 2 2 2 2 2 18" xfId="27045"/>
    <cellStyle name="常规 18 2 2 2 2 2 2" xfId="16484"/>
    <cellStyle name="常规 18 2 2 2 2 2 2 2" xfId="16487"/>
    <cellStyle name="常规 18 2 2 2 2 2 2 3" xfId="16490"/>
    <cellStyle name="常规 18 2 2 2 2 2 2 4" xfId="16493"/>
    <cellStyle name="常规 18 2 2 2 2 2 3" xfId="16497"/>
    <cellStyle name="常规 18 2 2 2 2 2 3 2" xfId="16501"/>
    <cellStyle name="常规 18 2 2 2 2 2 3 3" xfId="16505"/>
    <cellStyle name="常规 18 2 2 2 2 2 3 4" xfId="16508"/>
    <cellStyle name="常规 18 2 2 2 2 2 4" xfId="501"/>
    <cellStyle name="常规 18 2 2 2 2 2 4 2" xfId="16511"/>
    <cellStyle name="常规 18 2 2 2 2 2 4 3" xfId="16513"/>
    <cellStyle name="常规 18 2 2 2 2 2 4 4" xfId="16516"/>
    <cellStyle name="常规 18 2 2 2 2 2 5" xfId="27047"/>
    <cellStyle name="常规 18 2 2 2 2 2 5 2" xfId="27048"/>
    <cellStyle name="常规 18 2 2 2 2 2 5 3" xfId="27049"/>
    <cellStyle name="常规 18 2 2 2 2 2 5 4" xfId="18536"/>
    <cellStyle name="常规 18 2 2 2 2 2 6" xfId="27050"/>
    <cellStyle name="常规 18 2 2 2 2 2 6 2" xfId="27051"/>
    <cellStyle name="常规 18 2 2 2 2 2 6 3" xfId="27052"/>
    <cellStyle name="常规 18 2 2 2 2 2 6 4" xfId="18543"/>
    <cellStyle name="常规 18 2 2 2 2 2 7" xfId="27053"/>
    <cellStyle name="常规 18 2 2 2 2 2 7 2" xfId="27054"/>
    <cellStyle name="常规 18 2 2 2 2 2 7 3" xfId="27055"/>
    <cellStyle name="常规 18 2 2 2 2 2 7 4" xfId="18549"/>
    <cellStyle name="常规 18 2 2 2 2 2 8" xfId="27056"/>
    <cellStyle name="常规 18 2 2 2 2 2 8 2" xfId="27058"/>
    <cellStyle name="常规 18 2 2 2 2 2 8 3" xfId="27059"/>
    <cellStyle name="常规 18 2 2 2 2 2 8 4" xfId="18555"/>
    <cellStyle name="常规 18 2 2 2 2 2 9" xfId="12779"/>
    <cellStyle name="常规 18 2 2 2 2 2 9 2" xfId="27060"/>
    <cellStyle name="常规 18 2 2 2 2 2 9 3" xfId="27061"/>
    <cellStyle name="常规 18 2 2 2 2 2 9 4" xfId="18560"/>
    <cellStyle name="常规 18 2 2 2 2 20" xfId="27016"/>
    <cellStyle name="常规 18 2 2 2 2 3" xfId="27062"/>
    <cellStyle name="常规 18 2 2 2 2 3 2" xfId="16596"/>
    <cellStyle name="常规 18 2 2 2 2 3 3" xfId="16606"/>
    <cellStyle name="常规 18 2 2 2 2 3 4" xfId="16614"/>
    <cellStyle name="常规 18 2 2 2 2 4" xfId="26158"/>
    <cellStyle name="常规 18 2 2 2 2 4 2" xfId="16680"/>
    <cellStyle name="常规 18 2 2 2 2 4 3" xfId="16687"/>
    <cellStyle name="常规 18 2 2 2 2 4 4" xfId="16696"/>
    <cellStyle name="常规 18 2 2 2 2 5" xfId="26160"/>
    <cellStyle name="常规 18 2 2 2 2 5 2" xfId="25230"/>
    <cellStyle name="常规 18 2 2 2 2 5 3" xfId="19957"/>
    <cellStyle name="常规 18 2 2 2 2 5 4" xfId="19965"/>
    <cellStyle name="常规 18 2 2 2 2 6" xfId="26162"/>
    <cellStyle name="常规 18 2 2 2 2 6 2" xfId="25235"/>
    <cellStyle name="常规 18 2 2 2 2 6 3" xfId="19969"/>
    <cellStyle name="常规 18 2 2 2 2 6 4" xfId="19975"/>
    <cellStyle name="常规 18 2 2 2 2 7" xfId="26164"/>
    <cellStyle name="常规 18 2 2 2 2 7 2" xfId="25240"/>
    <cellStyle name="常规 18 2 2 2 2 7 3" xfId="19980"/>
    <cellStyle name="常规 18 2 2 2 2 7 4" xfId="26166"/>
    <cellStyle name="常规 18 2 2 2 2 8" xfId="26168"/>
    <cellStyle name="常规 18 2 2 2 2 8 2" xfId="25245"/>
    <cellStyle name="常规 18 2 2 2 2 8 3" xfId="26170"/>
    <cellStyle name="常规 18 2 2 2 2 8 4" xfId="26172"/>
    <cellStyle name="常规 18 2 2 2 2 9" xfId="26174"/>
    <cellStyle name="常规 18 2 2 2 2 9 2" xfId="25248"/>
    <cellStyle name="常规 18 2 2 2 2 9 3" xfId="20189"/>
    <cellStyle name="常规 18 2 2 2 2 9 4" xfId="21276"/>
    <cellStyle name="常规 18 2 2 2 20" xfId="26979"/>
    <cellStyle name="常规 18 2 2 2 20 2" xfId="26981"/>
    <cellStyle name="常规 18 2 2 2 20 3" xfId="26983"/>
    <cellStyle name="常规 18 2 2 2 20 4" xfId="26985"/>
    <cellStyle name="常规 18 2 2 2 21" xfId="26987"/>
    <cellStyle name="常规 18 2 2 2 22" xfId="26992"/>
    <cellStyle name="常规 18 2 2 2 23" xfId="26996"/>
    <cellStyle name="常规 18 2 2 2 3" xfId="27063"/>
    <cellStyle name="常规 18 2 2 2 3 10" xfId="16740"/>
    <cellStyle name="常规 18 2 2 2 3 10 2" xfId="10022"/>
    <cellStyle name="常规 18 2 2 2 3 10 3" xfId="10025"/>
    <cellStyle name="常规 18 2 2 2 3 10 4" xfId="16742"/>
    <cellStyle name="常规 18 2 2 2 3 11" xfId="16745"/>
    <cellStyle name="常规 18 2 2 2 3 11 2" xfId="10031"/>
    <cellStyle name="常规 18 2 2 2 3 11 3" xfId="10035"/>
    <cellStyle name="常规 18 2 2 2 3 11 4" xfId="16748"/>
    <cellStyle name="常规 18 2 2 2 3 12" xfId="16751"/>
    <cellStyle name="常规 18 2 2 2 3 12 2" xfId="10040"/>
    <cellStyle name="常规 18 2 2 2 3 12 3" xfId="10043"/>
    <cellStyle name="常规 18 2 2 2 3 12 4" xfId="27064"/>
    <cellStyle name="常规 18 2 2 2 3 13" xfId="16753"/>
    <cellStyle name="常规 18 2 2 2 3 13 2" xfId="10048"/>
    <cellStyle name="常规 18 2 2 2 3 13 3" xfId="10051"/>
    <cellStyle name="常规 18 2 2 2 3 13 4" xfId="20968"/>
    <cellStyle name="常规 18 2 2 2 3 14" xfId="27065"/>
    <cellStyle name="常规 18 2 2 2 3 14 2" xfId="27066"/>
    <cellStyle name="常规 18 2 2 2 3 14 3" xfId="27067"/>
    <cellStyle name="常规 18 2 2 2 3 14 4" xfId="20973"/>
    <cellStyle name="常规 18 2 2 2 3 15" xfId="27068"/>
    <cellStyle name="常规 18 2 2 2 3 15 2" xfId="27070"/>
    <cellStyle name="常规 18 2 2 2 3 15 3" xfId="27071"/>
    <cellStyle name="常规 18 2 2 2 3 15 4" xfId="20977"/>
    <cellStyle name="常规 18 2 2 2 3 16" xfId="27072"/>
    <cellStyle name="常规 18 2 2 2 3 16 2" xfId="17134"/>
    <cellStyle name="常规 18 2 2 2 3 16 3" xfId="17143"/>
    <cellStyle name="常规 18 2 2 2 3 16 4" xfId="20982"/>
    <cellStyle name="常规 18 2 2 2 3 17" xfId="27073"/>
    <cellStyle name="常规 18 2 2 2 3 17 2" xfId="26762"/>
    <cellStyle name="常规 18 2 2 2 3 17 3" xfId="26765"/>
    <cellStyle name="常规 18 2 2 2 3 17 4" xfId="20986"/>
    <cellStyle name="常规 18 2 2 2 3 18" xfId="27074"/>
    <cellStyle name="常规 18 2 2 2 3 19" xfId="27075"/>
    <cellStyle name="常规 18 2 2 2 3 2" xfId="18240"/>
    <cellStyle name="常规 18 2 2 2 3 2 10" xfId="15227"/>
    <cellStyle name="常规 18 2 2 2 3 2 10 2" xfId="27076"/>
    <cellStyle name="常规 18 2 2 2 3 2 10 3" xfId="27078"/>
    <cellStyle name="常规 18 2 2 2 3 2 10 4" xfId="27080"/>
    <cellStyle name="常规 18 2 2 2 3 2 11" xfId="15231"/>
    <cellStyle name="常规 18 2 2 2 3 2 11 2" xfId="27082"/>
    <cellStyle name="常规 18 2 2 2 3 2 11 3" xfId="27083"/>
    <cellStyle name="常规 18 2 2 2 3 2 11 4" xfId="27084"/>
    <cellStyle name="常规 18 2 2 2 3 2 12" xfId="20061"/>
    <cellStyle name="常规 18 2 2 2 3 2 12 2" xfId="27085"/>
    <cellStyle name="常规 18 2 2 2 3 2 12 3" xfId="27086"/>
    <cellStyle name="常规 18 2 2 2 3 2 12 4" xfId="27087"/>
    <cellStyle name="常规 18 2 2 2 3 2 13" xfId="12452"/>
    <cellStyle name="常规 18 2 2 2 3 2 13 2" xfId="27088"/>
    <cellStyle name="常规 18 2 2 2 3 2 13 3" xfId="27089"/>
    <cellStyle name="常规 18 2 2 2 3 2 13 4" xfId="27090"/>
    <cellStyle name="常规 18 2 2 2 3 2 14" xfId="12455"/>
    <cellStyle name="常规 18 2 2 2 3 2 14 2" xfId="27091"/>
    <cellStyle name="常规 18 2 2 2 3 2 14 3" xfId="27093"/>
    <cellStyle name="常规 18 2 2 2 3 2 14 4" xfId="27095"/>
    <cellStyle name="常规 18 2 2 2 3 2 15" xfId="7413"/>
    <cellStyle name="常规 18 2 2 2 3 2 15 2" xfId="27096"/>
    <cellStyle name="常规 18 2 2 2 3 2 15 3" xfId="27099"/>
    <cellStyle name="常规 18 2 2 2 3 2 15 4" xfId="27102"/>
    <cellStyle name="常规 18 2 2 2 3 2 16" xfId="7415"/>
    <cellStyle name="常规 18 2 2 2 3 2 17" xfId="7417"/>
    <cellStyle name="常规 18 2 2 2 3 2 18" xfId="27104"/>
    <cellStyle name="常规 18 2 2 2 3 2 2" xfId="23839"/>
    <cellStyle name="常规 18 2 2 2 3 2 2 2" xfId="23843"/>
    <cellStyle name="常规 18 2 2 2 3 2 2 3" xfId="23847"/>
    <cellStyle name="常规 18 2 2 2 3 2 2 4" xfId="9273"/>
    <cellStyle name="常规 18 2 2 2 3 2 3" xfId="23851"/>
    <cellStyle name="常规 18 2 2 2 3 2 3 2" xfId="23854"/>
    <cellStyle name="常规 18 2 2 2 3 2 3 3" xfId="23857"/>
    <cellStyle name="常规 18 2 2 2 3 2 3 4" xfId="9282"/>
    <cellStyle name="常规 18 2 2 2 3 2 4" xfId="20795"/>
    <cellStyle name="常规 18 2 2 2 3 2 4 2" xfId="23860"/>
    <cellStyle name="常规 18 2 2 2 3 2 4 3" xfId="23863"/>
    <cellStyle name="常规 18 2 2 2 3 2 4 4" xfId="9295"/>
    <cellStyle name="常规 18 2 2 2 3 2 5" xfId="20798"/>
    <cellStyle name="常规 18 2 2 2 3 2 5 2" xfId="27106"/>
    <cellStyle name="常规 18 2 2 2 3 2 5 3" xfId="27107"/>
    <cellStyle name="常规 18 2 2 2 3 2 5 4" xfId="19214"/>
    <cellStyle name="常规 18 2 2 2 3 2 6" xfId="20801"/>
    <cellStyle name="常规 18 2 2 2 3 2 6 2" xfId="27108"/>
    <cellStyle name="常规 18 2 2 2 3 2 6 3" xfId="27109"/>
    <cellStyle name="常规 18 2 2 2 3 2 6 4" xfId="19218"/>
    <cellStyle name="常规 18 2 2 2 3 2 7" xfId="24713"/>
    <cellStyle name="常规 18 2 2 2 3 2 7 2" xfId="27110"/>
    <cellStyle name="常规 18 2 2 2 3 2 7 3" xfId="27111"/>
    <cellStyle name="常规 18 2 2 2 3 2 7 4" xfId="19223"/>
    <cellStyle name="常规 18 2 2 2 3 2 8" xfId="27112"/>
    <cellStyle name="常规 18 2 2 2 3 2 8 2" xfId="27113"/>
    <cellStyle name="常规 18 2 2 2 3 2 8 3" xfId="27114"/>
    <cellStyle name="常规 18 2 2 2 3 2 8 4" xfId="19228"/>
    <cellStyle name="常规 18 2 2 2 3 2 9" xfId="27115"/>
    <cellStyle name="常规 18 2 2 2 3 2 9 2" xfId="27116"/>
    <cellStyle name="常规 18 2 2 2 3 2 9 3" xfId="27117"/>
    <cellStyle name="常规 18 2 2 2 3 2 9 4" xfId="19233"/>
    <cellStyle name="常规 18 2 2 2 3 20" xfId="27069"/>
    <cellStyle name="常规 18 2 2 2 3 3" xfId="27118"/>
    <cellStyle name="常规 18 2 2 2 3 3 2" xfId="24517"/>
    <cellStyle name="常规 18 2 2 2 3 3 3" xfId="24519"/>
    <cellStyle name="常规 18 2 2 2 3 3 4" xfId="27119"/>
    <cellStyle name="常规 18 2 2 2 3 4" xfId="27120"/>
    <cellStyle name="常规 18 2 2 2 3 4 2" xfId="27121"/>
    <cellStyle name="常规 18 2 2 2 3 4 3" xfId="27122"/>
    <cellStyle name="常规 18 2 2 2 3 4 4" xfId="27123"/>
    <cellStyle name="常规 18 2 2 2 3 5" xfId="27124"/>
    <cellStyle name="常规 18 2 2 2 3 5 2" xfId="27125"/>
    <cellStyle name="常规 18 2 2 2 3 5 3" xfId="27126"/>
    <cellStyle name="常规 18 2 2 2 3 5 4" xfId="27127"/>
    <cellStyle name="常规 18 2 2 2 3 6" xfId="27129"/>
    <cellStyle name="常规 18 2 2 2 3 6 2" xfId="27130"/>
    <cellStyle name="常规 18 2 2 2 3 6 3" xfId="27131"/>
    <cellStyle name="常规 18 2 2 2 3 6 4" xfId="27132"/>
    <cellStyle name="常规 18 2 2 2 3 7" xfId="27134"/>
    <cellStyle name="常规 18 2 2 2 3 7 2" xfId="25378"/>
    <cellStyle name="常规 18 2 2 2 3 7 3" xfId="25385"/>
    <cellStyle name="常规 18 2 2 2 3 7 4" xfId="25388"/>
    <cellStyle name="常规 18 2 2 2 3 8" xfId="27135"/>
    <cellStyle name="常规 18 2 2 2 3 8 2" xfId="24782"/>
    <cellStyle name="常规 18 2 2 2 3 8 3" xfId="24787"/>
    <cellStyle name="常规 18 2 2 2 3 8 4" xfId="24793"/>
    <cellStyle name="常规 18 2 2 2 3 9" xfId="27136"/>
    <cellStyle name="常规 18 2 2 2 3 9 2" xfId="27137"/>
    <cellStyle name="常规 18 2 2 2 3 9 3" xfId="23921"/>
    <cellStyle name="常规 18 2 2 2 3 9 4" xfId="24365"/>
    <cellStyle name="常规 18 2 2 2 4" xfId="27138"/>
    <cellStyle name="常规 18 2 2 2 4 10" xfId="17015"/>
    <cellStyle name="常规 18 2 2 2 4 10 2" xfId="15780"/>
    <cellStyle name="常规 18 2 2 2 4 10 3" xfId="17018"/>
    <cellStyle name="常规 18 2 2 2 4 10 4" xfId="17022"/>
    <cellStyle name="常规 18 2 2 2 4 11" xfId="17025"/>
    <cellStyle name="常规 18 2 2 2 4 11 2" xfId="15787"/>
    <cellStyle name="常规 18 2 2 2 4 11 3" xfId="17027"/>
    <cellStyle name="常规 18 2 2 2 4 11 4" xfId="17029"/>
    <cellStyle name="常规 18 2 2 2 4 12" xfId="17032"/>
    <cellStyle name="常规 18 2 2 2 4 12 2" xfId="15795"/>
    <cellStyle name="常规 18 2 2 2 4 12 3" xfId="27139"/>
    <cellStyle name="常规 18 2 2 2 4 12 4" xfId="27141"/>
    <cellStyle name="常规 18 2 2 2 4 13" xfId="17035"/>
    <cellStyle name="常规 18 2 2 2 4 13 2" xfId="15803"/>
    <cellStyle name="常规 18 2 2 2 4 13 3" xfId="27143"/>
    <cellStyle name="常规 18 2 2 2 4 13 4" xfId="27144"/>
    <cellStyle name="常规 18 2 2 2 4 14" xfId="27145"/>
    <cellStyle name="常规 18 2 2 2 4 14 2" xfId="15808"/>
    <cellStyle name="常规 18 2 2 2 4 14 3" xfId="27146"/>
    <cellStyle name="常规 18 2 2 2 4 14 4" xfId="27147"/>
    <cellStyle name="常规 18 2 2 2 4 15" xfId="27148"/>
    <cellStyle name="常规 18 2 2 2 4 15 2" xfId="15818"/>
    <cellStyle name="常规 18 2 2 2 4 15 3" xfId="18515"/>
    <cellStyle name="常规 18 2 2 2 4 15 4" xfId="18518"/>
    <cellStyle name="常规 18 2 2 2 4 16" xfId="27149"/>
    <cellStyle name="常规 18 2 2 2 4 17" xfId="27150"/>
    <cellStyle name="常规 18 2 2 2 4 18" xfId="27151"/>
    <cellStyle name="常规 18 2 2 2 4 2" xfId="18243"/>
    <cellStyle name="常规 18 2 2 2 4 2 2" xfId="26760"/>
    <cellStyle name="常规 18 2 2 2 4 2 3" xfId="26763"/>
    <cellStyle name="常规 18 2 2 2 4 2 4" xfId="26766"/>
    <cellStyle name="常规 18 2 2 2 4 3" xfId="27152"/>
    <cellStyle name="常规 18 2 2 2 4 3 2" xfId="3097"/>
    <cellStyle name="常规 18 2 2 2 4 3 3" xfId="3099"/>
    <cellStyle name="常规 18 2 2 2 4 3 4" xfId="3112"/>
    <cellStyle name="常规 18 2 2 2 4 4" xfId="27153"/>
    <cellStyle name="常规 18 2 2 2 4 4 2" xfId="27154"/>
    <cellStyle name="常规 18 2 2 2 4 4 3" xfId="27155"/>
    <cellStyle name="常规 18 2 2 2 4 4 4" xfId="27156"/>
    <cellStyle name="常规 18 2 2 2 4 5" xfId="27157"/>
    <cellStyle name="常规 18 2 2 2 4 5 2" xfId="27158"/>
    <cellStyle name="常规 18 2 2 2 4 5 3" xfId="27159"/>
    <cellStyle name="常规 18 2 2 2 4 5 4" xfId="27160"/>
    <cellStyle name="常规 18 2 2 2 4 6" xfId="27161"/>
    <cellStyle name="常规 18 2 2 2 4 6 2" xfId="27162"/>
    <cellStyle name="常规 18 2 2 2 4 6 3" xfId="27164"/>
    <cellStyle name="常规 18 2 2 2 4 6 4" xfId="27166"/>
    <cellStyle name="常规 18 2 2 2 4 7" xfId="27168"/>
    <cellStyle name="常规 18 2 2 2 4 7 2" xfId="26834"/>
    <cellStyle name="常规 18 2 2 2 4 7 3" xfId="26837"/>
    <cellStyle name="常规 18 2 2 2 4 7 4" xfId="26840"/>
    <cellStyle name="常规 18 2 2 2 4 8" xfId="27169"/>
    <cellStyle name="常规 18 2 2 2 4 8 2" xfId="27171"/>
    <cellStyle name="常规 18 2 2 2 4 8 3" xfId="27173"/>
    <cellStyle name="常规 18 2 2 2 4 8 4" xfId="27175"/>
    <cellStyle name="常规 18 2 2 2 4 9" xfId="27177"/>
    <cellStyle name="常规 18 2 2 2 4 9 2" xfId="27179"/>
    <cellStyle name="常规 18 2 2 2 4 9 3" xfId="25435"/>
    <cellStyle name="常规 18 2 2 2 4 9 4" xfId="25559"/>
    <cellStyle name="常规 18 2 2 2 5" xfId="25097"/>
    <cellStyle name="常规 18 2 2 2 5 10" xfId="17226"/>
    <cellStyle name="常规 18 2 2 2 5 10 2" xfId="17229"/>
    <cellStyle name="常规 18 2 2 2 5 10 3" xfId="17232"/>
    <cellStyle name="常规 18 2 2 2 5 10 4" xfId="17236"/>
    <cellStyle name="常规 18 2 2 2 5 11" xfId="17241"/>
    <cellStyle name="常规 18 2 2 2 5 11 2" xfId="27181"/>
    <cellStyle name="常规 18 2 2 2 5 11 3" xfId="27182"/>
    <cellStyle name="常规 18 2 2 2 5 11 4" xfId="27184"/>
    <cellStyle name="常规 18 2 2 2 5 12" xfId="17244"/>
    <cellStyle name="常规 18 2 2 2 5 12 2" xfId="27187"/>
    <cellStyle name="常规 18 2 2 2 5 12 3" xfId="27190"/>
    <cellStyle name="常规 18 2 2 2 5 12 4" xfId="27194"/>
    <cellStyle name="常规 18 2 2 2 5 13" xfId="17247"/>
    <cellStyle name="常规 18 2 2 2 5 13 2" xfId="27198"/>
    <cellStyle name="常规 18 2 2 2 5 13 3" xfId="3544"/>
    <cellStyle name="常规 18 2 2 2 5 13 4" xfId="3551"/>
    <cellStyle name="常规 18 2 2 2 5 14" xfId="27199"/>
    <cellStyle name="常规 18 2 2 2 5 14 2" xfId="27200"/>
    <cellStyle name="常规 18 2 2 2 5 14 3" xfId="27201"/>
    <cellStyle name="常规 18 2 2 2 5 14 4" xfId="27203"/>
    <cellStyle name="常规 18 2 2 2 5 15" xfId="27207"/>
    <cellStyle name="常规 18 2 2 2 5 15 2" xfId="19186"/>
    <cellStyle name="常规 18 2 2 2 5 15 3" xfId="19190"/>
    <cellStyle name="常规 18 2 2 2 5 15 4" xfId="19198"/>
    <cellStyle name="常规 18 2 2 2 5 16" xfId="27208"/>
    <cellStyle name="常规 18 2 2 2 5 17" xfId="27209"/>
    <cellStyle name="常规 18 2 2 2 5 18" xfId="27210"/>
    <cellStyle name="常规 18 2 2 2 5 2" xfId="18251"/>
    <cellStyle name="常规 18 2 2 2 5 2 2" xfId="18796"/>
    <cellStyle name="常规 18 2 2 2 5 2 3" xfId="18800"/>
    <cellStyle name="常规 18 2 2 2 5 2 4" xfId="27211"/>
    <cellStyle name="常规 18 2 2 2 5 3" xfId="27212"/>
    <cellStyle name="常规 18 2 2 2 5 3 2" xfId="27213"/>
    <cellStyle name="常规 18 2 2 2 5 3 3" xfId="27215"/>
    <cellStyle name="常规 18 2 2 2 5 3 4" xfId="27216"/>
    <cellStyle name="常规 18 2 2 2 5 4" xfId="27217"/>
    <cellStyle name="常规 18 2 2 2 5 4 2" xfId="27218"/>
    <cellStyle name="常规 18 2 2 2 5 4 3" xfId="27220"/>
    <cellStyle name="常规 18 2 2 2 5 4 4" xfId="27221"/>
    <cellStyle name="常规 18 2 2 2 5 5" xfId="27222"/>
    <cellStyle name="常规 18 2 2 2 5 5 2" xfId="27224"/>
    <cellStyle name="常规 18 2 2 2 5 5 3" xfId="27227"/>
    <cellStyle name="常规 18 2 2 2 5 5 4" xfId="27229"/>
    <cellStyle name="常规 18 2 2 2 5 6" xfId="27230"/>
    <cellStyle name="常规 18 2 2 2 5 6 2" xfId="27231"/>
    <cellStyle name="常规 18 2 2 2 5 6 3" xfId="27234"/>
    <cellStyle name="常规 18 2 2 2 5 6 4" xfId="27236"/>
    <cellStyle name="常规 18 2 2 2 5 7" xfId="27238"/>
    <cellStyle name="常规 18 2 2 2 5 7 2" xfId="27239"/>
    <cellStyle name="常规 18 2 2 2 5 7 3" xfId="27242"/>
    <cellStyle name="常规 18 2 2 2 5 7 4" xfId="27244"/>
    <cellStyle name="常规 18 2 2 2 5 8" xfId="27245"/>
    <cellStyle name="常规 18 2 2 2 5 8 2" xfId="27246"/>
    <cellStyle name="常规 18 2 2 2 5 8 3" xfId="27248"/>
    <cellStyle name="常规 18 2 2 2 5 8 4" xfId="27250"/>
    <cellStyle name="常规 18 2 2 2 5 9" xfId="27251"/>
    <cellStyle name="常规 18 2 2 2 5 9 2" xfId="27252"/>
    <cellStyle name="常规 18 2 2 2 5 9 3" xfId="26154"/>
    <cellStyle name="常规 18 2 2 2 5 9 4" xfId="26179"/>
    <cellStyle name="常规 18 2 2 2 6" xfId="25099"/>
    <cellStyle name="常规 18 2 2 2 6 2" xfId="18260"/>
    <cellStyle name="常规 18 2 2 2 6 3" xfId="27254"/>
    <cellStyle name="常规 18 2 2 2 6 4" xfId="27255"/>
    <cellStyle name="常规 18 2 2 2 7" xfId="25101"/>
    <cellStyle name="常规 18 2 2 2 7 2" xfId="18271"/>
    <cellStyle name="常规 18 2 2 2 7 3" xfId="27256"/>
    <cellStyle name="常规 18 2 2 2 7 4" xfId="27257"/>
    <cellStyle name="常规 18 2 2 2 8" xfId="27258"/>
    <cellStyle name="常规 18 2 2 2 8 2" xfId="18281"/>
    <cellStyle name="常规 18 2 2 2 8 3" xfId="27260"/>
    <cellStyle name="常规 18 2 2 2 8 4" xfId="27261"/>
    <cellStyle name="常规 18 2 2 2 9" xfId="27262"/>
    <cellStyle name="常规 18 2 2 2 9 2" xfId="27265"/>
    <cellStyle name="常规 18 2 2 2 9 3" xfId="27266"/>
    <cellStyle name="常规 18 2 2 2 9 4" xfId="27267"/>
    <cellStyle name="常规 18 2 2 20" xfId="26961"/>
    <cellStyle name="常规 18 2 2 20 2" xfId="23359"/>
    <cellStyle name="常规 18 2 2 20 3" xfId="23367"/>
    <cellStyle name="常规 18 2 2 20 4" xfId="23377"/>
    <cellStyle name="常规 18 2 2 21" xfId="26963"/>
    <cellStyle name="常规 18 2 2 21 2" xfId="23407"/>
    <cellStyle name="常规 18 2 2 21 3" xfId="23411"/>
    <cellStyle name="常规 18 2 2 21 4" xfId="26965"/>
    <cellStyle name="常规 18 2 2 22" xfId="22060"/>
    <cellStyle name="常规 18 2 2 22 2" xfId="23417"/>
    <cellStyle name="常规 18 2 2 22 3" xfId="23421"/>
    <cellStyle name="常规 18 2 2 22 4" xfId="26967"/>
    <cellStyle name="常规 18 2 2 23" xfId="21952"/>
    <cellStyle name="常规 18 2 2 23 2" xfId="23427"/>
    <cellStyle name="常规 18 2 2 23 3" xfId="23431"/>
    <cellStyle name="常规 18 2 2 23 4" xfId="26969"/>
    <cellStyle name="常规 18 2 2 24" xfId="21956"/>
    <cellStyle name="常规 18 2 2 25" xfId="21958"/>
    <cellStyle name="常规 18 2 2 26" xfId="27268"/>
    <cellStyle name="常规 18 2 2 3" xfId="22955"/>
    <cellStyle name="常规 18 2 2 3 10" xfId="6834"/>
    <cellStyle name="常规 18 2 2 3 10 2" xfId="27269"/>
    <cellStyle name="常规 18 2 2 3 10 3" xfId="27271"/>
    <cellStyle name="常规 18 2 2 3 10 4" xfId="21215"/>
    <cellStyle name="常规 18 2 2 3 11" xfId="6836"/>
    <cellStyle name="常规 18 2 2 3 11 2" xfId="27274"/>
    <cellStyle name="常规 18 2 2 3 11 3" xfId="27275"/>
    <cellStyle name="常规 18 2 2 3 11 4" xfId="21219"/>
    <cellStyle name="常规 18 2 2 3 12" xfId="27278"/>
    <cellStyle name="常规 18 2 2 3 12 2" xfId="27281"/>
    <cellStyle name="常规 18 2 2 3 12 3" xfId="27282"/>
    <cellStyle name="常规 18 2 2 3 12 4" xfId="19624"/>
    <cellStyle name="常规 18 2 2 3 13" xfId="10564"/>
    <cellStyle name="常规 18 2 2 3 13 2" xfId="13634"/>
    <cellStyle name="常规 18 2 2 3 13 3" xfId="13636"/>
    <cellStyle name="常规 18 2 2 3 13 4" xfId="13644"/>
    <cellStyle name="常规 18 2 2 3 14" xfId="10568"/>
    <cellStyle name="常规 18 2 2 3 14 2" xfId="27284"/>
    <cellStyle name="常规 18 2 2 3 14 3" xfId="27285"/>
    <cellStyle name="常规 18 2 2 3 14 4" xfId="27286"/>
    <cellStyle name="常规 18 2 2 3 15" xfId="10571"/>
    <cellStyle name="常规 18 2 2 3 15 2" xfId="17106"/>
    <cellStyle name="常规 18 2 2 3 15 3" xfId="17108"/>
    <cellStyle name="常规 18 2 2 3 15 4" xfId="27287"/>
    <cellStyle name="常规 18 2 2 3 16" xfId="27288"/>
    <cellStyle name="常规 18 2 2 3 16 2" xfId="17111"/>
    <cellStyle name="常规 18 2 2 3 16 3" xfId="17113"/>
    <cellStyle name="常规 18 2 2 3 16 4" xfId="27289"/>
    <cellStyle name="常规 18 2 2 3 17" xfId="27290"/>
    <cellStyle name="常规 18 2 2 3 17 2" xfId="17117"/>
    <cellStyle name="常规 18 2 2 3 17 3" xfId="17119"/>
    <cellStyle name="常规 18 2 2 3 17 4" xfId="19745"/>
    <cellStyle name="常规 18 2 2 3 18" xfId="27291"/>
    <cellStyle name="常规 18 2 2 3 19" xfId="27292"/>
    <cellStyle name="常规 18 2 2 3 2" xfId="27293"/>
    <cellStyle name="常规 18 2 2 3 2 10" xfId="19349"/>
    <cellStyle name="常规 18 2 2 3 2 10 2" xfId="19351"/>
    <cellStyle name="常规 18 2 2 3 2 10 3" xfId="19353"/>
    <cellStyle name="常规 18 2 2 3 2 10 4" xfId="19355"/>
    <cellStyle name="常规 18 2 2 3 2 11" xfId="19359"/>
    <cellStyle name="常规 18 2 2 3 2 11 2" xfId="11372"/>
    <cellStyle name="常规 18 2 2 3 2 11 3" xfId="11379"/>
    <cellStyle name="常规 18 2 2 3 2 11 4" xfId="11384"/>
    <cellStyle name="常规 18 2 2 3 2 12" xfId="19362"/>
    <cellStyle name="常规 18 2 2 3 2 12 2" xfId="27294"/>
    <cellStyle name="常规 18 2 2 3 2 12 3" xfId="27295"/>
    <cellStyle name="常规 18 2 2 3 2 12 4" xfId="27296"/>
    <cellStyle name="常规 18 2 2 3 2 13" xfId="19365"/>
    <cellStyle name="常规 18 2 2 3 2 13 2" xfId="25718"/>
    <cellStyle name="常规 18 2 2 3 2 13 3" xfId="25724"/>
    <cellStyle name="常规 18 2 2 3 2 13 4" xfId="25726"/>
    <cellStyle name="常规 18 2 2 3 2 14" xfId="19868"/>
    <cellStyle name="常规 18 2 2 3 2 14 2" xfId="27297"/>
    <cellStyle name="常规 18 2 2 3 2 14 3" xfId="27298"/>
    <cellStyle name="常规 18 2 2 3 2 14 4" xfId="27299"/>
    <cellStyle name="常规 18 2 2 3 2 15" xfId="19871"/>
    <cellStyle name="常规 18 2 2 3 2 15 2" xfId="27300"/>
    <cellStyle name="常规 18 2 2 3 2 15 3" xfId="27301"/>
    <cellStyle name="常规 18 2 2 3 2 15 4" xfId="27302"/>
    <cellStyle name="常规 18 2 2 3 2 16" xfId="27304"/>
    <cellStyle name="常规 18 2 2 3 2 17" xfId="27306"/>
    <cellStyle name="常规 18 2 2 3 2 18" xfId="27308"/>
    <cellStyle name="常规 18 2 2 3 2 2" xfId="27309"/>
    <cellStyle name="常规 18 2 2 3 2 2 2" xfId="27311"/>
    <cellStyle name="常规 18 2 2 3 2 2 3" xfId="27312"/>
    <cellStyle name="常规 18 2 2 3 2 2 4" xfId="27313"/>
    <cellStyle name="常规 18 2 2 3 2 3" xfId="27314"/>
    <cellStyle name="常规 18 2 2 3 2 3 2" xfId="27316"/>
    <cellStyle name="常规 18 2 2 3 2 3 3" xfId="27317"/>
    <cellStyle name="常规 18 2 2 3 2 3 4" xfId="27318"/>
    <cellStyle name="常规 18 2 2 3 2 4" xfId="13843"/>
    <cellStyle name="常规 18 2 2 3 2 4 2" xfId="27319"/>
    <cellStyle name="常规 18 2 2 3 2 4 3" xfId="27320"/>
    <cellStyle name="常规 18 2 2 3 2 4 4" xfId="27321"/>
    <cellStyle name="常规 18 2 2 3 2 5" xfId="13845"/>
    <cellStyle name="常规 18 2 2 3 2 5 2" xfId="27322"/>
    <cellStyle name="常规 18 2 2 3 2 5 3" xfId="27323"/>
    <cellStyle name="常规 18 2 2 3 2 5 4" xfId="27324"/>
    <cellStyle name="常规 18 2 2 3 2 6" xfId="13847"/>
    <cellStyle name="常规 18 2 2 3 2 6 2" xfId="27325"/>
    <cellStyle name="常规 18 2 2 3 2 6 3" xfId="27326"/>
    <cellStyle name="常规 18 2 2 3 2 6 4" xfId="27327"/>
    <cellStyle name="常规 18 2 2 3 2 7" xfId="10523"/>
    <cellStyle name="常规 18 2 2 3 2 7 2" xfId="5130"/>
    <cellStyle name="常规 18 2 2 3 2 7 3" xfId="5146"/>
    <cellStyle name="常规 18 2 2 3 2 7 4" xfId="5162"/>
    <cellStyle name="常规 18 2 2 3 2 8" xfId="10526"/>
    <cellStyle name="常规 18 2 2 3 2 8 2" xfId="27328"/>
    <cellStyle name="常规 18 2 2 3 2 8 3" xfId="27329"/>
    <cellStyle name="常规 18 2 2 3 2 8 4" xfId="27330"/>
    <cellStyle name="常规 18 2 2 3 2 9" xfId="10529"/>
    <cellStyle name="常规 18 2 2 3 2 9 2" xfId="27331"/>
    <cellStyle name="常规 18 2 2 3 2 9 3" xfId="27333"/>
    <cellStyle name="常规 18 2 2 3 2 9 4" xfId="27335"/>
    <cellStyle name="常规 18 2 2 3 20" xfId="10572"/>
    <cellStyle name="常规 18 2 2 3 3" xfId="27337"/>
    <cellStyle name="常规 18 2 2 3 3 2" xfId="27338"/>
    <cellStyle name="常规 18 2 2 3 3 3" xfId="27340"/>
    <cellStyle name="常规 18 2 2 3 3 4" xfId="13850"/>
    <cellStyle name="常规 18 2 2 3 4" xfId="27342"/>
    <cellStyle name="常规 18 2 2 3 4 2" xfId="27343"/>
    <cellStyle name="常规 18 2 2 3 4 3" xfId="27345"/>
    <cellStyle name="常规 18 2 2 3 4 4" xfId="13855"/>
    <cellStyle name="常规 18 2 2 3 5" xfId="27347"/>
    <cellStyle name="常规 18 2 2 3 5 2" xfId="27348"/>
    <cellStyle name="常规 18 2 2 3 5 3" xfId="27350"/>
    <cellStyle name="常规 18 2 2 3 5 4" xfId="13862"/>
    <cellStyle name="常规 18 2 2 3 6" xfId="27351"/>
    <cellStyle name="常规 18 2 2 3 6 2" xfId="27352"/>
    <cellStyle name="常规 18 2 2 3 6 3" xfId="27353"/>
    <cellStyle name="常规 18 2 2 3 6 4" xfId="13868"/>
    <cellStyle name="常规 18 2 2 3 7" xfId="27354"/>
    <cellStyle name="常规 18 2 2 3 7 2" xfId="27356"/>
    <cellStyle name="常规 18 2 2 3 7 3" xfId="27357"/>
    <cellStyle name="常规 18 2 2 3 7 4" xfId="27358"/>
    <cellStyle name="常规 18 2 2 3 8" xfId="27359"/>
    <cellStyle name="常规 18 2 2 3 8 2" xfId="27361"/>
    <cellStyle name="常规 18 2 2 3 8 3" xfId="27362"/>
    <cellStyle name="常规 18 2 2 3 8 4" xfId="27363"/>
    <cellStyle name="常规 18 2 2 3 9" xfId="16193"/>
    <cellStyle name="常规 18 2 2 3 9 2" xfId="16197"/>
    <cellStyle name="常规 18 2 2 3 9 3" xfId="16199"/>
    <cellStyle name="常规 18 2 2 3 9 4" xfId="16201"/>
    <cellStyle name="常规 18 2 2 4" xfId="27364"/>
    <cellStyle name="常规 18 2 2 4 10" xfId="27365"/>
    <cellStyle name="常规 18 2 2 4 10 2" xfId="27367"/>
    <cellStyle name="常规 18 2 2 4 10 3" xfId="27369"/>
    <cellStyle name="常规 18 2 2 4 10 4" xfId="24562"/>
    <cellStyle name="常规 18 2 2 4 11" xfId="27371"/>
    <cellStyle name="常规 18 2 2 4 11 2" xfId="27373"/>
    <cellStyle name="常规 18 2 2 4 11 3" xfId="27374"/>
    <cellStyle name="常规 18 2 2 4 11 4" xfId="24567"/>
    <cellStyle name="常规 18 2 2 4 12" xfId="27375"/>
    <cellStyle name="常规 18 2 2 4 12 2" xfId="27378"/>
    <cellStyle name="常规 18 2 2 4 12 3" xfId="27379"/>
    <cellStyle name="常规 18 2 2 4 12 4" xfId="24573"/>
    <cellStyle name="常规 18 2 2 4 13" xfId="27380"/>
    <cellStyle name="常规 18 2 2 4 13 2" xfId="27382"/>
    <cellStyle name="常规 18 2 2 4 13 3" xfId="27383"/>
    <cellStyle name="常规 18 2 2 4 13 4" xfId="24578"/>
    <cellStyle name="常规 18 2 2 4 14" xfId="27384"/>
    <cellStyle name="常规 18 2 2 4 14 2" xfId="27386"/>
    <cellStyle name="常规 18 2 2 4 14 3" xfId="27387"/>
    <cellStyle name="常规 18 2 2 4 14 4" xfId="24583"/>
    <cellStyle name="常规 18 2 2 4 15" xfId="27388"/>
    <cellStyle name="常规 18 2 2 4 15 2" xfId="27390"/>
    <cellStyle name="常规 18 2 2 4 15 3" xfId="27391"/>
    <cellStyle name="常规 18 2 2 4 15 4" xfId="24588"/>
    <cellStyle name="常规 18 2 2 4 16" xfId="27392"/>
    <cellStyle name="常规 18 2 2 4 16 2" xfId="27393"/>
    <cellStyle name="常规 18 2 2 4 16 3" xfId="27394"/>
    <cellStyle name="常规 18 2 2 4 16 4" xfId="27395"/>
    <cellStyle name="常规 18 2 2 4 17" xfId="27396"/>
    <cellStyle name="常规 18 2 2 4 17 2" xfId="27397"/>
    <cellStyle name="常规 18 2 2 4 17 3" xfId="27398"/>
    <cellStyle name="常规 18 2 2 4 17 4" xfId="27399"/>
    <cellStyle name="常规 18 2 2 4 18" xfId="27400"/>
    <cellStyle name="常规 18 2 2 4 19" xfId="27401"/>
    <cellStyle name="常规 18 2 2 4 2" xfId="27402"/>
    <cellStyle name="常规 18 2 2 4 2 10" xfId="19758"/>
    <cellStyle name="常规 18 2 2 4 2 10 2" xfId="27403"/>
    <cellStyle name="常规 18 2 2 4 2 10 3" xfId="27405"/>
    <cellStyle name="常规 18 2 2 4 2 10 4" xfId="27407"/>
    <cellStyle name="常规 18 2 2 4 2 11" xfId="19761"/>
    <cellStyle name="常规 18 2 2 4 2 11 2" xfId="27408"/>
    <cellStyle name="常规 18 2 2 4 2 11 3" xfId="27409"/>
    <cellStyle name="常规 18 2 2 4 2 11 4" xfId="27410"/>
    <cellStyle name="常规 18 2 2 4 2 12" xfId="19764"/>
    <cellStyle name="常规 18 2 2 4 2 12 2" xfId="21868"/>
    <cellStyle name="常规 18 2 2 4 2 12 3" xfId="21874"/>
    <cellStyle name="常规 18 2 2 4 2 12 4" xfId="21879"/>
    <cellStyle name="常规 18 2 2 4 2 13" xfId="27412"/>
    <cellStyle name="常规 18 2 2 4 2 13 2" xfId="27414"/>
    <cellStyle name="常规 18 2 2 4 2 13 3" xfId="27415"/>
    <cellStyle name="常规 18 2 2 4 2 13 4" xfId="27416"/>
    <cellStyle name="常规 18 2 2 4 2 14" xfId="27418"/>
    <cellStyle name="常规 18 2 2 4 2 14 2" xfId="27420"/>
    <cellStyle name="常规 18 2 2 4 2 14 3" xfId="27421"/>
    <cellStyle name="常规 18 2 2 4 2 14 4" xfId="27422"/>
    <cellStyle name="常规 18 2 2 4 2 15" xfId="17616"/>
    <cellStyle name="常规 18 2 2 4 2 15 2" xfId="27423"/>
    <cellStyle name="常规 18 2 2 4 2 15 3" xfId="27424"/>
    <cellStyle name="常规 18 2 2 4 2 15 4" xfId="27425"/>
    <cellStyle name="常规 18 2 2 4 2 16" xfId="17618"/>
    <cellStyle name="常规 18 2 2 4 2 17" xfId="17620"/>
    <cellStyle name="常规 18 2 2 4 2 18" xfId="27426"/>
    <cellStyle name="常规 18 2 2 4 2 2" xfId="20337"/>
    <cellStyle name="常规 18 2 2 4 2 2 2" xfId="27427"/>
    <cellStyle name="常规 18 2 2 4 2 2 3" xfId="27429"/>
    <cellStyle name="常规 18 2 2 4 2 2 4" xfId="27431"/>
    <cellStyle name="常规 18 2 2 4 2 3" xfId="27433"/>
    <cellStyle name="常规 18 2 2 4 2 3 2" xfId="27435"/>
    <cellStyle name="常规 18 2 2 4 2 3 3" xfId="27438"/>
    <cellStyle name="常规 18 2 2 4 2 3 4" xfId="27441"/>
    <cellStyle name="常规 18 2 2 4 2 4" xfId="27444"/>
    <cellStyle name="常规 18 2 2 4 2 4 2" xfId="27446"/>
    <cellStyle name="常规 18 2 2 4 2 4 3" xfId="27448"/>
    <cellStyle name="常规 18 2 2 4 2 4 4" xfId="27450"/>
    <cellStyle name="常规 18 2 2 4 2 5" xfId="22915"/>
    <cellStyle name="常规 18 2 2 4 2 5 2" xfId="22918"/>
    <cellStyle name="常规 18 2 2 4 2 5 3" xfId="22920"/>
    <cellStyle name="常规 18 2 2 4 2 5 4" xfId="22922"/>
    <cellStyle name="常规 18 2 2 4 2 6" xfId="22924"/>
    <cellStyle name="常规 18 2 2 4 2 6 2" xfId="22927"/>
    <cellStyle name="常规 18 2 2 4 2 6 3" xfId="22930"/>
    <cellStyle name="常规 18 2 2 4 2 6 4" xfId="22933"/>
    <cellStyle name="常规 18 2 2 4 2 7" xfId="22936"/>
    <cellStyle name="常规 18 2 2 4 2 7 2" xfId="22938"/>
    <cellStyle name="常规 18 2 2 4 2 7 3" xfId="22940"/>
    <cellStyle name="常规 18 2 2 4 2 7 4" xfId="22942"/>
    <cellStyle name="常规 18 2 2 4 2 8" xfId="22944"/>
    <cellStyle name="常规 18 2 2 4 2 8 2" xfId="22946"/>
    <cellStyle name="常规 18 2 2 4 2 8 3" xfId="22948"/>
    <cellStyle name="常规 18 2 2 4 2 8 4" xfId="22950"/>
    <cellStyle name="常规 18 2 2 4 2 9" xfId="18158"/>
    <cellStyle name="常规 18 2 2 4 2 9 2" xfId="8708"/>
    <cellStyle name="常规 18 2 2 4 2 9 3" xfId="22953"/>
    <cellStyle name="常规 18 2 2 4 2 9 4" xfId="22956"/>
    <cellStyle name="常规 18 2 2 4 20" xfId="27389"/>
    <cellStyle name="常规 18 2 2 4 3" xfId="27452"/>
    <cellStyle name="常规 18 2 2 4 3 2" xfId="27453"/>
    <cellStyle name="常规 18 2 2 4 3 3" xfId="27455"/>
    <cellStyle name="常规 18 2 2 4 3 4" xfId="27456"/>
    <cellStyle name="常规 18 2 2 4 4" xfId="22149"/>
    <cellStyle name="常规 18 2 2 4 4 2" xfId="22151"/>
    <cellStyle name="常规 18 2 2 4 4 3" xfId="22154"/>
    <cellStyle name="常规 18 2 2 4 4 4" xfId="22156"/>
    <cellStyle name="常规 18 2 2 4 5" xfId="22158"/>
    <cellStyle name="常规 18 2 2 4 5 2" xfId="22160"/>
    <cellStyle name="常规 18 2 2 4 5 3" xfId="22164"/>
    <cellStyle name="常规 18 2 2 4 5 4" xfId="22166"/>
    <cellStyle name="常规 18 2 2 4 6" xfId="22168"/>
    <cellStyle name="常规 18 2 2 4 6 2" xfId="22170"/>
    <cellStyle name="常规 18 2 2 4 6 3" xfId="22173"/>
    <cellStyle name="常规 18 2 2 4 6 4" xfId="22175"/>
    <cellStyle name="常规 18 2 2 4 7" xfId="22177"/>
    <cellStyle name="常规 18 2 2 4 7 2" xfId="22180"/>
    <cellStyle name="常规 18 2 2 4 7 3" xfId="22185"/>
    <cellStyle name="常规 18 2 2 4 7 4" xfId="7888"/>
    <cellStyle name="常规 18 2 2 4 8" xfId="22188"/>
    <cellStyle name="常规 18 2 2 4 8 2" xfId="22191"/>
    <cellStyle name="常规 18 2 2 4 8 3" xfId="22194"/>
    <cellStyle name="常规 18 2 2 4 8 4" xfId="7904"/>
    <cellStyle name="常规 18 2 2 4 9" xfId="16243"/>
    <cellStyle name="常规 18 2 2 4 9 2" xfId="22198"/>
    <cellStyle name="常规 18 2 2 4 9 3" xfId="22203"/>
    <cellStyle name="常规 18 2 2 4 9 4" xfId="7917"/>
    <cellStyle name="常规 18 2 2 5" xfId="13910"/>
    <cellStyle name="常规 18 2 2 5 10" xfId="281"/>
    <cellStyle name="常规 18 2 2 5 10 2" xfId="338"/>
    <cellStyle name="常规 18 2 2 5 10 3" xfId="350"/>
    <cellStyle name="常规 18 2 2 5 10 4" xfId="27458"/>
    <cellStyle name="常规 18 2 2 5 11" xfId="359"/>
    <cellStyle name="常规 18 2 2 5 11 2" xfId="27461"/>
    <cellStyle name="常规 18 2 2 5 11 3" xfId="27463"/>
    <cellStyle name="常规 18 2 2 5 11 4" xfId="27465"/>
    <cellStyle name="常规 18 2 2 5 12" xfId="373"/>
    <cellStyle name="常规 18 2 2 5 12 2" xfId="380"/>
    <cellStyle name="常规 18 2 2 5 12 3" xfId="27468"/>
    <cellStyle name="常规 18 2 2 5 12 4" xfId="27470"/>
    <cellStyle name="常规 18 2 2 5 13" xfId="16099"/>
    <cellStyle name="常规 18 2 2 5 13 2" xfId="27473"/>
    <cellStyle name="常规 18 2 2 5 13 3" xfId="27475"/>
    <cellStyle name="常规 18 2 2 5 13 4" xfId="27477"/>
    <cellStyle name="常规 18 2 2 5 14" xfId="16104"/>
    <cellStyle name="常规 18 2 2 5 14 2" xfId="27479"/>
    <cellStyle name="常规 18 2 2 5 14 3" xfId="27481"/>
    <cellStyle name="常规 18 2 2 5 14 4" xfId="27483"/>
    <cellStyle name="常规 18 2 2 5 15" xfId="22712"/>
    <cellStyle name="常规 18 2 2 5 15 2" xfId="27485"/>
    <cellStyle name="常规 18 2 2 5 15 3" xfId="2243"/>
    <cellStyle name="常规 18 2 2 5 15 4" xfId="2251"/>
    <cellStyle name="常规 18 2 2 5 16" xfId="27487"/>
    <cellStyle name="常规 18 2 2 5 16 2" xfId="27489"/>
    <cellStyle name="常规 18 2 2 5 16 3" xfId="2270"/>
    <cellStyle name="常规 18 2 2 5 16 4" xfId="2277"/>
    <cellStyle name="常规 18 2 2 5 17" xfId="27490"/>
    <cellStyle name="常规 18 2 2 5 18" xfId="27491"/>
    <cellStyle name="常规 18 2 2 5 19" xfId="27492"/>
    <cellStyle name="常规 18 2 2 5 2" xfId="27493"/>
    <cellStyle name="常规 18 2 2 5 2 2" xfId="13143"/>
    <cellStyle name="常规 18 2 2 5 2 3" xfId="13145"/>
    <cellStyle name="常规 18 2 2 5 2 4" xfId="4357"/>
    <cellStyle name="常规 18 2 2 5 3" xfId="27494"/>
    <cellStyle name="常规 18 2 2 5 3 2" xfId="13151"/>
    <cellStyle name="常规 18 2 2 5 3 3" xfId="13153"/>
    <cellStyle name="常规 18 2 2 5 3 4" xfId="4362"/>
    <cellStyle name="常规 18 2 2 5 4" xfId="27495"/>
    <cellStyle name="常规 18 2 2 5 4 2" xfId="15726"/>
    <cellStyle name="常规 18 2 2 5 4 3" xfId="27497"/>
    <cellStyle name="常规 18 2 2 5 4 4" xfId="4368"/>
    <cellStyle name="常规 18 2 2 5 5" xfId="27498"/>
    <cellStyle name="常规 18 2 2 5 5 2" xfId="15734"/>
    <cellStyle name="常规 18 2 2 5 5 3" xfId="27499"/>
    <cellStyle name="常规 18 2 2 5 5 4" xfId="7228"/>
    <cellStyle name="常规 18 2 2 5 6" xfId="27500"/>
    <cellStyle name="常规 18 2 2 5 6 2" xfId="15746"/>
    <cellStyle name="常规 18 2 2 5 6 3" xfId="22751"/>
    <cellStyle name="常规 18 2 2 5 6 4" xfId="7233"/>
    <cellStyle name="常规 18 2 2 5 7" xfId="27501"/>
    <cellStyle name="常规 18 2 2 5 7 2" xfId="15751"/>
    <cellStyle name="常规 18 2 2 5 7 3" xfId="27502"/>
    <cellStyle name="常规 18 2 2 5 7 4" xfId="27503"/>
    <cellStyle name="常规 18 2 2 5 8" xfId="27504"/>
    <cellStyle name="常规 18 2 2 5 8 2" xfId="15759"/>
    <cellStyle name="常规 18 2 2 5 8 3" xfId="16184"/>
    <cellStyle name="常规 18 2 2 5 8 4" xfId="16189"/>
    <cellStyle name="常规 18 2 2 5 9" xfId="16256"/>
    <cellStyle name="常规 18 2 2 5 9 2" xfId="15764"/>
    <cellStyle name="常规 18 2 2 5 9 3" xfId="27506"/>
    <cellStyle name="常规 18 2 2 5 9 4" xfId="27508"/>
    <cellStyle name="常规 18 2 2 6" xfId="13913"/>
    <cellStyle name="常规 18 2 2 6 10" xfId="6872"/>
    <cellStyle name="常规 18 2 2 6 10 2" xfId="27509"/>
    <cellStyle name="常规 18 2 2 6 10 3" xfId="27510"/>
    <cellStyle name="常规 18 2 2 6 10 4" xfId="27511"/>
    <cellStyle name="常规 18 2 2 6 11" xfId="880"/>
    <cellStyle name="常规 18 2 2 6 11 2" xfId="27512"/>
    <cellStyle name="常规 18 2 2 6 11 3" xfId="27513"/>
    <cellStyle name="常规 18 2 2 6 11 4" xfId="27514"/>
    <cellStyle name="常规 18 2 2 6 12" xfId="6876"/>
    <cellStyle name="常规 18 2 2 6 12 2" xfId="27515"/>
    <cellStyle name="常规 18 2 2 6 12 3" xfId="437"/>
    <cellStyle name="常规 18 2 2 6 12 4" xfId="463"/>
    <cellStyle name="常规 18 2 2 6 13" xfId="16137"/>
    <cellStyle name="常规 18 2 2 6 13 2" xfId="27516"/>
    <cellStyle name="常规 18 2 2 6 13 3" xfId="480"/>
    <cellStyle name="常规 18 2 2 6 13 4" xfId="27517"/>
    <cellStyle name="常规 18 2 2 6 14" xfId="16141"/>
    <cellStyle name="常规 18 2 2 6 14 2" xfId="27518"/>
    <cellStyle name="常规 18 2 2 6 14 3" xfId="27519"/>
    <cellStyle name="常规 18 2 2 6 14 4" xfId="27520"/>
    <cellStyle name="常规 18 2 2 6 15" xfId="27521"/>
    <cellStyle name="常规 18 2 2 6 15 2" xfId="27523"/>
    <cellStyle name="常规 18 2 2 6 15 3" xfId="6572"/>
    <cellStyle name="常规 18 2 2 6 15 4" xfId="6575"/>
    <cellStyle name="常规 18 2 2 6 16" xfId="27524"/>
    <cellStyle name="常规 18 2 2 6 16 2" xfId="27525"/>
    <cellStyle name="常规 18 2 2 6 16 3" xfId="6582"/>
    <cellStyle name="常规 18 2 2 6 16 4" xfId="6585"/>
    <cellStyle name="常规 18 2 2 6 17" xfId="27526"/>
    <cellStyle name="常规 18 2 2 6 18" xfId="27527"/>
    <cellStyle name="常规 18 2 2 6 19" xfId="27528"/>
    <cellStyle name="常规 18 2 2 6 2" xfId="27529"/>
    <cellStyle name="常规 18 2 2 6 2 2" xfId="27530"/>
    <cellStyle name="常规 18 2 2 6 2 3" xfId="27531"/>
    <cellStyle name="常规 18 2 2 6 2 4" xfId="27532"/>
    <cellStyle name="常规 18 2 2 6 3" xfId="27533"/>
    <cellStyle name="常规 18 2 2 6 3 2" xfId="27534"/>
    <cellStyle name="常规 18 2 2 6 3 3" xfId="27535"/>
    <cellStyle name="常规 18 2 2 6 3 4" xfId="27536"/>
    <cellStyle name="常规 18 2 2 6 4" xfId="19898"/>
    <cellStyle name="常规 18 2 2 6 4 2" xfId="27537"/>
    <cellStyle name="常规 18 2 2 6 4 3" xfId="27538"/>
    <cellStyle name="常规 18 2 2 6 4 4" xfId="27539"/>
    <cellStyle name="常规 18 2 2 6 5" xfId="27540"/>
    <cellStyle name="常规 18 2 2 6 5 2" xfId="27541"/>
    <cellStyle name="常规 18 2 2 6 5 3" xfId="27542"/>
    <cellStyle name="常规 18 2 2 6 5 4" xfId="27543"/>
    <cellStyle name="常规 18 2 2 6 6" xfId="27544"/>
    <cellStyle name="常规 18 2 2 6 6 2" xfId="27545"/>
    <cellStyle name="常规 18 2 2 6 6 3" xfId="27546"/>
    <cellStyle name="常规 18 2 2 6 6 4" xfId="27547"/>
    <cellStyle name="常规 18 2 2 6 7" xfId="27548"/>
    <cellStyle name="常规 18 2 2 6 7 2" xfId="27549"/>
    <cellStyle name="常规 18 2 2 6 7 3" xfId="27550"/>
    <cellStyle name="常规 18 2 2 6 7 4" xfId="27551"/>
    <cellStyle name="常规 18 2 2 6 8" xfId="27552"/>
    <cellStyle name="常规 18 2 2 6 8 2" xfId="27553"/>
    <cellStyle name="常规 18 2 2 6 8 3" xfId="27554"/>
    <cellStyle name="常规 18 2 2 6 8 4" xfId="27555"/>
    <cellStyle name="常规 18 2 2 6 9" xfId="16266"/>
    <cellStyle name="常规 18 2 2 6 9 2" xfId="27556"/>
    <cellStyle name="常规 18 2 2 6 9 3" xfId="27557"/>
    <cellStyle name="常规 18 2 2 6 9 4" xfId="27558"/>
    <cellStyle name="常规 18 2 2 7" xfId="13916"/>
    <cellStyle name="常规 18 2 2 7 2" xfId="27559"/>
    <cellStyle name="常规 18 2 2 7 3" xfId="27560"/>
    <cellStyle name="常规 18 2 2 7 4" xfId="27561"/>
    <cellStyle name="常规 18 2 2 8" xfId="21537"/>
    <cellStyle name="常规 18 2 2 8 2" xfId="27562"/>
    <cellStyle name="常规 18 2 2 8 3" xfId="27563"/>
    <cellStyle name="常规 18 2 2 8 4" xfId="27564"/>
    <cellStyle name="常规 18 2 2 9" xfId="27565"/>
    <cellStyle name="常规 18 2 2 9 2" xfId="27567"/>
    <cellStyle name="常规 18 2 2 9 3" xfId="27568"/>
    <cellStyle name="常规 18 2 2 9 4" xfId="22279"/>
    <cellStyle name="常规 18 2 20" xfId="26903"/>
    <cellStyle name="常规 18 2 20 2" xfId="12795"/>
    <cellStyle name="常规 18 2 20 3" xfId="12812"/>
    <cellStyle name="常规 18 2 20 4" xfId="10406"/>
    <cellStyle name="常规 18 2 21" xfId="26907"/>
    <cellStyle name="常规 18 2 21 2" xfId="26912"/>
    <cellStyle name="常规 18 2 21 3" xfId="26916"/>
    <cellStyle name="常规 18 2 21 4" xfId="10423"/>
    <cellStyle name="常规 18 2 22" xfId="26919"/>
    <cellStyle name="常规 18 2 22 2" xfId="26923"/>
    <cellStyle name="常规 18 2 22 3" xfId="26927"/>
    <cellStyle name="常规 18 2 22 4" xfId="10437"/>
    <cellStyle name="常规 18 2 23" xfId="26930"/>
    <cellStyle name="常规 18 2 23 2" xfId="23151"/>
    <cellStyle name="常规 18 2 23 3" xfId="26933"/>
    <cellStyle name="常规 18 2 23 4" xfId="10450"/>
    <cellStyle name="常规 18 2 24" xfId="26936"/>
    <cellStyle name="常规 18 2 24 2" xfId="26939"/>
    <cellStyle name="常规 18 2 24 3" xfId="26943"/>
    <cellStyle name="常规 18 2 24 4" xfId="10461"/>
    <cellStyle name="常规 18 2 25" xfId="8443"/>
    <cellStyle name="常规 18 2 26" xfId="8446"/>
    <cellStyle name="常规 18 2 27" xfId="8449"/>
    <cellStyle name="常规 18 2 3" xfId="6380"/>
    <cellStyle name="常规 18 2 3 10" xfId="27570"/>
    <cellStyle name="常规 18 2 3 10 2" xfId="27572"/>
    <cellStyle name="常规 18 2 3 10 3" xfId="27574"/>
    <cellStyle name="常规 18 2 3 10 4" xfId="8284"/>
    <cellStyle name="常规 18 2 3 11" xfId="27577"/>
    <cellStyle name="常规 18 2 3 11 2" xfId="27579"/>
    <cellStyle name="常规 18 2 3 11 3" xfId="27581"/>
    <cellStyle name="常规 18 2 3 11 4" xfId="8294"/>
    <cellStyle name="常规 18 2 3 12" xfId="27584"/>
    <cellStyle name="常规 18 2 3 12 2" xfId="2210"/>
    <cellStyle name="常规 18 2 3 12 3" xfId="27586"/>
    <cellStyle name="常规 18 2 3 12 4" xfId="8304"/>
    <cellStyle name="常规 18 2 3 13" xfId="20310"/>
    <cellStyle name="常规 18 2 3 13 2" xfId="2964"/>
    <cellStyle name="常规 18 2 3 13 3" xfId="27588"/>
    <cellStyle name="常规 18 2 3 13 4" xfId="8313"/>
    <cellStyle name="常规 18 2 3 14" xfId="20313"/>
    <cellStyle name="常规 18 2 3 14 2" xfId="2129"/>
    <cellStyle name="常规 18 2 3 14 3" xfId="27590"/>
    <cellStyle name="常规 18 2 3 14 4" xfId="8320"/>
    <cellStyle name="常规 18 2 3 15" xfId="20316"/>
    <cellStyle name="常规 18 2 3 15 2" xfId="688"/>
    <cellStyle name="常规 18 2 3 15 3" xfId="27591"/>
    <cellStyle name="常规 18 2 3 15 4" xfId="8326"/>
    <cellStyle name="常规 18 2 3 16" xfId="27594"/>
    <cellStyle name="常规 18 2 3 16 2" xfId="1814"/>
    <cellStyle name="常规 18 2 3 16 3" xfId="27596"/>
    <cellStyle name="常规 18 2 3 16 4" xfId="27598"/>
    <cellStyle name="常规 18 2 3 17" xfId="27601"/>
    <cellStyle name="常规 18 2 3 17 2" xfId="2151"/>
    <cellStyle name="常规 18 2 3 17 3" xfId="27603"/>
    <cellStyle name="常规 18 2 3 17 4" xfId="711"/>
    <cellStyle name="常规 18 2 3 18" xfId="21983"/>
    <cellStyle name="常规 18 2 3 18 2" xfId="27604"/>
    <cellStyle name="常规 18 2 3 18 3" xfId="27605"/>
    <cellStyle name="常规 18 2 3 18 4" xfId="701"/>
    <cellStyle name="常规 18 2 3 19" xfId="21986"/>
    <cellStyle name="常规 18 2 3 19 2" xfId="27606"/>
    <cellStyle name="常规 18 2 3 19 3" xfId="27607"/>
    <cellStyle name="常规 18 2 3 19 4" xfId="1615"/>
    <cellStyle name="常规 18 2 3 2" xfId="22958"/>
    <cellStyle name="常规 18 2 3 2 10" xfId="27608"/>
    <cellStyle name="常规 18 2 3 2 10 2" xfId="27609"/>
    <cellStyle name="常规 18 2 3 2 10 3" xfId="27610"/>
    <cellStyle name="常规 18 2 3 2 10 4" xfId="21667"/>
    <cellStyle name="常规 18 2 3 2 11" xfId="27611"/>
    <cellStyle name="常规 18 2 3 2 11 2" xfId="27613"/>
    <cellStyle name="常规 18 2 3 2 11 3" xfId="27614"/>
    <cellStyle name="常规 18 2 3 2 11 4" xfId="21673"/>
    <cellStyle name="常规 18 2 3 2 12" xfId="27615"/>
    <cellStyle name="常规 18 2 3 2 12 2" xfId="27617"/>
    <cellStyle name="常规 18 2 3 2 12 3" xfId="27618"/>
    <cellStyle name="常规 18 2 3 2 12 4" xfId="21678"/>
    <cellStyle name="常规 18 2 3 2 13" xfId="27619"/>
    <cellStyle name="常规 18 2 3 2 13 2" xfId="14126"/>
    <cellStyle name="常规 18 2 3 2 13 3" xfId="14131"/>
    <cellStyle name="常规 18 2 3 2 13 4" xfId="14136"/>
    <cellStyle name="常规 18 2 3 2 14" xfId="27621"/>
    <cellStyle name="常规 18 2 3 2 14 2" xfId="27622"/>
    <cellStyle name="常规 18 2 3 2 14 3" xfId="27623"/>
    <cellStyle name="常规 18 2 3 2 14 4" xfId="27624"/>
    <cellStyle name="常规 18 2 3 2 15" xfId="27625"/>
    <cellStyle name="常规 18 2 3 2 15 2" xfId="27627"/>
    <cellStyle name="常规 18 2 3 2 15 3" xfId="27628"/>
    <cellStyle name="常规 18 2 3 2 15 4" xfId="27629"/>
    <cellStyle name="常规 18 2 3 2 16" xfId="27630"/>
    <cellStyle name="常规 18 2 3 2 16 2" xfId="27631"/>
    <cellStyle name="常规 18 2 3 2 16 3" xfId="27632"/>
    <cellStyle name="常规 18 2 3 2 16 4" xfId="27633"/>
    <cellStyle name="常规 18 2 3 2 17" xfId="27634"/>
    <cellStyle name="常规 18 2 3 2 17 2" xfId="27635"/>
    <cellStyle name="常规 18 2 3 2 17 3" xfId="27636"/>
    <cellStyle name="常规 18 2 3 2 17 4" xfId="27637"/>
    <cellStyle name="常规 18 2 3 2 18" xfId="27639"/>
    <cellStyle name="常规 18 2 3 2 19" xfId="27641"/>
    <cellStyle name="常规 18 2 3 2 2" xfId="27642"/>
    <cellStyle name="常规 18 2 3 2 2 10" xfId="7820"/>
    <cellStyle name="常规 18 2 3 2 2 10 2" xfId="11817"/>
    <cellStyle name="常规 18 2 3 2 2 10 3" xfId="11828"/>
    <cellStyle name="常规 18 2 3 2 2 10 4" xfId="11840"/>
    <cellStyle name="常规 18 2 3 2 2 11" xfId="27643"/>
    <cellStyle name="常规 18 2 3 2 2 11 2" xfId="9805"/>
    <cellStyle name="常规 18 2 3 2 2 11 3" xfId="9818"/>
    <cellStyle name="常规 18 2 3 2 2 11 4" xfId="9826"/>
    <cellStyle name="常规 18 2 3 2 2 12" xfId="27644"/>
    <cellStyle name="常规 18 2 3 2 2 12 2" xfId="11953"/>
    <cellStyle name="常规 18 2 3 2 2 12 3" xfId="11958"/>
    <cellStyle name="常规 18 2 3 2 2 12 4" xfId="11964"/>
    <cellStyle name="常规 18 2 3 2 2 13" xfId="27646"/>
    <cellStyle name="常规 18 2 3 2 2 13 2" xfId="11992"/>
    <cellStyle name="常规 18 2 3 2 2 13 3" xfId="11994"/>
    <cellStyle name="常规 18 2 3 2 2 13 4" xfId="27648"/>
    <cellStyle name="常规 18 2 3 2 2 14" xfId="27649"/>
    <cellStyle name="常规 18 2 3 2 2 14 2" xfId="11997"/>
    <cellStyle name="常规 18 2 3 2 2 14 3" xfId="11999"/>
    <cellStyle name="常规 18 2 3 2 2 14 4" xfId="27651"/>
    <cellStyle name="常规 18 2 3 2 2 15" xfId="27652"/>
    <cellStyle name="常规 18 2 3 2 2 15 2" xfId="12002"/>
    <cellStyle name="常规 18 2 3 2 2 15 3" xfId="12004"/>
    <cellStyle name="常规 18 2 3 2 2 15 4" xfId="27653"/>
    <cellStyle name="常规 18 2 3 2 2 16" xfId="23953"/>
    <cellStyle name="常规 18 2 3 2 2 17" xfId="23955"/>
    <cellStyle name="常规 18 2 3 2 2 18" xfId="23957"/>
    <cellStyle name="常规 18 2 3 2 2 2" xfId="27654"/>
    <cellStyle name="常规 18 2 3 2 2 2 2" xfId="27656"/>
    <cellStyle name="常规 18 2 3 2 2 2 3" xfId="27658"/>
    <cellStyle name="常规 18 2 3 2 2 2 4" xfId="368"/>
    <cellStyle name="常规 18 2 3 2 2 3" xfId="27660"/>
    <cellStyle name="常规 18 2 3 2 2 3 2" xfId="27661"/>
    <cellStyle name="常规 18 2 3 2 2 3 3" xfId="27663"/>
    <cellStyle name="常规 18 2 3 2 2 3 4" xfId="13737"/>
    <cellStyle name="常规 18 2 3 2 2 4" xfId="27665"/>
    <cellStyle name="常规 18 2 3 2 2 4 2" xfId="27666"/>
    <cellStyle name="常规 18 2 3 2 2 4 3" xfId="27668"/>
    <cellStyle name="常规 18 2 3 2 2 4 4" xfId="13743"/>
    <cellStyle name="常规 18 2 3 2 2 5" xfId="27670"/>
    <cellStyle name="常规 18 2 3 2 2 5 2" xfId="27671"/>
    <cellStyle name="常规 18 2 3 2 2 5 3" xfId="27673"/>
    <cellStyle name="常规 18 2 3 2 2 5 4" xfId="27675"/>
    <cellStyle name="常规 18 2 3 2 2 6" xfId="27676"/>
    <cellStyle name="常规 18 2 3 2 2 6 2" xfId="27677"/>
    <cellStyle name="常规 18 2 3 2 2 6 3" xfId="27679"/>
    <cellStyle name="常规 18 2 3 2 2 6 4" xfId="27681"/>
    <cellStyle name="常规 18 2 3 2 2 7" xfId="27682"/>
    <cellStyle name="常规 18 2 3 2 2 7 2" xfId="27683"/>
    <cellStyle name="常规 18 2 3 2 2 7 3" xfId="27684"/>
    <cellStyle name="常规 18 2 3 2 2 7 4" xfId="27685"/>
    <cellStyle name="常规 18 2 3 2 2 8" xfId="27686"/>
    <cellStyle name="常规 18 2 3 2 2 8 2" xfId="23573"/>
    <cellStyle name="常规 18 2 3 2 2 8 3" xfId="23578"/>
    <cellStyle name="常规 18 2 3 2 2 8 4" xfId="23586"/>
    <cellStyle name="常规 18 2 3 2 2 9" xfId="27687"/>
    <cellStyle name="常规 18 2 3 2 2 9 2" xfId="27688"/>
    <cellStyle name="常规 18 2 3 2 2 9 3" xfId="27689"/>
    <cellStyle name="常规 18 2 3 2 2 9 4" xfId="27691"/>
    <cellStyle name="常规 18 2 3 2 20" xfId="27626"/>
    <cellStyle name="常规 18 2 3 2 3" xfId="27693"/>
    <cellStyle name="常规 18 2 3 2 3 2" xfId="27694"/>
    <cellStyle name="常规 18 2 3 2 3 3" xfId="27696"/>
    <cellStyle name="常规 18 2 3 2 3 4" xfId="27697"/>
    <cellStyle name="常规 18 2 3 2 4" xfId="27698"/>
    <cellStyle name="常规 18 2 3 2 4 2" xfId="27699"/>
    <cellStyle name="常规 18 2 3 2 4 3" xfId="27701"/>
    <cellStyle name="常规 18 2 3 2 4 4" xfId="27702"/>
    <cellStyle name="常规 18 2 3 2 5" xfId="5375"/>
    <cellStyle name="常规 18 2 3 2 5 2" xfId="5379"/>
    <cellStyle name="常规 18 2 3 2 5 3" xfId="5384"/>
    <cellStyle name="常规 18 2 3 2 5 4" xfId="5388"/>
    <cellStyle name="常规 18 2 3 2 6" xfId="5392"/>
    <cellStyle name="常规 18 2 3 2 6 2" xfId="5396"/>
    <cellStyle name="常规 18 2 3 2 6 3" xfId="5401"/>
    <cellStyle name="常规 18 2 3 2 6 4" xfId="5405"/>
    <cellStyle name="常规 18 2 3 2 7" xfId="3987"/>
    <cellStyle name="常规 18 2 3 2 7 2" xfId="5411"/>
    <cellStyle name="常规 18 2 3 2 7 3" xfId="5419"/>
    <cellStyle name="常规 18 2 3 2 7 4" xfId="5424"/>
    <cellStyle name="常规 18 2 3 2 8" xfId="3991"/>
    <cellStyle name="常规 18 2 3 2 8 2" xfId="458"/>
    <cellStyle name="常规 18 2 3 2 8 3" xfId="466"/>
    <cellStyle name="常规 18 2 3 2 8 4" xfId="5430"/>
    <cellStyle name="常规 18 2 3 2 9" xfId="3996"/>
    <cellStyle name="常规 18 2 3 2 9 2" xfId="5436"/>
    <cellStyle name="常规 18 2 3 2 9 3" xfId="5442"/>
    <cellStyle name="常规 18 2 3 2 9 4" xfId="5446"/>
    <cellStyle name="常规 18 2 3 20" xfId="20317"/>
    <cellStyle name="常规 18 2 3 20 2" xfId="687"/>
    <cellStyle name="常规 18 2 3 20 3" xfId="27592"/>
    <cellStyle name="常规 18 2 3 20 4" xfId="8327"/>
    <cellStyle name="常规 18 2 3 21" xfId="27595"/>
    <cellStyle name="常规 18 2 3 22" xfId="27602"/>
    <cellStyle name="常规 18 2 3 23" xfId="21984"/>
    <cellStyle name="常规 18 2 3 3" xfId="22960"/>
    <cellStyle name="常规 18 2 3 3 10" xfId="27703"/>
    <cellStyle name="常规 18 2 3 3 10 2" xfId="27705"/>
    <cellStyle name="常规 18 2 3 3 10 3" xfId="27706"/>
    <cellStyle name="常规 18 2 3 3 10 4" xfId="27707"/>
    <cellStyle name="常规 18 2 3 3 11" xfId="27708"/>
    <cellStyle name="常规 18 2 3 3 11 2" xfId="27709"/>
    <cellStyle name="常规 18 2 3 3 11 3" xfId="24254"/>
    <cellStyle name="常规 18 2 3 3 11 4" xfId="24256"/>
    <cellStyle name="常规 18 2 3 3 12" xfId="27710"/>
    <cellStyle name="常规 18 2 3 3 12 2" xfId="27712"/>
    <cellStyle name="常规 18 2 3 3 12 3" xfId="24259"/>
    <cellStyle name="常规 18 2 3 3 12 4" xfId="24262"/>
    <cellStyle name="常规 18 2 3 3 13" xfId="27714"/>
    <cellStyle name="常规 18 2 3 3 13 2" xfId="27716"/>
    <cellStyle name="常规 18 2 3 3 13 3" xfId="24265"/>
    <cellStyle name="常规 18 2 3 3 13 4" xfId="24267"/>
    <cellStyle name="常规 18 2 3 3 14" xfId="27717"/>
    <cellStyle name="常规 18 2 3 3 14 2" xfId="17767"/>
    <cellStyle name="常规 18 2 3 3 14 3" xfId="17776"/>
    <cellStyle name="常规 18 2 3 3 14 4" xfId="24270"/>
    <cellStyle name="常规 18 2 3 3 15" xfId="27719"/>
    <cellStyle name="常规 18 2 3 3 15 2" xfId="27721"/>
    <cellStyle name="常规 18 2 3 3 15 3" xfId="24273"/>
    <cellStyle name="常规 18 2 3 3 15 4" xfId="24275"/>
    <cellStyle name="常规 18 2 3 3 16" xfId="27722"/>
    <cellStyle name="常规 18 2 3 3 16 2" xfId="27723"/>
    <cellStyle name="常规 18 2 3 3 16 3" xfId="24280"/>
    <cellStyle name="常规 18 2 3 3 16 4" xfId="24282"/>
    <cellStyle name="常规 18 2 3 3 17" xfId="27724"/>
    <cellStyle name="常规 18 2 3 3 17 2" xfId="27725"/>
    <cellStyle name="常规 18 2 3 3 17 3" xfId="24287"/>
    <cellStyle name="常规 18 2 3 3 17 4" xfId="24289"/>
    <cellStyle name="常规 18 2 3 3 18" xfId="27727"/>
    <cellStyle name="常规 18 2 3 3 19" xfId="27729"/>
    <cellStyle name="常规 18 2 3 3 2" xfId="27730"/>
    <cellStyle name="常规 18 2 3 3 2 10" xfId="26289"/>
    <cellStyle name="常规 18 2 3 3 2 10 2" xfId="27690"/>
    <cellStyle name="常规 18 2 3 3 2 10 3" xfId="27692"/>
    <cellStyle name="常规 18 2 3 3 2 10 4" xfId="5399"/>
    <cellStyle name="常规 18 2 3 3 2 11" xfId="27731"/>
    <cellStyle name="常规 18 2 3 3 2 11 2" xfId="16095"/>
    <cellStyle name="常规 18 2 3 3 2 11 3" xfId="16107"/>
    <cellStyle name="常规 18 2 3 3 2 11 4" xfId="5415"/>
    <cellStyle name="常规 18 2 3 3 2 12" xfId="27732"/>
    <cellStyle name="常规 18 2 3 3 2 12 2" xfId="27734"/>
    <cellStyle name="常规 18 2 3 3 2 12 3" xfId="27735"/>
    <cellStyle name="常规 18 2 3 3 2 12 4" xfId="461"/>
    <cellStyle name="常规 18 2 3 3 2 13" xfId="27736"/>
    <cellStyle name="常规 18 2 3 3 2 13 2" xfId="27738"/>
    <cellStyle name="常规 18 2 3 3 2 13 3" xfId="27739"/>
    <cellStyle name="常规 18 2 3 3 2 13 4" xfId="5438"/>
    <cellStyle name="常规 18 2 3 3 2 14" xfId="27740"/>
    <cellStyle name="常规 18 2 3 3 2 14 2" xfId="27742"/>
    <cellStyle name="常规 18 2 3 3 2 14 3" xfId="27743"/>
    <cellStyle name="常规 18 2 3 3 2 14 4" xfId="27744"/>
    <cellStyle name="常规 18 2 3 3 2 15" xfId="27745"/>
    <cellStyle name="常规 18 2 3 3 2 15 2" xfId="27746"/>
    <cellStyle name="常规 18 2 3 3 2 15 3" xfId="27747"/>
    <cellStyle name="常规 18 2 3 3 2 15 4" xfId="12341"/>
    <cellStyle name="常规 18 2 3 3 2 16" xfId="27748"/>
    <cellStyle name="常规 18 2 3 3 2 17" xfId="27749"/>
    <cellStyle name="常规 18 2 3 3 2 18" xfId="27750"/>
    <cellStyle name="常规 18 2 3 3 2 2" xfId="27751"/>
    <cellStyle name="常规 18 2 3 3 2 2 2" xfId="27752"/>
    <cellStyle name="常规 18 2 3 3 2 2 3" xfId="27753"/>
    <cellStyle name="常规 18 2 3 3 2 2 4" xfId="14239"/>
    <cellStyle name="常规 18 2 3 3 2 3" xfId="27754"/>
    <cellStyle name="常规 18 2 3 3 2 3 2" xfId="27755"/>
    <cellStyle name="常规 18 2 3 3 2 3 3" xfId="27756"/>
    <cellStyle name="常规 18 2 3 3 2 3 4" xfId="14242"/>
    <cellStyle name="常规 18 2 3 3 2 4" xfId="27757"/>
    <cellStyle name="常规 18 2 3 3 2 4 2" xfId="27758"/>
    <cellStyle name="常规 18 2 3 3 2 4 3" xfId="27759"/>
    <cellStyle name="常规 18 2 3 3 2 4 4" xfId="14247"/>
    <cellStyle name="常规 18 2 3 3 2 5" xfId="27760"/>
    <cellStyle name="常规 18 2 3 3 2 5 2" xfId="27761"/>
    <cellStyle name="常规 18 2 3 3 2 5 3" xfId="27762"/>
    <cellStyle name="常规 18 2 3 3 2 5 4" xfId="27763"/>
    <cellStyle name="常规 18 2 3 3 2 6" xfId="27764"/>
    <cellStyle name="常规 18 2 3 3 2 6 2" xfId="27765"/>
    <cellStyle name="常规 18 2 3 3 2 6 3" xfId="27766"/>
    <cellStyle name="常规 18 2 3 3 2 6 4" xfId="27767"/>
    <cellStyle name="常规 18 2 3 3 2 7" xfId="27768"/>
    <cellStyle name="常规 18 2 3 3 2 7 2" xfId="2891"/>
    <cellStyle name="常规 18 2 3 3 2 7 3" xfId="4293"/>
    <cellStyle name="常规 18 2 3 3 2 7 4" xfId="27769"/>
    <cellStyle name="常规 18 2 3 3 2 8" xfId="27770"/>
    <cellStyle name="常规 18 2 3 3 2 8 2" xfId="27771"/>
    <cellStyle name="常规 18 2 3 3 2 8 3" xfId="27772"/>
    <cellStyle name="常规 18 2 3 3 2 8 4" xfId="27773"/>
    <cellStyle name="常规 18 2 3 3 2 9" xfId="27774"/>
    <cellStyle name="常规 18 2 3 3 2 9 2" xfId="27775"/>
    <cellStyle name="常规 18 2 3 3 2 9 3" xfId="27776"/>
    <cellStyle name="常规 18 2 3 3 2 9 4" xfId="27777"/>
    <cellStyle name="常规 18 2 3 3 20" xfId="27720"/>
    <cellStyle name="常规 18 2 3 3 3" xfId="27778"/>
    <cellStyle name="常规 18 2 3 3 3 2" xfId="27779"/>
    <cellStyle name="常规 18 2 3 3 3 3" xfId="21137"/>
    <cellStyle name="常规 18 2 3 3 3 4" xfId="21139"/>
    <cellStyle name="常规 18 2 3 3 4" xfId="27780"/>
    <cellStyle name="常规 18 2 3 3 4 2" xfId="27781"/>
    <cellStyle name="常规 18 2 3 3 4 3" xfId="27782"/>
    <cellStyle name="常规 18 2 3 3 4 4" xfId="27783"/>
    <cellStyle name="常规 18 2 3 3 5" xfId="27784"/>
    <cellStyle name="常规 18 2 3 3 5 2" xfId="27786"/>
    <cellStyle name="常规 18 2 3 3 5 3" xfId="27787"/>
    <cellStyle name="常规 18 2 3 3 5 4" xfId="27788"/>
    <cellStyle name="常规 18 2 3 3 6" xfId="27789"/>
    <cellStyle name="常规 18 2 3 3 6 2" xfId="27791"/>
    <cellStyle name="常规 18 2 3 3 6 3" xfId="27792"/>
    <cellStyle name="常规 18 2 3 3 6 4" xfId="27793"/>
    <cellStyle name="常规 18 2 3 3 7" xfId="27794"/>
    <cellStyle name="常规 18 2 3 3 7 2" xfId="27796"/>
    <cellStyle name="常规 18 2 3 3 7 3" xfId="27797"/>
    <cellStyle name="常规 18 2 3 3 7 4" xfId="27798"/>
    <cellStyle name="常规 18 2 3 3 8" xfId="27799"/>
    <cellStyle name="常规 18 2 3 3 8 2" xfId="27800"/>
    <cellStyle name="常规 18 2 3 3 8 3" xfId="21200"/>
    <cellStyle name="常规 18 2 3 3 8 4" xfId="21202"/>
    <cellStyle name="常规 18 2 3 3 9" xfId="16401"/>
    <cellStyle name="常规 18 2 3 3 9 2" xfId="16404"/>
    <cellStyle name="常规 18 2 3 3 9 3" xfId="16406"/>
    <cellStyle name="常规 18 2 3 3 9 4" xfId="16408"/>
    <cellStyle name="常规 18 2 3 4" xfId="27801"/>
    <cellStyle name="常规 18 2 3 4 10" xfId="27802"/>
    <cellStyle name="常规 18 2 3 4 10 2" xfId="27804"/>
    <cellStyle name="常规 18 2 3 4 10 3" xfId="27805"/>
    <cellStyle name="常规 18 2 3 4 10 4" xfId="27806"/>
    <cellStyle name="常规 18 2 3 4 11" xfId="1484"/>
    <cellStyle name="常规 18 2 3 4 11 2" xfId="27807"/>
    <cellStyle name="常规 18 2 3 4 11 3" xfId="27808"/>
    <cellStyle name="常规 18 2 3 4 11 4" xfId="27809"/>
    <cellStyle name="常规 18 2 3 4 12" xfId="1491"/>
    <cellStyle name="常规 18 2 3 4 12 2" xfId="27810"/>
    <cellStyle name="常规 18 2 3 4 12 3" xfId="27811"/>
    <cellStyle name="常规 18 2 3 4 12 4" xfId="27812"/>
    <cellStyle name="常规 18 2 3 4 13" xfId="1497"/>
    <cellStyle name="常规 18 2 3 4 13 2" xfId="27813"/>
    <cellStyle name="常规 18 2 3 4 13 3" xfId="27814"/>
    <cellStyle name="常规 18 2 3 4 13 4" xfId="27815"/>
    <cellStyle name="常规 18 2 3 4 14" xfId="27816"/>
    <cellStyle name="常规 18 2 3 4 14 2" xfId="27817"/>
    <cellStyle name="常规 18 2 3 4 14 3" xfId="27818"/>
    <cellStyle name="常规 18 2 3 4 14 4" xfId="27819"/>
    <cellStyle name="常规 18 2 3 4 15" xfId="27820"/>
    <cellStyle name="常规 18 2 3 4 15 2" xfId="27821"/>
    <cellStyle name="常规 18 2 3 4 15 3" xfId="27822"/>
    <cellStyle name="常规 18 2 3 4 15 4" xfId="27823"/>
    <cellStyle name="常规 18 2 3 4 16" xfId="27824"/>
    <cellStyle name="常规 18 2 3 4 17" xfId="27825"/>
    <cellStyle name="常规 18 2 3 4 18" xfId="27826"/>
    <cellStyle name="常规 18 2 3 4 2" xfId="27827"/>
    <cellStyle name="常规 18 2 3 4 2 2" xfId="27828"/>
    <cellStyle name="常规 18 2 3 4 2 3" xfId="27829"/>
    <cellStyle name="常规 18 2 3 4 2 4" xfId="27830"/>
    <cellStyle name="常规 18 2 3 4 3" xfId="27831"/>
    <cellStyle name="常规 18 2 3 4 3 2" xfId="27832"/>
    <cellStyle name="常规 18 2 3 4 3 3" xfId="27833"/>
    <cellStyle name="常规 18 2 3 4 3 4" xfId="27835"/>
    <cellStyle name="常规 18 2 3 4 4" xfId="27837"/>
    <cellStyle name="常规 18 2 3 4 4 2" xfId="27838"/>
    <cellStyle name="常规 18 2 3 4 4 3" xfId="27839"/>
    <cellStyle name="常规 18 2 3 4 4 4" xfId="27841"/>
    <cellStyle name="常规 18 2 3 4 5" xfId="27843"/>
    <cellStyle name="常规 18 2 3 4 5 2" xfId="27845"/>
    <cellStyle name="常规 18 2 3 4 5 3" xfId="27847"/>
    <cellStyle name="常规 18 2 3 4 5 4" xfId="27851"/>
    <cellStyle name="常规 18 2 3 4 6" xfId="27856"/>
    <cellStyle name="常规 18 2 3 4 6 2" xfId="2642"/>
    <cellStyle name="常规 18 2 3 4 6 3" xfId="2669"/>
    <cellStyle name="常规 18 2 3 4 6 4" xfId="2681"/>
    <cellStyle name="常规 18 2 3 4 7" xfId="27859"/>
    <cellStyle name="常规 18 2 3 4 7 2" xfId="27862"/>
    <cellStyle name="常规 18 2 3 4 7 3" xfId="27865"/>
    <cellStyle name="常规 18 2 3 4 7 4" xfId="27868"/>
    <cellStyle name="常规 18 2 3 4 8" xfId="27871"/>
    <cellStyle name="常规 18 2 3 4 8 2" xfId="18737"/>
    <cellStyle name="常规 18 2 3 4 8 3" xfId="18744"/>
    <cellStyle name="常规 18 2 3 4 8 4" xfId="18751"/>
    <cellStyle name="常规 18 2 3 4 9" xfId="16450"/>
    <cellStyle name="常规 18 2 3 4 9 2" xfId="27874"/>
    <cellStyle name="常规 18 2 3 4 9 3" xfId="27878"/>
    <cellStyle name="常规 18 2 3 4 9 4" xfId="27882"/>
    <cellStyle name="常规 18 2 3 5" xfId="13920"/>
    <cellStyle name="常规 18 2 3 5 10" xfId="27886"/>
    <cellStyle name="常规 18 2 3 5 10 2" xfId="9972"/>
    <cellStyle name="常规 18 2 3 5 10 3" xfId="15355"/>
    <cellStyle name="常规 18 2 3 5 10 4" xfId="15363"/>
    <cellStyle name="常规 18 2 3 5 11" xfId="1514"/>
    <cellStyle name="常规 18 2 3 5 11 2" xfId="15420"/>
    <cellStyle name="常规 18 2 3 5 11 3" xfId="15424"/>
    <cellStyle name="常规 18 2 3 5 11 4" xfId="15427"/>
    <cellStyle name="常规 18 2 3 5 12" xfId="1517"/>
    <cellStyle name="常规 18 2 3 5 12 2" xfId="27887"/>
    <cellStyle name="常规 18 2 3 5 12 3" xfId="27888"/>
    <cellStyle name="常规 18 2 3 5 12 4" xfId="27889"/>
    <cellStyle name="常规 18 2 3 5 13" xfId="1379"/>
    <cellStyle name="常规 18 2 3 5 13 2" xfId="27890"/>
    <cellStyle name="常规 18 2 3 5 13 3" xfId="27891"/>
    <cellStyle name="常规 18 2 3 5 13 4" xfId="27892"/>
    <cellStyle name="常规 18 2 3 5 14" xfId="6007"/>
    <cellStyle name="常规 18 2 3 5 14 2" xfId="27893"/>
    <cellStyle name="常规 18 2 3 5 14 3" xfId="27894"/>
    <cellStyle name="常规 18 2 3 5 14 4" xfId="27895"/>
    <cellStyle name="常规 18 2 3 5 15" xfId="6014"/>
    <cellStyle name="常规 18 2 3 5 15 2" xfId="27896"/>
    <cellStyle name="常规 18 2 3 5 15 3" xfId="27897"/>
    <cellStyle name="常规 18 2 3 5 15 4" xfId="27898"/>
    <cellStyle name="常规 18 2 3 5 16" xfId="1215"/>
    <cellStyle name="常规 18 2 3 5 17" xfId="15422"/>
    <cellStyle name="常规 18 2 3 5 18" xfId="27899"/>
    <cellStyle name="常规 18 2 3 5 2" xfId="27900"/>
    <cellStyle name="常规 18 2 3 5 2 2" xfId="27901"/>
    <cellStyle name="常规 18 2 3 5 2 3" xfId="27902"/>
    <cellStyle name="常规 18 2 3 5 2 4" xfId="7379"/>
    <cellStyle name="常规 18 2 3 5 3" xfId="27903"/>
    <cellStyle name="常规 18 2 3 5 3 2" xfId="27904"/>
    <cellStyle name="常规 18 2 3 5 3 3" xfId="27905"/>
    <cellStyle name="常规 18 2 3 5 3 4" xfId="7384"/>
    <cellStyle name="常规 18 2 3 5 4" xfId="27906"/>
    <cellStyle name="常规 18 2 3 5 4 2" xfId="27907"/>
    <cellStyle name="常规 18 2 3 5 4 3" xfId="27908"/>
    <cellStyle name="常规 18 2 3 5 4 4" xfId="7389"/>
    <cellStyle name="常规 18 2 3 5 5" xfId="27909"/>
    <cellStyle name="常规 18 2 3 5 5 2" xfId="27911"/>
    <cellStyle name="常规 18 2 3 5 5 3" xfId="27913"/>
    <cellStyle name="常规 18 2 3 5 5 4" xfId="7394"/>
    <cellStyle name="常规 18 2 3 5 6" xfId="27915"/>
    <cellStyle name="常规 18 2 3 5 6 2" xfId="27917"/>
    <cellStyle name="常规 18 2 3 5 6 3" xfId="27918"/>
    <cellStyle name="常规 18 2 3 5 6 4" xfId="7402"/>
    <cellStyle name="常规 18 2 3 5 7" xfId="27919"/>
    <cellStyle name="常规 18 2 3 5 7 2" xfId="27921"/>
    <cellStyle name="常规 18 2 3 5 7 3" xfId="27922"/>
    <cellStyle name="常规 18 2 3 5 7 4" xfId="27924"/>
    <cellStyle name="常规 18 2 3 5 8" xfId="27925"/>
    <cellStyle name="常规 18 2 3 5 8 2" xfId="27926"/>
    <cellStyle name="常规 18 2 3 5 8 3" xfId="27928"/>
    <cellStyle name="常规 18 2 3 5 8 4" xfId="27930"/>
    <cellStyle name="常规 18 2 3 5 9" xfId="16465"/>
    <cellStyle name="常规 18 2 3 5 9 2" xfId="27931"/>
    <cellStyle name="常规 18 2 3 5 9 3" xfId="27933"/>
    <cellStyle name="常规 18 2 3 5 9 4" xfId="27935"/>
    <cellStyle name="常规 18 2 3 6" xfId="13923"/>
    <cellStyle name="常规 18 2 3 6 2" xfId="27936"/>
    <cellStyle name="常规 18 2 3 6 3" xfId="27937"/>
    <cellStyle name="常规 18 2 3 6 4" xfId="19900"/>
    <cellStyle name="常规 18 2 3 7" xfId="13926"/>
    <cellStyle name="常规 18 2 3 7 2" xfId="27938"/>
    <cellStyle name="常规 18 2 3 7 3" xfId="27939"/>
    <cellStyle name="常规 18 2 3 7 4" xfId="27940"/>
    <cellStyle name="常规 18 2 3 8" xfId="21541"/>
    <cellStyle name="常规 18 2 3 8 2" xfId="27941"/>
    <cellStyle name="常规 18 2 3 8 3" xfId="27942"/>
    <cellStyle name="常规 18 2 3 8 4" xfId="27943"/>
    <cellStyle name="常规 18 2 3 9" xfId="27944"/>
    <cellStyle name="常规 18 2 3 9 2" xfId="27946"/>
    <cellStyle name="常规 18 2 3 9 3" xfId="27947"/>
    <cellStyle name="常规 18 2 3 9 4" xfId="27948"/>
    <cellStyle name="常规 18 2 4" xfId="6384"/>
    <cellStyle name="常规 18 2 4 10" xfId="27949"/>
    <cellStyle name="常规 18 2 4 10 2" xfId="27950"/>
    <cellStyle name="常规 18 2 4 10 3" xfId="27951"/>
    <cellStyle name="常规 18 2 4 10 4" xfId="27952"/>
    <cellStyle name="常规 18 2 4 11" xfId="27953"/>
    <cellStyle name="常规 18 2 4 11 2" xfId="27954"/>
    <cellStyle name="常规 18 2 4 11 3" xfId="27955"/>
    <cellStyle name="常规 18 2 4 11 4" xfId="27956"/>
    <cellStyle name="常规 18 2 4 12" xfId="27957"/>
    <cellStyle name="常规 18 2 4 12 2" xfId="27959"/>
    <cellStyle name="常规 18 2 4 12 3" xfId="27960"/>
    <cellStyle name="常规 18 2 4 12 4" xfId="27961"/>
    <cellStyle name="常规 18 2 4 13" xfId="20331"/>
    <cellStyle name="常规 18 2 4 13 2" xfId="27962"/>
    <cellStyle name="常规 18 2 4 13 3" xfId="27963"/>
    <cellStyle name="常规 18 2 4 13 4" xfId="27964"/>
    <cellStyle name="常规 18 2 4 14" xfId="20334"/>
    <cellStyle name="常规 18 2 4 14 2" xfId="27965"/>
    <cellStyle name="常规 18 2 4 14 3" xfId="27967"/>
    <cellStyle name="常规 18 2 4 14 4" xfId="27969"/>
    <cellStyle name="常规 18 2 4 15" xfId="20338"/>
    <cellStyle name="常规 18 2 4 15 2" xfId="27428"/>
    <cellStyle name="常规 18 2 4 15 3" xfId="27430"/>
    <cellStyle name="常规 18 2 4 15 4" xfId="27432"/>
    <cellStyle name="常规 18 2 4 16" xfId="27434"/>
    <cellStyle name="常规 18 2 4 16 2" xfId="27436"/>
    <cellStyle name="常规 18 2 4 16 3" xfId="27439"/>
    <cellStyle name="常规 18 2 4 16 4" xfId="27442"/>
    <cellStyle name="常规 18 2 4 17" xfId="27445"/>
    <cellStyle name="常规 18 2 4 17 2" xfId="27447"/>
    <cellStyle name="常规 18 2 4 17 3" xfId="27449"/>
    <cellStyle name="常规 18 2 4 17 4" xfId="27451"/>
    <cellStyle name="常规 18 2 4 18" xfId="22916"/>
    <cellStyle name="常规 18 2 4 19" xfId="22925"/>
    <cellStyle name="常规 18 2 4 2" xfId="22962"/>
    <cellStyle name="常规 18 2 4 2 10" xfId="27971"/>
    <cellStyle name="常规 18 2 4 2 10 2" xfId="8875"/>
    <cellStyle name="常规 18 2 4 2 10 3" xfId="8880"/>
    <cellStyle name="常规 18 2 4 2 10 4" xfId="8885"/>
    <cellStyle name="常规 18 2 4 2 11" xfId="27974"/>
    <cellStyle name="常规 18 2 4 2 11 2" xfId="8946"/>
    <cellStyle name="常规 18 2 4 2 11 3" xfId="8957"/>
    <cellStyle name="常规 18 2 4 2 11 4" xfId="8967"/>
    <cellStyle name="常规 18 2 4 2 12" xfId="27977"/>
    <cellStyle name="常规 18 2 4 2 12 2" xfId="8987"/>
    <cellStyle name="常规 18 2 4 2 12 3" xfId="27980"/>
    <cellStyle name="常规 18 2 4 2 12 4" xfId="27981"/>
    <cellStyle name="常规 18 2 4 2 13" xfId="27982"/>
    <cellStyle name="常规 18 2 4 2 13 2" xfId="8993"/>
    <cellStyle name="常规 18 2 4 2 13 3" xfId="27983"/>
    <cellStyle name="常规 18 2 4 2 13 4" xfId="27985"/>
    <cellStyle name="常规 18 2 4 2 14" xfId="27986"/>
    <cellStyle name="常规 18 2 4 2 14 2" xfId="9000"/>
    <cellStyle name="常规 18 2 4 2 14 3" xfId="27987"/>
    <cellStyle name="常规 18 2 4 2 14 4" xfId="27989"/>
    <cellStyle name="常规 18 2 4 2 15" xfId="27990"/>
    <cellStyle name="常规 18 2 4 2 15 2" xfId="9007"/>
    <cellStyle name="常规 18 2 4 2 15 3" xfId="27991"/>
    <cellStyle name="常规 18 2 4 2 15 4" xfId="27993"/>
    <cellStyle name="常规 18 2 4 2 16" xfId="27994"/>
    <cellStyle name="常规 18 2 4 2 17" xfId="18138"/>
    <cellStyle name="常规 18 2 4 2 18" xfId="18140"/>
    <cellStyle name="常规 18 2 4 2 2" xfId="3684"/>
    <cellStyle name="常规 18 2 4 2 2 2" xfId="5455"/>
    <cellStyle name="常规 18 2 4 2 2 3" xfId="5460"/>
    <cellStyle name="常规 18 2 4 2 2 4" xfId="5465"/>
    <cellStyle name="常规 18 2 4 2 3" xfId="5468"/>
    <cellStyle name="常规 18 2 4 2 3 2" xfId="5474"/>
    <cellStyle name="常规 18 2 4 2 3 3" xfId="5481"/>
    <cellStyle name="常规 18 2 4 2 3 4" xfId="5488"/>
    <cellStyle name="常规 18 2 4 2 4" xfId="4738"/>
    <cellStyle name="常规 18 2 4 2 4 2" xfId="5491"/>
    <cellStyle name="常规 18 2 4 2 4 3" xfId="5495"/>
    <cellStyle name="常规 18 2 4 2 4 4" xfId="5500"/>
    <cellStyle name="常规 18 2 4 2 5" xfId="4743"/>
    <cellStyle name="常规 18 2 4 2 5 2" xfId="5503"/>
    <cellStyle name="常规 18 2 4 2 5 3" xfId="5507"/>
    <cellStyle name="常规 18 2 4 2 5 4" xfId="5512"/>
    <cellStyle name="常规 18 2 4 2 6" xfId="4747"/>
    <cellStyle name="常规 18 2 4 2 6 2" xfId="5515"/>
    <cellStyle name="常规 18 2 4 2 6 3" xfId="5519"/>
    <cellStyle name="常规 18 2 4 2 6 4" xfId="5524"/>
    <cellStyle name="常规 18 2 4 2 7" xfId="5528"/>
    <cellStyle name="常规 18 2 4 2 7 2" xfId="27995"/>
    <cellStyle name="常规 18 2 4 2 7 3" xfId="27996"/>
    <cellStyle name="常规 18 2 4 2 7 4" xfId="27997"/>
    <cellStyle name="常规 18 2 4 2 8" xfId="5531"/>
    <cellStyle name="常规 18 2 4 2 8 2" xfId="22824"/>
    <cellStyle name="常规 18 2 4 2 8 3" xfId="22827"/>
    <cellStyle name="常规 18 2 4 2 8 4" xfId="22830"/>
    <cellStyle name="常规 18 2 4 2 9" xfId="5534"/>
    <cellStyle name="常规 18 2 4 2 9 2" xfId="27998"/>
    <cellStyle name="常规 18 2 4 2 9 3" xfId="27999"/>
    <cellStyle name="常规 18 2 4 2 9 4" xfId="28000"/>
    <cellStyle name="常规 18 2 4 20" xfId="20339"/>
    <cellStyle name="常规 18 2 4 3" xfId="22965"/>
    <cellStyle name="常规 18 2 4 3 2" xfId="19749"/>
    <cellStyle name="常规 18 2 4 3 3" xfId="28002"/>
    <cellStyle name="常规 18 2 4 3 4" xfId="28004"/>
    <cellStyle name="常规 18 2 4 4" xfId="28006"/>
    <cellStyle name="常规 18 2 4 4 2" xfId="19754"/>
    <cellStyle name="常规 18 2 4 4 3" xfId="28008"/>
    <cellStyle name="常规 18 2 4 4 4" xfId="28010"/>
    <cellStyle name="常规 18 2 4 5" xfId="13930"/>
    <cellStyle name="常规 18 2 4 5 2" xfId="19763"/>
    <cellStyle name="常规 18 2 4 5 3" xfId="27411"/>
    <cellStyle name="常规 18 2 4 5 4" xfId="27417"/>
    <cellStyle name="常规 18 2 4 6" xfId="13934"/>
    <cellStyle name="常规 18 2 4 6 2" xfId="19773"/>
    <cellStyle name="常规 18 2 4 6 3" xfId="28012"/>
    <cellStyle name="常规 18 2 4 6 4" xfId="28015"/>
    <cellStyle name="常规 18 2 4 7" xfId="13938"/>
    <cellStyle name="常规 18 2 4 7 2" xfId="1486"/>
    <cellStyle name="常规 18 2 4 7 3" xfId="1493"/>
    <cellStyle name="常规 18 2 4 7 4" xfId="1499"/>
    <cellStyle name="常规 18 2 4 8" xfId="21543"/>
    <cellStyle name="常规 18 2 4 8 2" xfId="19786"/>
    <cellStyle name="常规 18 2 4 8 3" xfId="28018"/>
    <cellStyle name="常规 18 2 4 8 4" xfId="28019"/>
    <cellStyle name="常规 18 2 4 9" xfId="28020"/>
    <cellStyle name="常规 18 2 4 9 2" xfId="19791"/>
    <cellStyle name="常规 18 2 4 9 3" xfId="28023"/>
    <cellStyle name="常规 18 2 4 9 4" xfId="28024"/>
    <cellStyle name="常规 18 2 5" xfId="6387"/>
    <cellStyle name="常规 18 2 5 10" xfId="28025"/>
    <cellStyle name="常规 18 2 5 10 2" xfId="16855"/>
    <cellStyle name="常规 18 2 5 10 3" xfId="16859"/>
    <cellStyle name="常规 18 2 5 10 4" xfId="28026"/>
    <cellStyle name="常规 18 2 5 11" xfId="28027"/>
    <cellStyle name="常规 18 2 5 11 2" xfId="16869"/>
    <cellStyle name="常规 18 2 5 11 3" xfId="16873"/>
    <cellStyle name="常规 18 2 5 11 4" xfId="28028"/>
    <cellStyle name="常规 18 2 5 12" xfId="28029"/>
    <cellStyle name="常规 18 2 5 12 2" xfId="16883"/>
    <cellStyle name="常规 18 2 5 12 3" xfId="16887"/>
    <cellStyle name="常规 18 2 5 12 4" xfId="28031"/>
    <cellStyle name="常规 18 2 5 13" xfId="28032"/>
    <cellStyle name="常规 18 2 5 13 2" xfId="16896"/>
    <cellStyle name="常规 18 2 5 13 3" xfId="16900"/>
    <cellStyle name="常规 18 2 5 13 4" xfId="19108"/>
    <cellStyle name="常规 18 2 5 14" xfId="28035"/>
    <cellStyle name="常规 18 2 5 14 2" xfId="28038"/>
    <cellStyle name="常规 18 2 5 14 3" xfId="19112"/>
    <cellStyle name="常规 18 2 5 14 4" xfId="19116"/>
    <cellStyle name="常规 18 2 5 15" xfId="22181"/>
    <cellStyle name="常规 18 2 5 15 2" xfId="28041"/>
    <cellStyle name="常规 18 2 5 15 3" xfId="19122"/>
    <cellStyle name="常规 18 2 5 15 4" xfId="19125"/>
    <cellStyle name="常规 18 2 5 16" xfId="22186"/>
    <cellStyle name="常规 18 2 5 16 2" xfId="28043"/>
    <cellStyle name="常规 18 2 5 16 3" xfId="19129"/>
    <cellStyle name="常规 18 2 5 16 4" xfId="19132"/>
    <cellStyle name="常规 18 2 5 17" xfId="7889"/>
    <cellStyle name="常规 18 2 5 17 2" xfId="28045"/>
    <cellStyle name="常规 18 2 5 17 3" xfId="19138"/>
    <cellStyle name="常规 18 2 5 17 4" xfId="19141"/>
    <cellStyle name="常规 18 2 5 18" xfId="7893"/>
    <cellStyle name="常规 18 2 5 19" xfId="7897"/>
    <cellStyle name="常规 18 2 5 2" xfId="22970"/>
    <cellStyle name="常规 18 2 5 2 10" xfId="28047"/>
    <cellStyle name="常规 18 2 5 2 10 2" xfId="28048"/>
    <cellStyle name="常规 18 2 5 2 10 3" xfId="28049"/>
    <cellStyle name="常规 18 2 5 2 10 4" xfId="4143"/>
    <cellStyle name="常规 18 2 5 2 11" xfId="28050"/>
    <cellStyle name="常规 18 2 5 2 11 2" xfId="28051"/>
    <cellStyle name="常规 18 2 5 2 11 3" xfId="28052"/>
    <cellStyle name="常规 18 2 5 2 11 4" xfId="4156"/>
    <cellStyle name="常规 18 2 5 2 12" xfId="28053"/>
    <cellStyle name="常规 18 2 5 2 12 2" xfId="28054"/>
    <cellStyle name="常规 18 2 5 2 12 3" xfId="28055"/>
    <cellStyle name="常规 18 2 5 2 12 4" xfId="4167"/>
    <cellStyle name="常规 18 2 5 2 13" xfId="28056"/>
    <cellStyle name="常规 18 2 5 2 13 2" xfId="28058"/>
    <cellStyle name="常规 18 2 5 2 13 3" xfId="28059"/>
    <cellStyle name="常规 18 2 5 2 13 4" xfId="28060"/>
    <cellStyle name="常规 18 2 5 2 14" xfId="28061"/>
    <cellStyle name="常规 18 2 5 2 14 2" xfId="28063"/>
    <cellStyle name="常规 18 2 5 2 14 3" xfId="28064"/>
    <cellStyle name="常规 18 2 5 2 14 4" xfId="28065"/>
    <cellStyle name="常规 18 2 5 2 15" xfId="17156"/>
    <cellStyle name="常规 18 2 5 2 15 2" xfId="28066"/>
    <cellStyle name="常规 18 2 5 2 15 3" xfId="28067"/>
    <cellStyle name="常规 18 2 5 2 15 4" xfId="28068"/>
    <cellStyle name="常规 18 2 5 2 16" xfId="17159"/>
    <cellStyle name="常规 18 2 5 2 17" xfId="17161"/>
    <cellStyle name="常规 18 2 5 2 18" xfId="28069"/>
    <cellStyle name="常规 18 2 5 2 2" xfId="28070"/>
    <cellStyle name="常规 18 2 5 2 2 2" xfId="22265"/>
    <cellStyle name="常规 18 2 5 2 2 3" xfId="22268"/>
    <cellStyle name="常规 18 2 5 2 2 4" xfId="22272"/>
    <cellStyle name="常规 18 2 5 2 3" xfId="28072"/>
    <cellStyle name="常规 18 2 5 2 3 2" xfId="22391"/>
    <cellStyle name="常规 18 2 5 2 3 3" xfId="22398"/>
    <cellStyle name="常规 18 2 5 2 3 4" xfId="22406"/>
    <cellStyle name="常规 18 2 5 2 4" xfId="28074"/>
    <cellStyle name="常规 18 2 5 2 4 2" xfId="22454"/>
    <cellStyle name="常规 18 2 5 2 4 3" xfId="22459"/>
    <cellStyle name="常规 18 2 5 2 4 4" xfId="22465"/>
    <cellStyle name="常规 18 2 5 2 5" xfId="11557"/>
    <cellStyle name="常规 18 2 5 2 5 2" xfId="22496"/>
    <cellStyle name="常规 18 2 5 2 5 3" xfId="22501"/>
    <cellStyle name="常规 18 2 5 2 5 4" xfId="22507"/>
    <cellStyle name="常规 18 2 5 2 6" xfId="11560"/>
    <cellStyle name="常规 18 2 5 2 6 2" xfId="28075"/>
    <cellStyle name="常规 18 2 5 2 6 3" xfId="28076"/>
    <cellStyle name="常规 18 2 5 2 6 4" xfId="25069"/>
    <cellStyle name="常规 18 2 5 2 7" xfId="11563"/>
    <cellStyle name="常规 18 2 5 2 7 2" xfId="28077"/>
    <cellStyle name="常规 18 2 5 2 7 3" xfId="28078"/>
    <cellStyle name="常规 18 2 5 2 7 4" xfId="28079"/>
    <cellStyle name="常规 18 2 5 2 8" xfId="28080"/>
    <cellStyle name="常规 18 2 5 2 8 2" xfId="20233"/>
    <cellStyle name="常规 18 2 5 2 8 3" xfId="28081"/>
    <cellStyle name="常规 18 2 5 2 8 4" xfId="28082"/>
    <cellStyle name="常规 18 2 5 2 9" xfId="13766"/>
    <cellStyle name="常规 18 2 5 2 9 2" xfId="20240"/>
    <cellStyle name="常规 18 2 5 2 9 3" xfId="28083"/>
    <cellStyle name="常规 18 2 5 2 9 4" xfId="28084"/>
    <cellStyle name="常规 18 2 5 20" xfId="22182"/>
    <cellStyle name="常规 18 2 5 3" xfId="22972"/>
    <cellStyle name="常规 18 2 5 3 2" xfId="28085"/>
    <cellStyle name="常规 18 2 5 3 3" xfId="28087"/>
    <cellStyle name="常规 18 2 5 3 4" xfId="4420"/>
    <cellStyle name="常规 18 2 5 4" xfId="28089"/>
    <cellStyle name="常规 18 2 5 4 2" xfId="28090"/>
    <cellStyle name="常规 18 2 5 4 3" xfId="28093"/>
    <cellStyle name="常规 18 2 5 4 4" xfId="4436"/>
    <cellStyle name="常规 18 2 5 5" xfId="28097"/>
    <cellStyle name="常规 18 2 5 5 2" xfId="28098"/>
    <cellStyle name="常规 18 2 5 5 3" xfId="28100"/>
    <cellStyle name="常规 18 2 5 5 4" xfId="4447"/>
    <cellStyle name="常规 18 2 5 6" xfId="5641"/>
    <cellStyle name="常规 18 2 5 6 2" xfId="28103"/>
    <cellStyle name="常规 18 2 5 6 3" xfId="28105"/>
    <cellStyle name="常规 18 2 5 6 4" xfId="4461"/>
    <cellStyle name="常规 18 2 5 7" xfId="5648"/>
    <cellStyle name="常规 18 2 5 7 2" xfId="28108"/>
    <cellStyle name="常规 18 2 5 7 3" xfId="28110"/>
    <cellStyle name="常规 18 2 5 7 4" xfId="4473"/>
    <cellStyle name="常规 18 2 5 8" xfId="5653"/>
    <cellStyle name="常规 18 2 5 8 2" xfId="28113"/>
    <cellStyle name="常规 18 2 5 8 3" xfId="28115"/>
    <cellStyle name="常规 18 2 5 8 4" xfId="4485"/>
    <cellStyle name="常规 18 2 5 9" xfId="28118"/>
    <cellStyle name="常规 18 2 5 9 2" xfId="28120"/>
    <cellStyle name="常规 18 2 5 9 3" xfId="28122"/>
    <cellStyle name="常规 18 2 5 9 4" xfId="28124"/>
    <cellStyle name="常规 18 2 6" xfId="28126"/>
    <cellStyle name="常规 18 2 6 10" xfId="22888"/>
    <cellStyle name="常规 18 2 6 10 2" xfId="28128"/>
    <cellStyle name="常规 18 2 6 10 3" xfId="28130"/>
    <cellStyle name="常规 18 2 6 10 4" xfId="28132"/>
    <cellStyle name="常规 18 2 6 11" xfId="22891"/>
    <cellStyle name="常规 18 2 6 11 2" xfId="28134"/>
    <cellStyle name="常规 18 2 6 11 3" xfId="28137"/>
    <cellStyle name="常规 18 2 6 11 4" xfId="28140"/>
    <cellStyle name="常规 18 2 6 12" xfId="12629"/>
    <cellStyle name="常规 18 2 6 12 2" xfId="28144"/>
    <cellStyle name="常规 18 2 6 12 3" xfId="28146"/>
    <cellStyle name="常规 18 2 6 12 4" xfId="28148"/>
    <cellStyle name="常规 18 2 6 13" xfId="12632"/>
    <cellStyle name="常规 18 2 6 13 2" xfId="28150"/>
    <cellStyle name="常规 18 2 6 13 3" xfId="28152"/>
    <cellStyle name="常规 18 2 6 13 4" xfId="28154"/>
    <cellStyle name="常规 18 2 6 14" xfId="12635"/>
    <cellStyle name="常规 18 2 6 14 2" xfId="28156"/>
    <cellStyle name="常规 18 2 6 14 3" xfId="28159"/>
    <cellStyle name="常规 18 2 6 14 4" xfId="28161"/>
    <cellStyle name="常规 18 2 6 15" xfId="28163"/>
    <cellStyle name="常规 18 2 6 15 2" xfId="28165"/>
    <cellStyle name="常规 18 2 6 15 3" xfId="28167"/>
    <cellStyle name="常规 18 2 6 15 4" xfId="28169"/>
    <cellStyle name="常规 18 2 6 16" xfId="28171"/>
    <cellStyle name="常规 18 2 6 16 2" xfId="28173"/>
    <cellStyle name="常规 18 2 6 16 3" xfId="28175"/>
    <cellStyle name="常规 18 2 6 16 4" xfId="28177"/>
    <cellStyle name="常规 18 2 6 17" xfId="7950"/>
    <cellStyle name="常规 18 2 6 18" xfId="7956"/>
    <cellStyle name="常规 18 2 6 19" xfId="7963"/>
    <cellStyle name="常规 18 2 6 2" xfId="28179"/>
    <cellStyle name="常规 18 2 6 2 2" xfId="28181"/>
    <cellStyle name="常规 18 2 6 2 3" xfId="28183"/>
    <cellStyle name="常规 18 2 6 2 4" xfId="28185"/>
    <cellStyle name="常规 18 2 6 3" xfId="28188"/>
    <cellStyle name="常规 18 2 6 3 2" xfId="28190"/>
    <cellStyle name="常规 18 2 6 3 3" xfId="28193"/>
    <cellStyle name="常规 18 2 6 3 4" xfId="28196"/>
    <cellStyle name="常规 18 2 6 4" xfId="28200"/>
    <cellStyle name="常规 18 2 6 4 2" xfId="11693"/>
    <cellStyle name="常规 18 2 6 4 3" xfId="11702"/>
    <cellStyle name="常规 18 2 6 4 4" xfId="11711"/>
    <cellStyle name="常规 18 2 6 5" xfId="28202"/>
    <cellStyle name="常规 18 2 6 5 2" xfId="28205"/>
    <cellStyle name="常规 18 2 6 5 3" xfId="28208"/>
    <cellStyle name="常规 18 2 6 5 4" xfId="28211"/>
    <cellStyle name="常规 18 2 6 6" xfId="5662"/>
    <cellStyle name="常规 18 2 6 6 2" xfId="28215"/>
    <cellStyle name="常规 18 2 6 6 3" xfId="28217"/>
    <cellStyle name="常规 18 2 6 6 4" xfId="28219"/>
    <cellStyle name="常规 18 2 6 7" xfId="5669"/>
    <cellStyle name="常规 18 2 6 7 2" xfId="10060"/>
    <cellStyle name="常规 18 2 6 7 3" xfId="10067"/>
    <cellStyle name="常规 18 2 6 7 4" xfId="10075"/>
    <cellStyle name="常规 18 2 6 8" xfId="5675"/>
    <cellStyle name="常规 18 2 6 8 2" xfId="10276"/>
    <cellStyle name="常规 18 2 6 8 3" xfId="10286"/>
    <cellStyle name="常规 18 2 6 8 4" xfId="10298"/>
    <cellStyle name="常规 18 2 6 9" xfId="22070"/>
    <cellStyle name="常规 18 2 6 9 2" xfId="10418"/>
    <cellStyle name="常规 18 2 6 9 3" xfId="10431"/>
    <cellStyle name="常规 18 2 6 9 4" xfId="10445"/>
    <cellStyle name="常规 18 2 7" xfId="28221"/>
    <cellStyle name="常规 18 2 7 10" xfId="22905"/>
    <cellStyle name="常规 18 2 7 10 2" xfId="28223"/>
    <cellStyle name="常规 18 2 7 10 3" xfId="28224"/>
    <cellStyle name="常规 18 2 7 10 4" xfId="28225"/>
    <cellStyle name="常规 18 2 7 11" xfId="22907"/>
    <cellStyle name="常规 18 2 7 11 2" xfId="28226"/>
    <cellStyle name="常规 18 2 7 11 3" xfId="28227"/>
    <cellStyle name="常规 18 2 7 11 4" xfId="28228"/>
    <cellStyle name="常规 18 2 7 12" xfId="12665"/>
    <cellStyle name="常规 18 2 7 12 2" xfId="25109"/>
    <cellStyle name="常规 18 2 7 12 3" xfId="25111"/>
    <cellStyle name="常规 18 2 7 12 4" xfId="25114"/>
    <cellStyle name="常规 18 2 7 13" xfId="12668"/>
    <cellStyle name="常规 18 2 7 13 2" xfId="3748"/>
    <cellStyle name="常规 18 2 7 13 3" xfId="25132"/>
    <cellStyle name="常规 18 2 7 13 4" xfId="28229"/>
    <cellStyle name="常规 18 2 7 14" xfId="12672"/>
    <cellStyle name="常规 18 2 7 14 2" xfId="3764"/>
    <cellStyle name="常规 18 2 7 14 3" xfId="25134"/>
    <cellStyle name="常规 18 2 7 14 4" xfId="28230"/>
    <cellStyle name="常规 18 2 7 15" xfId="28231"/>
    <cellStyle name="常规 18 2 7 15 2" xfId="3772"/>
    <cellStyle name="常规 18 2 7 15 3" xfId="25136"/>
    <cellStyle name="常规 18 2 7 15 4" xfId="28233"/>
    <cellStyle name="常规 18 2 7 16" xfId="28234"/>
    <cellStyle name="常规 18 2 7 16 2" xfId="3780"/>
    <cellStyle name="常规 18 2 7 16 3" xfId="25138"/>
    <cellStyle name="常规 18 2 7 16 4" xfId="28235"/>
    <cellStyle name="常规 18 2 7 17" xfId="22877"/>
    <cellStyle name="常规 18 2 7 18" xfId="22021"/>
    <cellStyle name="常规 18 2 7 19" xfId="22025"/>
    <cellStyle name="常规 18 2 7 2" xfId="28236"/>
    <cellStyle name="常规 18 2 7 2 2" xfId="28238"/>
    <cellStyle name="常规 18 2 7 2 3" xfId="28239"/>
    <cellStyle name="常规 18 2 7 2 4" xfId="28240"/>
    <cellStyle name="常规 18 2 7 3" xfId="28241"/>
    <cellStyle name="常规 18 2 7 3 2" xfId="28243"/>
    <cellStyle name="常规 18 2 7 3 3" xfId="28244"/>
    <cellStyle name="常规 18 2 7 3 4" xfId="28245"/>
    <cellStyle name="常规 18 2 7 4" xfId="28246"/>
    <cellStyle name="常规 18 2 7 4 2" xfId="28248"/>
    <cellStyle name="常规 18 2 7 4 3" xfId="28249"/>
    <cellStyle name="常规 18 2 7 4 4" xfId="22566"/>
    <cellStyle name="常规 18 2 7 5" xfId="28250"/>
    <cellStyle name="常规 18 2 7 5 2" xfId="28251"/>
    <cellStyle name="常规 18 2 7 5 3" xfId="28253"/>
    <cellStyle name="常规 18 2 7 5 4" xfId="28255"/>
    <cellStyle name="常规 18 2 7 6" xfId="5684"/>
    <cellStyle name="常规 18 2 7 6 2" xfId="28257"/>
    <cellStyle name="常规 18 2 7 6 3" xfId="28259"/>
    <cellStyle name="常规 18 2 7 6 4" xfId="28260"/>
    <cellStyle name="常规 18 2 7 7" xfId="5689"/>
    <cellStyle name="常规 18 2 7 7 2" xfId="10738"/>
    <cellStyle name="常规 18 2 7 7 3" xfId="10742"/>
    <cellStyle name="常规 18 2 7 7 4" xfId="10745"/>
    <cellStyle name="常规 18 2 7 8" xfId="5693"/>
    <cellStyle name="常规 18 2 7 8 2" xfId="10760"/>
    <cellStyle name="常规 18 2 7 8 3" xfId="28261"/>
    <cellStyle name="常规 18 2 7 8 4" xfId="28262"/>
    <cellStyle name="常规 18 2 7 9" xfId="19532"/>
    <cellStyle name="常规 18 2 7 9 2" xfId="10769"/>
    <cellStyle name="常规 18 2 7 9 3" xfId="28263"/>
    <cellStyle name="常规 18 2 7 9 4" xfId="28264"/>
    <cellStyle name="常规 18 2 8" xfId="28265"/>
    <cellStyle name="常规 18 2 8 2" xfId="28267"/>
    <cellStyle name="常规 18 2 8 3" xfId="28269"/>
    <cellStyle name="常规 18 2 8 4" xfId="28271"/>
    <cellStyle name="常规 18 2 9" xfId="28273"/>
    <cellStyle name="常规 18 2 9 2" xfId="2396"/>
    <cellStyle name="常规 18 2 9 3" xfId="2405"/>
    <cellStyle name="常规 18 2 9 4" xfId="2615"/>
    <cellStyle name="常规 18 20" xfId="26868"/>
    <cellStyle name="常规 18 20 2" xfId="26871"/>
    <cellStyle name="常规 18 20 3" xfId="26873"/>
    <cellStyle name="常规 18 20 4" xfId="26875"/>
    <cellStyle name="常规 18 21" xfId="26877"/>
    <cellStyle name="常规 18 21 2" xfId="26880"/>
    <cellStyle name="常规 18 21 3" xfId="110"/>
    <cellStyle name="常规 18 21 4" xfId="26882"/>
    <cellStyle name="常规 18 22" xfId="26884"/>
    <cellStyle name="常规 18 22 2" xfId="26887"/>
    <cellStyle name="常规 18 22 3" xfId="26889"/>
    <cellStyle name="常规 18 22 4" xfId="26891"/>
    <cellStyle name="常规 18 23" xfId="26893"/>
    <cellStyle name="常规 18 23 2" xfId="26895"/>
    <cellStyle name="常规 18 23 3" xfId="26897"/>
    <cellStyle name="常规 18 23 4" xfId="26899"/>
    <cellStyle name="常规 18 24" xfId="26901"/>
    <cellStyle name="常规 18 24 2" xfId="3068"/>
    <cellStyle name="常规 18 24 3" xfId="3072"/>
    <cellStyle name="常规 18 24 4" xfId="24817"/>
    <cellStyle name="常规 18 25" xfId="28275"/>
    <cellStyle name="常规 18 25 2" xfId="24930"/>
    <cellStyle name="常规 18 25 3" xfId="24935"/>
    <cellStyle name="常规 18 25 4" xfId="24940"/>
    <cellStyle name="常规 18 26" xfId="28276"/>
    <cellStyle name="常规 18 27" xfId="17795"/>
    <cellStyle name="常规 18 28" xfId="17797"/>
    <cellStyle name="常规 18 3" xfId="17685"/>
    <cellStyle name="常规 18 3 10" xfId="9379"/>
    <cellStyle name="常规 18 3 10 2" xfId="7150"/>
    <cellStyle name="常规 18 3 10 3" xfId="28277"/>
    <cellStyle name="常规 18 3 10 4" xfId="28278"/>
    <cellStyle name="常规 18 3 11" xfId="28279"/>
    <cellStyle name="常规 18 3 11 2" xfId="28280"/>
    <cellStyle name="常规 18 3 11 3" xfId="28281"/>
    <cellStyle name="常规 18 3 11 4" xfId="28282"/>
    <cellStyle name="常规 18 3 12" xfId="28283"/>
    <cellStyle name="常规 18 3 12 2" xfId="28284"/>
    <cellStyle name="常规 18 3 12 3" xfId="28285"/>
    <cellStyle name="常规 18 3 12 4" xfId="11897"/>
    <cellStyle name="常规 18 3 13" xfId="28286"/>
    <cellStyle name="常规 18 3 13 2" xfId="28288"/>
    <cellStyle name="常规 18 3 13 3" xfId="28289"/>
    <cellStyle name="常规 18 3 13 4" xfId="11903"/>
    <cellStyle name="常规 18 3 14" xfId="28290"/>
    <cellStyle name="常规 18 3 14 2" xfId="28293"/>
    <cellStyle name="常规 18 3 14 3" xfId="28294"/>
    <cellStyle name="常规 18 3 14 4" xfId="11907"/>
    <cellStyle name="常规 18 3 15" xfId="28295"/>
    <cellStyle name="常规 18 3 15 2" xfId="14976"/>
    <cellStyle name="常规 18 3 15 3" xfId="14981"/>
    <cellStyle name="常规 18 3 15 4" xfId="11912"/>
    <cellStyle name="常规 18 3 16" xfId="2241"/>
    <cellStyle name="常规 18 3 16 2" xfId="28300"/>
    <cellStyle name="常规 18 3 16 3" xfId="28303"/>
    <cellStyle name="常规 18 3 16 4" xfId="11918"/>
    <cellStyle name="常规 18 3 17" xfId="2249"/>
    <cellStyle name="常规 18 3 17 2" xfId="28306"/>
    <cellStyle name="常规 18 3 17 3" xfId="28309"/>
    <cellStyle name="常规 18 3 17 4" xfId="11930"/>
    <cellStyle name="常规 18 3 18" xfId="2260"/>
    <cellStyle name="常规 18 3 18 2" xfId="28312"/>
    <cellStyle name="常规 18 3 18 3" xfId="28315"/>
    <cellStyle name="常规 18 3 18 4" xfId="14438"/>
    <cellStyle name="常规 18 3 19" xfId="28317"/>
    <cellStyle name="常规 18 3 19 2" xfId="28320"/>
    <cellStyle name="常规 18 3 19 3" xfId="28322"/>
    <cellStyle name="常规 18 3 19 4" xfId="14443"/>
    <cellStyle name="常规 18 3 2" xfId="28323"/>
    <cellStyle name="常规 18 3 2 10" xfId="28324"/>
    <cellStyle name="常规 18 3 2 10 2" xfId="28325"/>
    <cellStyle name="常规 18 3 2 10 3" xfId="11853"/>
    <cellStyle name="常规 18 3 2 10 4" xfId="11856"/>
    <cellStyle name="常规 18 3 2 11" xfId="28326"/>
    <cellStyle name="常规 18 3 2 11 2" xfId="28328"/>
    <cellStyle name="常规 18 3 2 11 3" xfId="11865"/>
    <cellStyle name="常规 18 3 2 11 4" xfId="11868"/>
    <cellStyle name="常规 18 3 2 12" xfId="28329"/>
    <cellStyle name="常规 18 3 2 12 2" xfId="28330"/>
    <cellStyle name="常规 18 3 2 12 3" xfId="11874"/>
    <cellStyle name="常规 18 3 2 12 4" xfId="11876"/>
    <cellStyle name="常规 18 3 2 13" xfId="22515"/>
    <cellStyle name="常规 18 3 2 13 2" xfId="28331"/>
    <cellStyle name="常规 18 3 2 13 3" xfId="11880"/>
    <cellStyle name="常规 18 3 2 13 4" xfId="11883"/>
    <cellStyle name="常规 18 3 2 14" xfId="22517"/>
    <cellStyle name="常规 18 3 2 14 2" xfId="28333"/>
    <cellStyle name="常规 18 3 2 14 3" xfId="28334"/>
    <cellStyle name="常规 18 3 2 14 4" xfId="28335"/>
    <cellStyle name="常规 18 3 2 15" xfId="22519"/>
    <cellStyle name="常规 18 3 2 15 2" xfId="28336"/>
    <cellStyle name="常规 18 3 2 15 3" xfId="28338"/>
    <cellStyle name="常规 18 3 2 15 4" xfId="28340"/>
    <cellStyle name="常规 18 3 2 16" xfId="28343"/>
    <cellStyle name="常规 18 3 2 16 2" xfId="28345"/>
    <cellStyle name="常规 18 3 2 16 3" xfId="28346"/>
    <cellStyle name="常规 18 3 2 16 4" xfId="28347"/>
    <cellStyle name="常规 18 3 2 17" xfId="23707"/>
    <cellStyle name="常规 18 3 2 17 2" xfId="28348"/>
    <cellStyle name="常规 18 3 2 17 3" xfId="28349"/>
    <cellStyle name="常规 18 3 2 17 4" xfId="28350"/>
    <cellStyle name="常规 18 3 2 18" xfId="23710"/>
    <cellStyle name="常规 18 3 2 18 2" xfId="25426"/>
    <cellStyle name="常规 18 3 2 18 3" xfId="25430"/>
    <cellStyle name="常规 18 3 2 18 4" xfId="25433"/>
    <cellStyle name="常规 18 3 2 19" xfId="23713"/>
    <cellStyle name="常规 18 3 2 19 2" xfId="28351"/>
    <cellStyle name="常规 18 3 2 19 3" xfId="28352"/>
    <cellStyle name="常规 18 3 2 19 4" xfId="28353"/>
    <cellStyle name="常规 18 3 2 2" xfId="28354"/>
    <cellStyle name="常规 18 3 2 2 10" xfId="28355"/>
    <cellStyle name="常规 18 3 2 2 10 2" xfId="24366"/>
    <cellStyle name="常规 18 3 2 2 10 3" xfId="1152"/>
    <cellStyle name="常规 18 3 2 2 10 4" xfId="3329"/>
    <cellStyle name="常规 18 3 2 2 11" xfId="28357"/>
    <cellStyle name="常规 18 3 2 2 11 2" xfId="24822"/>
    <cellStyle name="常规 18 3 2 2 11 3" xfId="3349"/>
    <cellStyle name="常规 18 3 2 2 11 4" xfId="3354"/>
    <cellStyle name="常规 18 3 2 2 12" xfId="28359"/>
    <cellStyle name="常规 18 3 2 2 12 2" xfId="25129"/>
    <cellStyle name="常规 18 3 2 2 12 3" xfId="3371"/>
    <cellStyle name="常规 18 3 2 2 12 4" xfId="3376"/>
    <cellStyle name="常规 18 3 2 2 13" xfId="28361"/>
    <cellStyle name="常规 18 3 2 2 13 2" xfId="15172"/>
    <cellStyle name="常规 18 3 2 2 13 3" xfId="3389"/>
    <cellStyle name="常规 18 3 2 2 13 4" xfId="3394"/>
    <cellStyle name="常规 18 3 2 2 14" xfId="28363"/>
    <cellStyle name="常规 18 3 2 2 14 2" xfId="24845"/>
    <cellStyle name="常规 18 3 2 2 14 3" xfId="24854"/>
    <cellStyle name="常规 18 3 2 2 14 4" xfId="20596"/>
    <cellStyle name="常规 18 3 2 2 15" xfId="20279"/>
    <cellStyle name="常规 18 3 2 2 15 2" xfId="16716"/>
    <cellStyle name="常规 18 3 2 2 15 3" xfId="16719"/>
    <cellStyle name="常规 18 3 2 2 15 4" xfId="20607"/>
    <cellStyle name="常规 18 3 2 2 16" xfId="20284"/>
    <cellStyle name="常规 18 3 2 2 16 2" xfId="16725"/>
    <cellStyle name="常规 18 3 2 2 16 3" xfId="16728"/>
    <cellStyle name="常规 18 3 2 2 16 4" xfId="20614"/>
    <cellStyle name="常规 18 3 2 2 17" xfId="20286"/>
    <cellStyle name="常规 18 3 2 2 17 2" xfId="9989"/>
    <cellStyle name="常规 18 3 2 2 17 3" xfId="16731"/>
    <cellStyle name="常规 18 3 2 2 17 4" xfId="28365"/>
    <cellStyle name="常规 18 3 2 2 18" xfId="28366"/>
    <cellStyle name="常规 18 3 2 2 19" xfId="28367"/>
    <cellStyle name="常规 18 3 2 2 2" xfId="28369"/>
    <cellStyle name="常规 18 3 2 2 2 10" xfId="28370"/>
    <cellStyle name="常规 18 3 2 2 2 10 2" xfId="28372"/>
    <cellStyle name="常规 18 3 2 2 2 10 3" xfId="23102"/>
    <cellStyle name="常规 18 3 2 2 2 10 4" xfId="23104"/>
    <cellStyle name="常规 18 3 2 2 2 11" xfId="28373"/>
    <cellStyle name="常规 18 3 2 2 2 11 2" xfId="28374"/>
    <cellStyle name="常规 18 3 2 2 2 11 3" xfId="23107"/>
    <cellStyle name="常规 18 3 2 2 2 11 4" xfId="23110"/>
    <cellStyle name="常规 18 3 2 2 2 12" xfId="24183"/>
    <cellStyle name="常规 18 3 2 2 2 12 2" xfId="28377"/>
    <cellStyle name="常规 18 3 2 2 2 12 3" xfId="23117"/>
    <cellStyle name="常规 18 3 2 2 2 12 4" xfId="23119"/>
    <cellStyle name="常规 18 3 2 2 2 13" xfId="24185"/>
    <cellStyle name="常规 18 3 2 2 2 13 2" xfId="28379"/>
    <cellStyle name="常规 18 3 2 2 2 13 3" xfId="23124"/>
    <cellStyle name="常规 18 3 2 2 2 13 4" xfId="23127"/>
    <cellStyle name="常规 18 3 2 2 2 14" xfId="24187"/>
    <cellStyle name="常规 18 3 2 2 2 14 2" xfId="28382"/>
    <cellStyle name="常规 18 3 2 2 2 14 3" xfId="23136"/>
    <cellStyle name="常规 18 3 2 2 2 14 4" xfId="23138"/>
    <cellStyle name="常规 18 3 2 2 2 15" xfId="28384"/>
    <cellStyle name="常规 18 3 2 2 2 15 2" xfId="28385"/>
    <cellStyle name="常规 18 3 2 2 2 15 3" xfId="28387"/>
    <cellStyle name="常规 18 3 2 2 2 15 4" xfId="28389"/>
    <cellStyle name="常规 18 3 2 2 2 16" xfId="28392"/>
    <cellStyle name="常规 18 3 2 2 2 17" xfId="28394"/>
    <cellStyle name="常规 18 3 2 2 2 18" xfId="23790"/>
    <cellStyle name="常规 18 3 2 2 2 2" xfId="28396"/>
    <cellStyle name="常规 18 3 2 2 2 2 2" xfId="20021"/>
    <cellStyle name="常规 18 3 2 2 2 2 3" xfId="20023"/>
    <cellStyle name="常规 18 3 2 2 2 2 4" xfId="28397"/>
    <cellStyle name="常规 18 3 2 2 2 3" xfId="28398"/>
    <cellStyle name="常规 18 3 2 2 2 3 2" xfId="20028"/>
    <cellStyle name="常规 18 3 2 2 2 3 3" xfId="20030"/>
    <cellStyle name="常规 18 3 2 2 2 3 4" xfId="28399"/>
    <cellStyle name="常规 18 3 2 2 2 4" xfId="28400"/>
    <cellStyle name="常规 18 3 2 2 2 4 2" xfId="20038"/>
    <cellStyle name="常规 18 3 2 2 2 4 3" xfId="20041"/>
    <cellStyle name="常规 18 3 2 2 2 4 4" xfId="28401"/>
    <cellStyle name="常规 18 3 2 2 2 5" xfId="28402"/>
    <cellStyle name="常规 18 3 2 2 2 5 2" xfId="20048"/>
    <cellStyle name="常规 18 3 2 2 2 5 3" xfId="12440"/>
    <cellStyle name="常规 18 3 2 2 2 5 4" xfId="12442"/>
    <cellStyle name="常规 18 3 2 2 2 6" xfId="28403"/>
    <cellStyle name="常规 18 3 2 2 2 6 2" xfId="20055"/>
    <cellStyle name="常规 18 3 2 2 2 6 3" xfId="12446"/>
    <cellStyle name="常规 18 3 2 2 2 6 4" xfId="12448"/>
    <cellStyle name="常规 18 3 2 2 2 7" xfId="28405"/>
    <cellStyle name="常规 18 3 2 2 2 7 2" xfId="20062"/>
    <cellStyle name="常规 18 3 2 2 2 7 3" xfId="12453"/>
    <cellStyle name="常规 18 3 2 2 2 7 4" xfId="12456"/>
    <cellStyle name="常规 18 3 2 2 2 8" xfId="28408"/>
    <cellStyle name="常规 18 3 2 2 2 8 2" xfId="20070"/>
    <cellStyle name="常规 18 3 2 2 2 8 3" xfId="12461"/>
    <cellStyle name="常规 18 3 2 2 2 8 4" xfId="12463"/>
    <cellStyle name="常规 18 3 2 2 2 9" xfId="12490"/>
    <cellStyle name="常规 18 3 2 2 2 9 2" xfId="19024"/>
    <cellStyle name="常规 18 3 2 2 2 9 3" xfId="12468"/>
    <cellStyle name="常规 18 3 2 2 2 9 4" xfId="12471"/>
    <cellStyle name="常规 18 3 2 2 20" xfId="20280"/>
    <cellStyle name="常规 18 3 2 2 3" xfId="27163"/>
    <cellStyle name="常规 18 3 2 2 3 2" xfId="28411"/>
    <cellStyle name="常规 18 3 2 2 3 3" xfId="28412"/>
    <cellStyle name="常规 18 3 2 2 3 4" xfId="28413"/>
    <cellStyle name="常规 18 3 2 2 4" xfId="27165"/>
    <cellStyle name="常规 18 3 2 2 4 2" xfId="28414"/>
    <cellStyle name="常规 18 3 2 2 4 3" xfId="28415"/>
    <cellStyle name="常规 18 3 2 2 4 4" xfId="28416"/>
    <cellStyle name="常规 18 3 2 2 5" xfId="27167"/>
    <cellStyle name="常规 18 3 2 2 5 2" xfId="28417"/>
    <cellStyle name="常规 18 3 2 2 5 3" xfId="28418"/>
    <cellStyle name="常规 18 3 2 2 5 4" xfId="28419"/>
    <cellStyle name="常规 18 3 2 2 6" xfId="3488"/>
    <cellStyle name="常规 18 3 2 2 6 2" xfId="28420"/>
    <cellStyle name="常规 18 3 2 2 6 3" xfId="28421"/>
    <cellStyle name="常规 18 3 2 2 6 4" xfId="28422"/>
    <cellStyle name="常规 18 3 2 2 7" xfId="3490"/>
    <cellStyle name="常规 18 3 2 2 7 2" xfId="28423"/>
    <cellStyle name="常规 18 3 2 2 7 3" xfId="28424"/>
    <cellStyle name="常规 18 3 2 2 7 4" xfId="28425"/>
    <cellStyle name="常规 18 3 2 2 8" xfId="3492"/>
    <cellStyle name="常规 18 3 2 2 8 2" xfId="28426"/>
    <cellStyle name="常规 18 3 2 2 8 3" xfId="28427"/>
    <cellStyle name="常规 18 3 2 2 8 4" xfId="28428"/>
    <cellStyle name="常规 18 3 2 2 9" xfId="28429"/>
    <cellStyle name="常规 18 3 2 2 9 2" xfId="28430"/>
    <cellStyle name="常规 18 3 2 2 9 3" xfId="23177"/>
    <cellStyle name="常规 18 3 2 2 9 4" xfId="23180"/>
    <cellStyle name="常规 18 3 2 20" xfId="22520"/>
    <cellStyle name="常规 18 3 2 20 2" xfId="28337"/>
    <cellStyle name="常规 18 3 2 20 3" xfId="28339"/>
    <cellStyle name="常规 18 3 2 20 4" xfId="28341"/>
    <cellStyle name="常规 18 3 2 21" xfId="28344"/>
    <cellStyle name="常规 18 3 2 22" xfId="23708"/>
    <cellStyle name="常规 18 3 2 23" xfId="23711"/>
    <cellStyle name="常规 18 3 2 3" xfId="28431"/>
    <cellStyle name="常规 18 3 2 3 10" xfId="24057"/>
    <cellStyle name="常规 18 3 2 3 10 2" xfId="26772"/>
    <cellStyle name="常规 18 3 2 3 10 3" xfId="26775"/>
    <cellStyle name="常规 18 3 2 3 10 4" xfId="28432"/>
    <cellStyle name="常规 18 3 2 3 11" xfId="24059"/>
    <cellStyle name="常规 18 3 2 3 11 2" xfId="17599"/>
    <cellStyle name="常规 18 3 2 3 11 3" xfId="17605"/>
    <cellStyle name="常规 18 3 2 3 11 4" xfId="17614"/>
    <cellStyle name="常规 18 3 2 3 12" xfId="28434"/>
    <cellStyle name="常规 18 3 2 3 12 2" xfId="11566"/>
    <cellStyle name="常规 18 3 2 3 12 3" xfId="11570"/>
    <cellStyle name="常规 18 3 2 3 12 4" xfId="11573"/>
    <cellStyle name="常规 18 3 2 3 13" xfId="28135"/>
    <cellStyle name="常规 18 3 2 3 13 2" xfId="26783"/>
    <cellStyle name="常规 18 3 2 3 13 3" xfId="26786"/>
    <cellStyle name="常规 18 3 2 3 13 4" xfId="28435"/>
    <cellStyle name="常规 18 3 2 3 14" xfId="28138"/>
    <cellStyle name="常规 18 3 2 3 14 2" xfId="26791"/>
    <cellStyle name="常规 18 3 2 3 14 3" xfId="26793"/>
    <cellStyle name="常规 18 3 2 3 14 4" xfId="28438"/>
    <cellStyle name="常规 18 3 2 3 15" xfId="28141"/>
    <cellStyle name="常规 18 3 2 3 15 2" xfId="16968"/>
    <cellStyle name="常规 18 3 2 3 15 3" xfId="16971"/>
    <cellStyle name="常规 18 3 2 3 15 4" xfId="28439"/>
    <cellStyle name="常规 18 3 2 3 16" xfId="28440"/>
    <cellStyle name="常规 18 3 2 3 16 2" xfId="16982"/>
    <cellStyle name="常规 18 3 2 3 16 3" xfId="16987"/>
    <cellStyle name="常规 18 3 2 3 16 4" xfId="18262"/>
    <cellStyle name="常规 18 3 2 3 17" xfId="28442"/>
    <cellStyle name="常规 18 3 2 3 17 2" xfId="16996"/>
    <cellStyle name="常规 18 3 2 3 17 3" xfId="16999"/>
    <cellStyle name="常规 18 3 2 3 17 4" xfId="28444"/>
    <cellStyle name="常规 18 3 2 3 18" xfId="28445"/>
    <cellStyle name="常规 18 3 2 3 19" xfId="28447"/>
    <cellStyle name="常规 18 3 2 3 2" xfId="26826"/>
    <cellStyle name="常规 18 3 2 3 2 10" xfId="17583"/>
    <cellStyle name="常规 18 3 2 3 2 10 2" xfId="17644"/>
    <cellStyle name="常规 18 3 2 3 2 10 3" xfId="17812"/>
    <cellStyle name="常规 18 3 2 3 2 10 4" xfId="18058"/>
    <cellStyle name="常规 18 3 2 3 2 11" xfId="18231"/>
    <cellStyle name="常规 18 3 2 3 2 11 2" xfId="18283"/>
    <cellStyle name="常规 18 3 2 3 2 11 3" xfId="18355"/>
    <cellStyle name="常规 18 3 2 3 2 11 4" xfId="18360"/>
    <cellStyle name="常规 18 3 2 3 2 12" xfId="18394"/>
    <cellStyle name="常规 18 3 2 3 2 12 2" xfId="18416"/>
    <cellStyle name="常规 18 3 2 3 2 12 3" xfId="18472"/>
    <cellStyle name="常规 18 3 2 3 2 12 4" xfId="18477"/>
    <cellStyle name="常规 18 3 2 3 2 13" xfId="18505"/>
    <cellStyle name="常规 18 3 2 3 2 13 2" xfId="18530"/>
    <cellStyle name="常规 18 3 2 3 2 13 3" xfId="18534"/>
    <cellStyle name="常规 18 3 2 3 2 13 4" xfId="18540"/>
    <cellStyle name="常规 18 3 2 3 2 14" xfId="18571"/>
    <cellStyle name="常规 18 3 2 3 2 14 2" xfId="18595"/>
    <cellStyle name="常规 18 3 2 3 2 14 3" xfId="18601"/>
    <cellStyle name="常规 18 3 2 3 2 14 4" xfId="18606"/>
    <cellStyle name="常规 18 3 2 3 2 15" xfId="18634"/>
    <cellStyle name="常规 18 3 2 3 2 15 2" xfId="18636"/>
    <cellStyle name="常规 18 3 2 3 2 15 3" xfId="18638"/>
    <cellStyle name="常规 18 3 2 3 2 15 4" xfId="18640"/>
    <cellStyle name="常规 18 3 2 3 2 16" xfId="18644"/>
    <cellStyle name="常规 18 3 2 3 2 17" xfId="18656"/>
    <cellStyle name="常规 18 3 2 3 2 18" xfId="20933"/>
    <cellStyle name="常规 18 3 2 3 2 2" xfId="26828"/>
    <cellStyle name="常规 18 3 2 3 2 2 2" xfId="28448"/>
    <cellStyle name="常规 18 3 2 3 2 2 3" xfId="28449"/>
    <cellStyle name="常规 18 3 2 3 2 2 4" xfId="28450"/>
    <cellStyle name="常规 18 3 2 3 2 3" xfId="26830"/>
    <cellStyle name="常规 18 3 2 3 2 3 2" xfId="28451"/>
    <cellStyle name="常规 18 3 2 3 2 3 3" xfId="28452"/>
    <cellStyle name="常规 18 3 2 3 2 3 4" xfId="28453"/>
    <cellStyle name="常规 18 3 2 3 2 4" xfId="26832"/>
    <cellStyle name="常规 18 3 2 3 2 4 2" xfId="17496"/>
    <cellStyle name="常规 18 3 2 3 2 4 3" xfId="17507"/>
    <cellStyle name="常规 18 3 2 3 2 4 4" xfId="17518"/>
    <cellStyle name="常规 18 3 2 3 2 5" xfId="28454"/>
    <cellStyle name="常规 18 3 2 3 2 5 2" xfId="28456"/>
    <cellStyle name="常规 18 3 2 3 2 5 3" xfId="28458"/>
    <cellStyle name="常规 18 3 2 3 2 5 4" xfId="28460"/>
    <cellStyle name="常规 18 3 2 3 2 6" xfId="28462"/>
    <cellStyle name="常规 18 3 2 3 2 6 2" xfId="25915"/>
    <cellStyle name="常规 18 3 2 3 2 6 3" xfId="25920"/>
    <cellStyle name="常规 18 3 2 3 2 6 4" xfId="2923"/>
    <cellStyle name="常规 18 3 2 3 2 7" xfId="28464"/>
    <cellStyle name="常规 18 3 2 3 2 7 2" xfId="28466"/>
    <cellStyle name="常规 18 3 2 3 2 7 3" xfId="28467"/>
    <cellStyle name="常规 18 3 2 3 2 7 4" xfId="8429"/>
    <cellStyle name="常规 18 3 2 3 2 8" xfId="28468"/>
    <cellStyle name="常规 18 3 2 3 2 8 2" xfId="28470"/>
    <cellStyle name="常规 18 3 2 3 2 8 3" xfId="28471"/>
    <cellStyle name="常规 18 3 2 3 2 8 4" xfId="9083"/>
    <cellStyle name="常规 18 3 2 3 2 9" xfId="28472"/>
    <cellStyle name="常规 18 3 2 3 2 9 2" xfId="18687"/>
    <cellStyle name="常规 18 3 2 3 2 9 3" xfId="18698"/>
    <cellStyle name="常规 18 3 2 3 2 9 4" xfId="9312"/>
    <cellStyle name="常规 18 3 2 3 20" xfId="28142"/>
    <cellStyle name="常规 18 3 2 3 3" xfId="26835"/>
    <cellStyle name="常规 18 3 2 3 3 2" xfId="28474"/>
    <cellStyle name="常规 18 3 2 3 3 3" xfId="28475"/>
    <cellStyle name="常规 18 3 2 3 3 4" xfId="28476"/>
    <cellStyle name="常规 18 3 2 3 4" xfId="26838"/>
    <cellStyle name="常规 18 3 2 3 4 2" xfId="28477"/>
    <cellStyle name="常规 18 3 2 3 4 3" xfId="28479"/>
    <cellStyle name="常规 18 3 2 3 4 4" xfId="28481"/>
    <cellStyle name="常规 18 3 2 3 5" xfId="26841"/>
    <cellStyle name="常规 18 3 2 3 5 2" xfId="28484"/>
    <cellStyle name="常规 18 3 2 3 5 3" xfId="28485"/>
    <cellStyle name="常规 18 3 2 3 5 4" xfId="28486"/>
    <cellStyle name="常规 18 3 2 3 6" xfId="3495"/>
    <cellStyle name="常规 18 3 2 3 6 2" xfId="18068"/>
    <cellStyle name="常规 18 3 2 3 6 3" xfId="22126"/>
    <cellStyle name="常规 18 3 2 3 6 4" xfId="22134"/>
    <cellStyle name="常规 18 3 2 3 7" xfId="3497"/>
    <cellStyle name="常规 18 3 2 3 7 2" xfId="18076"/>
    <cellStyle name="常规 18 3 2 3 7 3" xfId="28487"/>
    <cellStyle name="常规 18 3 2 3 7 4" xfId="28490"/>
    <cellStyle name="常规 18 3 2 3 8" xfId="3499"/>
    <cellStyle name="常规 18 3 2 3 8 2" xfId="18082"/>
    <cellStyle name="常规 18 3 2 3 8 3" xfId="28492"/>
    <cellStyle name="常规 18 3 2 3 8 4" xfId="28493"/>
    <cellStyle name="常规 18 3 2 3 9" xfId="16816"/>
    <cellStyle name="常规 18 3 2 3 9 2" xfId="18090"/>
    <cellStyle name="常规 18 3 2 3 9 3" xfId="23280"/>
    <cellStyle name="常规 18 3 2 3 9 4" xfId="23284"/>
    <cellStyle name="常规 18 3 2 4" xfId="28495"/>
    <cellStyle name="常规 18 3 2 4 10" xfId="28496"/>
    <cellStyle name="常规 18 3 2 4 10 2" xfId="28497"/>
    <cellStyle name="常规 18 3 2 4 10 3" xfId="28498"/>
    <cellStyle name="常规 18 3 2 4 10 4" xfId="27863"/>
    <cellStyle name="常规 18 3 2 4 11" xfId="28499"/>
    <cellStyle name="常规 18 3 2 4 11 2" xfId="18721"/>
    <cellStyle name="常规 18 3 2 4 11 3" xfId="18729"/>
    <cellStyle name="常规 18 3 2 4 11 4" xfId="18738"/>
    <cellStyle name="常规 18 3 2 4 12" xfId="28500"/>
    <cellStyle name="常规 18 3 2 4 12 2" xfId="28501"/>
    <cellStyle name="常规 18 3 2 4 12 3" xfId="28502"/>
    <cellStyle name="常规 18 3 2 4 12 4" xfId="27875"/>
    <cellStyle name="常规 18 3 2 4 13" xfId="28174"/>
    <cellStyle name="常规 18 3 2 4 13 2" xfId="28503"/>
    <cellStyle name="常规 18 3 2 4 13 3" xfId="28507"/>
    <cellStyle name="常规 18 3 2 4 13 4" xfId="28509"/>
    <cellStyle name="常规 18 3 2 4 14" xfId="28176"/>
    <cellStyle name="常规 18 3 2 4 14 2" xfId="2976"/>
    <cellStyle name="常规 18 3 2 4 14 3" xfId="2984"/>
    <cellStyle name="常规 18 3 2 4 14 4" xfId="2995"/>
    <cellStyle name="常规 18 3 2 4 15" xfId="28178"/>
    <cellStyle name="常规 18 3 2 4 15 2" xfId="17191"/>
    <cellStyle name="常规 18 3 2 4 15 3" xfId="17193"/>
    <cellStyle name="常规 18 3 2 4 15 4" xfId="28512"/>
    <cellStyle name="常规 18 3 2 4 16" xfId="17739"/>
    <cellStyle name="常规 18 3 2 4 17" xfId="17741"/>
    <cellStyle name="常规 18 3 2 4 18" xfId="17743"/>
    <cellStyle name="常规 18 3 2 4 2" xfId="28513"/>
    <cellStyle name="常规 18 3 2 4 2 2" xfId="28001"/>
    <cellStyle name="常规 18 3 2 4 2 3" xfId="28515"/>
    <cellStyle name="常规 18 3 2 4 2 4" xfId="28516"/>
    <cellStyle name="常规 18 3 2 4 3" xfId="27170"/>
    <cellStyle name="常规 18 3 2 4 3 2" xfId="28517"/>
    <cellStyle name="常规 18 3 2 4 3 3" xfId="28518"/>
    <cellStyle name="常规 18 3 2 4 3 4" xfId="28519"/>
    <cellStyle name="常规 18 3 2 4 4" xfId="27174"/>
    <cellStyle name="常规 18 3 2 4 4 2" xfId="28520"/>
    <cellStyle name="常规 18 3 2 4 4 3" xfId="28521"/>
    <cellStyle name="常规 18 3 2 4 4 4" xfId="28522"/>
    <cellStyle name="常规 18 3 2 4 5" xfId="27176"/>
    <cellStyle name="常规 18 3 2 4 5 2" xfId="28523"/>
    <cellStyle name="常规 18 3 2 4 5 3" xfId="28524"/>
    <cellStyle name="常规 18 3 2 4 5 4" xfId="28525"/>
    <cellStyle name="常规 18 3 2 4 6" xfId="3503"/>
    <cellStyle name="常规 18 3 2 4 6 2" xfId="28526"/>
    <cellStyle name="常规 18 3 2 4 6 3" xfId="28527"/>
    <cellStyle name="常规 18 3 2 4 6 4" xfId="28528"/>
    <cellStyle name="常规 18 3 2 4 7" xfId="3505"/>
    <cellStyle name="常规 18 3 2 4 7 2" xfId="28529"/>
    <cellStyle name="常规 18 3 2 4 7 3" xfId="28530"/>
    <cellStyle name="常规 18 3 2 4 7 4" xfId="28531"/>
    <cellStyle name="常规 18 3 2 4 8" xfId="3507"/>
    <cellStyle name="常规 18 3 2 4 8 2" xfId="28532"/>
    <cellStyle name="常规 18 3 2 4 8 3" xfId="28533"/>
    <cellStyle name="常规 18 3 2 4 8 4" xfId="28534"/>
    <cellStyle name="常规 18 3 2 4 9" xfId="16821"/>
    <cellStyle name="常规 18 3 2 4 9 2" xfId="28535"/>
    <cellStyle name="常规 18 3 2 4 9 3" xfId="23351"/>
    <cellStyle name="常规 18 3 2 4 9 4" xfId="23353"/>
    <cellStyle name="常规 18 3 2 5" xfId="28536"/>
    <cellStyle name="常规 18 3 2 5 10" xfId="28537"/>
    <cellStyle name="常规 18 3 2 5 10 2" xfId="28538"/>
    <cellStyle name="常规 18 3 2 5 10 3" xfId="28539"/>
    <cellStyle name="常规 18 3 2 5 10 4" xfId="28540"/>
    <cellStyle name="常规 18 3 2 5 11" xfId="28541"/>
    <cellStyle name="常规 18 3 2 5 11 2" xfId="19384"/>
    <cellStyle name="常规 18 3 2 5 11 3" xfId="19389"/>
    <cellStyle name="常规 18 3 2 5 11 4" xfId="19397"/>
    <cellStyle name="常规 18 3 2 5 12" xfId="16767"/>
    <cellStyle name="常规 18 3 2 5 12 2" xfId="28542"/>
    <cellStyle name="常规 18 3 2 5 12 3" xfId="28543"/>
    <cellStyle name="常规 18 3 2 5 12 4" xfId="19938"/>
    <cellStyle name="常规 18 3 2 5 13" xfId="16771"/>
    <cellStyle name="常规 18 3 2 5 13 2" xfId="28544"/>
    <cellStyle name="常规 18 3 2 5 13 3" xfId="28547"/>
    <cellStyle name="常规 18 3 2 5 13 4" xfId="19943"/>
    <cellStyle name="常规 18 3 2 5 14" xfId="16775"/>
    <cellStyle name="常规 18 3 2 5 14 2" xfId="4202"/>
    <cellStyle name="常规 18 3 2 5 14 3" xfId="4205"/>
    <cellStyle name="常规 18 3 2 5 14 4" xfId="4208"/>
    <cellStyle name="常规 18 3 2 5 15" xfId="22677"/>
    <cellStyle name="常规 18 3 2 5 15 2" xfId="17329"/>
    <cellStyle name="常规 18 3 2 5 15 3" xfId="17331"/>
    <cellStyle name="常规 18 3 2 5 15 4" xfId="28549"/>
    <cellStyle name="常规 18 3 2 5 16" xfId="17769"/>
    <cellStyle name="常规 18 3 2 5 17" xfId="17771"/>
    <cellStyle name="常规 18 3 2 5 18" xfId="17773"/>
    <cellStyle name="常规 18 3 2 5 2" xfId="28550"/>
    <cellStyle name="常规 18 3 2 5 2 2" xfId="28552"/>
    <cellStyle name="常规 18 3 2 5 2 3" xfId="28553"/>
    <cellStyle name="常规 18 3 2 5 2 4" xfId="28554"/>
    <cellStyle name="常规 18 3 2 5 3" xfId="27178"/>
    <cellStyle name="常规 18 3 2 5 3 2" xfId="28555"/>
    <cellStyle name="常规 18 3 2 5 3 3" xfId="28556"/>
    <cellStyle name="常规 18 3 2 5 3 4" xfId="28557"/>
    <cellStyle name="常规 18 3 2 5 4" xfId="25437"/>
    <cellStyle name="常规 18 3 2 5 4 2" xfId="25468"/>
    <cellStyle name="常规 18 3 2 5 4 3" xfId="25513"/>
    <cellStyle name="常规 18 3 2 5 4 4" xfId="25521"/>
    <cellStyle name="常规 18 3 2 5 5" xfId="25561"/>
    <cellStyle name="常规 18 3 2 5 5 2" xfId="25577"/>
    <cellStyle name="常规 18 3 2 5 5 3" xfId="25606"/>
    <cellStyle name="常规 18 3 2 5 5 4" xfId="25611"/>
    <cellStyle name="常规 18 3 2 5 6" xfId="3512"/>
    <cellStyle name="常规 18 3 2 5 6 2" xfId="25667"/>
    <cellStyle name="常规 18 3 2 5 6 3" xfId="25674"/>
    <cellStyle name="常规 18 3 2 5 6 4" xfId="25679"/>
    <cellStyle name="常规 18 3 2 5 7" xfId="3515"/>
    <cellStyle name="常规 18 3 2 5 7 2" xfId="25729"/>
    <cellStyle name="常规 18 3 2 5 7 3" xfId="25736"/>
    <cellStyle name="常规 18 3 2 5 7 4" xfId="25741"/>
    <cellStyle name="常规 18 3 2 5 8" xfId="3518"/>
    <cellStyle name="常规 18 3 2 5 8 2" xfId="25754"/>
    <cellStyle name="常规 18 3 2 5 8 3" xfId="25756"/>
    <cellStyle name="常规 18 3 2 5 8 4" xfId="25758"/>
    <cellStyle name="常规 18 3 2 5 9" xfId="16829"/>
    <cellStyle name="常规 18 3 2 5 9 2" xfId="25760"/>
    <cellStyle name="常规 18 3 2 5 9 3" xfId="25762"/>
    <cellStyle name="常规 18 3 2 5 9 4" xfId="25764"/>
    <cellStyle name="常规 18 3 2 6" xfId="28558"/>
    <cellStyle name="常规 18 3 2 6 2" xfId="17875"/>
    <cellStyle name="常规 18 3 2 6 3" xfId="28559"/>
    <cellStyle name="常规 18 3 2 6 4" xfId="25809"/>
    <cellStyle name="常规 18 3 2 7" xfId="28561"/>
    <cellStyle name="常规 18 3 2 7 2" xfId="17885"/>
    <cellStyle name="常规 18 3 2 7 3" xfId="28562"/>
    <cellStyle name="常规 18 3 2 7 4" xfId="25909"/>
    <cellStyle name="常规 18 3 2 8" xfId="28564"/>
    <cellStyle name="常规 18 3 2 8 2" xfId="17898"/>
    <cellStyle name="常规 18 3 2 8 3" xfId="28565"/>
    <cellStyle name="常规 18 3 2 8 4" xfId="26006"/>
    <cellStyle name="常规 18 3 2 9" xfId="28567"/>
    <cellStyle name="常规 18 3 2 9 2" xfId="17907"/>
    <cellStyle name="常规 18 3 2 9 3" xfId="28568"/>
    <cellStyle name="常规 18 3 2 9 4" xfId="26069"/>
    <cellStyle name="常规 18 3 20" xfId="28296"/>
    <cellStyle name="常规 18 3 20 2" xfId="14977"/>
    <cellStyle name="常规 18 3 20 3" xfId="14982"/>
    <cellStyle name="常规 18 3 20 4" xfId="11913"/>
    <cellStyle name="常规 18 3 21" xfId="2240"/>
    <cellStyle name="常规 18 3 21 2" xfId="28301"/>
    <cellStyle name="常规 18 3 21 3" xfId="28304"/>
    <cellStyle name="常规 18 3 21 4" xfId="11919"/>
    <cellStyle name="常规 18 3 22" xfId="2248"/>
    <cellStyle name="常规 18 3 22 2" xfId="28307"/>
    <cellStyle name="常规 18 3 22 3" xfId="28310"/>
    <cellStyle name="常规 18 3 22 4" xfId="11931"/>
    <cellStyle name="常规 18 3 23" xfId="2259"/>
    <cellStyle name="常规 18 3 23 2" xfId="28313"/>
    <cellStyle name="常规 18 3 23 3" xfId="28316"/>
    <cellStyle name="常规 18 3 23 4" xfId="14439"/>
    <cellStyle name="常规 18 3 24" xfId="28318"/>
    <cellStyle name="常规 18 3 25" xfId="8489"/>
    <cellStyle name="常规 18 3 26" xfId="8492"/>
    <cellStyle name="常规 18 3 3" xfId="7021"/>
    <cellStyle name="常规 18 3 3 10" xfId="28572"/>
    <cellStyle name="常规 18 3 3 10 2" xfId="28574"/>
    <cellStyle name="常规 18 3 3 10 3" xfId="28576"/>
    <cellStyle name="常规 18 3 3 10 4" xfId="24871"/>
    <cellStyle name="常规 18 3 3 11" xfId="28578"/>
    <cellStyle name="常规 18 3 3 11 2" xfId="28580"/>
    <cellStyle name="常规 18 3 3 11 3" xfId="28582"/>
    <cellStyle name="常规 18 3 3 11 4" xfId="24880"/>
    <cellStyle name="常规 18 3 3 12" xfId="28584"/>
    <cellStyle name="常规 18 3 3 12 2" xfId="28586"/>
    <cellStyle name="常规 18 3 3 12 3" xfId="28588"/>
    <cellStyle name="常规 18 3 3 12 4" xfId="24886"/>
    <cellStyle name="常规 18 3 3 13" xfId="20504"/>
    <cellStyle name="常规 18 3 3 13 2" xfId="28590"/>
    <cellStyle name="常规 18 3 3 13 3" xfId="28592"/>
    <cellStyle name="常规 18 3 3 13 4" xfId="28594"/>
    <cellStyle name="常规 18 3 3 14" xfId="20507"/>
    <cellStyle name="常规 18 3 3 14 2" xfId="28596"/>
    <cellStyle name="常规 18 3 3 14 3" xfId="24026"/>
    <cellStyle name="常规 18 3 3 14 4" xfId="24031"/>
    <cellStyle name="常规 18 3 3 15" xfId="20510"/>
    <cellStyle name="常规 18 3 3 15 2" xfId="28597"/>
    <cellStyle name="常规 18 3 3 15 3" xfId="28598"/>
    <cellStyle name="常规 18 3 3 15 4" xfId="28599"/>
    <cellStyle name="常规 18 3 3 16" xfId="28601"/>
    <cellStyle name="常规 18 3 3 16 2" xfId="28602"/>
    <cellStyle name="常规 18 3 3 16 3" xfId="28604"/>
    <cellStyle name="常规 18 3 3 16 4" xfId="28606"/>
    <cellStyle name="常规 18 3 3 17" xfId="18831"/>
    <cellStyle name="常规 18 3 3 17 2" xfId="28608"/>
    <cellStyle name="常规 18 3 3 17 3" xfId="28609"/>
    <cellStyle name="常规 18 3 3 17 4" xfId="28610"/>
    <cellStyle name="常规 18 3 3 18" xfId="18833"/>
    <cellStyle name="常规 18 3 3 19" xfId="18836"/>
    <cellStyle name="常规 18 3 3 2" xfId="28611"/>
    <cellStyle name="常规 18 3 3 2 10" xfId="27912"/>
    <cellStyle name="常规 18 3 3 2 10 2" xfId="28612"/>
    <cellStyle name="常规 18 3 3 2 10 3" xfId="28613"/>
    <cellStyle name="常规 18 3 3 2 10 4" xfId="28614"/>
    <cellStyle name="常规 18 3 3 2 11" xfId="27914"/>
    <cellStyle name="常规 18 3 3 2 11 2" xfId="28615"/>
    <cellStyle name="常规 18 3 3 2 11 3" xfId="28616"/>
    <cellStyle name="常规 18 3 3 2 11 4" xfId="28617"/>
    <cellStyle name="常规 18 3 3 2 12" xfId="7395"/>
    <cellStyle name="常规 18 3 3 2 12 2" xfId="14899"/>
    <cellStyle name="常规 18 3 3 2 12 3" xfId="14904"/>
    <cellStyle name="常规 18 3 3 2 12 4" xfId="14911"/>
    <cellStyle name="常规 18 3 3 2 13" xfId="7397"/>
    <cellStyle name="常规 18 3 3 2 13 2" xfId="28618"/>
    <cellStyle name="常规 18 3 3 2 13 3" xfId="28619"/>
    <cellStyle name="常规 18 3 3 2 13 4" xfId="28621"/>
    <cellStyle name="常规 18 3 3 2 14" xfId="7399"/>
    <cellStyle name="常规 18 3 3 2 14 2" xfId="28623"/>
    <cellStyle name="常规 18 3 3 2 14 3" xfId="28624"/>
    <cellStyle name="常规 18 3 3 2 14 4" xfId="28626"/>
    <cellStyle name="常规 18 3 3 2 15" xfId="28628"/>
    <cellStyle name="常规 18 3 3 2 15 2" xfId="19467"/>
    <cellStyle name="常规 18 3 3 2 15 3" xfId="19469"/>
    <cellStyle name="常规 18 3 3 2 15 4" xfId="28629"/>
    <cellStyle name="常规 18 3 3 2 16" xfId="28631"/>
    <cellStyle name="常规 18 3 3 2 17" xfId="28632"/>
    <cellStyle name="常规 18 3 3 2 18" xfId="28634"/>
    <cellStyle name="常规 18 3 3 2 2" xfId="28635"/>
    <cellStyle name="常规 18 3 3 2 2 2" xfId="28639"/>
    <cellStyle name="常规 18 3 3 2 2 3" xfId="28640"/>
    <cellStyle name="常规 18 3 3 2 2 4" xfId="28641"/>
    <cellStyle name="常规 18 3 3 2 3" xfId="27232"/>
    <cellStyle name="常规 18 3 3 2 3 2" xfId="14493"/>
    <cellStyle name="常规 18 3 3 2 3 3" xfId="14638"/>
    <cellStyle name="常规 18 3 3 2 3 4" xfId="14718"/>
    <cellStyle name="常规 18 3 3 2 4" xfId="27235"/>
    <cellStyle name="常规 18 3 3 2 4 2" xfId="15820"/>
    <cellStyle name="常规 18 3 3 2 4 3" xfId="15913"/>
    <cellStyle name="常规 18 3 3 2 4 4" xfId="16002"/>
    <cellStyle name="常规 18 3 3 2 5" xfId="27237"/>
    <cellStyle name="常规 18 3 3 2 5 2" xfId="16621"/>
    <cellStyle name="常规 18 3 3 2 5 3" xfId="16702"/>
    <cellStyle name="常规 18 3 3 2 5 4" xfId="14252"/>
    <cellStyle name="常规 18 3 3 2 6" xfId="3599"/>
    <cellStyle name="常规 18 3 3 2 6 2" xfId="16921"/>
    <cellStyle name="常规 18 3 3 2 6 3" xfId="16930"/>
    <cellStyle name="常规 18 3 3 2 6 4" xfId="16937"/>
    <cellStyle name="常规 18 3 3 2 7" xfId="3601"/>
    <cellStyle name="常规 18 3 3 2 7 2" xfId="17154"/>
    <cellStyle name="常规 18 3 3 2 7 3" xfId="17163"/>
    <cellStyle name="常规 18 3 3 2 7 4" xfId="17169"/>
    <cellStyle name="常规 18 3 3 2 8" xfId="3603"/>
    <cellStyle name="常规 18 3 3 2 8 2" xfId="17281"/>
    <cellStyle name="常规 18 3 3 2 8 3" xfId="17291"/>
    <cellStyle name="常规 18 3 3 2 8 4" xfId="17301"/>
    <cellStyle name="常规 18 3 3 2 9" xfId="23797"/>
    <cellStyle name="常规 18 3 3 2 9 2" xfId="17363"/>
    <cellStyle name="常规 18 3 3 2 9 3" xfId="17370"/>
    <cellStyle name="常规 18 3 3 2 9 4" xfId="17376"/>
    <cellStyle name="常规 18 3 3 20" xfId="20511"/>
    <cellStyle name="常规 18 3 3 3" xfId="28642"/>
    <cellStyle name="常规 18 3 3 3 2" xfId="28643"/>
    <cellStyle name="常规 18 3 3 3 3" xfId="27240"/>
    <cellStyle name="常规 18 3 3 3 4" xfId="27243"/>
    <cellStyle name="常规 18 3 3 4" xfId="28646"/>
    <cellStyle name="常规 18 3 3 4 2" xfId="28647"/>
    <cellStyle name="常规 18 3 3 4 3" xfId="27247"/>
    <cellStyle name="常规 18 3 3 4 4" xfId="27249"/>
    <cellStyle name="常规 18 3 3 5" xfId="28649"/>
    <cellStyle name="常规 18 3 3 5 2" xfId="28650"/>
    <cellStyle name="常规 18 3 3 5 3" xfId="27253"/>
    <cellStyle name="常规 18 3 3 5 4" xfId="26156"/>
    <cellStyle name="常规 18 3 3 6" xfId="139"/>
    <cellStyle name="常规 18 3 3 6 2" xfId="3133"/>
    <cellStyle name="常规 18 3 3 6 3" xfId="6277"/>
    <cellStyle name="常规 18 3 3 6 4" xfId="6281"/>
    <cellStyle name="常规 18 3 3 7" xfId="161"/>
    <cellStyle name="常规 18 3 3 7 2" xfId="3146"/>
    <cellStyle name="常规 18 3 3 7 3" xfId="6284"/>
    <cellStyle name="常规 18 3 3 7 4" xfId="6288"/>
    <cellStyle name="常规 18 3 3 8" xfId="90"/>
    <cellStyle name="常规 18 3 3 8 2" xfId="6295"/>
    <cellStyle name="常规 18 3 3 8 3" xfId="6302"/>
    <cellStyle name="常规 18 3 3 8 4" xfId="6312"/>
    <cellStyle name="常规 18 3 3 9" xfId="271"/>
    <cellStyle name="常规 18 3 3 9 2" xfId="6315"/>
    <cellStyle name="常规 18 3 3 9 3" xfId="6317"/>
    <cellStyle name="常规 18 3 3 9 4" xfId="6320"/>
    <cellStyle name="常规 18 3 4" xfId="7023"/>
    <cellStyle name="常规 18 3 4 10" xfId="28652"/>
    <cellStyle name="常规 18 3 4 10 2" xfId="28653"/>
    <cellStyle name="常规 18 3 4 10 3" xfId="28654"/>
    <cellStyle name="常规 18 3 4 10 4" xfId="28655"/>
    <cellStyle name="常规 18 3 4 11" xfId="28657"/>
    <cellStyle name="常规 18 3 4 11 2" xfId="21533"/>
    <cellStyle name="常规 18 3 4 11 3" xfId="21535"/>
    <cellStyle name="常规 18 3 4 11 4" xfId="21539"/>
    <cellStyle name="常规 18 3 4 12" xfId="28658"/>
    <cellStyle name="常规 18 3 4 12 2" xfId="28659"/>
    <cellStyle name="常规 18 3 4 12 3" xfId="28660"/>
    <cellStyle name="常规 18 3 4 12 4" xfId="28661"/>
    <cellStyle name="常规 18 3 4 13" xfId="20523"/>
    <cellStyle name="常规 18 3 4 13 2" xfId="28662"/>
    <cellStyle name="常规 18 3 4 13 3" xfId="28663"/>
    <cellStyle name="常规 18 3 4 13 4" xfId="28664"/>
    <cellStyle name="常规 18 3 4 14" xfId="20525"/>
    <cellStyle name="常规 18 3 4 14 2" xfId="28665"/>
    <cellStyle name="常规 18 3 4 14 3" xfId="24162"/>
    <cellStyle name="常规 18 3 4 14 4" xfId="24171"/>
    <cellStyle name="常规 18 3 4 15" xfId="20527"/>
    <cellStyle name="常规 18 3 4 15 2" xfId="28666"/>
    <cellStyle name="常规 18 3 4 15 3" xfId="28667"/>
    <cellStyle name="常规 18 3 4 15 4" xfId="28668"/>
    <cellStyle name="常规 18 3 4 16" xfId="28669"/>
    <cellStyle name="常规 18 3 4 16 2" xfId="28670"/>
    <cellStyle name="常规 18 3 4 16 3" xfId="28672"/>
    <cellStyle name="常规 18 3 4 16 4" xfId="28674"/>
    <cellStyle name="常规 18 3 4 17" xfId="28676"/>
    <cellStyle name="常规 18 3 4 17 2" xfId="28677"/>
    <cellStyle name="常规 18 3 4 17 3" xfId="28678"/>
    <cellStyle name="常规 18 3 4 17 4" xfId="28679"/>
    <cellStyle name="常规 18 3 4 18" xfId="6457"/>
    <cellStyle name="常规 18 3 4 19" xfId="6460"/>
    <cellStyle name="常规 18 3 4 2" xfId="28680"/>
    <cellStyle name="常规 18 3 4 2 10" xfId="28681"/>
    <cellStyle name="常规 18 3 4 2 10 2" xfId="28682"/>
    <cellStyle name="常规 18 3 4 2 10 3" xfId="28683"/>
    <cellStyle name="常规 18 3 4 2 10 4" xfId="28684"/>
    <cellStyle name="常规 18 3 4 2 11" xfId="28685"/>
    <cellStyle name="常规 18 3 4 2 11 2" xfId="28686"/>
    <cellStyle name="常规 18 3 4 2 11 3" xfId="28687"/>
    <cellStyle name="常规 18 3 4 2 11 4" xfId="28688"/>
    <cellStyle name="常规 18 3 4 2 12" xfId="28689"/>
    <cellStyle name="常规 18 3 4 2 12 2" xfId="28690"/>
    <cellStyle name="常规 18 3 4 2 12 3" xfId="28691"/>
    <cellStyle name="常规 18 3 4 2 12 4" xfId="28693"/>
    <cellStyle name="常规 18 3 4 2 13" xfId="28695"/>
    <cellStyle name="常规 18 3 4 2 13 2" xfId="28696"/>
    <cellStyle name="常规 18 3 4 2 13 3" xfId="28697"/>
    <cellStyle name="常规 18 3 4 2 13 4" xfId="28699"/>
    <cellStyle name="常规 18 3 4 2 14" xfId="28701"/>
    <cellStyle name="常规 18 3 4 2 14 2" xfId="7799"/>
    <cellStyle name="常规 18 3 4 2 14 3" xfId="7801"/>
    <cellStyle name="常规 18 3 4 2 14 4" xfId="7804"/>
    <cellStyle name="常规 18 3 4 2 15" xfId="28702"/>
    <cellStyle name="常规 18 3 4 2 15 2" xfId="28703"/>
    <cellStyle name="常规 18 3 4 2 15 3" xfId="28704"/>
    <cellStyle name="常规 18 3 4 2 15 4" xfId="28706"/>
    <cellStyle name="常规 18 3 4 2 16" xfId="28708"/>
    <cellStyle name="常规 18 3 4 2 17" xfId="28709"/>
    <cellStyle name="常规 18 3 4 2 18" xfId="28710"/>
    <cellStyle name="常规 18 3 4 2 2" xfId="28711"/>
    <cellStyle name="常规 18 3 4 2 2 2" xfId="24088"/>
    <cellStyle name="常规 18 3 4 2 2 3" xfId="24093"/>
    <cellStyle name="常规 18 3 4 2 2 4" xfId="24098"/>
    <cellStyle name="常规 18 3 4 2 3" xfId="28712"/>
    <cellStyle name="常规 18 3 4 2 3 2" xfId="836"/>
    <cellStyle name="常规 18 3 4 2 3 3" xfId="24225"/>
    <cellStyle name="常规 18 3 4 2 3 4" xfId="24230"/>
    <cellStyle name="常规 18 3 4 2 4" xfId="28713"/>
    <cellStyle name="常规 18 3 4 2 4 2" xfId="22092"/>
    <cellStyle name="常规 18 3 4 2 4 3" xfId="24278"/>
    <cellStyle name="常规 18 3 4 2 4 4" xfId="24285"/>
    <cellStyle name="常规 18 3 4 2 5" xfId="28714"/>
    <cellStyle name="常规 18 3 4 2 5 2" xfId="22102"/>
    <cellStyle name="常规 18 3 4 2 5 3" xfId="24350"/>
    <cellStyle name="常规 18 3 4 2 5 4" xfId="24356"/>
    <cellStyle name="常规 18 3 4 2 6" xfId="2434"/>
    <cellStyle name="常规 18 3 4 2 6 2" xfId="22108"/>
    <cellStyle name="常规 18 3 4 2 6 3" xfId="28715"/>
    <cellStyle name="常规 18 3 4 2 6 4" xfId="28716"/>
    <cellStyle name="常规 18 3 4 2 7" xfId="2436"/>
    <cellStyle name="常规 18 3 4 2 7 2" xfId="22111"/>
    <cellStyle name="常规 18 3 4 2 7 3" xfId="28717"/>
    <cellStyle name="常规 18 3 4 2 7 4" xfId="28718"/>
    <cellStyle name="常规 18 3 4 2 8" xfId="2439"/>
    <cellStyle name="常规 18 3 4 2 8 2" xfId="22118"/>
    <cellStyle name="常规 18 3 4 2 8 3" xfId="28720"/>
    <cellStyle name="常规 18 3 4 2 8 4" xfId="28721"/>
    <cellStyle name="常规 18 3 4 2 9" xfId="12313"/>
    <cellStyle name="常规 18 3 4 2 9 2" xfId="22123"/>
    <cellStyle name="常规 18 3 4 2 9 3" xfId="28723"/>
    <cellStyle name="常规 18 3 4 2 9 4" xfId="28724"/>
    <cellStyle name="常规 18 3 4 20" xfId="20528"/>
    <cellStyle name="常规 18 3 4 3" xfId="28725"/>
    <cellStyle name="常规 18 3 4 3 2" xfId="28726"/>
    <cellStyle name="常规 18 3 4 3 3" xfId="28727"/>
    <cellStyle name="常规 18 3 4 3 4" xfId="28728"/>
    <cellStyle name="常规 18 3 4 4" xfId="28729"/>
    <cellStyle name="常规 18 3 4 4 2" xfId="28730"/>
    <cellStyle name="常规 18 3 4 4 3" xfId="28731"/>
    <cellStyle name="常规 18 3 4 4 4" xfId="28732"/>
    <cellStyle name="常规 18 3 4 5" xfId="28733"/>
    <cellStyle name="常规 18 3 4 5 2" xfId="28734"/>
    <cellStyle name="常规 18 3 4 5 3" xfId="28735"/>
    <cellStyle name="常规 18 3 4 5 4" xfId="26497"/>
    <cellStyle name="常规 18 3 4 6" xfId="28736"/>
    <cellStyle name="常规 18 3 4 6 2" xfId="28737"/>
    <cellStyle name="常规 18 3 4 6 3" xfId="28738"/>
    <cellStyle name="常规 18 3 4 6 4" xfId="26550"/>
    <cellStyle name="常规 18 3 4 7" xfId="28739"/>
    <cellStyle name="常规 18 3 4 7 2" xfId="28740"/>
    <cellStyle name="常规 18 3 4 7 3" xfId="28741"/>
    <cellStyle name="常规 18 3 4 7 4" xfId="26555"/>
    <cellStyle name="常规 18 3 4 8" xfId="28742"/>
    <cellStyle name="常规 18 3 4 8 2" xfId="28743"/>
    <cellStyle name="常规 18 3 4 8 3" xfId="28744"/>
    <cellStyle name="常规 18 3 4 8 4" xfId="26561"/>
    <cellStyle name="常规 18 3 4 9" xfId="28745"/>
    <cellStyle name="常规 18 3 4 9 2" xfId="28746"/>
    <cellStyle name="常规 18 3 4 9 3" xfId="28747"/>
    <cellStyle name="常规 18 3 4 9 4" xfId="26567"/>
    <cellStyle name="常规 18 3 5" xfId="7025"/>
    <cellStyle name="常规 18 3 5 10" xfId="28748"/>
    <cellStyle name="常规 18 3 5 10 2" xfId="903"/>
    <cellStyle name="常规 18 3 5 10 3" xfId="6489"/>
    <cellStyle name="常规 18 3 5 10 4" xfId="6495"/>
    <cellStyle name="常规 18 3 5 11" xfId="18292"/>
    <cellStyle name="常规 18 3 5 11 2" xfId="28749"/>
    <cellStyle name="常规 18 3 5 11 3" xfId="28751"/>
    <cellStyle name="常规 18 3 5 11 4" xfId="28753"/>
    <cellStyle name="常规 18 3 5 12" xfId="18294"/>
    <cellStyle name="常规 18 3 5 12 2" xfId="28754"/>
    <cellStyle name="常规 18 3 5 12 3" xfId="28756"/>
    <cellStyle name="常规 18 3 5 12 4" xfId="28758"/>
    <cellStyle name="常规 18 3 5 13" xfId="18296"/>
    <cellStyle name="常规 18 3 5 13 2" xfId="28759"/>
    <cellStyle name="常规 18 3 5 13 3" xfId="28761"/>
    <cellStyle name="常规 18 3 5 13 4" xfId="28763"/>
    <cellStyle name="常规 18 3 5 14" xfId="28764"/>
    <cellStyle name="常规 18 3 5 14 2" xfId="28766"/>
    <cellStyle name="常规 18 3 5 14 3" xfId="28768"/>
    <cellStyle name="常规 18 3 5 14 4" xfId="28770"/>
    <cellStyle name="常规 18 3 5 15" xfId="22295"/>
    <cellStyle name="常规 18 3 5 15 2" xfId="12615"/>
    <cellStyle name="常规 18 3 5 15 3" xfId="14841"/>
    <cellStyle name="常规 18 3 5 15 4" xfId="14847"/>
    <cellStyle name="常规 18 3 5 16" xfId="22298"/>
    <cellStyle name="常规 18 3 5 16 2" xfId="28771"/>
    <cellStyle name="常规 18 3 5 16 3" xfId="28772"/>
    <cellStyle name="常规 18 3 5 16 4" xfId="28773"/>
    <cellStyle name="常规 18 3 5 17" xfId="22300"/>
    <cellStyle name="常规 18 3 5 18" xfId="6483"/>
    <cellStyle name="常规 18 3 5 19" xfId="6485"/>
    <cellStyle name="常规 18 3 5 2" xfId="28774"/>
    <cellStyle name="常规 18 3 5 2 2" xfId="28775"/>
    <cellStyle name="常规 18 3 5 2 3" xfId="28776"/>
    <cellStyle name="常规 18 3 5 2 4" xfId="28777"/>
    <cellStyle name="常规 18 3 5 3" xfId="28778"/>
    <cellStyle name="常规 18 3 5 3 2" xfId="28779"/>
    <cellStyle name="常规 18 3 5 3 3" xfId="28780"/>
    <cellStyle name="常规 18 3 5 3 4" xfId="28781"/>
    <cellStyle name="常规 18 3 5 4" xfId="28782"/>
    <cellStyle name="常规 18 3 5 4 2" xfId="28783"/>
    <cellStyle name="常规 18 3 5 4 3" xfId="28784"/>
    <cellStyle name="常规 18 3 5 4 4" xfId="28785"/>
    <cellStyle name="常规 18 3 5 5" xfId="28786"/>
    <cellStyle name="常规 18 3 5 5 2" xfId="28787"/>
    <cellStyle name="常规 18 3 5 5 3" xfId="28789"/>
    <cellStyle name="常规 18 3 5 5 4" xfId="26641"/>
    <cellStyle name="常规 18 3 5 6" xfId="28791"/>
    <cellStyle name="常规 18 3 5 6 2" xfId="28792"/>
    <cellStyle name="常规 18 3 5 6 3" xfId="28794"/>
    <cellStyle name="常规 18 3 5 6 4" xfId="26691"/>
    <cellStyle name="常规 18 3 5 7" xfId="28795"/>
    <cellStyle name="常规 18 3 5 7 2" xfId="28796"/>
    <cellStyle name="常规 18 3 5 7 3" xfId="28798"/>
    <cellStyle name="常规 18 3 5 7 4" xfId="26696"/>
    <cellStyle name="常规 18 3 5 8" xfId="28799"/>
    <cellStyle name="常规 18 3 5 8 2" xfId="28800"/>
    <cellStyle name="常规 18 3 5 8 3" xfId="28802"/>
    <cellStyle name="常规 18 3 5 8 4" xfId="26702"/>
    <cellStyle name="常规 18 3 5 9" xfId="28803"/>
    <cellStyle name="常规 18 3 5 9 2" xfId="28804"/>
    <cellStyle name="常规 18 3 5 9 3" xfId="28806"/>
    <cellStyle name="常规 18 3 5 9 4" xfId="26708"/>
    <cellStyle name="常规 18 3 6" xfId="28807"/>
    <cellStyle name="常规 18 3 6 10" xfId="23448"/>
    <cellStyle name="常规 18 3 6 10 2" xfId="28809"/>
    <cellStyle name="常规 18 3 6 10 3" xfId="28812"/>
    <cellStyle name="常规 18 3 6 10 4" xfId="28815"/>
    <cellStyle name="常规 18 3 6 11" xfId="23452"/>
    <cellStyle name="常规 18 3 6 11 2" xfId="28817"/>
    <cellStyle name="常规 18 3 6 11 3" xfId="28820"/>
    <cellStyle name="常规 18 3 6 11 4" xfId="28823"/>
    <cellStyle name="常规 18 3 6 12" xfId="14852"/>
    <cellStyle name="常规 18 3 6 12 2" xfId="28825"/>
    <cellStyle name="常规 18 3 6 12 3" xfId="28828"/>
    <cellStyle name="常规 18 3 6 12 4" xfId="28831"/>
    <cellStyle name="常规 18 3 6 13" xfId="14855"/>
    <cellStyle name="常规 18 3 6 13 2" xfId="28833"/>
    <cellStyle name="常规 18 3 6 13 3" xfId="28835"/>
    <cellStyle name="常规 18 3 6 13 4" xfId="28837"/>
    <cellStyle name="常规 18 3 6 14" xfId="14858"/>
    <cellStyle name="常规 18 3 6 14 2" xfId="28839"/>
    <cellStyle name="常规 18 3 6 14 3" xfId="142"/>
    <cellStyle name="常规 18 3 6 14 4" xfId="81"/>
    <cellStyle name="常规 18 3 6 15" xfId="28841"/>
    <cellStyle name="常规 18 3 6 15 2" xfId="28843"/>
    <cellStyle name="常规 18 3 6 15 3" xfId="28845"/>
    <cellStyle name="常规 18 3 6 15 4" xfId="28847"/>
    <cellStyle name="常规 18 3 6 16" xfId="28849"/>
    <cellStyle name="常规 18 3 6 16 2" xfId="28851"/>
    <cellStyle name="常规 18 3 6 16 3" xfId="28852"/>
    <cellStyle name="常规 18 3 6 16 4" xfId="28853"/>
    <cellStyle name="常规 18 3 6 17" xfId="23750"/>
    <cellStyle name="常规 18 3 6 18" xfId="23753"/>
    <cellStyle name="常规 18 3 6 19" xfId="23757"/>
    <cellStyle name="常规 18 3 6 2" xfId="28854"/>
    <cellStyle name="常规 18 3 6 2 2" xfId="28856"/>
    <cellStyle name="常规 18 3 6 2 3" xfId="28858"/>
    <cellStyle name="常规 18 3 6 2 4" xfId="28860"/>
    <cellStyle name="常规 18 3 6 3" xfId="28862"/>
    <cellStyle name="常规 18 3 6 3 2" xfId="28864"/>
    <cellStyle name="常规 18 3 6 3 3" xfId="28866"/>
    <cellStyle name="常规 18 3 6 3 4" xfId="28869"/>
    <cellStyle name="常规 18 3 6 4" xfId="28872"/>
    <cellStyle name="常规 18 3 6 4 2" xfId="25086"/>
    <cellStyle name="常规 18 3 6 4 3" xfId="25090"/>
    <cellStyle name="常规 18 3 6 4 4" xfId="25094"/>
    <cellStyle name="常规 18 3 6 5" xfId="28874"/>
    <cellStyle name="常规 18 3 6 5 2" xfId="28877"/>
    <cellStyle name="常规 18 3 6 5 3" xfId="28880"/>
    <cellStyle name="常规 18 3 6 5 4" xfId="26770"/>
    <cellStyle name="常规 18 3 6 6" xfId="28882"/>
    <cellStyle name="常规 18 3 6 6 2" xfId="17588"/>
    <cellStyle name="常规 18 3 6 6 3" xfId="17591"/>
    <cellStyle name="常规 18 3 6 6 4" xfId="17595"/>
    <cellStyle name="常规 18 3 6 7" xfId="28884"/>
    <cellStyle name="常规 18 3 6 7 2" xfId="11534"/>
    <cellStyle name="常规 18 3 6 7 3" xfId="11542"/>
    <cellStyle name="常规 18 3 6 7 4" xfId="11553"/>
    <cellStyle name="常规 18 3 6 8" xfId="23714"/>
    <cellStyle name="常规 18 3 6 8 2" xfId="11587"/>
    <cellStyle name="常规 18 3 6 8 3" xfId="23717"/>
    <cellStyle name="常规 18 3 6 8 4" xfId="23723"/>
    <cellStyle name="常规 18 3 6 9" xfId="23727"/>
    <cellStyle name="常规 18 3 6 9 2" xfId="11601"/>
    <cellStyle name="常规 18 3 6 9 3" xfId="23730"/>
    <cellStyle name="常规 18 3 6 9 4" xfId="23735"/>
    <cellStyle name="常规 18 3 7" xfId="28886"/>
    <cellStyle name="常规 18 3 7 2" xfId="28888"/>
    <cellStyle name="常规 18 3 7 3" xfId="28890"/>
    <cellStyle name="常规 18 3 7 4" xfId="28892"/>
    <cellStyle name="常规 18 3 8" xfId="28894"/>
    <cellStyle name="常规 18 3 8 2" xfId="28896"/>
    <cellStyle name="常规 18 3 8 3" xfId="28898"/>
    <cellStyle name="常规 18 3 8 4" xfId="28900"/>
    <cellStyle name="常规 18 3 9" xfId="28902"/>
    <cellStyle name="常规 18 3 9 2" xfId="1729"/>
    <cellStyle name="常规 18 3 9 3" xfId="1741"/>
    <cellStyle name="常规 18 3 9 4" xfId="1754"/>
    <cellStyle name="常规 18 4" xfId="28904"/>
    <cellStyle name="常规 18 4 10" xfId="28905"/>
    <cellStyle name="常规 18 4 10 2" xfId="5343"/>
    <cellStyle name="常规 18 4 10 3" xfId="5348"/>
    <cellStyle name="常规 18 4 10 4" xfId="5353"/>
    <cellStyle name="常规 18 4 11" xfId="28908"/>
    <cellStyle name="常规 18 4 11 2" xfId="28909"/>
    <cellStyle name="常规 18 4 11 3" xfId="28911"/>
    <cellStyle name="常规 18 4 11 4" xfId="28913"/>
    <cellStyle name="常规 18 4 12" xfId="28914"/>
    <cellStyle name="常规 18 4 12 2" xfId="28915"/>
    <cellStyle name="常规 18 4 12 3" xfId="28917"/>
    <cellStyle name="常规 18 4 12 4" xfId="28919"/>
    <cellStyle name="常规 18 4 13" xfId="28920"/>
    <cellStyle name="常规 18 4 13 2" xfId="28921"/>
    <cellStyle name="常规 18 4 13 3" xfId="28923"/>
    <cellStyle name="常规 18 4 13 4" xfId="28925"/>
    <cellStyle name="常规 18 4 14" xfId="28926"/>
    <cellStyle name="常规 18 4 14 2" xfId="28927"/>
    <cellStyle name="常规 18 4 14 3" xfId="28929"/>
    <cellStyle name="常规 18 4 14 4" xfId="28931"/>
    <cellStyle name="常规 18 4 15" xfId="28932"/>
    <cellStyle name="常规 18 4 15 2" xfId="16145"/>
    <cellStyle name="常规 18 4 15 3" xfId="16149"/>
    <cellStyle name="常规 18 4 15 4" xfId="16152"/>
    <cellStyle name="常规 18 4 16" xfId="2351"/>
    <cellStyle name="常规 18 4 16 2" xfId="28935"/>
    <cellStyle name="常规 18 4 16 3" xfId="28937"/>
    <cellStyle name="常规 18 4 16 4" xfId="28938"/>
    <cellStyle name="常规 18 4 17" xfId="2359"/>
    <cellStyle name="常规 18 4 17 2" xfId="28940"/>
    <cellStyle name="常规 18 4 17 3" xfId="28943"/>
    <cellStyle name="常规 18 4 17 4" xfId="28945"/>
    <cellStyle name="常规 18 4 18" xfId="2369"/>
    <cellStyle name="常规 18 4 18 2" xfId="28948"/>
    <cellStyle name="常规 18 4 18 3" xfId="28951"/>
    <cellStyle name="常规 18 4 18 4" xfId="28953"/>
    <cellStyle name="常规 18 4 19" xfId="28955"/>
    <cellStyle name="常规 18 4 19 2" xfId="28958"/>
    <cellStyle name="常规 18 4 19 3" xfId="28961"/>
    <cellStyle name="常规 18 4 19 4" xfId="28963"/>
    <cellStyle name="常规 18 4 2" xfId="28965"/>
    <cellStyle name="常规 18 4 2 10" xfId="28966"/>
    <cellStyle name="常规 18 4 2 10 2" xfId="28967"/>
    <cellStyle name="常规 18 4 2 10 3" xfId="28968"/>
    <cellStyle name="常规 18 4 2 10 4" xfId="28969"/>
    <cellStyle name="常规 18 4 2 11" xfId="977"/>
    <cellStyle name="常规 18 4 2 11 2" xfId="28971"/>
    <cellStyle name="常规 18 4 2 11 3" xfId="28972"/>
    <cellStyle name="常规 18 4 2 11 4" xfId="28973"/>
    <cellStyle name="常规 18 4 2 12" xfId="986"/>
    <cellStyle name="常规 18 4 2 12 2" xfId="28974"/>
    <cellStyle name="常规 18 4 2 12 3" xfId="28975"/>
    <cellStyle name="常规 18 4 2 12 4" xfId="28976"/>
    <cellStyle name="常规 18 4 2 13" xfId="4653"/>
    <cellStyle name="常规 18 4 2 13 2" xfId="28977"/>
    <cellStyle name="常规 18 4 2 13 3" xfId="28978"/>
    <cellStyle name="常规 18 4 2 13 4" xfId="28979"/>
    <cellStyle name="常规 18 4 2 14" xfId="28980"/>
    <cellStyle name="常规 18 4 2 14 2" xfId="28981"/>
    <cellStyle name="常规 18 4 2 14 3" xfId="28982"/>
    <cellStyle name="常规 18 4 2 14 4" xfId="28983"/>
    <cellStyle name="常规 18 4 2 15" xfId="28984"/>
    <cellStyle name="常规 18 4 2 15 2" xfId="28986"/>
    <cellStyle name="常规 18 4 2 15 3" xfId="28989"/>
    <cellStyle name="常规 18 4 2 15 4" xfId="28990"/>
    <cellStyle name="常规 18 4 2 16" xfId="28991"/>
    <cellStyle name="常规 18 4 2 16 2" xfId="28992"/>
    <cellStyle name="常规 18 4 2 16 3" xfId="28994"/>
    <cellStyle name="常规 18 4 2 16 4" xfId="28995"/>
    <cellStyle name="常规 18 4 2 17" xfId="28996"/>
    <cellStyle name="常规 18 4 2 17 2" xfId="28997"/>
    <cellStyle name="常规 18 4 2 17 3" xfId="28999"/>
    <cellStyle name="常规 18 4 2 17 4" xfId="29000"/>
    <cellStyle name="常规 18 4 2 18" xfId="29001"/>
    <cellStyle name="常规 18 4 2 19" xfId="29002"/>
    <cellStyle name="常规 18 4 2 2" xfId="12733"/>
    <cellStyle name="常规 18 4 2 2 10" xfId="29003"/>
    <cellStyle name="常规 18 4 2 2 10 2" xfId="29005"/>
    <cellStyle name="常规 18 4 2 2 10 3" xfId="29007"/>
    <cellStyle name="常规 18 4 2 2 10 4" xfId="29009"/>
    <cellStyle name="常规 18 4 2 2 11" xfId="29011"/>
    <cellStyle name="常规 18 4 2 2 11 2" xfId="26501"/>
    <cellStyle name="常规 18 4 2 2 11 3" xfId="29012"/>
    <cellStyle name="常规 18 4 2 2 11 4" xfId="29013"/>
    <cellStyle name="常规 18 4 2 2 12" xfId="29014"/>
    <cellStyle name="常规 18 4 2 2 12 2" xfId="26506"/>
    <cellStyle name="常规 18 4 2 2 12 3" xfId="29016"/>
    <cellStyle name="常规 18 4 2 2 12 4" xfId="14027"/>
    <cellStyle name="常规 18 4 2 2 13" xfId="29017"/>
    <cellStyle name="常规 18 4 2 2 13 2" xfId="26513"/>
    <cellStyle name="常规 18 4 2 2 13 3" xfId="29019"/>
    <cellStyle name="常规 18 4 2 2 13 4" xfId="14124"/>
    <cellStyle name="常规 18 4 2 2 14" xfId="29020"/>
    <cellStyle name="常规 18 4 2 2 14 2" xfId="26520"/>
    <cellStyle name="常规 18 4 2 2 14 3" xfId="24028"/>
    <cellStyle name="常规 18 4 2 2 14 4" xfId="14226"/>
    <cellStyle name="常规 18 4 2 2 15" xfId="29022"/>
    <cellStyle name="常规 18 4 2 2 15 2" xfId="26527"/>
    <cellStyle name="常规 18 4 2 2 15 3" xfId="24033"/>
    <cellStyle name="常规 18 4 2 2 15 4" xfId="14288"/>
    <cellStyle name="常规 18 4 2 2 16" xfId="29023"/>
    <cellStyle name="常规 18 4 2 2 17" xfId="29025"/>
    <cellStyle name="常规 18 4 2 2 18" xfId="29029"/>
    <cellStyle name="常规 18 4 2 2 2" xfId="21346"/>
    <cellStyle name="常规 18 4 2 2 2 2" xfId="17901"/>
    <cellStyle name="常规 18 4 2 2 2 3" xfId="17911"/>
    <cellStyle name="常规 18 4 2 2 2 4" xfId="17920"/>
    <cellStyle name="常规 18 4 2 2 3" xfId="21348"/>
    <cellStyle name="常规 18 4 2 2 3 2" xfId="29033"/>
    <cellStyle name="常规 18 4 2 2 3 3" xfId="29034"/>
    <cellStyle name="常规 18 4 2 2 3 4" xfId="29035"/>
    <cellStyle name="常规 18 4 2 2 4" xfId="29036"/>
    <cellStyle name="常规 18 4 2 2 4 2" xfId="29038"/>
    <cellStyle name="常规 18 4 2 2 4 3" xfId="29039"/>
    <cellStyle name="常规 18 4 2 2 4 4" xfId="29040"/>
    <cellStyle name="常规 18 4 2 2 5" xfId="29041"/>
    <cellStyle name="常规 18 4 2 2 5 2" xfId="29043"/>
    <cellStyle name="常规 18 4 2 2 5 3" xfId="29045"/>
    <cellStyle name="常规 18 4 2 2 5 4" xfId="29047"/>
    <cellStyle name="常规 18 4 2 2 6" xfId="4311"/>
    <cellStyle name="常规 18 4 2 2 6 2" xfId="11590"/>
    <cellStyle name="常规 18 4 2 2 6 3" xfId="11604"/>
    <cellStyle name="常规 18 4 2 2 6 4" xfId="11615"/>
    <cellStyle name="常规 18 4 2 2 7" xfId="3449"/>
    <cellStyle name="常规 18 4 2 2 7 2" xfId="11829"/>
    <cellStyle name="常规 18 4 2 2 7 3" xfId="11841"/>
    <cellStyle name="常规 18 4 2 2 7 4" xfId="11850"/>
    <cellStyle name="常规 18 4 2 2 8" xfId="3452"/>
    <cellStyle name="常规 18 4 2 2 8 2" xfId="9819"/>
    <cellStyle name="常规 18 4 2 2 8 3" xfId="9827"/>
    <cellStyle name="常规 18 4 2 2 8 4" xfId="9834"/>
    <cellStyle name="常规 18 4 2 2 9" xfId="29049"/>
    <cellStyle name="常规 18 4 2 2 9 2" xfId="11959"/>
    <cellStyle name="常规 18 4 2 2 9 3" xfId="11965"/>
    <cellStyle name="常规 18 4 2 2 9 4" xfId="11972"/>
    <cellStyle name="常规 18 4 2 20" xfId="28985"/>
    <cellStyle name="常规 18 4 2 3" xfId="12736"/>
    <cellStyle name="常规 18 4 2 3 2" xfId="21352"/>
    <cellStyle name="常规 18 4 2 3 3" xfId="21354"/>
    <cellStyle name="常规 18 4 2 3 4" xfId="29050"/>
    <cellStyle name="常规 18 4 2 4" xfId="29053"/>
    <cellStyle name="常规 18 4 2 4 2" xfId="21358"/>
    <cellStyle name="常规 18 4 2 4 3" xfId="21360"/>
    <cellStyle name="常规 18 4 2 4 4" xfId="29054"/>
    <cellStyle name="常规 18 4 2 5" xfId="29056"/>
    <cellStyle name="常规 18 4 2 5 2" xfId="21364"/>
    <cellStyle name="常规 18 4 2 5 3" xfId="21366"/>
    <cellStyle name="常规 18 4 2 5 4" xfId="29057"/>
    <cellStyle name="常规 18 4 2 6" xfId="29059"/>
    <cellStyle name="常规 18 4 2 6 2" xfId="21371"/>
    <cellStyle name="常规 18 4 2 6 3" xfId="21373"/>
    <cellStyle name="常规 18 4 2 6 4" xfId="29060"/>
    <cellStyle name="常规 18 4 2 7" xfId="29063"/>
    <cellStyle name="常规 18 4 2 7 2" xfId="29024"/>
    <cellStyle name="常规 18 4 2 7 3" xfId="29026"/>
    <cellStyle name="常规 18 4 2 7 4" xfId="29030"/>
    <cellStyle name="常规 18 4 2 8" xfId="29064"/>
    <cellStyle name="常规 18 4 2 8 2" xfId="29065"/>
    <cellStyle name="常规 18 4 2 8 3" xfId="29066"/>
    <cellStyle name="常规 18 4 2 8 4" xfId="29069"/>
    <cellStyle name="常规 18 4 2 9" xfId="13570"/>
    <cellStyle name="常规 18 4 2 9 2" xfId="13572"/>
    <cellStyle name="常规 18 4 2 9 3" xfId="13574"/>
    <cellStyle name="常规 18 4 2 9 4" xfId="13578"/>
    <cellStyle name="常规 18 4 20" xfId="28933"/>
    <cellStyle name="常规 18 4 20 2" xfId="16146"/>
    <cellStyle name="常规 18 4 20 3" xfId="16150"/>
    <cellStyle name="常规 18 4 20 4" xfId="16153"/>
    <cellStyle name="常规 18 4 21" xfId="2350"/>
    <cellStyle name="常规 18 4 22" xfId="2358"/>
    <cellStyle name="常规 18 4 23" xfId="2368"/>
    <cellStyle name="常规 18 4 3" xfId="7028"/>
    <cellStyle name="常规 18 4 3 10" xfId="17951"/>
    <cellStyle name="常规 18 4 3 10 2" xfId="17955"/>
    <cellStyle name="常规 18 4 3 10 3" xfId="17960"/>
    <cellStyle name="常规 18 4 3 10 4" xfId="17965"/>
    <cellStyle name="常规 18 4 3 11" xfId="17968"/>
    <cellStyle name="常规 18 4 3 11 2" xfId="17971"/>
    <cellStyle name="常规 18 4 3 11 3" xfId="17973"/>
    <cellStyle name="常规 18 4 3 11 4" xfId="17975"/>
    <cellStyle name="常规 18 4 3 12" xfId="17977"/>
    <cellStyle name="常规 18 4 3 12 2" xfId="17980"/>
    <cellStyle name="常规 18 4 3 12 3" xfId="17982"/>
    <cellStyle name="常规 18 4 3 12 4" xfId="17984"/>
    <cellStyle name="常规 18 4 3 13" xfId="17986"/>
    <cellStyle name="常规 18 4 3 13 2" xfId="17991"/>
    <cellStyle name="常规 18 4 3 13 3" xfId="17993"/>
    <cellStyle name="常规 18 4 3 13 4" xfId="17995"/>
    <cellStyle name="常规 18 4 3 14" xfId="17998"/>
    <cellStyle name="常规 18 4 3 14 2" xfId="18001"/>
    <cellStyle name="常规 18 4 3 14 3" xfId="18003"/>
    <cellStyle name="常规 18 4 3 14 4" xfId="18005"/>
    <cellStyle name="常规 18 4 3 15" xfId="18010"/>
    <cellStyle name="常规 18 4 3 15 2" xfId="18015"/>
    <cellStyle name="常规 18 4 3 15 3" xfId="18018"/>
    <cellStyle name="常规 18 4 3 15 4" xfId="18021"/>
    <cellStyle name="常规 18 4 3 16" xfId="24344"/>
    <cellStyle name="常规 18 4 3 16 2" xfId="29072"/>
    <cellStyle name="常规 18 4 3 16 3" xfId="29073"/>
    <cellStyle name="常规 18 4 3 16 4" xfId="29074"/>
    <cellStyle name="常规 18 4 3 17" xfId="24346"/>
    <cellStyle name="常规 18 4 3 17 2" xfId="24612"/>
    <cellStyle name="常规 18 4 3 17 3" xfId="24614"/>
    <cellStyle name="常规 18 4 3 17 4" xfId="29075"/>
    <cellStyle name="常规 18 4 3 18" xfId="29076"/>
    <cellStyle name="常规 18 4 3 19" xfId="29077"/>
    <cellStyle name="常规 18 4 3 2" xfId="12742"/>
    <cellStyle name="常规 18 4 3 2 10" xfId="13953"/>
    <cellStyle name="常规 18 4 3 2 10 2" xfId="29079"/>
    <cellStyle name="常规 18 4 3 2 10 3" xfId="29080"/>
    <cellStyle name="常规 18 4 3 2 10 4" xfId="29081"/>
    <cellStyle name="常规 18 4 3 2 11" xfId="13955"/>
    <cellStyle name="常规 18 4 3 2 11 2" xfId="29082"/>
    <cellStyle name="常规 18 4 3 2 11 3" xfId="29083"/>
    <cellStyle name="常规 18 4 3 2 11 4" xfId="29084"/>
    <cellStyle name="常规 18 4 3 2 12" xfId="29085"/>
    <cellStyle name="常规 18 4 3 2 12 2" xfId="29086"/>
    <cellStyle name="常规 18 4 3 2 12 3" xfId="29087"/>
    <cellStyle name="常规 18 4 3 2 12 4" xfId="29088"/>
    <cellStyle name="常规 18 4 3 2 13" xfId="20817"/>
    <cellStyle name="常规 18 4 3 2 13 2" xfId="29089"/>
    <cellStyle name="常规 18 4 3 2 13 3" xfId="29090"/>
    <cellStyle name="常规 18 4 3 2 13 4" xfId="29091"/>
    <cellStyle name="常规 18 4 3 2 14" xfId="20819"/>
    <cellStyle name="常规 18 4 3 2 14 2" xfId="29092"/>
    <cellStyle name="常规 18 4 3 2 14 3" xfId="24164"/>
    <cellStyle name="常规 18 4 3 2 14 4" xfId="24167"/>
    <cellStyle name="常规 18 4 3 2 15" xfId="20821"/>
    <cellStyle name="常规 18 4 3 2 15 2" xfId="29094"/>
    <cellStyle name="常规 18 4 3 2 15 3" xfId="24173"/>
    <cellStyle name="常规 18 4 3 2 15 4" xfId="24175"/>
    <cellStyle name="常规 18 4 3 2 16" xfId="29095"/>
    <cellStyle name="常规 18 4 3 2 17" xfId="29096"/>
    <cellStyle name="常规 18 4 3 2 18" xfId="29097"/>
    <cellStyle name="常规 18 4 3 2 2" xfId="29098"/>
    <cellStyle name="常规 18 4 3 2 2 2" xfId="20086"/>
    <cellStyle name="常规 18 4 3 2 2 3" xfId="20091"/>
    <cellStyle name="常规 18 4 3 2 2 4" xfId="20099"/>
    <cellStyle name="常规 18 4 3 2 3" xfId="29099"/>
    <cellStyle name="常规 18 4 3 2 3 2" xfId="29100"/>
    <cellStyle name="常规 18 4 3 2 3 3" xfId="29101"/>
    <cellStyle name="常规 18 4 3 2 3 4" xfId="24490"/>
    <cellStyle name="常规 18 4 3 2 4" xfId="18218"/>
    <cellStyle name="常规 18 4 3 2 4 2" xfId="29103"/>
    <cellStyle name="常规 18 4 3 2 4 3" xfId="29104"/>
    <cellStyle name="常规 18 4 3 2 4 4" xfId="24495"/>
    <cellStyle name="常规 18 4 3 2 5" xfId="18220"/>
    <cellStyle name="常规 18 4 3 2 5 2" xfId="29105"/>
    <cellStyle name="常规 18 4 3 2 5 3" xfId="29108"/>
    <cellStyle name="常规 18 4 3 2 5 4" xfId="24502"/>
    <cellStyle name="常规 18 4 3 2 6" xfId="18223"/>
    <cellStyle name="常规 18 4 3 2 6 2" xfId="16825"/>
    <cellStyle name="常规 18 4 3 2 6 3" xfId="16835"/>
    <cellStyle name="常规 18 4 3 2 6 4" xfId="16848"/>
    <cellStyle name="常规 18 4 3 2 7" xfId="29111"/>
    <cellStyle name="常规 18 4 3 2 7 2" xfId="16910"/>
    <cellStyle name="常规 18 4 3 2 7 3" xfId="23817"/>
    <cellStyle name="常规 18 4 3 2 7 4" xfId="23828"/>
    <cellStyle name="常规 18 4 3 2 8" xfId="29114"/>
    <cellStyle name="常规 18 4 3 2 8 2" xfId="16918"/>
    <cellStyle name="常规 18 4 3 2 8 3" xfId="29118"/>
    <cellStyle name="常规 18 4 3 2 8 4" xfId="24514"/>
    <cellStyle name="常规 18 4 3 2 9" xfId="26729"/>
    <cellStyle name="常规 18 4 3 2 9 2" xfId="16927"/>
    <cellStyle name="常规 18 4 3 2 9 3" xfId="29121"/>
    <cellStyle name="常规 18 4 3 2 9 4" xfId="29123"/>
    <cellStyle name="常规 18 4 3 20" xfId="18011"/>
    <cellStyle name="常规 18 4 3 3" xfId="12745"/>
    <cellStyle name="常规 18 4 3 3 2" xfId="11503"/>
    <cellStyle name="常规 18 4 3 3 3" xfId="11512"/>
    <cellStyle name="常规 18 4 3 3 4" xfId="11515"/>
    <cellStyle name="常规 18 4 3 4" xfId="29125"/>
    <cellStyle name="常规 18 4 3 4 2" xfId="29126"/>
    <cellStyle name="常规 18 4 3 4 3" xfId="29127"/>
    <cellStyle name="常规 18 4 3 4 4" xfId="29128"/>
    <cellStyle name="常规 18 4 3 5" xfId="29129"/>
    <cellStyle name="常规 18 4 3 5 2" xfId="29130"/>
    <cellStyle name="常规 18 4 3 5 3" xfId="29131"/>
    <cellStyle name="常规 18 4 3 5 4" xfId="29132"/>
    <cellStyle name="常规 18 4 3 6" xfId="29133"/>
    <cellStyle name="常规 18 4 3 6 2" xfId="29134"/>
    <cellStyle name="常规 18 4 3 6 3" xfId="29135"/>
    <cellStyle name="常规 18 4 3 6 4" xfId="29136"/>
    <cellStyle name="常规 18 4 3 7" xfId="29137"/>
    <cellStyle name="常规 18 4 3 7 2" xfId="11206"/>
    <cellStyle name="常规 18 4 3 7 3" xfId="29138"/>
    <cellStyle name="常规 18 4 3 7 4" xfId="29139"/>
    <cellStyle name="常规 18 4 3 8" xfId="29140"/>
    <cellStyle name="常规 18 4 3 8 2" xfId="11213"/>
    <cellStyle name="常规 18 4 3 8 3" xfId="29141"/>
    <cellStyle name="常规 18 4 3 8 4" xfId="29142"/>
    <cellStyle name="常规 18 4 3 9" xfId="29143"/>
    <cellStyle name="常规 18 4 3 9 2" xfId="11221"/>
    <cellStyle name="常规 18 4 3 9 3" xfId="29144"/>
    <cellStyle name="常规 18 4 3 9 4" xfId="29145"/>
    <cellStyle name="常规 18 4 4" xfId="7030"/>
    <cellStyle name="常规 18 4 4 10" xfId="18046"/>
    <cellStyle name="常规 18 4 4 10 2" xfId="29147"/>
    <cellStyle name="常规 18 4 4 10 3" xfId="10279"/>
    <cellStyle name="常规 18 4 4 10 4" xfId="10282"/>
    <cellStyle name="常规 18 4 4 11" xfId="29149"/>
    <cellStyle name="常规 18 4 4 11 2" xfId="29150"/>
    <cellStyle name="常规 18 4 4 11 3" xfId="10291"/>
    <cellStyle name="常规 18 4 4 11 4" xfId="10294"/>
    <cellStyle name="常规 18 4 4 12" xfId="29152"/>
    <cellStyle name="常规 18 4 4 12 2" xfId="29153"/>
    <cellStyle name="常规 18 4 4 12 3" xfId="10303"/>
    <cellStyle name="常规 18 4 4 12 4" xfId="10306"/>
    <cellStyle name="常规 18 4 4 13" xfId="29155"/>
    <cellStyle name="常规 18 4 4 13 2" xfId="29156"/>
    <cellStyle name="常规 18 4 4 13 3" xfId="10314"/>
    <cellStyle name="常规 18 4 4 13 4" xfId="10316"/>
    <cellStyle name="常规 18 4 4 14" xfId="29158"/>
    <cellStyle name="常规 18 4 4 14 2" xfId="29159"/>
    <cellStyle name="常规 18 4 4 14 3" xfId="10323"/>
    <cellStyle name="常规 18 4 4 14 4" xfId="10326"/>
    <cellStyle name="常规 18 4 4 15" xfId="29161"/>
    <cellStyle name="常规 18 4 4 15 2" xfId="258"/>
    <cellStyle name="常规 18 4 4 15 3" xfId="10333"/>
    <cellStyle name="常规 18 4 4 15 4" xfId="10335"/>
    <cellStyle name="常规 18 4 4 16" xfId="29162"/>
    <cellStyle name="常规 18 4 4 17" xfId="29163"/>
    <cellStyle name="常规 18 4 4 18" xfId="23558"/>
    <cellStyle name="常规 18 4 4 2" xfId="12754"/>
    <cellStyle name="常规 18 4 4 2 2" xfId="29164"/>
    <cellStyle name="常规 18 4 4 2 3" xfId="29165"/>
    <cellStyle name="常规 18 4 4 2 4" xfId="18385"/>
    <cellStyle name="常规 18 4 4 3" xfId="12757"/>
    <cellStyle name="常规 18 4 4 3 2" xfId="29166"/>
    <cellStyle name="常规 18 4 4 3 3" xfId="29167"/>
    <cellStyle name="常规 18 4 4 3 4" xfId="18390"/>
    <cellStyle name="常规 18 4 4 4" xfId="29168"/>
    <cellStyle name="常规 18 4 4 4 2" xfId="29169"/>
    <cellStyle name="常规 18 4 4 4 3" xfId="29170"/>
    <cellStyle name="常规 18 4 4 4 4" xfId="29171"/>
    <cellStyle name="常规 18 4 4 5" xfId="179"/>
    <cellStyle name="常规 18 4 4 5 2" xfId="20409"/>
    <cellStyle name="常规 18 4 4 5 3" xfId="20420"/>
    <cellStyle name="常规 18 4 4 5 4" xfId="20431"/>
    <cellStyle name="常规 18 4 4 6" xfId="29172"/>
    <cellStyle name="常规 18 4 4 6 2" xfId="29173"/>
    <cellStyle name="常规 18 4 4 6 3" xfId="21923"/>
    <cellStyle name="常规 18 4 4 6 4" xfId="21927"/>
    <cellStyle name="常规 18 4 4 7" xfId="29174"/>
    <cellStyle name="常规 18 4 4 7 2" xfId="29175"/>
    <cellStyle name="常规 18 4 4 7 3" xfId="29176"/>
    <cellStyle name="常规 18 4 4 7 4" xfId="29177"/>
    <cellStyle name="常规 18 4 4 8" xfId="29178"/>
    <cellStyle name="常规 18 4 4 8 2" xfId="29179"/>
    <cellStyle name="常规 18 4 4 8 3" xfId="29180"/>
    <cellStyle name="常规 18 4 4 8 4" xfId="29181"/>
    <cellStyle name="常规 18 4 4 9" xfId="29182"/>
    <cellStyle name="常规 18 4 4 9 2" xfId="29183"/>
    <cellStyle name="常规 18 4 4 9 3" xfId="29184"/>
    <cellStyle name="常规 18 4 4 9 4" xfId="29185"/>
    <cellStyle name="常规 18 4 5" xfId="7032"/>
    <cellStyle name="常规 18 4 5 10" xfId="8567"/>
    <cellStyle name="常规 18 4 5 10 2" xfId="29187"/>
    <cellStyle name="常规 18 4 5 10 3" xfId="29188"/>
    <cellStyle name="常规 18 4 5 10 4" xfId="29189"/>
    <cellStyle name="常规 18 4 5 11" xfId="8569"/>
    <cellStyle name="常规 18 4 5 11 2" xfId="29190"/>
    <cellStyle name="常规 18 4 5 11 3" xfId="29191"/>
    <cellStyle name="常规 18 4 5 11 4" xfId="29192"/>
    <cellStyle name="常规 18 4 5 12" xfId="29193"/>
    <cellStyle name="常规 18 4 5 12 2" xfId="29194"/>
    <cellStyle name="常规 18 4 5 12 3" xfId="29195"/>
    <cellStyle name="常规 18 4 5 12 4" xfId="29196"/>
    <cellStyle name="常规 18 4 5 13" xfId="29197"/>
    <cellStyle name="常规 18 4 5 13 2" xfId="29199"/>
    <cellStyle name="常规 18 4 5 13 3" xfId="29200"/>
    <cellStyle name="常规 18 4 5 13 4" xfId="29201"/>
    <cellStyle name="常规 18 4 5 14" xfId="16380"/>
    <cellStyle name="常规 18 4 5 14 2" xfId="29202"/>
    <cellStyle name="常规 18 4 5 14 3" xfId="29203"/>
    <cellStyle name="常规 18 4 5 14 4" xfId="29204"/>
    <cellStyle name="常规 18 4 5 15" xfId="16384"/>
    <cellStyle name="常规 18 4 5 15 2" xfId="29205"/>
    <cellStyle name="常规 18 4 5 15 3" xfId="29206"/>
    <cellStyle name="常规 18 4 5 15 4" xfId="29207"/>
    <cellStyle name="常规 18 4 5 16" xfId="16388"/>
    <cellStyle name="常规 18 4 5 17" xfId="22427"/>
    <cellStyle name="常规 18 4 5 18" xfId="12076"/>
    <cellStyle name="常规 18 4 5 2" xfId="12767"/>
    <cellStyle name="常规 18 4 5 2 2" xfId="29208"/>
    <cellStyle name="常规 18 4 5 2 3" xfId="29209"/>
    <cellStyle name="常规 18 4 5 2 4" xfId="18500"/>
    <cellStyle name="常规 18 4 5 3" xfId="12771"/>
    <cellStyle name="常规 18 4 5 3 2" xfId="6261"/>
    <cellStyle name="常规 18 4 5 3 3" xfId="6265"/>
    <cellStyle name="常规 18 4 5 3 4" xfId="6269"/>
    <cellStyle name="常规 18 4 5 4" xfId="29210"/>
    <cellStyle name="常规 18 4 5 4 2" xfId="29211"/>
    <cellStyle name="常规 18 4 5 4 3" xfId="29212"/>
    <cellStyle name="常规 18 4 5 4 4" xfId="29213"/>
    <cellStyle name="常规 18 4 5 5" xfId="29214"/>
    <cellStyle name="常规 18 4 5 5 2" xfId="20580"/>
    <cellStyle name="常规 18 4 5 5 3" xfId="20588"/>
    <cellStyle name="常规 18 4 5 5 4" xfId="20591"/>
    <cellStyle name="常规 18 4 5 6" xfId="29215"/>
    <cellStyle name="常规 18 4 5 6 2" xfId="29216"/>
    <cellStyle name="常规 18 4 5 6 3" xfId="29218"/>
    <cellStyle name="常规 18 4 5 6 4" xfId="29219"/>
    <cellStyle name="常规 18 4 5 7" xfId="29220"/>
    <cellStyle name="常规 18 4 5 7 2" xfId="29221"/>
    <cellStyle name="常规 18 4 5 7 3" xfId="29223"/>
    <cellStyle name="常规 18 4 5 7 4" xfId="29224"/>
    <cellStyle name="常规 18 4 5 8" xfId="29225"/>
    <cellStyle name="常规 18 4 5 8 2" xfId="6346"/>
    <cellStyle name="常规 18 4 5 8 3" xfId="6377"/>
    <cellStyle name="常规 18 4 5 8 4" xfId="6382"/>
    <cellStyle name="常规 18 4 5 9" xfId="29226"/>
    <cellStyle name="常规 18 4 5 9 2" xfId="29227"/>
    <cellStyle name="常规 18 4 5 9 3" xfId="29229"/>
    <cellStyle name="常规 18 4 5 9 4" xfId="29231"/>
    <cellStyle name="常规 18 4 6" xfId="29233"/>
    <cellStyle name="常规 18 4 6 2" xfId="12783"/>
    <cellStyle name="常规 18 4 6 3" xfId="12788"/>
    <cellStyle name="常规 18 4 6 4" xfId="29235"/>
    <cellStyle name="常规 18 4 7" xfId="29237"/>
    <cellStyle name="常规 18 4 7 2" xfId="12801"/>
    <cellStyle name="常规 18 4 7 3" xfId="12805"/>
    <cellStyle name="常规 18 4 7 4" xfId="29239"/>
    <cellStyle name="常规 18 4 8" xfId="29241"/>
    <cellStyle name="常规 18 4 8 2" xfId="12818"/>
    <cellStyle name="常规 18 4 8 3" xfId="12822"/>
    <cellStyle name="常规 18 4 8 4" xfId="29243"/>
    <cellStyle name="常规 18 4 9" xfId="29245"/>
    <cellStyle name="常规 18 4 9 2" xfId="2873"/>
    <cellStyle name="常规 18 4 9 3" xfId="2894"/>
    <cellStyle name="常规 18 4 9 4" xfId="2908"/>
    <cellStyle name="常规 18 5" xfId="29247"/>
    <cellStyle name="常规 18 5 10" xfId="29248"/>
    <cellStyle name="常规 18 5 10 2" xfId="28393"/>
    <cellStyle name="常规 18 5 10 3" xfId="28395"/>
    <cellStyle name="常规 18 5 10 4" xfId="23791"/>
    <cellStyle name="常规 18 5 11" xfId="1248"/>
    <cellStyle name="常规 18 5 11 2" xfId="29250"/>
    <cellStyle name="常规 18 5 11 3" xfId="29251"/>
    <cellStyle name="常规 18 5 11 4" xfId="29252"/>
    <cellStyle name="常规 18 5 12" xfId="1264"/>
    <cellStyle name="常规 18 5 12 2" xfId="29254"/>
    <cellStyle name="常规 18 5 12 3" xfId="29255"/>
    <cellStyle name="常规 18 5 12 4" xfId="29256"/>
    <cellStyle name="常规 18 5 13" xfId="1283"/>
    <cellStyle name="常规 18 5 13 2" xfId="29258"/>
    <cellStyle name="常规 18 5 13 3" xfId="29259"/>
    <cellStyle name="常规 18 5 13 4" xfId="29260"/>
    <cellStyle name="常规 18 5 14" xfId="29262"/>
    <cellStyle name="常规 18 5 14 2" xfId="29263"/>
    <cellStyle name="常规 18 5 14 3" xfId="29264"/>
    <cellStyle name="常规 18 5 14 4" xfId="29265"/>
    <cellStyle name="常规 18 5 15" xfId="29267"/>
    <cellStyle name="常规 18 5 15 2" xfId="16809"/>
    <cellStyle name="常规 18 5 15 3" xfId="16812"/>
    <cellStyle name="常规 18 5 15 4" xfId="25348"/>
    <cellStyle name="常规 18 5 16" xfId="29269"/>
    <cellStyle name="常规 18 5 16 2" xfId="29271"/>
    <cellStyle name="常规 18 5 16 3" xfId="29273"/>
    <cellStyle name="常规 18 5 16 4" xfId="29274"/>
    <cellStyle name="常规 18 5 17" xfId="29276"/>
    <cellStyle name="常规 18 5 17 2" xfId="29279"/>
    <cellStyle name="常规 18 5 17 3" xfId="29282"/>
    <cellStyle name="常规 18 5 17 4" xfId="29284"/>
    <cellStyle name="常规 18 5 18" xfId="29287"/>
    <cellStyle name="常规 18 5 19" xfId="28505"/>
    <cellStyle name="常规 18 5 2" xfId="29289"/>
    <cellStyle name="常规 18 5 2 10" xfId="29290"/>
    <cellStyle name="常规 18 5 2 10 2" xfId="29291"/>
    <cellStyle name="常规 18 5 2 10 3" xfId="29292"/>
    <cellStyle name="常规 18 5 2 10 4" xfId="5214"/>
    <cellStyle name="常规 18 5 2 11" xfId="29293"/>
    <cellStyle name="常规 18 5 2 11 2" xfId="29294"/>
    <cellStyle name="常规 18 5 2 11 3" xfId="29295"/>
    <cellStyle name="常规 18 5 2 11 4" xfId="29296"/>
    <cellStyle name="常规 18 5 2 12" xfId="29297"/>
    <cellStyle name="常规 18 5 2 12 2" xfId="4666"/>
    <cellStyle name="常规 18 5 2 12 3" xfId="4678"/>
    <cellStyle name="常规 18 5 2 12 4" xfId="29298"/>
    <cellStyle name="常规 18 5 2 13" xfId="29299"/>
    <cellStyle name="常规 18 5 2 13 2" xfId="29300"/>
    <cellStyle name="常规 18 5 2 13 3" xfId="29301"/>
    <cellStyle name="常规 18 5 2 13 4" xfId="29302"/>
    <cellStyle name="常规 18 5 2 14" xfId="29303"/>
    <cellStyle name="常规 18 5 2 14 2" xfId="29304"/>
    <cellStyle name="常规 18 5 2 14 3" xfId="29305"/>
    <cellStyle name="常规 18 5 2 14 4" xfId="29306"/>
    <cellStyle name="常规 18 5 2 15" xfId="29307"/>
    <cellStyle name="常规 18 5 2 15 2" xfId="29308"/>
    <cellStyle name="常规 18 5 2 15 3" xfId="29309"/>
    <cellStyle name="常规 18 5 2 15 4" xfId="29310"/>
    <cellStyle name="常规 18 5 2 16" xfId="29311"/>
    <cellStyle name="常规 18 5 2 17" xfId="29312"/>
    <cellStyle name="常规 18 5 2 18" xfId="29313"/>
    <cellStyle name="常规 18 5 2 2" xfId="29314"/>
    <cellStyle name="常规 18 5 2 2 2" xfId="29315"/>
    <cellStyle name="常规 18 5 2 2 3" xfId="29316"/>
    <cellStyle name="常规 18 5 2 2 4" xfId="29317"/>
    <cellStyle name="常规 18 5 2 3" xfId="29318"/>
    <cellStyle name="常规 18 5 2 3 2" xfId="29319"/>
    <cellStyle name="常规 18 5 2 3 3" xfId="12718"/>
    <cellStyle name="常规 18 5 2 3 4" xfId="12720"/>
    <cellStyle name="常规 18 5 2 4" xfId="29320"/>
    <cellStyle name="常规 18 5 2 4 2" xfId="29321"/>
    <cellStyle name="常规 18 5 2 4 3" xfId="12724"/>
    <cellStyle name="常规 18 5 2 4 4" xfId="12726"/>
    <cellStyle name="常规 18 5 2 5" xfId="29093"/>
    <cellStyle name="常规 18 5 2 5 2" xfId="29322"/>
    <cellStyle name="常规 18 5 2 5 3" xfId="12731"/>
    <cellStyle name="常规 18 5 2 5 4" xfId="12734"/>
    <cellStyle name="常规 18 5 2 6" xfId="24165"/>
    <cellStyle name="常规 18 5 2 6 2" xfId="29323"/>
    <cellStyle name="常规 18 5 2 6 3" xfId="12740"/>
    <cellStyle name="常规 18 5 2 6 4" xfId="12743"/>
    <cellStyle name="常规 18 5 2 7" xfId="24169"/>
    <cellStyle name="常规 18 5 2 7 2" xfId="29324"/>
    <cellStyle name="常规 18 5 2 7 3" xfId="12752"/>
    <cellStyle name="常规 18 5 2 7 4" xfId="12755"/>
    <cellStyle name="常规 18 5 2 8" xfId="7866"/>
    <cellStyle name="常规 18 5 2 8 2" xfId="29325"/>
    <cellStyle name="常规 18 5 2 8 3" xfId="12764"/>
    <cellStyle name="常规 18 5 2 8 4" xfId="12768"/>
    <cellStyle name="常规 18 5 2 9" xfId="7869"/>
    <cellStyle name="常规 18 5 2 9 2" xfId="27057"/>
    <cellStyle name="常规 18 5 2 9 3" xfId="12780"/>
    <cellStyle name="常规 18 5 2 9 4" xfId="12784"/>
    <cellStyle name="常规 18 5 20" xfId="29268"/>
    <cellStyle name="常规 18 5 3" xfId="7037"/>
    <cellStyle name="常规 18 5 3 2" xfId="29326"/>
    <cellStyle name="常规 18 5 3 3" xfId="29327"/>
    <cellStyle name="常规 18 5 3 4" xfId="29328"/>
    <cellStyle name="常规 18 5 4" xfId="861"/>
    <cellStyle name="常规 18 5 4 2" xfId="29329"/>
    <cellStyle name="常规 18 5 4 3" xfId="29330"/>
    <cellStyle name="常规 18 5 4 4" xfId="29331"/>
    <cellStyle name="常规 18 5 5" xfId="877"/>
    <cellStyle name="常规 18 5 5 2" xfId="29332"/>
    <cellStyle name="常规 18 5 5 3" xfId="29333"/>
    <cellStyle name="常规 18 5 5 4" xfId="28371"/>
    <cellStyle name="常规 18 5 6" xfId="29334"/>
    <cellStyle name="常规 18 5 6 2" xfId="29336"/>
    <cellStyle name="常规 18 5 6 3" xfId="29338"/>
    <cellStyle name="常规 18 5 6 4" xfId="29340"/>
    <cellStyle name="常规 18 5 7" xfId="29342"/>
    <cellStyle name="常规 18 5 7 2" xfId="29344"/>
    <cellStyle name="常规 18 5 7 3" xfId="29346"/>
    <cellStyle name="常规 18 5 7 4" xfId="29348"/>
    <cellStyle name="常规 18 5 8" xfId="29350"/>
    <cellStyle name="常规 18 5 8 2" xfId="29352"/>
    <cellStyle name="常规 18 5 8 3" xfId="29354"/>
    <cellStyle name="常规 18 5 8 4" xfId="20008"/>
    <cellStyle name="常规 18 5 9" xfId="29356"/>
    <cellStyle name="常规 18 5 9 2" xfId="3219"/>
    <cellStyle name="常规 18 5 9 3" xfId="3239"/>
    <cellStyle name="常规 18 5 9 4" xfId="3258"/>
    <cellStyle name="常规 18 6" xfId="29358"/>
    <cellStyle name="常规 18 6 10" xfId="20928"/>
    <cellStyle name="常规 18 6 10 2" xfId="18645"/>
    <cellStyle name="常规 18 6 10 3" xfId="18657"/>
    <cellStyle name="常规 18 6 10 4" xfId="20934"/>
    <cellStyle name="常规 18 6 11" xfId="1405"/>
    <cellStyle name="常规 18 6 11 2" xfId="19273"/>
    <cellStyle name="常规 18 6 11 3" xfId="19291"/>
    <cellStyle name="常规 18 6 11 4" xfId="20937"/>
    <cellStyle name="常规 18 6 12" xfId="1409"/>
    <cellStyle name="常规 18 6 12 2" xfId="19448"/>
    <cellStyle name="常规 18 6 12 3" xfId="19452"/>
    <cellStyle name="常规 18 6 12 4" xfId="20943"/>
    <cellStyle name="常规 18 6 13" xfId="735"/>
    <cellStyle name="常规 18 6 13 2" xfId="19603"/>
    <cellStyle name="常规 18 6 13 3" xfId="19614"/>
    <cellStyle name="常规 18 6 13 4" xfId="20946"/>
    <cellStyle name="常规 18 6 14" xfId="20949"/>
    <cellStyle name="常规 18 6 14 2" xfId="19721"/>
    <cellStyle name="常规 18 6 14 3" xfId="19734"/>
    <cellStyle name="常规 18 6 14 4" xfId="20952"/>
    <cellStyle name="常规 18 6 15" xfId="20955"/>
    <cellStyle name="常规 18 6 15 2" xfId="17097"/>
    <cellStyle name="常规 18 6 15 3" xfId="17102"/>
    <cellStyle name="常规 18 6 15 4" xfId="29360"/>
    <cellStyle name="常规 18 6 16" xfId="20959"/>
    <cellStyle name="常规 18 6 16 2" xfId="29362"/>
    <cellStyle name="常规 18 6 16 3" xfId="29365"/>
    <cellStyle name="常规 18 6 16 4" xfId="29368"/>
    <cellStyle name="常规 18 6 17" xfId="20962"/>
    <cellStyle name="常规 18 6 17 2" xfId="29372"/>
    <cellStyle name="常规 18 6 17 3" xfId="29375"/>
    <cellStyle name="常规 18 6 17 4" xfId="29378"/>
    <cellStyle name="常规 18 6 18" xfId="17211"/>
    <cellStyle name="常规 18 6 19" xfId="17215"/>
    <cellStyle name="常规 18 6 2" xfId="29381"/>
    <cellStyle name="常规 18 6 2 10" xfId="15587"/>
    <cellStyle name="常规 18 6 2 10 2" xfId="29382"/>
    <cellStyle name="常规 18 6 2 10 3" xfId="29383"/>
    <cellStyle name="常规 18 6 2 10 4" xfId="1612"/>
    <cellStyle name="常规 18 6 2 11" xfId="15589"/>
    <cellStyle name="常规 18 6 2 11 2" xfId="29384"/>
    <cellStyle name="常规 18 6 2 11 3" xfId="29385"/>
    <cellStyle name="常规 18 6 2 11 4" xfId="29386"/>
    <cellStyle name="常规 18 6 2 12" xfId="15591"/>
    <cellStyle name="常规 18 6 2 12 2" xfId="29387"/>
    <cellStyle name="常规 18 6 2 12 3" xfId="29388"/>
    <cellStyle name="常规 18 6 2 12 4" xfId="29389"/>
    <cellStyle name="常规 18 6 2 13" xfId="29390"/>
    <cellStyle name="常规 18 6 2 13 2" xfId="29391"/>
    <cellStyle name="常规 18 6 2 13 3" xfId="29392"/>
    <cellStyle name="常规 18 6 2 13 4" xfId="29393"/>
    <cellStyle name="常规 18 6 2 14" xfId="29394"/>
    <cellStyle name="常规 18 6 2 14 2" xfId="29395"/>
    <cellStyle name="常规 18 6 2 14 3" xfId="29396"/>
    <cellStyle name="常规 18 6 2 14 4" xfId="29397"/>
    <cellStyle name="常规 18 6 2 15" xfId="29398"/>
    <cellStyle name="常规 18 6 2 15 2" xfId="29399"/>
    <cellStyle name="常规 18 6 2 15 3" xfId="29400"/>
    <cellStyle name="常规 18 6 2 15 4" xfId="29401"/>
    <cellStyle name="常规 18 6 2 16" xfId="29402"/>
    <cellStyle name="常规 18 6 2 17" xfId="29403"/>
    <cellStyle name="常规 18 6 2 18" xfId="29404"/>
    <cellStyle name="常规 18 6 2 2" xfId="29405"/>
    <cellStyle name="常规 18 6 2 2 2" xfId="19927"/>
    <cellStyle name="常规 18 6 2 2 3" xfId="29406"/>
    <cellStyle name="常规 18 6 2 2 4" xfId="29407"/>
    <cellStyle name="常规 18 6 2 3" xfId="29408"/>
    <cellStyle name="常规 18 6 2 3 2" xfId="29409"/>
    <cellStyle name="常规 18 6 2 3 3" xfId="14722"/>
    <cellStyle name="常规 18 6 2 3 4" xfId="14724"/>
    <cellStyle name="常规 18 6 2 4" xfId="29410"/>
    <cellStyle name="常规 18 6 2 4 2" xfId="29411"/>
    <cellStyle name="常规 18 6 2 4 3" xfId="14729"/>
    <cellStyle name="常规 18 6 2 4 4" xfId="14731"/>
    <cellStyle name="常规 18 6 2 5" xfId="29412"/>
    <cellStyle name="常规 18 6 2 5 2" xfId="29413"/>
    <cellStyle name="常规 18 6 2 5 3" xfId="14736"/>
    <cellStyle name="常规 18 6 2 5 4" xfId="14741"/>
    <cellStyle name="常规 18 6 2 6" xfId="29415"/>
    <cellStyle name="常规 18 6 2 6 2" xfId="29416"/>
    <cellStyle name="常规 18 6 2 6 3" xfId="14749"/>
    <cellStyle name="常规 18 6 2 6 4" xfId="14754"/>
    <cellStyle name="常规 18 6 2 7" xfId="24755"/>
    <cellStyle name="常规 18 6 2 7 2" xfId="29418"/>
    <cellStyle name="常规 18 6 2 7 3" xfId="14763"/>
    <cellStyle name="常规 18 6 2 7 4" xfId="14767"/>
    <cellStyle name="常规 18 6 2 8" xfId="24759"/>
    <cellStyle name="常规 18 6 2 8 2" xfId="29420"/>
    <cellStyle name="常规 18 6 2 8 3" xfId="14775"/>
    <cellStyle name="常规 18 6 2 8 4" xfId="14779"/>
    <cellStyle name="常规 18 6 2 9" xfId="24763"/>
    <cellStyle name="常规 18 6 2 9 2" xfId="29422"/>
    <cellStyle name="常规 18 6 2 9 3" xfId="14787"/>
    <cellStyle name="常规 18 6 2 9 4" xfId="14791"/>
    <cellStyle name="常规 18 6 20" xfId="20956"/>
    <cellStyle name="常规 18 6 3" xfId="7042"/>
    <cellStyle name="常规 18 6 3 2" xfId="29424"/>
    <cellStyle name="常规 18 6 3 3" xfId="29425"/>
    <cellStyle name="常规 18 6 3 4" xfId="29426"/>
    <cellStyle name="常规 18 6 4" xfId="891"/>
    <cellStyle name="常规 18 6 4 2" xfId="29427"/>
    <cellStyle name="常规 18 6 4 3" xfId="29430"/>
    <cellStyle name="常规 18 6 4 4" xfId="29432"/>
    <cellStyle name="常规 18 6 5" xfId="7045"/>
    <cellStyle name="常规 18 6 5 2" xfId="29434"/>
    <cellStyle name="常规 18 6 5 3" xfId="29435"/>
    <cellStyle name="常规 18 6 5 4" xfId="29436"/>
    <cellStyle name="常规 18 6 6" xfId="29437"/>
    <cellStyle name="常规 18 6 6 2" xfId="29439"/>
    <cellStyle name="常规 18 6 6 3" xfId="29440"/>
    <cellStyle name="常规 18 6 6 4" xfId="29441"/>
    <cellStyle name="常规 18 6 7" xfId="29442"/>
    <cellStyle name="常规 18 6 7 2" xfId="29444"/>
    <cellStyle name="常规 18 6 7 3" xfId="29445"/>
    <cellStyle name="常规 18 6 7 4" xfId="29446"/>
    <cellStyle name="常规 18 6 8" xfId="29447"/>
    <cellStyle name="常规 18 6 8 2" xfId="29449"/>
    <cellStyle name="常规 18 6 8 3" xfId="29450"/>
    <cellStyle name="常规 18 6 8 4" xfId="29451"/>
    <cellStyle name="常规 18 6 9" xfId="29452"/>
    <cellStyle name="常规 18 6 9 2" xfId="29453"/>
    <cellStyle name="常规 18 6 9 3" xfId="29455"/>
    <cellStyle name="常规 18 6 9 4" xfId="13501"/>
    <cellStyle name="常规 18 7" xfId="5170"/>
    <cellStyle name="常规 18 7 10" xfId="9376"/>
    <cellStyle name="常规 18 7 10 2" xfId="9188"/>
    <cellStyle name="常规 18 7 10 3" xfId="9193"/>
    <cellStyle name="常规 18 7 10 4" xfId="9380"/>
    <cellStyle name="常规 18 7 11" xfId="9384"/>
    <cellStyle name="常规 18 7 11 2" xfId="9200"/>
    <cellStyle name="常规 18 7 11 3" xfId="9206"/>
    <cellStyle name="常规 18 7 11 4" xfId="9389"/>
    <cellStyle name="常规 18 7 12" xfId="9395"/>
    <cellStyle name="常规 18 7 12 2" xfId="9213"/>
    <cellStyle name="常规 18 7 12 3" xfId="9218"/>
    <cellStyle name="常规 18 7 12 4" xfId="9398"/>
    <cellStyle name="常规 18 7 13" xfId="9402"/>
    <cellStyle name="常规 18 7 13 2" xfId="9405"/>
    <cellStyle name="常规 18 7 13 3" xfId="9409"/>
    <cellStyle name="常规 18 7 13 4" xfId="9412"/>
    <cellStyle name="常规 18 7 14" xfId="9415"/>
    <cellStyle name="常规 18 7 14 2" xfId="9418"/>
    <cellStyle name="常规 18 7 14 3" xfId="9422"/>
    <cellStyle name="常规 18 7 14 4" xfId="9425"/>
    <cellStyle name="常规 18 7 15" xfId="29457"/>
    <cellStyle name="常规 18 7 15 2" xfId="29459"/>
    <cellStyle name="常规 18 7 15 3" xfId="29462"/>
    <cellStyle name="常规 18 7 15 4" xfId="28906"/>
    <cellStyle name="常规 18 7 16" xfId="29464"/>
    <cellStyle name="常规 18 7 16 2" xfId="29466"/>
    <cellStyle name="常规 18 7 16 3" xfId="29470"/>
    <cellStyle name="常规 18 7 16 4" xfId="29473"/>
    <cellStyle name="常规 18 7 17" xfId="29476"/>
    <cellStyle name="常规 18 7 18" xfId="27188"/>
    <cellStyle name="常规 18 7 19" xfId="27191"/>
    <cellStyle name="常规 18 7 2" xfId="5175"/>
    <cellStyle name="常规 18 7 2 2" xfId="23111"/>
    <cellStyle name="常规 18 7 2 3" xfId="23114"/>
    <cellStyle name="常规 18 7 2 4" xfId="29479"/>
    <cellStyle name="常规 18 7 3" xfId="5180"/>
    <cellStyle name="常规 18 7 3 2" xfId="23120"/>
    <cellStyle name="常规 18 7 3 3" xfId="23122"/>
    <cellStyle name="常规 18 7 3 4" xfId="29482"/>
    <cellStyle name="常规 18 7 4" xfId="5187"/>
    <cellStyle name="常规 18 7 4 2" xfId="23128"/>
    <cellStyle name="常规 18 7 4 3" xfId="23131"/>
    <cellStyle name="常规 18 7 4 4" xfId="29483"/>
    <cellStyle name="常规 18 7 5" xfId="6500"/>
    <cellStyle name="常规 18 7 5 2" xfId="23139"/>
    <cellStyle name="常规 18 7 5 3" xfId="23141"/>
    <cellStyle name="常规 18 7 5 4" xfId="29485"/>
    <cellStyle name="常规 18 7 6" xfId="29486"/>
    <cellStyle name="常规 18 7 6 2" xfId="28390"/>
    <cellStyle name="常规 18 7 6 3" xfId="29488"/>
    <cellStyle name="常规 18 7 6 4" xfId="29490"/>
    <cellStyle name="常规 18 7 7" xfId="29491"/>
    <cellStyle name="常规 18 7 7 2" xfId="29493"/>
    <cellStyle name="常规 18 7 7 3" xfId="29496"/>
    <cellStyle name="常规 18 7 7 4" xfId="29499"/>
    <cellStyle name="常规 18 7 8" xfId="29501"/>
    <cellStyle name="常规 18 7 8 2" xfId="29503"/>
    <cellStyle name="常规 18 7 8 3" xfId="29505"/>
    <cellStyle name="常规 18 7 8 4" xfId="29507"/>
    <cellStyle name="常规 18 7 9" xfId="29508"/>
    <cellStyle name="常规 18 7 9 2" xfId="7342"/>
    <cellStyle name="常规 18 7 9 3" xfId="7351"/>
    <cellStyle name="常规 18 7 9 4" xfId="7360"/>
    <cellStyle name="常规 18 8" xfId="3883"/>
    <cellStyle name="常规 18 8 10" xfId="29509"/>
    <cellStyle name="常规 18 8 10 2" xfId="29510"/>
    <cellStyle name="常规 18 8 10 3" xfId="29512"/>
    <cellStyle name="常规 18 8 10 4" xfId="29513"/>
    <cellStyle name="常规 18 8 11" xfId="29515"/>
    <cellStyle name="常规 18 8 11 2" xfId="29516"/>
    <cellStyle name="常规 18 8 11 3" xfId="29518"/>
    <cellStyle name="常规 18 8 11 4" xfId="29519"/>
    <cellStyle name="常规 18 8 12" xfId="29520"/>
    <cellStyle name="常规 18 8 12 2" xfId="29521"/>
    <cellStyle name="常规 18 8 12 3" xfId="29522"/>
    <cellStyle name="常规 18 8 12 4" xfId="29523"/>
    <cellStyle name="常规 18 8 13" xfId="29524"/>
    <cellStyle name="常规 18 8 13 2" xfId="29525"/>
    <cellStyle name="常规 18 8 13 3" xfId="29527"/>
    <cellStyle name="常规 18 8 13 4" xfId="29529"/>
    <cellStyle name="常规 18 8 14" xfId="29531"/>
    <cellStyle name="常规 18 8 14 2" xfId="29532"/>
    <cellStyle name="常规 18 8 14 3" xfId="29533"/>
    <cellStyle name="常规 18 8 14 4" xfId="29534"/>
    <cellStyle name="常规 18 8 15" xfId="29535"/>
    <cellStyle name="常规 18 8 15 2" xfId="29536"/>
    <cellStyle name="常规 18 8 15 3" xfId="29537"/>
    <cellStyle name="常规 18 8 15 4" xfId="29538"/>
    <cellStyle name="常规 18 8 16" xfId="2485"/>
    <cellStyle name="常规 18 8 16 2" xfId="29540"/>
    <cellStyle name="常规 18 8 16 3" xfId="29541"/>
    <cellStyle name="常规 18 8 16 4" xfId="14564"/>
    <cellStyle name="常规 18 8 17" xfId="2492"/>
    <cellStyle name="常规 18 8 18" xfId="2499"/>
    <cellStyle name="常规 18 8 19" xfId="29542"/>
    <cellStyle name="常规 18 8 2" xfId="5191"/>
    <cellStyle name="常规 18 8 2 2" xfId="29546"/>
    <cellStyle name="常规 18 8 2 3" xfId="29547"/>
    <cellStyle name="常规 18 8 2 4" xfId="29548"/>
    <cellStyle name="常规 18 8 3" xfId="5196"/>
    <cellStyle name="常规 18 8 3 2" xfId="29549"/>
    <cellStyle name="常规 18 8 3 3" xfId="29550"/>
    <cellStyle name="常规 18 8 3 4" xfId="29551"/>
    <cellStyle name="常规 18 8 4" xfId="5200"/>
    <cellStyle name="常规 18 8 4 2" xfId="29552"/>
    <cellStyle name="常规 18 8 4 3" xfId="29553"/>
    <cellStyle name="常规 18 8 4 4" xfId="29554"/>
    <cellStyle name="常规 18 8 5" xfId="7048"/>
    <cellStyle name="常规 18 8 5 2" xfId="29555"/>
    <cellStyle name="常规 18 8 5 3" xfId="29556"/>
    <cellStyle name="常规 18 8 5 4" xfId="1299"/>
    <cellStyle name="常规 18 8 6" xfId="29557"/>
    <cellStyle name="常规 18 8 6 2" xfId="29559"/>
    <cellStyle name="常规 18 8 6 3" xfId="29560"/>
    <cellStyle name="常规 18 8 6 4" xfId="7050"/>
    <cellStyle name="常规 18 8 7" xfId="29561"/>
    <cellStyle name="常规 18 8 7 2" xfId="29563"/>
    <cellStyle name="常规 18 8 7 3" xfId="29564"/>
    <cellStyle name="常规 18 8 7 4" xfId="9790"/>
    <cellStyle name="常规 18 8 8" xfId="29565"/>
    <cellStyle name="常规 18 8 8 2" xfId="29567"/>
    <cellStyle name="常规 18 8 8 3" xfId="29568"/>
    <cellStyle name="常规 18 8 8 4" xfId="11393"/>
    <cellStyle name="常规 18 8 9" xfId="29569"/>
    <cellStyle name="常规 18 8 9 2" xfId="29570"/>
    <cellStyle name="常规 18 8 9 3" xfId="29571"/>
    <cellStyle name="常规 18 8 9 4" xfId="12065"/>
    <cellStyle name="常规 18 9" xfId="3889"/>
    <cellStyle name="常规 18 9 2" xfId="3846"/>
    <cellStyle name="常规 18 9 3" xfId="3857"/>
    <cellStyle name="常规 18 9 4" xfId="3863"/>
    <cellStyle name="常规 19" xfId="18077"/>
    <cellStyle name="常规 19 10" xfId="4081"/>
    <cellStyle name="常规 19 10 2" xfId="29572"/>
    <cellStyle name="常规 19 10 3" xfId="29573"/>
    <cellStyle name="常规 19 10 4" xfId="29574"/>
    <cellStyle name="常规 19 11" xfId="29575"/>
    <cellStyle name="常规 19 11 2" xfId="29576"/>
    <cellStyle name="常规 19 11 3" xfId="29577"/>
    <cellStyle name="常规 19 11 4" xfId="29578"/>
    <cellStyle name="常规 19 12" xfId="414"/>
    <cellStyle name="常规 19 12 2" xfId="29579"/>
    <cellStyle name="常规 19 12 3" xfId="29580"/>
    <cellStyle name="常规 19 12 4" xfId="29581"/>
    <cellStyle name="常规 19 13" xfId="419"/>
    <cellStyle name="常规 19 13 2" xfId="29582"/>
    <cellStyle name="常规 19 13 3" xfId="29583"/>
    <cellStyle name="常规 19 13 4" xfId="29584"/>
    <cellStyle name="常规 19 14" xfId="5257"/>
    <cellStyle name="常规 19 14 2" xfId="4035"/>
    <cellStyle name="常规 19 14 3" xfId="4037"/>
    <cellStyle name="常规 19 14 4" xfId="29585"/>
    <cellStyle name="常规 19 15" xfId="29586"/>
    <cellStyle name="常规 19 15 2" xfId="1179"/>
    <cellStyle name="常规 19 15 3" xfId="1192"/>
    <cellStyle name="常规 19 15 4" xfId="1211"/>
    <cellStyle name="常规 19 16" xfId="29588"/>
    <cellStyle name="常规 19 16 2" xfId="8940"/>
    <cellStyle name="常规 19 16 3" xfId="8943"/>
    <cellStyle name="常规 19 16 4" xfId="29590"/>
    <cellStyle name="常规 19 17" xfId="29592"/>
    <cellStyle name="常规 19 17 2" xfId="8950"/>
    <cellStyle name="常规 19 17 3" xfId="8954"/>
    <cellStyle name="常规 19 17 4" xfId="25441"/>
    <cellStyle name="常规 19 18" xfId="29594"/>
    <cellStyle name="常规 19 18 2" xfId="8961"/>
    <cellStyle name="常规 19 18 3" xfId="8964"/>
    <cellStyle name="常规 19 18 4" xfId="29596"/>
    <cellStyle name="常规 19 19" xfId="29598"/>
    <cellStyle name="常规 19 19 2" xfId="4226"/>
    <cellStyle name="常规 19 19 3" xfId="8969"/>
    <cellStyle name="常规 19 19 4" xfId="29600"/>
    <cellStyle name="常规 19 2" xfId="24472"/>
    <cellStyle name="常规 19 2 10" xfId="29602"/>
    <cellStyle name="常规 19 2 10 2" xfId="29603"/>
    <cellStyle name="常规 19 2 10 3" xfId="29604"/>
    <cellStyle name="常规 19 2 10 4" xfId="29605"/>
    <cellStyle name="常规 19 2 11" xfId="29606"/>
    <cellStyle name="常规 19 2 11 2" xfId="29607"/>
    <cellStyle name="常规 19 2 11 3" xfId="29608"/>
    <cellStyle name="常规 19 2 11 4" xfId="29609"/>
    <cellStyle name="常规 19 2 12" xfId="29610"/>
    <cellStyle name="常规 19 2 12 2" xfId="29611"/>
    <cellStyle name="常规 19 2 12 3" xfId="29614"/>
    <cellStyle name="常规 19 2 12 4" xfId="29617"/>
    <cellStyle name="常规 19 2 13" xfId="29620"/>
    <cellStyle name="常规 19 2 13 2" xfId="29621"/>
    <cellStyle name="常规 19 2 13 3" xfId="29622"/>
    <cellStyle name="常规 19 2 13 4" xfId="29623"/>
    <cellStyle name="常规 19 2 14" xfId="29624"/>
    <cellStyle name="常规 19 2 14 2" xfId="29625"/>
    <cellStyle name="常规 19 2 14 3" xfId="29626"/>
    <cellStyle name="常规 19 2 14 4" xfId="29627"/>
    <cellStyle name="常规 19 2 15" xfId="29628"/>
    <cellStyle name="常规 19 2 15 2" xfId="17624"/>
    <cellStyle name="常规 19 2 15 3" xfId="17635"/>
    <cellStyle name="常规 19 2 15 4" xfId="17638"/>
    <cellStyle name="常规 19 2 16" xfId="29630"/>
    <cellStyle name="常规 19 2 16 2" xfId="29633"/>
    <cellStyle name="常规 19 2 16 3" xfId="29636"/>
    <cellStyle name="常规 19 2 16 4" xfId="29638"/>
    <cellStyle name="常规 19 2 17" xfId="29640"/>
    <cellStyle name="常规 19 2 17 2" xfId="29643"/>
    <cellStyle name="常规 19 2 17 3" xfId="29648"/>
    <cellStyle name="常规 19 2 17 4" xfId="29652"/>
    <cellStyle name="常规 19 2 18" xfId="29656"/>
    <cellStyle name="常规 19 2 18 2" xfId="29659"/>
    <cellStyle name="常规 19 2 18 3" xfId="29662"/>
    <cellStyle name="常规 19 2 18 4" xfId="29664"/>
    <cellStyle name="常规 19 2 19" xfId="29666"/>
    <cellStyle name="常规 19 2 19 2" xfId="29669"/>
    <cellStyle name="常规 19 2 19 3" xfId="29671"/>
    <cellStyle name="常规 19 2 19 4" xfId="29672"/>
    <cellStyle name="常规 19 2 2" xfId="29673"/>
    <cellStyle name="常规 19 2 2 10" xfId="29675"/>
    <cellStyle name="常规 19 2 2 10 2" xfId="1528"/>
    <cellStyle name="常规 19 2 2 10 3" xfId="6611"/>
    <cellStyle name="常规 19 2 2 10 4" xfId="6614"/>
    <cellStyle name="常规 19 2 2 11" xfId="8147"/>
    <cellStyle name="常规 19 2 2 11 2" xfId="25471"/>
    <cellStyle name="常规 19 2 2 11 3" xfId="25473"/>
    <cellStyle name="常规 19 2 2 11 4" xfId="29677"/>
    <cellStyle name="常规 19 2 2 12" xfId="8151"/>
    <cellStyle name="常规 19 2 2 12 2" xfId="25477"/>
    <cellStyle name="常规 19 2 2 12 3" xfId="25479"/>
    <cellStyle name="常规 19 2 2 12 4" xfId="29678"/>
    <cellStyle name="常规 19 2 2 13" xfId="8154"/>
    <cellStyle name="常规 19 2 2 13 2" xfId="25483"/>
    <cellStyle name="常规 19 2 2 13 3" xfId="25485"/>
    <cellStyle name="常规 19 2 2 13 4" xfId="29679"/>
    <cellStyle name="常规 19 2 2 14" xfId="29680"/>
    <cellStyle name="常规 19 2 2 14 2" xfId="25489"/>
    <cellStyle name="常规 19 2 2 14 3" xfId="25491"/>
    <cellStyle name="常规 19 2 2 14 4" xfId="29681"/>
    <cellStyle name="常规 19 2 2 15" xfId="29682"/>
    <cellStyle name="常规 19 2 2 15 2" xfId="6790"/>
    <cellStyle name="常规 19 2 2 15 3" xfId="6797"/>
    <cellStyle name="常规 19 2 2 15 4" xfId="6800"/>
    <cellStyle name="常规 19 2 2 16" xfId="29684"/>
    <cellStyle name="常规 19 2 2 16 2" xfId="29686"/>
    <cellStyle name="常规 19 2 2 16 3" xfId="29687"/>
    <cellStyle name="常规 19 2 2 16 4" xfId="29688"/>
    <cellStyle name="常规 19 2 2 17" xfId="26677"/>
    <cellStyle name="常规 19 2 2 17 2" xfId="6618"/>
    <cellStyle name="常规 19 2 2 17 3" xfId="29689"/>
    <cellStyle name="常规 19 2 2 17 4" xfId="29690"/>
    <cellStyle name="常规 19 2 2 18" xfId="26680"/>
    <cellStyle name="常规 19 2 2 18 2" xfId="6621"/>
    <cellStyle name="常规 19 2 2 18 3" xfId="29691"/>
    <cellStyle name="常规 19 2 2 18 4" xfId="29692"/>
    <cellStyle name="常规 19 2 2 19" xfId="26683"/>
    <cellStyle name="常规 19 2 2 19 2" xfId="318"/>
    <cellStyle name="常规 19 2 2 19 3" xfId="29693"/>
    <cellStyle name="常规 19 2 2 19 4" xfId="29694"/>
    <cellStyle name="常规 19 2 2 2" xfId="29695"/>
    <cellStyle name="常规 19 2 2 2 10" xfId="29696"/>
    <cellStyle name="常规 19 2 2 2 10 2" xfId="29698"/>
    <cellStyle name="常规 19 2 2 2 10 3" xfId="29701"/>
    <cellStyle name="常规 19 2 2 2 10 4" xfId="24315"/>
    <cellStyle name="常规 19 2 2 2 11" xfId="29704"/>
    <cellStyle name="常规 19 2 2 2 11 2" xfId="29706"/>
    <cellStyle name="常规 19 2 2 2 11 3" xfId="29709"/>
    <cellStyle name="常规 19 2 2 2 11 4" xfId="24320"/>
    <cellStyle name="常规 19 2 2 2 12" xfId="1161"/>
    <cellStyle name="常规 19 2 2 2 12 2" xfId="29712"/>
    <cellStyle name="常规 19 2 2 2 12 3" xfId="29715"/>
    <cellStyle name="常规 19 2 2 2 12 4" xfId="24326"/>
    <cellStyle name="常规 19 2 2 2 13" xfId="1170"/>
    <cellStyle name="常规 19 2 2 2 13 2" xfId="17867"/>
    <cellStyle name="常规 19 2 2 2 13 3" xfId="17877"/>
    <cellStyle name="常规 19 2 2 2 13 4" xfId="17888"/>
    <cellStyle name="常规 19 2 2 2 14" xfId="1174"/>
    <cellStyle name="常规 19 2 2 2 14 2" xfId="29718"/>
    <cellStyle name="常规 19 2 2 2 14 3" xfId="29722"/>
    <cellStyle name="常规 19 2 2 2 14 4" xfId="29725"/>
    <cellStyle name="常规 19 2 2 2 15" xfId="29727"/>
    <cellStyle name="常规 19 2 2 2 15 2" xfId="29730"/>
    <cellStyle name="常规 19 2 2 2 15 3" xfId="29732"/>
    <cellStyle name="常规 19 2 2 2 15 4" xfId="29734"/>
    <cellStyle name="常规 19 2 2 2 16" xfId="29735"/>
    <cellStyle name="常规 19 2 2 2 16 2" xfId="29737"/>
    <cellStyle name="常规 19 2 2 2 16 3" xfId="29740"/>
    <cellStyle name="常规 19 2 2 2 16 4" xfId="29743"/>
    <cellStyle name="常规 19 2 2 2 17" xfId="7781"/>
    <cellStyle name="常规 19 2 2 2 17 2" xfId="29745"/>
    <cellStyle name="常规 19 2 2 2 17 3" xfId="11454"/>
    <cellStyle name="常规 19 2 2 2 17 4" xfId="11577"/>
    <cellStyle name="常规 19 2 2 2 18" xfId="7785"/>
    <cellStyle name="常规 19 2 2 2 19" xfId="7788"/>
    <cellStyle name="常规 19 2 2 2 2" xfId="29748"/>
    <cellStyle name="常规 19 2 2 2 2 10" xfId="25671"/>
    <cellStyle name="常规 19 2 2 2 2 10 2" xfId="15343"/>
    <cellStyle name="常规 19 2 2 2 2 10 3" xfId="20740"/>
    <cellStyle name="常规 19 2 2 2 2 10 4" xfId="20745"/>
    <cellStyle name="常规 19 2 2 2 2 11" xfId="29749"/>
    <cellStyle name="常规 19 2 2 2 2 11 2" xfId="15352"/>
    <cellStyle name="常规 19 2 2 2 2 11 3" xfId="20828"/>
    <cellStyle name="常规 19 2 2 2 2 11 4" xfId="20834"/>
    <cellStyle name="常规 19 2 2 2 2 12" xfId="29751"/>
    <cellStyle name="常规 19 2 2 2 2 12 2" xfId="15360"/>
    <cellStyle name="常规 19 2 2 2 2 12 3" xfId="29753"/>
    <cellStyle name="常规 19 2 2 2 2 12 4" xfId="29755"/>
    <cellStyle name="常规 19 2 2 2 2 13" xfId="29757"/>
    <cellStyle name="常规 19 2 2 2 2 13 2" xfId="15368"/>
    <cellStyle name="常规 19 2 2 2 2 13 3" xfId="29759"/>
    <cellStyle name="常规 19 2 2 2 2 13 4" xfId="29761"/>
    <cellStyle name="常规 19 2 2 2 2 14" xfId="29763"/>
    <cellStyle name="常规 19 2 2 2 2 14 2" xfId="15375"/>
    <cellStyle name="常规 19 2 2 2 2 14 3" xfId="29765"/>
    <cellStyle name="常规 19 2 2 2 2 14 4" xfId="29767"/>
    <cellStyle name="常规 19 2 2 2 2 15" xfId="29769"/>
    <cellStyle name="常规 19 2 2 2 2 15 2" xfId="29771"/>
    <cellStyle name="常规 19 2 2 2 2 15 3" xfId="29772"/>
    <cellStyle name="常规 19 2 2 2 2 15 4" xfId="29773"/>
    <cellStyle name="常规 19 2 2 2 2 16" xfId="29774"/>
    <cellStyle name="常规 19 2 2 2 2 17" xfId="29776"/>
    <cellStyle name="常规 19 2 2 2 2 18" xfId="29778"/>
    <cellStyle name="常规 19 2 2 2 2 2" xfId="25985"/>
    <cellStyle name="常规 19 2 2 2 2 2 2" xfId="29230"/>
    <cellStyle name="常规 19 2 2 2 2 2 3" xfId="29232"/>
    <cellStyle name="常规 19 2 2 2 2 2 4" xfId="29779"/>
    <cellStyle name="常规 19 2 2 2 2 3" xfId="29780"/>
    <cellStyle name="常规 19 2 2 2 2 3 2" xfId="29782"/>
    <cellStyle name="常规 19 2 2 2 2 3 3" xfId="29785"/>
    <cellStyle name="常规 19 2 2 2 2 3 4" xfId="29787"/>
    <cellStyle name="常规 19 2 2 2 2 4" xfId="29154"/>
    <cellStyle name="常规 19 2 2 2 2 4 2" xfId="29788"/>
    <cellStyle name="常规 19 2 2 2 2 4 3" xfId="29789"/>
    <cellStyle name="常规 19 2 2 2 2 4 4" xfId="29790"/>
    <cellStyle name="常规 19 2 2 2 2 5" xfId="10304"/>
    <cellStyle name="常规 19 2 2 2 2 5 2" xfId="29791"/>
    <cellStyle name="常规 19 2 2 2 2 5 3" xfId="29794"/>
    <cellStyle name="常规 19 2 2 2 2 5 4" xfId="29797"/>
    <cellStyle name="常规 19 2 2 2 2 6" xfId="10307"/>
    <cellStyle name="常规 19 2 2 2 2 6 2" xfId="5172"/>
    <cellStyle name="常规 19 2 2 2 2 6 3" xfId="5182"/>
    <cellStyle name="常规 19 2 2 2 2 6 4" xfId="5189"/>
    <cellStyle name="常规 19 2 2 2 2 7" xfId="10310"/>
    <cellStyle name="常规 19 2 2 2 2 7 2" xfId="16410"/>
    <cellStyle name="常规 19 2 2 2 2 7 3" xfId="16416"/>
    <cellStyle name="常规 19 2 2 2 2 7 4" xfId="16423"/>
    <cellStyle name="常规 19 2 2 2 2 8" xfId="14014"/>
    <cellStyle name="常规 19 2 2 2 2 8 2" xfId="16455"/>
    <cellStyle name="常规 19 2 2 2 2 8 3" xfId="16460"/>
    <cellStyle name="常规 19 2 2 2 2 8 4" xfId="29800"/>
    <cellStyle name="常规 19 2 2 2 2 9" xfId="14016"/>
    <cellStyle name="常规 19 2 2 2 2 9 2" xfId="16468"/>
    <cellStyle name="常规 19 2 2 2 2 9 3" xfId="16471"/>
    <cellStyle name="常规 19 2 2 2 2 9 4" xfId="29801"/>
    <cellStyle name="常规 19 2 2 2 20" xfId="29728"/>
    <cellStyle name="常规 19 2 2 2 3" xfId="29802"/>
    <cellStyle name="常规 19 2 2 2 3 2" xfId="29803"/>
    <cellStyle name="常规 19 2 2 2 3 3" xfId="29804"/>
    <cellStyle name="常规 19 2 2 2 3 4" xfId="29157"/>
    <cellStyle name="常规 19 2 2 2 4" xfId="29805"/>
    <cellStyle name="常规 19 2 2 2 4 2" xfId="29806"/>
    <cellStyle name="常规 19 2 2 2 4 3" xfId="29807"/>
    <cellStyle name="常规 19 2 2 2 4 4" xfId="29160"/>
    <cellStyle name="常规 19 2 2 2 5" xfId="29808"/>
    <cellStyle name="常规 19 2 2 2 5 2" xfId="222"/>
    <cellStyle name="常规 19 2 2 2 5 3" xfId="240"/>
    <cellStyle name="常规 19 2 2 2 5 4" xfId="259"/>
    <cellStyle name="常规 19 2 2 2 6" xfId="29809"/>
    <cellStyle name="常规 19 2 2 2 6 2" xfId="29810"/>
    <cellStyle name="常规 19 2 2 2 6 3" xfId="29811"/>
    <cellStyle name="常规 19 2 2 2 6 4" xfId="29812"/>
    <cellStyle name="常规 19 2 2 2 7" xfId="29813"/>
    <cellStyle name="常规 19 2 2 2 7 2" xfId="20385"/>
    <cellStyle name="常规 19 2 2 2 7 3" xfId="20390"/>
    <cellStyle name="常规 19 2 2 2 7 4" xfId="20392"/>
    <cellStyle name="常规 19 2 2 2 8" xfId="29814"/>
    <cellStyle name="常规 19 2 2 2 8 2" xfId="29815"/>
    <cellStyle name="常规 19 2 2 2 8 3" xfId="29816"/>
    <cellStyle name="常规 19 2 2 2 8 4" xfId="23560"/>
    <cellStyle name="常规 19 2 2 2 9" xfId="29817"/>
    <cellStyle name="常规 19 2 2 2 9 2" xfId="23157"/>
    <cellStyle name="常规 19 2 2 2 9 3" xfId="29818"/>
    <cellStyle name="常规 19 2 2 2 9 4" xfId="23567"/>
    <cellStyle name="常规 19 2 2 20" xfId="29683"/>
    <cellStyle name="常规 19 2 2 20 2" xfId="6791"/>
    <cellStyle name="常规 19 2 2 20 3" xfId="6798"/>
    <cellStyle name="常规 19 2 2 20 4" xfId="6801"/>
    <cellStyle name="常规 19 2 2 21" xfId="29685"/>
    <cellStyle name="常规 19 2 2 22" xfId="26678"/>
    <cellStyle name="常规 19 2 2 23" xfId="26681"/>
    <cellStyle name="常规 19 2 2 3" xfId="29819"/>
    <cellStyle name="常规 19 2 2 3 10" xfId="29820"/>
    <cellStyle name="常规 19 2 2 3 10 2" xfId="29821"/>
    <cellStyle name="常规 19 2 2 3 10 3" xfId="26508"/>
    <cellStyle name="常规 19 2 2 3 10 4" xfId="26511"/>
    <cellStyle name="常规 19 2 2 3 11" xfId="29823"/>
    <cellStyle name="常规 19 2 2 3 11 2" xfId="29824"/>
    <cellStyle name="常规 19 2 2 3 11 3" xfId="26515"/>
    <cellStyle name="常规 19 2 2 3 11 4" xfId="26518"/>
    <cellStyle name="常规 19 2 2 3 12" xfId="745"/>
    <cellStyle name="常规 19 2 2 3 12 2" xfId="29826"/>
    <cellStyle name="常规 19 2 2 3 12 3" xfId="26522"/>
    <cellStyle name="常规 19 2 2 3 12 4" xfId="26525"/>
    <cellStyle name="常规 19 2 2 3 13" xfId="756"/>
    <cellStyle name="常规 19 2 2 3 13 2" xfId="29828"/>
    <cellStyle name="常规 19 2 2 3 13 3" xfId="26529"/>
    <cellStyle name="常规 19 2 2 3 13 4" xfId="26532"/>
    <cellStyle name="常规 19 2 2 3 14" xfId="1240"/>
    <cellStyle name="常规 19 2 2 3 14 2" xfId="29830"/>
    <cellStyle name="常规 19 2 2 3 14 3" xfId="26536"/>
    <cellStyle name="常规 19 2 2 3 14 4" xfId="26539"/>
    <cellStyle name="常规 19 2 2 3 15" xfId="29833"/>
    <cellStyle name="常规 19 2 2 3 15 2" xfId="29835"/>
    <cellStyle name="常规 19 2 2 3 15 3" xfId="26543"/>
    <cellStyle name="常规 19 2 2 3 15 4" xfId="26546"/>
    <cellStyle name="常规 19 2 2 3 16" xfId="29837"/>
    <cellStyle name="常规 19 2 2 3 16 2" xfId="29838"/>
    <cellStyle name="常规 19 2 2 3 16 3" xfId="29839"/>
    <cellStyle name="常规 19 2 2 3 16 4" xfId="29840"/>
    <cellStyle name="常规 19 2 2 3 17" xfId="29841"/>
    <cellStyle name="常规 19 2 2 3 17 2" xfId="28469"/>
    <cellStyle name="常规 19 2 2 3 17 3" xfId="28473"/>
    <cellStyle name="常规 19 2 2 3 17 4" xfId="29842"/>
    <cellStyle name="常规 19 2 2 3 18" xfId="29843"/>
    <cellStyle name="常规 19 2 2 3 19" xfId="29844"/>
    <cellStyle name="常规 19 2 2 3 2" xfId="29845"/>
    <cellStyle name="常规 19 2 2 3 2 10" xfId="4477"/>
    <cellStyle name="常规 19 2 2 3 2 10 2" xfId="29846"/>
    <cellStyle name="常规 19 2 2 3 2 10 3" xfId="29848"/>
    <cellStyle name="常规 19 2 2 3 2 10 4" xfId="25167"/>
    <cellStyle name="常规 19 2 2 3 2 11" xfId="4481"/>
    <cellStyle name="常规 19 2 2 3 2 11 2" xfId="29850"/>
    <cellStyle name="常规 19 2 2 3 2 11 3" xfId="29853"/>
    <cellStyle name="常规 19 2 2 3 2 11 4" xfId="25172"/>
    <cellStyle name="常规 19 2 2 3 2 12" xfId="29856"/>
    <cellStyle name="常规 19 2 2 3 2 12 2" xfId="3582"/>
    <cellStyle name="常规 19 2 2 3 2 12 3" xfId="29858"/>
    <cellStyle name="常规 19 2 2 3 2 12 4" xfId="29860"/>
    <cellStyle name="常规 19 2 2 3 2 13" xfId="29862"/>
    <cellStyle name="常规 19 2 2 3 2 13 2" xfId="20858"/>
    <cellStyle name="常规 19 2 2 3 2 13 3" xfId="29863"/>
    <cellStyle name="常规 19 2 2 3 2 13 4" xfId="29864"/>
    <cellStyle name="常规 19 2 2 3 2 14" xfId="16672"/>
    <cellStyle name="常规 19 2 2 3 2 14 2" xfId="20867"/>
    <cellStyle name="常规 19 2 2 3 2 14 3" xfId="29865"/>
    <cellStyle name="常规 19 2 2 3 2 14 4" xfId="29866"/>
    <cellStyle name="常规 19 2 2 3 2 15" xfId="16674"/>
    <cellStyle name="常规 19 2 2 3 2 15 2" xfId="20877"/>
    <cellStyle name="常规 19 2 2 3 2 15 3" xfId="29867"/>
    <cellStyle name="常规 19 2 2 3 2 15 4" xfId="29868"/>
    <cellStyle name="常规 19 2 2 3 2 16" xfId="16676"/>
    <cellStyle name="常规 19 2 2 3 2 17" xfId="29869"/>
    <cellStyle name="常规 19 2 2 3 2 18" xfId="13366"/>
    <cellStyle name="常规 19 2 2 3 2 2" xfId="23146"/>
    <cellStyle name="常规 19 2 2 3 2 2 2" xfId="28388"/>
    <cellStyle name="常规 19 2 2 3 2 2 3" xfId="28391"/>
    <cellStyle name="常规 19 2 2 3 2 2 4" xfId="29489"/>
    <cellStyle name="常规 19 2 2 3 2 3" xfId="23152"/>
    <cellStyle name="常规 19 2 2 3 2 3 2" xfId="29870"/>
    <cellStyle name="常规 19 2 2 3 2 3 3" xfId="29494"/>
    <cellStyle name="常规 19 2 2 3 2 3 4" xfId="29497"/>
    <cellStyle name="常规 19 2 2 3 2 4" xfId="26934"/>
    <cellStyle name="常规 19 2 2 3 2 4 2" xfId="29872"/>
    <cellStyle name="常规 19 2 2 3 2 4 3" xfId="29504"/>
    <cellStyle name="常规 19 2 2 3 2 4 4" xfId="29506"/>
    <cellStyle name="常规 19 2 2 3 2 5" xfId="10451"/>
    <cellStyle name="常规 19 2 2 3 2 5 2" xfId="7330"/>
    <cellStyle name="常规 19 2 2 3 2 5 3" xfId="7343"/>
    <cellStyle name="常规 19 2 2 3 2 5 4" xfId="7352"/>
    <cellStyle name="常规 19 2 2 3 2 6" xfId="10453"/>
    <cellStyle name="常规 19 2 2 3 2 6 2" xfId="23799"/>
    <cellStyle name="常规 19 2 2 3 2 6 3" xfId="23801"/>
    <cellStyle name="常规 19 2 2 3 2 6 4" xfId="29873"/>
    <cellStyle name="常规 19 2 2 3 2 7" xfId="10455"/>
    <cellStyle name="常规 19 2 2 3 2 7 2" xfId="23804"/>
    <cellStyle name="常规 19 2 2 3 2 7 3" xfId="9224"/>
    <cellStyle name="常规 19 2 2 3 2 7 4" xfId="9226"/>
    <cellStyle name="常规 19 2 2 3 2 8" xfId="29874"/>
    <cellStyle name="常规 19 2 2 3 2 8 2" xfId="23808"/>
    <cellStyle name="常规 19 2 2 3 2 8 3" xfId="9230"/>
    <cellStyle name="常规 19 2 2 3 2 8 4" xfId="9233"/>
    <cellStyle name="常规 19 2 2 3 2 9" xfId="29875"/>
    <cellStyle name="常规 19 2 2 3 2 9 2" xfId="23814"/>
    <cellStyle name="常规 19 2 2 3 2 9 3" xfId="9242"/>
    <cellStyle name="常规 19 2 2 3 2 9 4" xfId="9245"/>
    <cellStyle name="常规 19 2 2 3 20" xfId="29834"/>
    <cellStyle name="常规 19 2 2 3 3" xfId="29876"/>
    <cellStyle name="常规 19 2 2 3 3 2" xfId="29877"/>
    <cellStyle name="常规 19 2 2 3 3 3" xfId="26940"/>
    <cellStyle name="常规 19 2 2 3 3 4" xfId="26944"/>
    <cellStyle name="常规 19 2 2 3 4" xfId="29878"/>
    <cellStyle name="常规 19 2 2 3 4 2" xfId="13974"/>
    <cellStyle name="常规 19 2 2 3 4 3" xfId="13978"/>
    <cellStyle name="常规 19 2 2 3 4 4" xfId="13982"/>
    <cellStyle name="常规 19 2 2 3 5" xfId="29879"/>
    <cellStyle name="常规 19 2 2 3 5 2" xfId="29880"/>
    <cellStyle name="常规 19 2 2 3 5 3" xfId="29881"/>
    <cellStyle name="常规 19 2 2 3 5 4" xfId="29882"/>
    <cellStyle name="常规 19 2 2 3 6" xfId="29883"/>
    <cellStyle name="常规 19 2 2 3 6 2" xfId="29884"/>
    <cellStyle name="常规 19 2 2 3 6 3" xfId="29885"/>
    <cellStyle name="常规 19 2 2 3 6 4" xfId="29886"/>
    <cellStyle name="常规 19 2 2 3 7" xfId="29887"/>
    <cellStyle name="常规 19 2 2 3 7 2" xfId="23277"/>
    <cellStyle name="常规 19 2 2 3 7 3" xfId="29888"/>
    <cellStyle name="常规 19 2 2 3 7 4" xfId="29889"/>
    <cellStyle name="常规 19 2 2 3 8" xfId="29890"/>
    <cellStyle name="常规 19 2 2 3 8 2" xfId="29891"/>
    <cellStyle name="常规 19 2 2 3 8 3" xfId="29892"/>
    <cellStyle name="常规 19 2 2 3 8 4" xfId="29893"/>
    <cellStyle name="常规 19 2 2 3 9" xfId="19407"/>
    <cellStyle name="常规 19 2 2 3 9 2" xfId="14393"/>
    <cellStyle name="常规 19 2 2 3 9 3" xfId="14400"/>
    <cellStyle name="常规 19 2 2 3 9 4" xfId="14407"/>
    <cellStyle name="常规 19 2 2 4" xfId="29894"/>
    <cellStyle name="常规 19 2 2 4 10" xfId="29895"/>
    <cellStyle name="常规 19 2 2 4 10 2" xfId="23583"/>
    <cellStyle name="常规 19 2 2 4 10 3" xfId="29897"/>
    <cellStyle name="常规 19 2 2 4 10 4" xfId="29899"/>
    <cellStyle name="常规 19 2 2 4 11" xfId="29900"/>
    <cellStyle name="常规 19 2 2 4 11 2" xfId="23591"/>
    <cellStyle name="常规 19 2 2 4 11 3" xfId="29902"/>
    <cellStyle name="常规 19 2 2 4 11 4" xfId="29904"/>
    <cellStyle name="常规 19 2 2 4 12" xfId="4993"/>
    <cellStyle name="常规 19 2 2 4 12 2" xfId="23597"/>
    <cellStyle name="常规 19 2 2 4 12 3" xfId="29905"/>
    <cellStyle name="常规 19 2 2 4 12 4" xfId="29907"/>
    <cellStyle name="常规 19 2 2 4 13" xfId="4995"/>
    <cellStyle name="常规 19 2 2 4 13 2" xfId="6362"/>
    <cellStyle name="常规 19 2 2 4 13 3" xfId="136"/>
    <cellStyle name="常规 19 2 2 4 13 4" xfId="159"/>
    <cellStyle name="常规 19 2 2 4 14" xfId="4997"/>
    <cellStyle name="常规 19 2 2 4 14 2" xfId="6470"/>
    <cellStyle name="常规 19 2 2 4 14 3" xfId="912"/>
    <cellStyle name="常规 19 2 2 4 14 4" xfId="1138"/>
    <cellStyle name="常规 19 2 2 4 15" xfId="29908"/>
    <cellStyle name="常规 19 2 2 4 15 2" xfId="5091"/>
    <cellStyle name="常规 19 2 2 4 15 3" xfId="1458"/>
    <cellStyle name="常规 19 2 2 4 15 4" xfId="1469"/>
    <cellStyle name="常规 19 2 2 4 16" xfId="29909"/>
    <cellStyle name="常规 19 2 2 4 17" xfId="29910"/>
    <cellStyle name="常规 19 2 2 4 18" xfId="29911"/>
    <cellStyle name="常规 19 2 2 4 2" xfId="29912"/>
    <cellStyle name="常规 19 2 2 4 2 2" xfId="26081"/>
    <cellStyle name="常规 19 2 2 4 2 3" xfId="29913"/>
    <cellStyle name="常规 19 2 2 4 2 4" xfId="29914"/>
    <cellStyle name="常规 19 2 2 4 3" xfId="29916"/>
    <cellStyle name="常规 19 2 2 4 3 2" xfId="29917"/>
    <cellStyle name="常规 19 2 2 4 3 3" xfId="29918"/>
    <cellStyle name="常规 19 2 2 4 3 4" xfId="29919"/>
    <cellStyle name="常规 19 2 2 4 4" xfId="29921"/>
    <cellStyle name="常规 19 2 2 4 4 2" xfId="29922"/>
    <cellStyle name="常规 19 2 2 4 4 3" xfId="29923"/>
    <cellStyle name="常规 19 2 2 4 4 4" xfId="29924"/>
    <cellStyle name="常规 19 2 2 4 5" xfId="29926"/>
    <cellStyle name="常规 19 2 2 4 5 2" xfId="29927"/>
    <cellStyle name="常规 19 2 2 4 5 3" xfId="19816"/>
    <cellStyle name="常规 19 2 2 4 5 4" xfId="19902"/>
    <cellStyle name="常规 19 2 2 4 6" xfId="29928"/>
    <cellStyle name="常规 19 2 2 4 6 2" xfId="27366"/>
    <cellStyle name="常规 19 2 2 4 6 3" xfId="27372"/>
    <cellStyle name="常规 19 2 2 4 6 4" xfId="27376"/>
    <cellStyle name="常规 19 2 2 4 7" xfId="29929"/>
    <cellStyle name="常规 19 2 2 4 7 2" xfId="29930"/>
    <cellStyle name="常规 19 2 2 4 7 3" xfId="29931"/>
    <cellStyle name="常规 19 2 2 4 7 4" xfId="29932"/>
    <cellStyle name="常规 19 2 2 4 8" xfId="29934"/>
    <cellStyle name="常规 19 2 2 4 8 2" xfId="29935"/>
    <cellStyle name="常规 19 2 2 4 8 3" xfId="29936"/>
    <cellStyle name="常规 19 2 2 4 8 4" xfId="29937"/>
    <cellStyle name="常规 19 2 2 4 9" xfId="19410"/>
    <cellStyle name="常规 19 2 2 4 9 2" xfId="6843"/>
    <cellStyle name="常规 19 2 2 4 9 3" xfId="6845"/>
    <cellStyle name="常规 19 2 2 4 9 4" xfId="29938"/>
    <cellStyle name="常规 19 2 2 5" xfId="29940"/>
    <cellStyle name="常规 19 2 2 5 10" xfId="29941"/>
    <cellStyle name="常规 19 2 2 5 10 2" xfId="29942"/>
    <cellStyle name="常规 19 2 2 5 10 3" xfId="15251"/>
    <cellStyle name="常规 19 2 2 5 10 4" xfId="15253"/>
    <cellStyle name="常规 19 2 2 5 11" xfId="29943"/>
    <cellStyle name="常规 19 2 2 5 11 2" xfId="29944"/>
    <cellStyle name="常规 19 2 2 5 11 3" xfId="15257"/>
    <cellStyle name="常规 19 2 2 5 11 4" xfId="15259"/>
    <cellStyle name="常规 19 2 2 5 12" xfId="19374"/>
    <cellStyle name="常规 19 2 2 5 12 2" xfId="29945"/>
    <cellStyle name="常规 19 2 2 5 12 3" xfId="15262"/>
    <cellStyle name="常规 19 2 2 5 12 4" xfId="15264"/>
    <cellStyle name="常规 19 2 2 5 13" xfId="19377"/>
    <cellStyle name="常规 19 2 2 5 13 2" xfId="29946"/>
    <cellStyle name="常规 19 2 2 5 13 3" xfId="15268"/>
    <cellStyle name="常规 19 2 2 5 13 4" xfId="15270"/>
    <cellStyle name="常规 19 2 2 5 14" xfId="12943"/>
    <cellStyle name="常规 19 2 2 5 14 2" xfId="19982"/>
    <cellStyle name="常规 19 2 2 5 14 3" xfId="19986"/>
    <cellStyle name="常规 19 2 2 5 14 4" xfId="2636"/>
    <cellStyle name="常规 19 2 2 5 15" xfId="12947"/>
    <cellStyle name="常规 19 2 2 5 15 2" xfId="19989"/>
    <cellStyle name="常规 19 2 2 5 15 3" xfId="22341"/>
    <cellStyle name="常规 19 2 2 5 15 4" xfId="2658"/>
    <cellStyle name="常规 19 2 2 5 16" xfId="12949"/>
    <cellStyle name="常规 19 2 2 5 17" xfId="29947"/>
    <cellStyle name="常规 19 2 2 5 18" xfId="29948"/>
    <cellStyle name="常规 19 2 2 5 2" xfId="29949"/>
    <cellStyle name="常规 19 2 2 5 2 2" xfId="7241"/>
    <cellStyle name="常规 19 2 2 5 2 3" xfId="7247"/>
    <cellStyle name="常规 19 2 2 5 2 4" xfId="7843"/>
    <cellStyle name="常规 19 2 2 5 3" xfId="29950"/>
    <cellStyle name="常规 19 2 2 5 3 2" xfId="7442"/>
    <cellStyle name="常规 19 2 2 5 3 3" xfId="7450"/>
    <cellStyle name="常规 19 2 2 5 3 4" xfId="29951"/>
    <cellStyle name="常规 19 2 2 5 4" xfId="29952"/>
    <cellStyle name="常规 19 2 2 5 4 2" xfId="7565"/>
    <cellStyle name="常规 19 2 2 5 4 3" xfId="7571"/>
    <cellStyle name="常规 19 2 2 5 4 4" xfId="29953"/>
    <cellStyle name="常规 19 2 2 5 5" xfId="29954"/>
    <cellStyle name="常规 19 2 2 5 5 2" xfId="7662"/>
    <cellStyle name="常规 19 2 2 5 5 3" xfId="7668"/>
    <cellStyle name="常规 19 2 2 5 5 4" xfId="29955"/>
    <cellStyle name="常规 19 2 2 5 6" xfId="29956"/>
    <cellStyle name="常规 19 2 2 5 6 2" xfId="29957"/>
    <cellStyle name="常规 19 2 2 5 6 3" xfId="29958"/>
    <cellStyle name="常规 19 2 2 5 6 4" xfId="29959"/>
    <cellStyle name="常规 19 2 2 5 7" xfId="29960"/>
    <cellStyle name="常规 19 2 2 5 7 2" xfId="29961"/>
    <cellStyle name="常规 19 2 2 5 7 3" xfId="8093"/>
    <cellStyle name="常规 19 2 2 5 7 4" xfId="8104"/>
    <cellStyle name="常规 19 2 2 5 8" xfId="29962"/>
    <cellStyle name="常规 19 2 2 5 8 2" xfId="29963"/>
    <cellStyle name="常规 19 2 2 5 8 3" xfId="29964"/>
    <cellStyle name="常规 19 2 2 5 8 4" xfId="29965"/>
    <cellStyle name="常规 19 2 2 5 9" xfId="19413"/>
    <cellStyle name="常规 19 2 2 5 9 2" xfId="29966"/>
    <cellStyle name="常规 19 2 2 5 9 3" xfId="29967"/>
    <cellStyle name="常规 19 2 2 5 9 4" xfId="29968"/>
    <cellStyle name="常规 19 2 2 6" xfId="29970"/>
    <cellStyle name="常规 19 2 2 6 2" xfId="563"/>
    <cellStyle name="常规 19 2 2 6 3" xfId="1258"/>
    <cellStyle name="常规 19 2 2 6 4" xfId="1262"/>
    <cellStyle name="常规 19 2 2 7" xfId="29972"/>
    <cellStyle name="常规 19 2 2 7 2" xfId="29973"/>
    <cellStyle name="常规 19 2 2 7 3" xfId="29974"/>
    <cellStyle name="常规 19 2 2 7 4" xfId="29975"/>
    <cellStyle name="常规 19 2 2 8" xfId="29976"/>
    <cellStyle name="常规 19 2 2 8 2" xfId="29977"/>
    <cellStyle name="常规 19 2 2 8 3" xfId="29978"/>
    <cellStyle name="常规 19 2 2 8 4" xfId="29979"/>
    <cellStyle name="常规 19 2 2 9" xfId="29980"/>
    <cellStyle name="常规 19 2 2 9 2" xfId="29982"/>
    <cellStyle name="常规 19 2 2 9 3" xfId="29983"/>
    <cellStyle name="常规 19 2 2 9 4" xfId="29984"/>
    <cellStyle name="常规 19 2 20" xfId="29629"/>
    <cellStyle name="常规 19 2 20 2" xfId="17625"/>
    <cellStyle name="常规 19 2 20 3" xfId="17636"/>
    <cellStyle name="常规 19 2 20 4" xfId="17639"/>
    <cellStyle name="常规 19 2 21" xfId="29631"/>
    <cellStyle name="常规 19 2 21 2" xfId="29634"/>
    <cellStyle name="常规 19 2 21 3" xfId="29637"/>
    <cellStyle name="常规 19 2 21 4" xfId="29639"/>
    <cellStyle name="常规 19 2 22" xfId="29641"/>
    <cellStyle name="常规 19 2 22 2" xfId="29644"/>
    <cellStyle name="常规 19 2 22 3" xfId="29649"/>
    <cellStyle name="常规 19 2 22 4" xfId="29653"/>
    <cellStyle name="常规 19 2 23" xfId="29657"/>
    <cellStyle name="常规 19 2 23 2" xfId="29660"/>
    <cellStyle name="常规 19 2 23 3" xfId="29663"/>
    <cellStyle name="常规 19 2 23 4" xfId="29665"/>
    <cellStyle name="常规 19 2 24" xfId="29667"/>
    <cellStyle name="常规 19 2 25" xfId="8667"/>
    <cellStyle name="常规 19 2 26" xfId="8669"/>
    <cellStyle name="常规 19 2 3" xfId="29985"/>
    <cellStyle name="常规 19 2 3 10" xfId="19172"/>
    <cellStyle name="常规 19 2 3 10 2" xfId="9290"/>
    <cellStyle name="常规 19 2 3 10 3" xfId="9305"/>
    <cellStyle name="常规 19 2 3 10 4" xfId="9309"/>
    <cellStyle name="常规 19 2 3 11" xfId="19249"/>
    <cellStyle name="常规 19 2 3 11 2" xfId="19252"/>
    <cellStyle name="常规 19 2 3 11 3" xfId="19255"/>
    <cellStyle name="常规 19 2 3 11 4" xfId="19258"/>
    <cellStyle name="常规 19 2 3 12" xfId="19261"/>
    <cellStyle name="常规 19 2 3 12 2" xfId="19264"/>
    <cellStyle name="常规 19 2 3 12 3" xfId="19267"/>
    <cellStyle name="常规 19 2 3 12 4" xfId="19270"/>
    <cellStyle name="常规 19 2 3 13" xfId="19275"/>
    <cellStyle name="常规 19 2 3 13 2" xfId="19279"/>
    <cellStyle name="常规 19 2 3 13 3" xfId="19283"/>
    <cellStyle name="常规 19 2 3 13 4" xfId="19287"/>
    <cellStyle name="常规 19 2 3 14" xfId="19293"/>
    <cellStyle name="常规 19 2 3 14 2" xfId="19297"/>
    <cellStyle name="常规 19 2 3 14 3" xfId="19301"/>
    <cellStyle name="常规 19 2 3 14 4" xfId="19305"/>
    <cellStyle name="常规 19 2 3 15" xfId="20939"/>
    <cellStyle name="常规 19 2 3 15 2" xfId="9545"/>
    <cellStyle name="常规 19 2 3 15 3" xfId="9548"/>
    <cellStyle name="常规 19 2 3 15 4" xfId="9551"/>
    <cellStyle name="常规 19 2 3 16" xfId="29987"/>
    <cellStyle name="常规 19 2 3 16 2" xfId="29989"/>
    <cellStyle name="常规 19 2 3 16 3" xfId="29992"/>
    <cellStyle name="常规 19 2 3 16 4" xfId="29995"/>
    <cellStyle name="常规 19 2 3 17" xfId="29999"/>
    <cellStyle name="常规 19 2 3 17 2" xfId="30001"/>
    <cellStyle name="常规 19 2 3 17 3" xfId="30003"/>
    <cellStyle name="常规 19 2 3 17 4" xfId="30005"/>
    <cellStyle name="常规 19 2 3 18" xfId="30007"/>
    <cellStyle name="常规 19 2 3 19" xfId="30009"/>
    <cellStyle name="常规 19 2 3 2" xfId="30011"/>
    <cellStyle name="常规 19 2 3 2 10" xfId="30012"/>
    <cellStyle name="常规 19 2 3 2 10 2" xfId="30013"/>
    <cellStyle name="常规 19 2 3 2 10 3" xfId="30014"/>
    <cellStyle name="常规 19 2 3 2 10 4" xfId="30015"/>
    <cellStyle name="常规 19 2 3 2 11" xfId="17677"/>
    <cellStyle name="常规 19 2 3 2 11 2" xfId="30016"/>
    <cellStyle name="常规 19 2 3 2 11 3" xfId="27657"/>
    <cellStyle name="常规 19 2 3 2 11 4" xfId="27659"/>
    <cellStyle name="常规 19 2 3 2 12" xfId="7006"/>
    <cellStyle name="常规 19 2 3 2 12 2" xfId="29078"/>
    <cellStyle name="常规 19 2 3 2 12 3" xfId="27662"/>
    <cellStyle name="常规 19 2 3 2 12 4" xfId="27664"/>
    <cellStyle name="常规 19 2 3 2 13" xfId="7009"/>
    <cellStyle name="常规 19 2 3 2 13 2" xfId="30017"/>
    <cellStyle name="常规 19 2 3 2 13 3" xfId="27667"/>
    <cellStyle name="常规 19 2 3 2 13 4" xfId="27669"/>
    <cellStyle name="常规 19 2 3 2 14" xfId="7011"/>
    <cellStyle name="常规 19 2 3 2 14 2" xfId="30018"/>
    <cellStyle name="常规 19 2 3 2 14 3" xfId="27672"/>
    <cellStyle name="常规 19 2 3 2 14 4" xfId="27674"/>
    <cellStyle name="常规 19 2 3 2 15" xfId="30020"/>
    <cellStyle name="常规 19 2 3 2 15 2" xfId="30021"/>
    <cellStyle name="常规 19 2 3 2 15 3" xfId="27678"/>
    <cellStyle name="常规 19 2 3 2 15 4" xfId="27680"/>
    <cellStyle name="常规 19 2 3 2 16" xfId="30022"/>
    <cellStyle name="常规 19 2 3 2 17" xfId="30023"/>
    <cellStyle name="常规 19 2 3 2 18" xfId="30024"/>
    <cellStyle name="常规 19 2 3 2 2" xfId="30025"/>
    <cellStyle name="常规 19 2 3 2 2 2" xfId="26360"/>
    <cellStyle name="常规 19 2 3 2 2 3" xfId="50"/>
    <cellStyle name="常规 19 2 3 2 2 4" xfId="30026"/>
    <cellStyle name="常规 19 2 3 2 3" xfId="30027"/>
    <cellStyle name="常规 19 2 3 2 3 2" xfId="30028"/>
    <cellStyle name="常规 19 2 3 2 3 3" xfId="30029"/>
    <cellStyle name="常规 19 2 3 2 3 4" xfId="30031"/>
    <cellStyle name="常规 19 2 3 2 4" xfId="30033"/>
    <cellStyle name="常规 19 2 3 2 4 2" xfId="30034"/>
    <cellStyle name="常规 19 2 3 2 4 3" xfId="30035"/>
    <cellStyle name="常规 19 2 3 2 4 4" xfId="30037"/>
    <cellStyle name="常规 19 2 3 2 5" xfId="30038"/>
    <cellStyle name="常规 19 2 3 2 5 2" xfId="30039"/>
    <cellStyle name="常规 19 2 3 2 5 3" xfId="30040"/>
    <cellStyle name="常规 19 2 3 2 5 4" xfId="30042"/>
    <cellStyle name="常规 19 2 3 2 6" xfId="30043"/>
    <cellStyle name="常规 19 2 3 2 6 2" xfId="8533"/>
    <cellStyle name="常规 19 2 3 2 6 3" xfId="8539"/>
    <cellStyle name="常规 19 2 3 2 6 4" xfId="8547"/>
    <cellStyle name="常规 19 2 3 2 7" xfId="30045"/>
    <cellStyle name="常规 19 2 3 2 7 2" xfId="30047"/>
    <cellStyle name="常规 19 2 3 2 7 3" xfId="30048"/>
    <cellStyle name="常规 19 2 3 2 7 4" xfId="30049"/>
    <cellStyle name="常规 19 2 3 2 8" xfId="22734"/>
    <cellStyle name="常规 19 2 3 2 8 2" xfId="30050"/>
    <cellStyle name="常规 19 2 3 2 8 3" xfId="30051"/>
    <cellStyle name="常规 19 2 3 2 8 4" xfId="30052"/>
    <cellStyle name="常规 19 2 3 2 9" xfId="22737"/>
    <cellStyle name="常规 19 2 3 2 9 2" xfId="30053"/>
    <cellStyle name="常规 19 2 3 2 9 3" xfId="30055"/>
    <cellStyle name="常规 19 2 3 2 9 4" xfId="30057"/>
    <cellStyle name="常规 19 2 3 20" xfId="20940"/>
    <cellStyle name="常规 19 2 3 3" xfId="30059"/>
    <cellStyle name="常规 19 2 3 3 2" xfId="30060"/>
    <cellStyle name="常规 19 2 3 3 3" xfId="30061"/>
    <cellStyle name="常规 19 2 3 3 4" xfId="30062"/>
    <cellStyle name="常规 19 2 3 4" xfId="30063"/>
    <cellStyle name="常规 19 2 3 4 2" xfId="30064"/>
    <cellStyle name="常规 19 2 3 4 3" xfId="30065"/>
    <cellStyle name="常规 19 2 3 4 4" xfId="30066"/>
    <cellStyle name="常规 19 2 3 5" xfId="30068"/>
    <cellStyle name="常规 19 2 3 5 2" xfId="10195"/>
    <cellStyle name="常规 19 2 3 5 3" xfId="10197"/>
    <cellStyle name="常规 19 2 3 5 4" xfId="30069"/>
    <cellStyle name="常规 19 2 3 6" xfId="17404"/>
    <cellStyle name="常规 19 2 3 6 2" xfId="10202"/>
    <cellStyle name="常规 19 2 3 6 3" xfId="10205"/>
    <cellStyle name="常规 19 2 3 6 4" xfId="17406"/>
    <cellStyle name="常规 19 2 3 7" xfId="17409"/>
    <cellStyle name="常规 19 2 3 7 2" xfId="10211"/>
    <cellStyle name="常规 19 2 3 7 3" xfId="10214"/>
    <cellStyle name="常规 19 2 3 7 4" xfId="17411"/>
    <cellStyle name="常规 19 2 3 8" xfId="17413"/>
    <cellStyle name="常规 19 2 3 8 2" xfId="10220"/>
    <cellStyle name="常规 19 2 3 8 3" xfId="10224"/>
    <cellStyle name="常规 19 2 3 8 4" xfId="17416"/>
    <cellStyle name="常规 19 2 3 9" xfId="17418"/>
    <cellStyle name="常规 19 2 3 9 2" xfId="10230"/>
    <cellStyle name="常规 19 2 3 9 3" xfId="10234"/>
    <cellStyle name="常规 19 2 3 9 4" xfId="17422"/>
    <cellStyle name="常规 19 2 4" xfId="29414"/>
    <cellStyle name="常规 19 2 4 10" xfId="30070"/>
    <cellStyle name="常规 19 2 4 10 2" xfId="11105"/>
    <cellStyle name="常规 19 2 4 10 3" xfId="11107"/>
    <cellStyle name="常规 19 2 4 10 4" xfId="11109"/>
    <cellStyle name="常规 19 2 4 11" xfId="30071"/>
    <cellStyle name="常规 19 2 4 11 2" xfId="30072"/>
    <cellStyle name="常规 19 2 4 11 3" xfId="30073"/>
    <cellStyle name="常规 19 2 4 11 4" xfId="30074"/>
    <cellStyle name="常规 19 2 4 12" xfId="30075"/>
    <cellStyle name="常规 19 2 4 12 2" xfId="30076"/>
    <cellStyle name="常规 19 2 4 12 3" xfId="30077"/>
    <cellStyle name="常规 19 2 4 12 4" xfId="30078"/>
    <cellStyle name="常规 19 2 4 13" xfId="29363"/>
    <cellStyle name="常规 19 2 4 13 2" xfId="30079"/>
    <cellStyle name="常规 19 2 4 13 3" xfId="30080"/>
    <cellStyle name="常规 19 2 4 13 4" xfId="30081"/>
    <cellStyle name="常规 19 2 4 14" xfId="29366"/>
    <cellStyle name="常规 19 2 4 14 2" xfId="30082"/>
    <cellStyle name="常规 19 2 4 14 3" xfId="30083"/>
    <cellStyle name="常规 19 2 4 14 4" xfId="30084"/>
    <cellStyle name="常规 19 2 4 15" xfId="29369"/>
    <cellStyle name="常规 19 2 4 15 2" xfId="11254"/>
    <cellStyle name="常规 19 2 4 15 3" xfId="11257"/>
    <cellStyle name="常规 19 2 4 15 4" xfId="11260"/>
    <cellStyle name="常规 19 2 4 16" xfId="30085"/>
    <cellStyle name="常规 19 2 4 16 2" xfId="30086"/>
    <cellStyle name="常规 19 2 4 16 3" xfId="20445"/>
    <cellStyle name="常规 19 2 4 16 4" xfId="20448"/>
    <cellStyle name="常规 19 2 4 17" xfId="30088"/>
    <cellStyle name="常规 19 2 4 17 2" xfId="30089"/>
    <cellStyle name="常规 19 2 4 17 3" xfId="20451"/>
    <cellStyle name="常规 19 2 4 17 4" xfId="20453"/>
    <cellStyle name="常规 19 2 4 18" xfId="25077"/>
    <cellStyle name="常规 19 2 4 19" xfId="25080"/>
    <cellStyle name="常规 19 2 4 2" xfId="30090"/>
    <cellStyle name="常规 19 2 4 2 10" xfId="30091"/>
    <cellStyle name="常规 19 2 4 2 10 2" xfId="1109"/>
    <cellStyle name="常规 19 2 4 2 10 3" xfId="1121"/>
    <cellStyle name="常规 19 2 4 2 10 4" xfId="30092"/>
    <cellStyle name="常规 19 2 4 2 11" xfId="17859"/>
    <cellStyle name="常规 19 2 4 2 11 2" xfId="6429"/>
    <cellStyle name="常规 19 2 4 2 11 3" xfId="6432"/>
    <cellStyle name="常规 19 2 4 2 11 4" xfId="30093"/>
    <cellStyle name="常规 19 2 4 2 12" xfId="9711"/>
    <cellStyle name="常规 19 2 4 2 12 2" xfId="6437"/>
    <cellStyle name="常规 19 2 4 2 12 3" xfId="6439"/>
    <cellStyle name="常规 19 2 4 2 12 4" xfId="30096"/>
    <cellStyle name="常规 19 2 4 2 13" xfId="9714"/>
    <cellStyle name="常规 19 2 4 2 13 2" xfId="6442"/>
    <cellStyle name="常规 19 2 4 2 13 3" xfId="6444"/>
    <cellStyle name="常规 19 2 4 2 13 4" xfId="30097"/>
    <cellStyle name="常规 19 2 4 2 14" xfId="9716"/>
    <cellStyle name="常规 19 2 4 2 14 2" xfId="6449"/>
    <cellStyle name="常规 19 2 4 2 14 3" xfId="6451"/>
    <cellStyle name="常规 19 2 4 2 14 4" xfId="30098"/>
    <cellStyle name="常规 19 2 4 2 15" xfId="30099"/>
    <cellStyle name="常规 19 2 4 2 15 2" xfId="30100"/>
    <cellStyle name="常规 19 2 4 2 15 3" xfId="30101"/>
    <cellStyle name="常规 19 2 4 2 15 4" xfId="30102"/>
    <cellStyle name="常规 19 2 4 2 16" xfId="30103"/>
    <cellStyle name="常规 19 2 4 2 17" xfId="30104"/>
    <cellStyle name="常规 19 2 4 2 18" xfId="11447"/>
    <cellStyle name="常规 19 2 4 2 2" xfId="13579"/>
    <cellStyle name="常规 19 2 4 2 2 2" xfId="30105"/>
    <cellStyle name="常规 19 2 4 2 2 3" xfId="30106"/>
    <cellStyle name="常规 19 2 4 2 2 4" xfId="14629"/>
    <cellStyle name="常规 19 2 4 2 3" xfId="10114"/>
    <cellStyle name="常规 19 2 4 2 3 2" xfId="30107"/>
    <cellStyle name="常规 19 2 4 2 3 3" xfId="30108"/>
    <cellStyle name="常规 19 2 4 2 3 4" xfId="14634"/>
    <cellStyle name="常规 19 2 4 2 4" xfId="10118"/>
    <cellStyle name="常规 19 2 4 2 4 2" xfId="30109"/>
    <cellStyle name="常规 19 2 4 2 4 3" xfId="30110"/>
    <cellStyle name="常规 19 2 4 2 4 4" xfId="30111"/>
    <cellStyle name="常规 19 2 4 2 5" xfId="10120"/>
    <cellStyle name="常规 19 2 4 2 5 2" xfId="30112"/>
    <cellStyle name="常规 19 2 4 2 5 3" xfId="30114"/>
    <cellStyle name="常规 19 2 4 2 5 4" xfId="30116"/>
    <cellStyle name="常规 19 2 4 2 6" xfId="30117"/>
    <cellStyle name="常规 19 2 4 2 6 2" xfId="30118"/>
    <cellStyle name="常规 19 2 4 2 6 3" xfId="30120"/>
    <cellStyle name="常规 19 2 4 2 6 4" xfId="30122"/>
    <cellStyle name="常规 19 2 4 2 7" xfId="17136"/>
    <cellStyle name="常规 19 2 4 2 7 2" xfId="30123"/>
    <cellStyle name="常规 19 2 4 2 7 3" xfId="30125"/>
    <cellStyle name="常规 19 2 4 2 7 4" xfId="30127"/>
    <cellStyle name="常规 19 2 4 2 8" xfId="17138"/>
    <cellStyle name="常规 19 2 4 2 8 2" xfId="30128"/>
    <cellStyle name="常规 19 2 4 2 8 3" xfId="30130"/>
    <cellStyle name="常规 19 2 4 2 8 4" xfId="30132"/>
    <cellStyle name="常规 19 2 4 2 9" xfId="17140"/>
    <cellStyle name="常规 19 2 4 2 9 2" xfId="30134"/>
    <cellStyle name="常规 19 2 4 2 9 3" xfId="30135"/>
    <cellStyle name="常规 19 2 4 2 9 4" xfId="30136"/>
    <cellStyle name="常规 19 2 4 20" xfId="29370"/>
    <cellStyle name="常规 19 2 4 3" xfId="30137"/>
    <cellStyle name="常规 19 2 4 3 2" xfId="13589"/>
    <cellStyle name="常规 19 2 4 3 3" xfId="10122"/>
    <cellStyle name="常规 19 2 4 3 4" xfId="10126"/>
    <cellStyle name="常规 19 2 4 4" xfId="30138"/>
    <cellStyle name="常规 19 2 4 4 2" xfId="13600"/>
    <cellStyle name="常规 19 2 4 4 3" xfId="10129"/>
    <cellStyle name="常规 19 2 4 4 4" xfId="10133"/>
    <cellStyle name="常规 19 2 4 5" xfId="30139"/>
    <cellStyle name="常规 19 2 4 5 2" xfId="13611"/>
    <cellStyle name="常规 19 2 4 5 3" xfId="10139"/>
    <cellStyle name="常规 19 2 4 5 4" xfId="10142"/>
    <cellStyle name="常规 19 2 4 6" xfId="30140"/>
    <cellStyle name="常规 19 2 4 6 2" xfId="13617"/>
    <cellStyle name="常规 19 2 4 6 3" xfId="10147"/>
    <cellStyle name="常规 19 2 4 6 4" xfId="10149"/>
    <cellStyle name="常规 19 2 4 7" xfId="18946"/>
    <cellStyle name="常规 19 2 4 7 2" xfId="13623"/>
    <cellStyle name="常规 19 2 4 7 3" xfId="30141"/>
    <cellStyle name="常规 19 2 4 7 4" xfId="30142"/>
    <cellStyle name="常规 19 2 4 8" xfId="18948"/>
    <cellStyle name="常规 19 2 4 8 2" xfId="247"/>
    <cellStyle name="常规 19 2 4 8 3" xfId="264"/>
    <cellStyle name="常规 19 2 4 8 4" xfId="30143"/>
    <cellStyle name="常规 19 2 4 9" xfId="18950"/>
    <cellStyle name="常规 19 2 4 9 2" xfId="13629"/>
    <cellStyle name="常规 19 2 4 9 3" xfId="30144"/>
    <cellStyle name="常规 19 2 4 9 4" xfId="30145"/>
    <cellStyle name="常规 19 2 5" xfId="14737"/>
    <cellStyle name="常规 19 2 5 10" xfId="30146"/>
    <cellStyle name="常规 19 2 5 10 2" xfId="11943"/>
    <cellStyle name="常规 19 2 5 10 3" xfId="11947"/>
    <cellStyle name="常规 19 2 5 10 4" xfId="14451"/>
    <cellStyle name="常规 19 2 5 11" xfId="30147"/>
    <cellStyle name="常规 19 2 5 11 2" xfId="30148"/>
    <cellStyle name="常规 19 2 5 11 3" xfId="30150"/>
    <cellStyle name="常规 19 2 5 11 4" xfId="30152"/>
    <cellStyle name="常规 19 2 5 12" xfId="30153"/>
    <cellStyle name="常规 19 2 5 12 2" xfId="10914"/>
    <cellStyle name="常规 19 2 5 12 3" xfId="30154"/>
    <cellStyle name="常规 19 2 5 12 4" xfId="30156"/>
    <cellStyle name="常规 19 2 5 13" xfId="30157"/>
    <cellStyle name="常规 19 2 5 13 2" xfId="10926"/>
    <cellStyle name="常规 19 2 5 13 3" xfId="30159"/>
    <cellStyle name="常规 19 2 5 13 4" xfId="30161"/>
    <cellStyle name="常规 19 2 5 14" xfId="30162"/>
    <cellStyle name="常规 19 2 5 14 2" xfId="10936"/>
    <cellStyle name="常规 19 2 5 14 3" xfId="30164"/>
    <cellStyle name="常规 19 2 5 14 4" xfId="30166"/>
    <cellStyle name="常规 19 2 5 15" xfId="22583"/>
    <cellStyle name="常规 19 2 5 15 2" xfId="10945"/>
    <cellStyle name="常规 19 2 5 15 3" xfId="30167"/>
    <cellStyle name="常规 19 2 5 15 4" xfId="30169"/>
    <cellStyle name="常规 19 2 5 16" xfId="22586"/>
    <cellStyle name="常规 19 2 5 16 2" xfId="10953"/>
    <cellStyle name="常规 19 2 5 16 3" xfId="30170"/>
    <cellStyle name="常规 19 2 5 16 4" xfId="30171"/>
    <cellStyle name="常规 19 2 5 17" xfId="22588"/>
    <cellStyle name="常规 19 2 5 18" xfId="30172"/>
    <cellStyle name="常规 19 2 5 19" xfId="11593"/>
    <cellStyle name="常规 19 2 5 2" xfId="30173"/>
    <cellStyle name="常规 19 2 5 2 2" xfId="29146"/>
    <cellStyle name="常规 19 2 5 2 3" xfId="30174"/>
    <cellStyle name="常规 19 2 5 2 4" xfId="30175"/>
    <cellStyle name="常规 19 2 5 3" xfId="30177"/>
    <cellStyle name="常规 19 2 5 3 2" xfId="30178"/>
    <cellStyle name="常规 19 2 5 3 3" xfId="30179"/>
    <cellStyle name="常规 19 2 5 3 4" xfId="30180"/>
    <cellStyle name="常规 19 2 5 4" xfId="30181"/>
    <cellStyle name="常规 19 2 5 4 2" xfId="20196"/>
    <cellStyle name="常规 19 2 5 4 3" xfId="20201"/>
    <cellStyle name="常规 19 2 5 4 4" xfId="20205"/>
    <cellStyle name="常规 19 2 5 5" xfId="30182"/>
    <cellStyle name="常规 19 2 5 5 2" xfId="30183"/>
    <cellStyle name="常规 19 2 5 5 3" xfId="30185"/>
    <cellStyle name="常规 19 2 5 5 4" xfId="30187"/>
    <cellStyle name="常规 19 2 5 6" xfId="30189"/>
    <cellStyle name="常规 19 2 5 6 2" xfId="30190"/>
    <cellStyle name="常规 19 2 5 6 3" xfId="30192"/>
    <cellStyle name="常规 19 2 5 6 4" xfId="30193"/>
    <cellStyle name="常规 19 2 5 7" xfId="18954"/>
    <cellStyle name="常规 19 2 5 7 2" xfId="30194"/>
    <cellStyle name="常规 19 2 5 7 3" xfId="30196"/>
    <cellStyle name="常规 19 2 5 7 4" xfId="30197"/>
    <cellStyle name="常规 19 2 5 8" xfId="18957"/>
    <cellStyle name="常规 19 2 5 8 2" xfId="30199"/>
    <cellStyle name="常规 19 2 5 8 3" xfId="30201"/>
    <cellStyle name="常规 19 2 5 8 4" xfId="30202"/>
    <cellStyle name="常规 19 2 5 9" xfId="18960"/>
    <cellStyle name="常规 19 2 5 9 2" xfId="21283"/>
    <cellStyle name="常规 19 2 5 9 3" xfId="21289"/>
    <cellStyle name="常规 19 2 5 9 4" xfId="21294"/>
    <cellStyle name="常规 19 2 6" xfId="14740"/>
    <cellStyle name="常规 19 2 6 10" xfId="25060"/>
    <cellStyle name="常规 19 2 6 10 2" xfId="12657"/>
    <cellStyle name="常规 19 2 6 10 3" xfId="12659"/>
    <cellStyle name="常规 19 2 6 10 4" xfId="30203"/>
    <cellStyle name="常规 19 2 6 11" xfId="25062"/>
    <cellStyle name="常规 19 2 6 11 2" xfId="12669"/>
    <cellStyle name="常规 19 2 6 11 3" xfId="12673"/>
    <cellStyle name="常规 19 2 6 11 4" xfId="28232"/>
    <cellStyle name="常规 19 2 6 12" xfId="17477"/>
    <cellStyle name="常规 19 2 6 12 2" xfId="12681"/>
    <cellStyle name="常规 19 2 6 12 3" xfId="12684"/>
    <cellStyle name="常规 19 2 6 12 4" xfId="30204"/>
    <cellStyle name="常规 19 2 6 13" xfId="17480"/>
    <cellStyle name="常规 19 2 6 13 2" xfId="12692"/>
    <cellStyle name="常规 19 2 6 13 3" xfId="12695"/>
    <cellStyle name="常规 19 2 6 13 4" xfId="30205"/>
    <cellStyle name="常规 19 2 6 14" xfId="17483"/>
    <cellStyle name="常规 19 2 6 14 2" xfId="12702"/>
    <cellStyle name="常规 19 2 6 14 3" xfId="12705"/>
    <cellStyle name="常规 19 2 6 14 4" xfId="30206"/>
    <cellStyle name="常规 19 2 6 15" xfId="30207"/>
    <cellStyle name="常规 19 2 6 15 2" xfId="12712"/>
    <cellStyle name="常规 19 2 6 15 3" xfId="12715"/>
    <cellStyle name="常规 19 2 6 15 4" xfId="30209"/>
    <cellStyle name="常规 19 2 6 16" xfId="30210"/>
    <cellStyle name="常规 19 2 6 16 2" xfId="30212"/>
    <cellStyle name="常规 19 2 6 16 3" xfId="30213"/>
    <cellStyle name="常规 19 2 6 16 4" xfId="30214"/>
    <cellStyle name="常规 19 2 6 17" xfId="30215"/>
    <cellStyle name="常规 19 2 6 18" xfId="30216"/>
    <cellStyle name="常规 19 2 6 19" xfId="11650"/>
    <cellStyle name="常规 19 2 6 2" xfId="30217"/>
    <cellStyle name="常规 19 2 6 2 2" xfId="29186"/>
    <cellStyle name="常规 19 2 6 2 3" xfId="30219"/>
    <cellStyle name="常规 19 2 6 2 4" xfId="30220"/>
    <cellStyle name="常规 19 2 6 3" xfId="30221"/>
    <cellStyle name="常规 19 2 6 3 2" xfId="30223"/>
    <cellStyle name="常规 19 2 6 3 3" xfId="30224"/>
    <cellStyle name="常规 19 2 6 3 4" xfId="30225"/>
    <cellStyle name="常规 19 2 6 4" xfId="30226"/>
    <cellStyle name="常规 19 2 6 4 2" xfId="22000"/>
    <cellStyle name="常规 19 2 6 4 3" xfId="22004"/>
    <cellStyle name="常规 19 2 6 4 4" xfId="22006"/>
    <cellStyle name="常规 19 2 6 5" xfId="30228"/>
    <cellStyle name="常规 19 2 6 5 2" xfId="30229"/>
    <cellStyle name="常规 19 2 6 5 3" xfId="30231"/>
    <cellStyle name="常规 19 2 6 5 4" xfId="12962"/>
    <cellStyle name="常规 19 2 6 6" xfId="30233"/>
    <cellStyle name="常规 19 2 6 6 2" xfId="30234"/>
    <cellStyle name="常规 19 2 6 6 3" xfId="30236"/>
    <cellStyle name="常规 19 2 6 6 4" xfId="13007"/>
    <cellStyle name="常规 19 2 6 7" xfId="18964"/>
    <cellStyle name="常规 19 2 6 7 2" xfId="16208"/>
    <cellStyle name="常规 19 2 6 7 3" xfId="16216"/>
    <cellStyle name="常规 19 2 6 7 4" xfId="13017"/>
    <cellStyle name="常规 19 2 6 8" xfId="18967"/>
    <cellStyle name="常规 19 2 6 8 2" xfId="16251"/>
    <cellStyle name="常规 19 2 6 8 3" xfId="22210"/>
    <cellStyle name="常规 19 2 6 8 4" xfId="13026"/>
    <cellStyle name="常规 19 2 6 9" xfId="18970"/>
    <cellStyle name="常规 19 2 6 9 2" xfId="16261"/>
    <cellStyle name="常规 19 2 6 9 3" xfId="30237"/>
    <cellStyle name="常规 19 2 6 9 4" xfId="13031"/>
    <cellStyle name="常规 19 2 7" xfId="14745"/>
    <cellStyle name="常规 19 2 7 2" xfId="30238"/>
    <cellStyle name="常规 19 2 7 3" xfId="30240"/>
    <cellStyle name="常规 19 2 7 4" xfId="30242"/>
    <cellStyle name="常规 19 2 8" xfId="30244"/>
    <cellStyle name="常规 19 2 8 2" xfId="30246"/>
    <cellStyle name="常规 19 2 8 3" xfId="30248"/>
    <cellStyle name="常规 19 2 8 4" xfId="30250"/>
    <cellStyle name="常规 19 2 9" xfId="30252"/>
    <cellStyle name="常规 19 2 9 2" xfId="26578"/>
    <cellStyle name="常规 19 2 9 3" xfId="30255"/>
    <cellStyle name="常规 19 2 9 4" xfId="30257"/>
    <cellStyle name="常规 19 20" xfId="29587"/>
    <cellStyle name="常规 19 20 2" xfId="1178"/>
    <cellStyle name="常规 19 20 3" xfId="1191"/>
    <cellStyle name="常规 19 20 4" xfId="1210"/>
    <cellStyle name="常规 19 21" xfId="29589"/>
    <cellStyle name="常规 19 21 2" xfId="8941"/>
    <cellStyle name="常规 19 21 3" xfId="8944"/>
    <cellStyle name="常规 19 21 4" xfId="29591"/>
    <cellStyle name="常规 19 22" xfId="29593"/>
    <cellStyle name="常规 19 22 2" xfId="8951"/>
    <cellStyle name="常规 19 22 3" xfId="8955"/>
    <cellStyle name="常规 19 22 4" xfId="25442"/>
    <cellStyle name="常规 19 23" xfId="29595"/>
    <cellStyle name="常规 19 23 2" xfId="8962"/>
    <cellStyle name="常规 19 23 3" xfId="8965"/>
    <cellStyle name="常规 19 23 4" xfId="29597"/>
    <cellStyle name="常规 19 24" xfId="29599"/>
    <cellStyle name="常规 19 24 2" xfId="4227"/>
    <cellStyle name="常规 19 24 3" xfId="8970"/>
    <cellStyle name="常规 19 24 4" xfId="29601"/>
    <cellStyle name="常规 19 25" xfId="14205"/>
    <cellStyle name="常规 19 26" xfId="14207"/>
    <cellStyle name="常规 19 27" xfId="14209"/>
    <cellStyle name="常规 19 3" xfId="30259"/>
    <cellStyle name="常规 19 3 10" xfId="29514"/>
    <cellStyle name="常规 19 3 10 2" xfId="27834"/>
    <cellStyle name="常规 19 3 10 3" xfId="27836"/>
    <cellStyle name="常规 19 3 10 4" xfId="30260"/>
    <cellStyle name="常规 19 3 11" xfId="30261"/>
    <cellStyle name="常规 19 3 11 2" xfId="27840"/>
    <cellStyle name="常规 19 3 11 3" xfId="27842"/>
    <cellStyle name="常规 19 3 11 4" xfId="30262"/>
    <cellStyle name="常规 19 3 12" xfId="30263"/>
    <cellStyle name="常规 19 3 12 2" xfId="27848"/>
    <cellStyle name="常规 19 3 12 3" xfId="27852"/>
    <cellStyle name="常规 19 3 12 4" xfId="30264"/>
    <cellStyle name="常规 19 3 13" xfId="6427"/>
    <cellStyle name="常规 19 3 13 2" xfId="2668"/>
    <cellStyle name="常规 19 3 13 3" xfId="2680"/>
    <cellStyle name="常规 19 3 13 4" xfId="2691"/>
    <cellStyle name="常规 19 3 14" xfId="6430"/>
    <cellStyle name="常规 19 3 14 2" xfId="27866"/>
    <cellStyle name="常规 19 3 14 3" xfId="27869"/>
    <cellStyle name="常规 19 3 14 4" xfId="30267"/>
    <cellStyle name="常规 19 3 15" xfId="6433"/>
    <cellStyle name="常规 19 3 15 2" xfId="18746"/>
    <cellStyle name="常规 19 3 15 3" xfId="18753"/>
    <cellStyle name="常规 19 3 15 4" xfId="18757"/>
    <cellStyle name="常规 19 3 16" xfId="30094"/>
    <cellStyle name="常规 19 3 16 2" xfId="27880"/>
    <cellStyle name="常规 19 3 16 3" xfId="27884"/>
    <cellStyle name="常规 19 3 16 4" xfId="30268"/>
    <cellStyle name="常规 19 3 17" xfId="30269"/>
    <cellStyle name="常规 19 3 17 2" xfId="30272"/>
    <cellStyle name="常规 19 3 17 3" xfId="30276"/>
    <cellStyle name="常规 19 3 17 4" xfId="30278"/>
    <cellStyle name="常规 19 3 18" xfId="30280"/>
    <cellStyle name="常规 19 3 18 2" xfId="3009"/>
    <cellStyle name="常规 19 3 18 3" xfId="3021"/>
    <cellStyle name="常规 19 3 18 4" xfId="3035"/>
    <cellStyle name="常规 19 3 19" xfId="30282"/>
    <cellStyle name="常规 19 3 19 2" xfId="30284"/>
    <cellStyle name="常规 19 3 19 3" xfId="24857"/>
    <cellStyle name="常规 19 3 19 4" xfId="24918"/>
    <cellStyle name="常规 19 3 2" xfId="30285"/>
    <cellStyle name="常规 19 3 2 10" xfId="30286"/>
    <cellStyle name="常规 19 3 2 10 2" xfId="6650"/>
    <cellStyle name="常规 19 3 2 10 3" xfId="6663"/>
    <cellStyle name="常规 19 3 2 10 4" xfId="6671"/>
    <cellStyle name="常规 19 3 2 11" xfId="8251"/>
    <cellStyle name="常规 19 3 2 11 2" xfId="6692"/>
    <cellStyle name="常规 19 3 2 11 3" xfId="6695"/>
    <cellStyle name="常规 19 3 2 11 4" xfId="30288"/>
    <cellStyle name="常规 19 3 2 12" xfId="8255"/>
    <cellStyle name="常规 19 3 2 12 2" xfId="6700"/>
    <cellStyle name="常规 19 3 2 12 3" xfId="6703"/>
    <cellStyle name="常规 19 3 2 12 4" xfId="30289"/>
    <cellStyle name="常规 19 3 2 13" xfId="8259"/>
    <cellStyle name="常规 19 3 2 13 2" xfId="6711"/>
    <cellStyle name="常规 19 3 2 13 3" xfId="6715"/>
    <cellStyle name="常规 19 3 2 13 4" xfId="30290"/>
    <cellStyle name="常规 19 3 2 14" xfId="9168"/>
    <cellStyle name="常规 19 3 2 14 2" xfId="6722"/>
    <cellStyle name="常规 19 3 2 14 3" xfId="6725"/>
    <cellStyle name="常规 19 3 2 14 4" xfId="30291"/>
    <cellStyle name="常规 19 3 2 15" xfId="30292"/>
    <cellStyle name="常规 19 3 2 15 2" xfId="6734"/>
    <cellStyle name="常规 19 3 2 15 3" xfId="6741"/>
    <cellStyle name="常规 19 3 2 15 4" xfId="14687"/>
    <cellStyle name="常规 19 3 2 16" xfId="30295"/>
    <cellStyle name="常规 19 3 2 16 2" xfId="2879"/>
    <cellStyle name="常规 19 3 2 16 3" xfId="2898"/>
    <cellStyle name="常规 19 3 2 16 4" xfId="30297"/>
    <cellStyle name="常规 19 3 2 17" xfId="30299"/>
    <cellStyle name="常规 19 3 2 17 2" xfId="6754"/>
    <cellStyle name="常规 19 3 2 17 3" xfId="6759"/>
    <cellStyle name="常规 19 3 2 17 4" xfId="26972"/>
    <cellStyle name="常规 19 3 2 18" xfId="30301"/>
    <cellStyle name="常规 19 3 2 19" xfId="30303"/>
    <cellStyle name="常规 19 3 2 2" xfId="28127"/>
    <cellStyle name="常规 19 3 2 2 10" xfId="22889"/>
    <cellStyle name="常规 19 3 2 2 10 2" xfId="28129"/>
    <cellStyle name="常规 19 3 2 2 10 3" xfId="28131"/>
    <cellStyle name="常规 19 3 2 2 10 4" xfId="28133"/>
    <cellStyle name="常规 19 3 2 2 11" xfId="22892"/>
    <cellStyle name="常规 19 3 2 2 11 2" xfId="28136"/>
    <cellStyle name="常规 19 3 2 2 11 3" xfId="28139"/>
    <cellStyle name="常规 19 3 2 2 11 4" xfId="28143"/>
    <cellStyle name="常规 19 3 2 2 12" xfId="12630"/>
    <cellStyle name="常规 19 3 2 2 12 2" xfId="28145"/>
    <cellStyle name="常规 19 3 2 2 12 3" xfId="28147"/>
    <cellStyle name="常规 19 3 2 2 12 4" xfId="28149"/>
    <cellStyle name="常规 19 3 2 2 13" xfId="12633"/>
    <cellStyle name="常规 19 3 2 2 13 2" xfId="28151"/>
    <cellStyle name="常规 19 3 2 2 13 3" xfId="28153"/>
    <cellStyle name="常规 19 3 2 2 13 4" xfId="28155"/>
    <cellStyle name="常规 19 3 2 2 14" xfId="12636"/>
    <cellStyle name="常规 19 3 2 2 14 2" xfId="28157"/>
    <cellStyle name="常规 19 3 2 2 14 3" xfId="28160"/>
    <cellStyle name="常规 19 3 2 2 14 4" xfId="28162"/>
    <cellStyle name="常规 19 3 2 2 15" xfId="28164"/>
    <cellStyle name="常规 19 3 2 2 15 2" xfId="28166"/>
    <cellStyle name="常规 19 3 2 2 15 3" xfId="28168"/>
    <cellStyle name="常规 19 3 2 2 15 4" xfId="28170"/>
    <cellStyle name="常规 19 3 2 2 16" xfId="28172"/>
    <cellStyle name="常规 19 3 2 2 17" xfId="7952"/>
    <cellStyle name="常规 19 3 2 2 18" xfId="7958"/>
    <cellStyle name="常规 19 3 2 2 2" xfId="28180"/>
    <cellStyle name="常规 19 3 2 2 2 2" xfId="28182"/>
    <cellStyle name="常规 19 3 2 2 2 3" xfId="28184"/>
    <cellStyle name="常规 19 3 2 2 2 4" xfId="28186"/>
    <cellStyle name="常规 19 3 2 2 3" xfId="28189"/>
    <cellStyle name="常规 19 3 2 2 3 2" xfId="28192"/>
    <cellStyle name="常规 19 3 2 2 3 3" xfId="28195"/>
    <cellStyle name="常规 19 3 2 2 3 4" xfId="28198"/>
    <cellStyle name="常规 19 3 2 2 4" xfId="28201"/>
    <cellStyle name="常规 19 3 2 2 4 2" xfId="11694"/>
    <cellStyle name="常规 19 3 2 2 4 3" xfId="11703"/>
    <cellStyle name="常规 19 3 2 2 4 4" xfId="11712"/>
    <cellStyle name="常规 19 3 2 2 5" xfId="28203"/>
    <cellStyle name="常规 19 3 2 2 5 2" xfId="28204"/>
    <cellStyle name="常规 19 3 2 2 5 3" xfId="28207"/>
    <cellStyle name="常规 19 3 2 2 5 4" xfId="28210"/>
    <cellStyle name="常规 19 3 2 2 6" xfId="5663"/>
    <cellStyle name="常规 19 3 2 2 6 2" xfId="28214"/>
    <cellStyle name="常规 19 3 2 2 6 3" xfId="28218"/>
    <cellStyle name="常规 19 3 2 2 6 4" xfId="28220"/>
    <cellStyle name="常规 19 3 2 2 7" xfId="5670"/>
    <cellStyle name="常规 19 3 2 2 7 2" xfId="10059"/>
    <cellStyle name="常规 19 3 2 2 7 3" xfId="10068"/>
    <cellStyle name="常规 19 3 2 2 7 4" xfId="10076"/>
    <cellStyle name="常规 19 3 2 2 8" xfId="5677"/>
    <cellStyle name="常规 19 3 2 2 8 2" xfId="10275"/>
    <cellStyle name="常规 19 3 2 2 8 3" xfId="10289"/>
    <cellStyle name="常规 19 3 2 2 8 4" xfId="10301"/>
    <cellStyle name="常规 19 3 2 2 9" xfId="22072"/>
    <cellStyle name="常规 19 3 2 2 9 2" xfId="10416"/>
    <cellStyle name="常规 19 3 2 2 9 3" xfId="10433"/>
    <cellStyle name="常规 19 3 2 2 9 4" xfId="10447"/>
    <cellStyle name="常规 19 3 2 20" xfId="30293"/>
    <cellStyle name="常规 19 3 2 3" xfId="28222"/>
    <cellStyle name="常规 19 3 2 3 2" xfId="28237"/>
    <cellStyle name="常规 19 3 2 3 3" xfId="28242"/>
    <cellStyle name="常规 19 3 2 3 4" xfId="28247"/>
    <cellStyle name="常规 19 3 2 4" xfId="28266"/>
    <cellStyle name="常规 19 3 2 4 2" xfId="28268"/>
    <cellStyle name="常规 19 3 2 4 3" xfId="28270"/>
    <cellStyle name="常规 19 3 2 4 4" xfId="28272"/>
    <cellStyle name="常规 19 3 2 5" xfId="28274"/>
    <cellStyle name="常规 19 3 2 5 2" xfId="2394"/>
    <cellStyle name="常规 19 3 2 5 3" xfId="2404"/>
    <cellStyle name="常规 19 3 2 5 4" xfId="2614"/>
    <cellStyle name="常规 19 3 2 6" xfId="30306"/>
    <cellStyle name="常规 19 3 2 6 2" xfId="20078"/>
    <cellStyle name="常规 19 3 2 6 3" xfId="30307"/>
    <cellStyle name="常规 19 3 2 6 4" xfId="30308"/>
    <cellStyle name="常规 19 3 2 7" xfId="9011"/>
    <cellStyle name="常规 19 3 2 7 2" xfId="9014"/>
    <cellStyle name="常规 19 3 2 7 3" xfId="9016"/>
    <cellStyle name="常规 19 3 2 7 4" xfId="9018"/>
    <cellStyle name="常规 19 3 2 8" xfId="9020"/>
    <cellStyle name="常规 19 3 2 8 2" xfId="9023"/>
    <cellStyle name="常规 19 3 2 8 3" xfId="9025"/>
    <cellStyle name="常规 19 3 2 8 4" xfId="9027"/>
    <cellStyle name="常规 19 3 2 9" xfId="9029"/>
    <cellStyle name="常规 19 3 2 9 2" xfId="9032"/>
    <cellStyle name="常规 19 3 2 9 3" xfId="9035"/>
    <cellStyle name="常规 19 3 2 9 4" xfId="9038"/>
    <cellStyle name="常规 19 3 20" xfId="6434"/>
    <cellStyle name="常规 19 3 20 2" xfId="18747"/>
    <cellStyle name="常规 19 3 20 3" xfId="18754"/>
    <cellStyle name="常规 19 3 20 4" xfId="18758"/>
    <cellStyle name="常规 19 3 21" xfId="30095"/>
    <cellStyle name="常规 19 3 22" xfId="30270"/>
    <cellStyle name="常规 19 3 23" xfId="30281"/>
    <cellStyle name="常规 19 3 3" xfId="30309"/>
    <cellStyle name="常规 19 3 3 10" xfId="26387"/>
    <cellStyle name="常规 19 3 3 10 2" xfId="15866"/>
    <cellStyle name="常规 19 3 3 10 3" xfId="15868"/>
    <cellStyle name="常规 19 3 3 10 4" xfId="15871"/>
    <cellStyle name="常规 19 3 3 11" xfId="26389"/>
    <cellStyle name="常规 19 3 3 11 2" xfId="30310"/>
    <cellStyle name="常规 19 3 3 11 3" xfId="30311"/>
    <cellStyle name="常规 19 3 3 11 4" xfId="20846"/>
    <cellStyle name="常规 19 3 3 12" xfId="9197"/>
    <cellStyle name="常规 19 3 3 12 2" xfId="30312"/>
    <cellStyle name="常规 19 3 3 12 3" xfId="30313"/>
    <cellStyle name="常规 19 3 3 12 4" xfId="30314"/>
    <cellStyle name="常规 19 3 3 13" xfId="9201"/>
    <cellStyle name="常规 19 3 3 13 2" xfId="30315"/>
    <cellStyle name="常规 19 3 3 13 3" xfId="30316"/>
    <cellStyle name="常规 19 3 3 13 4" xfId="30317"/>
    <cellStyle name="常规 19 3 3 14" xfId="9207"/>
    <cellStyle name="常规 19 3 3 14 2" xfId="30318"/>
    <cellStyle name="常规 19 3 3 14 3" xfId="30319"/>
    <cellStyle name="常规 19 3 3 14 4" xfId="30320"/>
    <cellStyle name="常规 19 3 3 15" xfId="9390"/>
    <cellStyle name="常规 19 3 3 15 2" xfId="15966"/>
    <cellStyle name="常规 19 3 3 15 3" xfId="15968"/>
    <cellStyle name="常规 19 3 3 15 4" xfId="15970"/>
    <cellStyle name="常规 19 3 3 16" xfId="30321"/>
    <cellStyle name="常规 19 3 3 16 2" xfId="30322"/>
    <cellStyle name="常规 19 3 3 16 3" xfId="30323"/>
    <cellStyle name="常规 19 3 3 16 4" xfId="30324"/>
    <cellStyle name="常规 19 3 3 17" xfId="30325"/>
    <cellStyle name="常规 19 3 3 17 2" xfId="27612"/>
    <cellStyle name="常规 19 3 3 17 3" xfId="27616"/>
    <cellStyle name="常规 19 3 3 17 4" xfId="27620"/>
    <cellStyle name="常规 19 3 3 18" xfId="30326"/>
    <cellStyle name="常规 19 3 3 19" xfId="30328"/>
    <cellStyle name="常规 19 3 3 2" xfId="28808"/>
    <cellStyle name="常规 19 3 3 2 10" xfId="23450"/>
    <cellStyle name="常规 19 3 3 2 10 2" xfId="28810"/>
    <cellStyle name="常规 19 3 3 2 10 3" xfId="28813"/>
    <cellStyle name="常规 19 3 3 2 10 4" xfId="28816"/>
    <cellStyle name="常规 19 3 3 2 11" xfId="23453"/>
    <cellStyle name="常规 19 3 3 2 11 2" xfId="28818"/>
    <cellStyle name="常规 19 3 3 2 11 3" xfId="28821"/>
    <cellStyle name="常规 19 3 3 2 11 4" xfId="28824"/>
    <cellStyle name="常规 19 3 3 2 12" xfId="14853"/>
    <cellStyle name="常规 19 3 3 2 12 2" xfId="28826"/>
    <cellStyle name="常规 19 3 3 2 12 3" xfId="28829"/>
    <cellStyle name="常规 19 3 3 2 12 4" xfId="28832"/>
    <cellStyle name="常规 19 3 3 2 13" xfId="14856"/>
    <cellStyle name="常规 19 3 3 2 13 2" xfId="28834"/>
    <cellStyle name="常规 19 3 3 2 13 3" xfId="28836"/>
    <cellStyle name="常规 19 3 3 2 13 4" xfId="28838"/>
    <cellStyle name="常规 19 3 3 2 14" xfId="14859"/>
    <cellStyle name="常规 19 3 3 2 14 2" xfId="28840"/>
    <cellStyle name="常规 19 3 3 2 14 3" xfId="143"/>
    <cellStyle name="常规 19 3 3 2 14 4" xfId="82"/>
    <cellStyle name="常规 19 3 3 2 15" xfId="28842"/>
    <cellStyle name="常规 19 3 3 2 15 2" xfId="28844"/>
    <cellStyle name="常规 19 3 3 2 15 3" xfId="28846"/>
    <cellStyle name="常规 19 3 3 2 15 4" xfId="28848"/>
    <cellStyle name="常规 19 3 3 2 16" xfId="28850"/>
    <cellStyle name="常规 19 3 3 2 17" xfId="23752"/>
    <cellStyle name="常规 19 3 3 2 18" xfId="23755"/>
    <cellStyle name="常规 19 3 3 2 2" xfId="28855"/>
    <cellStyle name="常规 19 3 3 2 2 2" xfId="28857"/>
    <cellStyle name="常规 19 3 3 2 2 3" xfId="28859"/>
    <cellStyle name="常规 19 3 3 2 2 4" xfId="28861"/>
    <cellStyle name="常规 19 3 3 2 3" xfId="28863"/>
    <cellStyle name="常规 19 3 3 2 3 2" xfId="28865"/>
    <cellStyle name="常规 19 3 3 2 3 3" xfId="28867"/>
    <cellStyle name="常规 19 3 3 2 3 4" xfId="28870"/>
    <cellStyle name="常规 19 3 3 2 4" xfId="28873"/>
    <cellStyle name="常规 19 3 3 2 4 2" xfId="25087"/>
    <cellStyle name="常规 19 3 3 2 4 3" xfId="25091"/>
    <cellStyle name="常规 19 3 3 2 4 4" xfId="25095"/>
    <cellStyle name="常规 19 3 3 2 5" xfId="28875"/>
    <cellStyle name="常规 19 3 3 2 5 2" xfId="28876"/>
    <cellStyle name="常规 19 3 3 2 5 3" xfId="28879"/>
    <cellStyle name="常规 19 3 3 2 5 4" xfId="26768"/>
    <cellStyle name="常规 19 3 3 2 6" xfId="28883"/>
    <cellStyle name="常规 19 3 3 2 6 2" xfId="17587"/>
    <cellStyle name="常规 19 3 3 2 6 3" xfId="17592"/>
    <cellStyle name="常规 19 3 3 2 6 4" xfId="17596"/>
    <cellStyle name="常规 19 3 3 2 7" xfId="28885"/>
    <cellStyle name="常规 19 3 3 2 7 2" xfId="11533"/>
    <cellStyle name="常规 19 3 3 2 7 3" xfId="11543"/>
    <cellStyle name="常规 19 3 3 2 7 4" xfId="11554"/>
    <cellStyle name="常规 19 3 3 2 8" xfId="23716"/>
    <cellStyle name="常规 19 3 3 2 8 2" xfId="11586"/>
    <cellStyle name="常规 19 3 3 2 8 3" xfId="23720"/>
    <cellStyle name="常规 19 3 3 2 8 4" xfId="23725"/>
    <cellStyle name="常规 19 3 3 2 9" xfId="23729"/>
    <cellStyle name="常规 19 3 3 2 9 2" xfId="11600"/>
    <cellStyle name="常规 19 3 3 2 9 3" xfId="23733"/>
    <cellStyle name="常规 19 3 3 2 9 4" xfId="23737"/>
    <cellStyle name="常规 19 3 3 20" xfId="9391"/>
    <cellStyle name="常规 19 3 3 3" xfId="28887"/>
    <cellStyle name="常规 19 3 3 3 2" xfId="28889"/>
    <cellStyle name="常规 19 3 3 3 3" xfId="28891"/>
    <cellStyle name="常规 19 3 3 3 4" xfId="28893"/>
    <cellStyle name="常规 19 3 3 4" xfId="28895"/>
    <cellStyle name="常规 19 3 3 4 2" xfId="28897"/>
    <cellStyle name="常规 19 3 3 4 3" xfId="28899"/>
    <cellStyle name="常规 19 3 3 4 4" xfId="28901"/>
    <cellStyle name="常规 19 3 3 5" xfId="28903"/>
    <cellStyle name="常规 19 3 3 5 2" xfId="1728"/>
    <cellStyle name="常规 19 3 3 5 3" xfId="1740"/>
    <cellStyle name="常规 19 3 3 5 4" xfId="1753"/>
    <cellStyle name="常规 19 3 3 6" xfId="30331"/>
    <cellStyle name="常规 19 3 3 6 2" xfId="2068"/>
    <cellStyle name="常规 19 3 3 6 3" xfId="2088"/>
    <cellStyle name="常规 19 3 3 6 4" xfId="2104"/>
    <cellStyle name="常规 19 3 3 7" xfId="30332"/>
    <cellStyle name="常规 19 3 3 7 2" xfId="2324"/>
    <cellStyle name="常规 19 3 3 7 3" xfId="2345"/>
    <cellStyle name="常规 19 3 3 7 4" xfId="2378"/>
    <cellStyle name="常规 19 3 3 8" xfId="30333"/>
    <cellStyle name="常规 19 3 3 8 2" xfId="2542"/>
    <cellStyle name="常规 19 3 3 8 3" xfId="2553"/>
    <cellStyle name="常规 19 3 3 8 4" xfId="2571"/>
    <cellStyle name="常规 19 3 3 9" xfId="30334"/>
    <cellStyle name="常规 19 3 3 9 2" xfId="30335"/>
    <cellStyle name="常规 19 3 3 9 3" xfId="30336"/>
    <cellStyle name="常规 19 3 3 9 4" xfId="30337"/>
    <cellStyle name="常规 19 3 4" xfId="29417"/>
    <cellStyle name="常规 19 3 4 10" xfId="26403"/>
    <cellStyle name="常规 19 3 4 10 2" xfId="16662"/>
    <cellStyle name="常规 19 3 4 10 3" xfId="16664"/>
    <cellStyle name="常规 19 3 4 10 4" xfId="30338"/>
    <cellStyle name="常规 19 3 4 11" xfId="26405"/>
    <cellStyle name="常规 19 3 4 11 2" xfId="30339"/>
    <cellStyle name="常规 19 3 4 11 3" xfId="30340"/>
    <cellStyle name="常规 19 3 4 11 4" xfId="30341"/>
    <cellStyle name="常规 19 3 4 12" xfId="26407"/>
    <cellStyle name="常规 19 3 4 12 2" xfId="30342"/>
    <cellStyle name="常规 19 3 4 12 3" xfId="30344"/>
    <cellStyle name="常规 19 3 4 12 4" xfId="30346"/>
    <cellStyle name="常规 19 3 4 13" xfId="29467"/>
    <cellStyle name="常规 19 3 4 13 2" xfId="30347"/>
    <cellStyle name="常规 19 3 4 13 3" xfId="30349"/>
    <cellStyle name="常规 19 3 4 13 4" xfId="30351"/>
    <cellStyle name="常规 19 3 4 14" xfId="29471"/>
    <cellStyle name="常规 19 3 4 14 2" xfId="30352"/>
    <cellStyle name="常规 19 3 4 14 3" xfId="30358"/>
    <cellStyle name="常规 19 3 4 14 4" xfId="30362"/>
    <cellStyle name="常规 19 3 4 15" xfId="29474"/>
    <cellStyle name="常规 19 3 4 15 2" xfId="30365"/>
    <cellStyle name="常规 19 3 4 15 3" xfId="30368"/>
    <cellStyle name="常规 19 3 4 15 4" xfId="30371"/>
    <cellStyle name="常规 19 3 4 16" xfId="30372"/>
    <cellStyle name="常规 19 3 4 17" xfId="30373"/>
    <cellStyle name="常规 19 3 4 18" xfId="25179"/>
    <cellStyle name="常规 19 3 4 2" xfId="29234"/>
    <cellStyle name="常规 19 3 4 2 2" xfId="12785"/>
    <cellStyle name="常规 19 3 4 2 3" xfId="12789"/>
    <cellStyle name="常规 19 3 4 2 4" xfId="29236"/>
    <cellStyle name="常规 19 3 4 3" xfId="29238"/>
    <cellStyle name="常规 19 3 4 3 2" xfId="12802"/>
    <cellStyle name="常规 19 3 4 3 3" xfId="12806"/>
    <cellStyle name="常规 19 3 4 3 4" xfId="29240"/>
    <cellStyle name="常规 19 3 4 4" xfId="29242"/>
    <cellStyle name="常规 19 3 4 4 2" xfId="12819"/>
    <cellStyle name="常规 19 3 4 4 3" xfId="12823"/>
    <cellStyle name="常规 19 3 4 4 4" xfId="29244"/>
    <cellStyle name="常规 19 3 4 5" xfId="29246"/>
    <cellStyle name="常规 19 3 4 5 2" xfId="2872"/>
    <cellStyle name="常规 19 3 4 5 3" xfId="2893"/>
    <cellStyle name="常规 19 3 4 5 4" xfId="2907"/>
    <cellStyle name="常规 19 3 4 6" xfId="30374"/>
    <cellStyle name="常规 19 3 4 6 2" xfId="30375"/>
    <cellStyle name="常规 19 3 4 6 3" xfId="30376"/>
    <cellStyle name="常规 19 3 4 6 4" xfId="30377"/>
    <cellStyle name="常规 19 3 4 7" xfId="30378"/>
    <cellStyle name="常规 19 3 4 7 2" xfId="30379"/>
    <cellStyle name="常规 19 3 4 7 3" xfId="30380"/>
    <cellStyle name="常规 19 3 4 7 4" xfId="30381"/>
    <cellStyle name="常规 19 3 4 8" xfId="30382"/>
    <cellStyle name="常规 19 3 4 8 2" xfId="30383"/>
    <cellStyle name="常规 19 3 4 8 3" xfId="30384"/>
    <cellStyle name="常规 19 3 4 8 4" xfId="30385"/>
    <cellStyle name="常规 19 3 4 9" xfId="30386"/>
    <cellStyle name="常规 19 3 4 9 2" xfId="22062"/>
    <cellStyle name="常规 19 3 4 9 3" xfId="30387"/>
    <cellStyle name="常规 19 3 4 9 4" xfId="30388"/>
    <cellStyle name="常规 19 3 5" xfId="14750"/>
    <cellStyle name="常规 19 3 5 10" xfId="30389"/>
    <cellStyle name="常规 19 3 5 10 2" xfId="30390"/>
    <cellStyle name="常规 19 3 5 10 3" xfId="30391"/>
    <cellStyle name="常规 19 3 5 10 4" xfId="26575"/>
    <cellStyle name="常规 19 3 5 11" xfId="18425"/>
    <cellStyle name="常规 19 3 5 11 2" xfId="30392"/>
    <cellStyle name="常规 19 3 5 11 3" xfId="30393"/>
    <cellStyle name="常规 19 3 5 11 4" xfId="30394"/>
    <cellStyle name="常规 19 3 5 12" xfId="18427"/>
    <cellStyle name="常规 19 3 5 12 2" xfId="30395"/>
    <cellStyle name="常规 19 3 5 12 3" xfId="30396"/>
    <cellStyle name="常规 19 3 5 12 4" xfId="30397"/>
    <cellStyle name="常规 19 3 5 13" xfId="18429"/>
    <cellStyle name="常规 19 3 5 13 2" xfId="30398"/>
    <cellStyle name="常规 19 3 5 13 3" xfId="30399"/>
    <cellStyle name="常规 19 3 5 13 4" xfId="30400"/>
    <cellStyle name="常规 19 3 5 14" xfId="30402"/>
    <cellStyle name="常规 19 3 5 14 2" xfId="30404"/>
    <cellStyle name="常规 19 3 5 14 3" xfId="30407"/>
    <cellStyle name="常规 19 3 5 14 4" xfId="30409"/>
    <cellStyle name="常规 19 3 5 15" xfId="30411"/>
    <cellStyle name="常规 19 3 5 15 2" xfId="30413"/>
    <cellStyle name="常规 19 3 5 15 3" xfId="30414"/>
    <cellStyle name="常规 19 3 5 15 4" xfId="26720"/>
    <cellStyle name="常规 19 3 5 16" xfId="1366"/>
    <cellStyle name="常规 19 3 5 17" xfId="1368"/>
    <cellStyle name="常规 19 3 5 18" xfId="1370"/>
    <cellStyle name="常规 19 3 5 2" xfId="29335"/>
    <cellStyle name="常规 19 3 5 2 2" xfId="29337"/>
    <cellStyle name="常规 19 3 5 2 3" xfId="29339"/>
    <cellStyle name="常规 19 3 5 2 4" xfId="29341"/>
    <cellStyle name="常规 19 3 5 3" xfId="29343"/>
    <cellStyle name="常规 19 3 5 3 2" xfId="29345"/>
    <cellStyle name="常规 19 3 5 3 3" xfId="29347"/>
    <cellStyle name="常规 19 3 5 3 4" xfId="29349"/>
    <cellStyle name="常规 19 3 5 4" xfId="29351"/>
    <cellStyle name="常规 19 3 5 4 2" xfId="29353"/>
    <cellStyle name="常规 19 3 5 4 3" xfId="29355"/>
    <cellStyle name="常规 19 3 5 4 4" xfId="20010"/>
    <cellStyle name="常规 19 3 5 5" xfId="29357"/>
    <cellStyle name="常规 19 3 5 5 2" xfId="3218"/>
    <cellStyle name="常规 19 3 5 5 3" xfId="3238"/>
    <cellStyle name="常规 19 3 5 5 4" xfId="3256"/>
    <cellStyle name="常规 19 3 5 6" xfId="30415"/>
    <cellStyle name="常规 19 3 5 6 2" xfId="30416"/>
    <cellStyle name="常规 19 3 5 6 3" xfId="16755"/>
    <cellStyle name="常规 19 3 5 6 4" xfId="16765"/>
    <cellStyle name="常规 19 3 5 7" xfId="30418"/>
    <cellStyle name="常规 19 3 5 7 2" xfId="30419"/>
    <cellStyle name="常规 19 3 5 7 3" xfId="30421"/>
    <cellStyle name="常规 19 3 5 7 4" xfId="20019"/>
    <cellStyle name="常规 19 3 5 8" xfId="30422"/>
    <cellStyle name="常规 19 3 5 8 2" xfId="30423"/>
    <cellStyle name="常规 19 3 5 8 3" xfId="30425"/>
    <cellStyle name="常规 19 3 5 8 4" xfId="20026"/>
    <cellStyle name="常规 19 3 5 9" xfId="30426"/>
    <cellStyle name="常规 19 3 5 9 2" xfId="24708"/>
    <cellStyle name="常规 19 3 5 9 3" xfId="30427"/>
    <cellStyle name="常规 19 3 5 9 4" xfId="20035"/>
    <cellStyle name="常规 19 3 6" xfId="14753"/>
    <cellStyle name="常规 19 3 6 2" xfId="29438"/>
    <cellStyle name="常规 19 3 6 3" xfId="29443"/>
    <cellStyle name="常规 19 3 6 4" xfId="29448"/>
    <cellStyle name="常规 19 3 7" xfId="14758"/>
    <cellStyle name="常规 19 3 7 2" xfId="29487"/>
    <cellStyle name="常规 19 3 7 3" xfId="29492"/>
    <cellStyle name="常规 19 3 7 4" xfId="29502"/>
    <cellStyle name="常规 19 3 8" xfId="30428"/>
    <cellStyle name="常规 19 3 8 2" xfId="29558"/>
    <cellStyle name="常规 19 3 8 3" xfId="29562"/>
    <cellStyle name="常规 19 3 8 4" xfId="29566"/>
    <cellStyle name="常规 19 3 9" xfId="30430"/>
    <cellStyle name="常规 19 3 9 2" xfId="3894"/>
    <cellStyle name="常规 19 3 9 3" xfId="3904"/>
    <cellStyle name="常规 19 3 9 4" xfId="3916"/>
    <cellStyle name="常规 19 4" xfId="30432"/>
    <cellStyle name="常规 19 4 10" xfId="29539"/>
    <cellStyle name="常规 19 4 10 2" xfId="30433"/>
    <cellStyle name="常规 19 4 10 3" xfId="30434"/>
    <cellStyle name="常规 19 4 10 4" xfId="30435"/>
    <cellStyle name="常规 19 4 11" xfId="30436"/>
    <cellStyle name="常规 19 4 11 2" xfId="30437"/>
    <cellStyle name="常规 19 4 11 3" xfId="30438"/>
    <cellStyle name="常规 19 4 11 4" xfId="30439"/>
    <cellStyle name="常规 19 4 12" xfId="30440"/>
    <cellStyle name="常规 19 4 12 2" xfId="30441"/>
    <cellStyle name="常规 19 4 12 3" xfId="30444"/>
    <cellStyle name="常规 19 4 12 4" xfId="30446"/>
    <cellStyle name="常规 19 4 13" xfId="30448"/>
    <cellStyle name="常规 19 4 13 2" xfId="4013"/>
    <cellStyle name="常规 19 4 13 3" xfId="4015"/>
    <cellStyle name="常规 19 4 13 4" xfId="4019"/>
    <cellStyle name="常规 19 4 14" xfId="30449"/>
    <cellStyle name="常规 19 4 14 2" xfId="30450"/>
    <cellStyle name="常规 19 4 14 3" xfId="30451"/>
    <cellStyle name="常规 19 4 14 4" xfId="30452"/>
    <cellStyle name="常规 19 4 15" xfId="30453"/>
    <cellStyle name="常规 19 4 15 2" xfId="19400"/>
    <cellStyle name="常规 19 4 15 3" xfId="19403"/>
    <cellStyle name="常规 19 4 15 4" xfId="30455"/>
    <cellStyle name="常规 19 4 16" xfId="30456"/>
    <cellStyle name="常规 19 4 16 2" xfId="19941"/>
    <cellStyle name="常规 19 4 16 3" xfId="30458"/>
    <cellStyle name="常规 19 4 16 4" xfId="30459"/>
    <cellStyle name="常规 19 4 17" xfId="30460"/>
    <cellStyle name="常规 19 4 17 2" xfId="30464"/>
    <cellStyle name="常规 19 4 17 3" xfId="30469"/>
    <cellStyle name="常规 19 4 17 4" xfId="30472"/>
    <cellStyle name="常规 19 4 18" xfId="30474"/>
    <cellStyle name="常规 19 4 19" xfId="30476"/>
    <cellStyle name="常规 19 4 2" xfId="30478"/>
    <cellStyle name="常规 19 4 2 10" xfId="30479"/>
    <cellStyle name="常规 19 4 2 10 2" xfId="18523"/>
    <cellStyle name="常规 19 4 2 10 3" xfId="18525"/>
    <cellStyle name="常规 19 4 2 10 4" xfId="18528"/>
    <cellStyle name="常规 19 4 2 11" xfId="30480"/>
    <cellStyle name="常规 19 4 2 11 2" xfId="30482"/>
    <cellStyle name="常规 19 4 2 11 3" xfId="26850"/>
    <cellStyle name="常规 19 4 2 11 4" xfId="30483"/>
    <cellStyle name="常规 19 4 2 12" xfId="30484"/>
    <cellStyle name="常规 19 4 2 12 2" xfId="30486"/>
    <cellStyle name="常规 19 4 2 12 3" xfId="30488"/>
    <cellStyle name="常规 19 4 2 12 4" xfId="30490"/>
    <cellStyle name="常规 19 4 2 13" xfId="30492"/>
    <cellStyle name="常规 19 4 2 13 2" xfId="30494"/>
    <cellStyle name="常规 19 4 2 13 3" xfId="30495"/>
    <cellStyle name="常规 19 4 2 13 4" xfId="30496"/>
    <cellStyle name="常规 19 4 2 14" xfId="30497"/>
    <cellStyle name="常规 19 4 2 14 2" xfId="30498"/>
    <cellStyle name="常规 19 4 2 14 3" xfId="30499"/>
    <cellStyle name="常规 19 4 2 14 4" xfId="30500"/>
    <cellStyle name="常规 19 4 2 15" xfId="30502"/>
    <cellStyle name="常规 19 4 2 15 2" xfId="18589"/>
    <cellStyle name="常规 19 4 2 15 3" xfId="18591"/>
    <cellStyle name="常规 19 4 2 15 4" xfId="18593"/>
    <cellStyle name="常规 19 4 2 16" xfId="30504"/>
    <cellStyle name="常规 19 4 2 17" xfId="30506"/>
    <cellStyle name="常规 19 4 2 18" xfId="6413"/>
    <cellStyle name="常规 19 4 2 2" xfId="14742"/>
    <cellStyle name="常规 19 4 2 2 2" xfId="30218"/>
    <cellStyle name="常规 19 4 2 2 3" xfId="30222"/>
    <cellStyle name="常规 19 4 2 2 4" xfId="30227"/>
    <cellStyle name="常规 19 4 2 3" xfId="14746"/>
    <cellStyle name="常规 19 4 2 3 2" xfId="30239"/>
    <cellStyle name="常规 19 4 2 3 3" xfId="30241"/>
    <cellStyle name="常规 19 4 2 3 4" xfId="30243"/>
    <cellStyle name="常规 19 4 2 4" xfId="30245"/>
    <cellStyle name="常规 19 4 2 4 2" xfId="30247"/>
    <cellStyle name="常规 19 4 2 4 3" xfId="30249"/>
    <cellStyle name="常规 19 4 2 4 4" xfId="30251"/>
    <cellStyle name="常规 19 4 2 5" xfId="30253"/>
    <cellStyle name="常规 19 4 2 5 2" xfId="26580"/>
    <cellStyle name="常规 19 4 2 5 3" xfId="30256"/>
    <cellStyle name="常规 19 4 2 5 4" xfId="30258"/>
    <cellStyle name="常规 19 4 2 6" xfId="30507"/>
    <cellStyle name="常规 19 4 2 6 2" xfId="26586"/>
    <cellStyle name="常规 19 4 2 6 3" xfId="30509"/>
    <cellStyle name="常规 19 4 2 6 4" xfId="30511"/>
    <cellStyle name="常规 19 4 2 7" xfId="30513"/>
    <cellStyle name="常规 19 4 2 7 2" xfId="26591"/>
    <cellStyle name="常规 19 4 2 7 3" xfId="30515"/>
    <cellStyle name="常规 19 4 2 7 4" xfId="30516"/>
    <cellStyle name="常规 19 4 2 8" xfId="30517"/>
    <cellStyle name="常规 19 4 2 8 2" xfId="26595"/>
    <cellStyle name="常规 19 4 2 8 3" xfId="30518"/>
    <cellStyle name="常规 19 4 2 8 4" xfId="30519"/>
    <cellStyle name="常规 19 4 2 9" xfId="10183"/>
    <cellStyle name="常规 19 4 2 9 2" xfId="26599"/>
    <cellStyle name="常规 19 4 2 9 3" xfId="30520"/>
    <cellStyle name="常规 19 4 2 9 4" xfId="30521"/>
    <cellStyle name="常规 19 4 20" xfId="30454"/>
    <cellStyle name="常规 19 4 3" xfId="30522"/>
    <cellStyle name="常规 19 4 3 2" xfId="14755"/>
    <cellStyle name="常规 19 4 3 3" xfId="14759"/>
    <cellStyle name="常规 19 4 3 4" xfId="30429"/>
    <cellStyle name="常规 19 4 4" xfId="29419"/>
    <cellStyle name="常规 19 4 4 2" xfId="14768"/>
    <cellStyle name="常规 19 4 4 3" xfId="14772"/>
    <cellStyle name="常规 19 4 4 4" xfId="30523"/>
    <cellStyle name="常规 19 4 5" xfId="14764"/>
    <cellStyle name="常规 19 4 5 2" xfId="14780"/>
    <cellStyle name="常规 19 4 5 3" xfId="14784"/>
    <cellStyle name="常规 19 4 5 4" xfId="30525"/>
    <cellStyle name="常规 19 4 6" xfId="14769"/>
    <cellStyle name="常规 19 4 6 2" xfId="14792"/>
    <cellStyle name="常规 19 4 6 3" xfId="14796"/>
    <cellStyle name="常规 19 4 6 4" xfId="30527"/>
    <cellStyle name="常规 19 4 7" xfId="14773"/>
    <cellStyle name="常规 19 4 7 2" xfId="30529"/>
    <cellStyle name="常规 19 4 7 3" xfId="30531"/>
    <cellStyle name="常规 19 4 7 4" xfId="30533"/>
    <cellStyle name="常规 19 4 8" xfId="30524"/>
    <cellStyle name="常规 19 4 8 2" xfId="30535"/>
    <cellStyle name="常规 19 4 8 3" xfId="30536"/>
    <cellStyle name="常规 19 4 8 4" xfId="30537"/>
    <cellStyle name="常规 19 4 9" xfId="30538"/>
    <cellStyle name="常规 19 4 9 2" xfId="4141"/>
    <cellStyle name="常规 19 4 9 3" xfId="4154"/>
    <cellStyle name="常规 19 4 9 4" xfId="4165"/>
    <cellStyle name="常规 19 5" xfId="30539"/>
    <cellStyle name="常规 19 5 10" xfId="14581"/>
    <cellStyle name="常规 19 5 10 2" xfId="30540"/>
    <cellStyle name="常规 19 5 10 3" xfId="30541"/>
    <cellStyle name="常规 19 5 10 4" xfId="30542"/>
    <cellStyle name="常规 19 5 11" xfId="3694"/>
    <cellStyle name="常规 19 5 11 2" xfId="30543"/>
    <cellStyle name="常规 19 5 11 3" xfId="30544"/>
    <cellStyle name="常规 19 5 11 4" xfId="30545"/>
    <cellStyle name="常规 19 5 12" xfId="3626"/>
    <cellStyle name="常规 19 5 12 2" xfId="30546"/>
    <cellStyle name="常规 19 5 12 3" xfId="30548"/>
    <cellStyle name="常规 19 5 12 4" xfId="30550"/>
    <cellStyle name="常规 19 5 13" xfId="3631"/>
    <cellStyle name="常规 19 5 13 2" xfId="30552"/>
    <cellStyle name="常规 19 5 13 3" xfId="30553"/>
    <cellStyle name="常规 19 5 13 4" xfId="30554"/>
    <cellStyle name="常规 19 5 14" xfId="12264"/>
    <cellStyle name="常规 19 5 14 2" xfId="30555"/>
    <cellStyle name="常规 19 5 14 3" xfId="30557"/>
    <cellStyle name="常规 19 5 14 4" xfId="30559"/>
    <cellStyle name="常规 19 5 15" xfId="12266"/>
    <cellStyle name="常规 19 5 15 2" xfId="19524"/>
    <cellStyle name="常规 19 5 15 3" xfId="19526"/>
    <cellStyle name="常规 19 5 15 4" xfId="30561"/>
    <cellStyle name="常规 19 5 16" xfId="30562"/>
    <cellStyle name="常规 19 5 16 2" xfId="30563"/>
    <cellStyle name="常规 19 5 16 3" xfId="30564"/>
    <cellStyle name="常规 19 5 16 4" xfId="30565"/>
    <cellStyle name="常规 19 5 17" xfId="30566"/>
    <cellStyle name="常规 19 5 17 2" xfId="30568"/>
    <cellStyle name="常规 19 5 17 3" xfId="30570"/>
    <cellStyle name="常规 19 5 17 4" xfId="30572"/>
    <cellStyle name="常规 19 5 18" xfId="30574"/>
    <cellStyle name="常规 19 5 19" xfId="28545"/>
    <cellStyle name="常规 19 5 2" xfId="30576"/>
    <cellStyle name="常规 19 5 2 10" xfId="1078"/>
    <cellStyle name="常规 19 5 2 10 2" xfId="25644"/>
    <cellStyle name="常规 19 5 2 10 3" xfId="19697"/>
    <cellStyle name="常规 19 5 2 10 4" xfId="19700"/>
    <cellStyle name="常规 19 5 2 11" xfId="645"/>
    <cellStyle name="常规 19 5 2 11 2" xfId="30577"/>
    <cellStyle name="常规 19 5 2 11 3" xfId="19704"/>
    <cellStyle name="常规 19 5 2 11 4" xfId="19707"/>
    <cellStyle name="常规 19 5 2 12" xfId="30579"/>
    <cellStyle name="常规 19 5 2 12 2" xfId="30582"/>
    <cellStyle name="常规 19 5 2 12 3" xfId="19711"/>
    <cellStyle name="常规 19 5 2 12 4" xfId="19715"/>
    <cellStyle name="常规 19 5 2 13" xfId="3282"/>
    <cellStyle name="常规 19 5 2 13 2" xfId="30585"/>
    <cellStyle name="常规 19 5 2 13 3" xfId="19724"/>
    <cellStyle name="常规 19 5 2 13 4" xfId="19728"/>
    <cellStyle name="常规 19 5 2 14" xfId="3289"/>
    <cellStyle name="常规 19 5 2 14 2" xfId="30587"/>
    <cellStyle name="常规 19 5 2 14 3" xfId="19737"/>
    <cellStyle name="常规 19 5 2 14 4" xfId="19740"/>
    <cellStyle name="常规 19 5 2 15" xfId="3293"/>
    <cellStyle name="常规 19 5 2 15 2" xfId="30588"/>
    <cellStyle name="常规 19 5 2 15 3" xfId="30589"/>
    <cellStyle name="常规 19 5 2 15 4" xfId="30591"/>
    <cellStyle name="常规 19 5 2 16" xfId="30593"/>
    <cellStyle name="常规 19 5 2 17" xfId="30594"/>
    <cellStyle name="常规 19 5 2 18" xfId="30595"/>
    <cellStyle name="常规 19 5 2 2" xfId="30596"/>
    <cellStyle name="常规 19 5 2 2 2" xfId="30597"/>
    <cellStyle name="常规 19 5 2 2 3" xfId="30598"/>
    <cellStyle name="常规 19 5 2 2 4" xfId="30599"/>
    <cellStyle name="常规 19 5 2 3" xfId="30600"/>
    <cellStyle name="常规 19 5 2 3 2" xfId="7700"/>
    <cellStyle name="常规 19 5 2 3 3" xfId="7702"/>
    <cellStyle name="常规 19 5 2 3 4" xfId="30601"/>
    <cellStyle name="常规 19 5 2 4" xfId="30602"/>
    <cellStyle name="常规 19 5 2 4 2" xfId="7708"/>
    <cellStyle name="常规 19 5 2 4 3" xfId="7711"/>
    <cellStyle name="常规 19 5 2 4 4" xfId="13704"/>
    <cellStyle name="常规 19 5 2 5" xfId="30603"/>
    <cellStyle name="常规 19 5 2 5 2" xfId="7715"/>
    <cellStyle name="常规 19 5 2 5 3" xfId="7717"/>
    <cellStyle name="常规 19 5 2 5 4" xfId="30604"/>
    <cellStyle name="常规 19 5 2 6" xfId="5078"/>
    <cellStyle name="常规 19 5 2 6 2" xfId="7720"/>
    <cellStyle name="常规 19 5 2 6 3" xfId="7722"/>
    <cellStyle name="常规 19 5 2 6 4" xfId="30605"/>
    <cellStyle name="常规 19 5 2 7" xfId="5083"/>
    <cellStyle name="常规 19 5 2 7 2" xfId="7725"/>
    <cellStyle name="常规 19 5 2 7 3" xfId="7727"/>
    <cellStyle name="常规 19 5 2 7 4" xfId="30606"/>
    <cellStyle name="常规 19 5 2 8" xfId="5088"/>
    <cellStyle name="常规 19 5 2 8 2" xfId="7730"/>
    <cellStyle name="常规 19 5 2 8 3" xfId="7732"/>
    <cellStyle name="常规 19 5 2 8 4" xfId="30607"/>
    <cellStyle name="常规 19 5 2 9" xfId="30608"/>
    <cellStyle name="常规 19 5 2 9 2" xfId="7736"/>
    <cellStyle name="常规 19 5 2 9 3" xfId="7739"/>
    <cellStyle name="常规 19 5 2 9 4" xfId="30612"/>
    <cellStyle name="常规 19 5 20" xfId="12267"/>
    <cellStyle name="常规 19 5 3" xfId="30614"/>
    <cellStyle name="常规 19 5 3 2" xfId="30615"/>
    <cellStyle name="常规 19 5 3 3" xfId="30616"/>
    <cellStyle name="常规 19 5 3 4" xfId="30617"/>
    <cellStyle name="常规 19 5 4" xfId="29421"/>
    <cellStyle name="常规 19 5 4 2" xfId="30618"/>
    <cellStyle name="常规 19 5 4 3" xfId="30619"/>
    <cellStyle name="常规 19 5 4 4" xfId="30620"/>
    <cellStyle name="常规 19 5 5" xfId="14776"/>
    <cellStyle name="常规 19 5 5 2" xfId="30621"/>
    <cellStyle name="常规 19 5 5 3" xfId="30622"/>
    <cellStyle name="常规 19 5 5 4" xfId="30623"/>
    <cellStyle name="常规 19 5 6" xfId="14781"/>
    <cellStyle name="常规 19 5 6 2" xfId="30624"/>
    <cellStyle name="常规 19 5 6 3" xfId="30625"/>
    <cellStyle name="常规 19 5 6 4" xfId="30626"/>
    <cellStyle name="常规 19 5 7" xfId="14785"/>
    <cellStyle name="常规 19 5 7 2" xfId="1841"/>
    <cellStyle name="常规 19 5 7 3" xfId="1845"/>
    <cellStyle name="常规 19 5 7 4" xfId="4603"/>
    <cellStyle name="常规 19 5 8" xfId="30526"/>
    <cellStyle name="常规 19 5 8 2" xfId="30627"/>
    <cellStyle name="常规 19 5 8 3" xfId="30628"/>
    <cellStyle name="常规 19 5 8 4" xfId="30629"/>
    <cellStyle name="常规 19 5 9" xfId="591"/>
    <cellStyle name="常规 19 5 9 2" xfId="606"/>
    <cellStyle name="常规 19 5 9 3" xfId="618"/>
    <cellStyle name="常规 19 5 9 4" xfId="30630"/>
    <cellStyle name="常规 19 6" xfId="30631"/>
    <cellStyle name="常规 19 6 10" xfId="21032"/>
    <cellStyle name="常规 19 6 10 2" xfId="4236"/>
    <cellStyle name="常规 19 6 10 3" xfId="21036"/>
    <cellStyle name="常规 19 6 10 4" xfId="21039"/>
    <cellStyle name="常规 19 6 11" xfId="3726"/>
    <cellStyle name="常规 19 6 11 2" xfId="4242"/>
    <cellStyle name="常规 19 6 11 3" xfId="21042"/>
    <cellStyle name="常规 19 6 11 4" xfId="21045"/>
    <cellStyle name="常规 19 6 12" xfId="2025"/>
    <cellStyle name="常规 19 6 12 2" xfId="3832"/>
    <cellStyle name="常规 19 6 12 3" xfId="21049"/>
    <cellStyle name="常规 19 6 12 4" xfId="21053"/>
    <cellStyle name="常规 19 6 13" xfId="2031"/>
    <cellStyle name="常规 19 6 13 2" xfId="4040"/>
    <cellStyle name="常规 19 6 13 3" xfId="21056"/>
    <cellStyle name="常规 19 6 13 4" xfId="21059"/>
    <cellStyle name="常规 19 6 14" xfId="21062"/>
    <cellStyle name="常规 19 6 14 2" xfId="4230"/>
    <cellStyle name="常规 19 6 14 3" xfId="21064"/>
    <cellStyle name="常规 19 6 14 4" xfId="21067"/>
    <cellStyle name="常规 19 6 15" xfId="21070"/>
    <cellStyle name="常规 19 6 15 2" xfId="4263"/>
    <cellStyle name="常规 19 6 15 3" xfId="30632"/>
    <cellStyle name="常规 19 6 15 4" xfId="30634"/>
    <cellStyle name="常规 19 6 16" xfId="21072"/>
    <cellStyle name="常规 19 6 16 2" xfId="4269"/>
    <cellStyle name="常规 19 6 16 3" xfId="30636"/>
    <cellStyle name="常规 19 6 16 4" xfId="30638"/>
    <cellStyle name="常规 19 6 17" xfId="21073"/>
    <cellStyle name="常规 19 6 18" xfId="1043"/>
    <cellStyle name="常规 19 6 19" xfId="1051"/>
    <cellStyle name="常规 19 6 2" xfId="30640"/>
    <cellStyle name="常规 19 6 2 2" xfId="30643"/>
    <cellStyle name="常规 19 6 2 3" xfId="30645"/>
    <cellStyle name="常规 19 6 2 4" xfId="30647"/>
    <cellStyle name="常规 19 6 3" xfId="30649"/>
    <cellStyle name="常规 19 6 3 2" xfId="30650"/>
    <cellStyle name="常规 19 6 3 3" xfId="19463"/>
    <cellStyle name="常规 19 6 3 4" xfId="19473"/>
    <cellStyle name="常规 19 6 4" xfId="29423"/>
    <cellStyle name="常规 19 6 4 2" xfId="30653"/>
    <cellStyle name="常规 19 6 4 3" xfId="21204"/>
    <cellStyle name="常规 19 6 4 4" xfId="21206"/>
    <cellStyle name="常规 19 6 5" xfId="14788"/>
    <cellStyle name="常规 19 6 5 2" xfId="30656"/>
    <cellStyle name="常规 19 6 5 3" xfId="21210"/>
    <cellStyle name="常规 19 6 5 4" xfId="21212"/>
    <cellStyle name="常规 19 6 6" xfId="14793"/>
    <cellStyle name="常规 19 6 6 2" xfId="27272"/>
    <cellStyle name="常规 19 6 6 3" xfId="21216"/>
    <cellStyle name="常规 19 6 6 4" xfId="10162"/>
    <cellStyle name="常规 19 6 7" xfId="14797"/>
    <cellStyle name="常规 19 6 7 2" xfId="27276"/>
    <cellStyle name="常规 19 6 7 3" xfId="21220"/>
    <cellStyle name="常规 19 6 7 4" xfId="21223"/>
    <cellStyle name="常规 19 6 8" xfId="30528"/>
    <cellStyle name="常规 19 6 8 2" xfId="27283"/>
    <cellStyle name="常规 19 6 8 3" xfId="19625"/>
    <cellStyle name="常规 19 6 8 4" xfId="19631"/>
    <cellStyle name="常规 19 6 9" xfId="641"/>
    <cellStyle name="常规 19 6 9 2" xfId="13637"/>
    <cellStyle name="常规 19 6 9 3" xfId="13645"/>
    <cellStyle name="常规 19 6 9 4" xfId="13653"/>
    <cellStyle name="常规 19 7" xfId="30659"/>
    <cellStyle name="常规 19 7 10" xfId="21444"/>
    <cellStyle name="常规 19 7 10 2" xfId="30660"/>
    <cellStyle name="常规 19 7 10 3" xfId="30661"/>
    <cellStyle name="常规 19 7 10 4" xfId="19917"/>
    <cellStyle name="常规 19 7 11" xfId="21447"/>
    <cellStyle name="常规 19 7 11 2" xfId="17655"/>
    <cellStyle name="常规 19 7 11 3" xfId="17660"/>
    <cellStyle name="常规 19 7 11 4" xfId="17665"/>
    <cellStyle name="常规 19 7 12" xfId="21450"/>
    <cellStyle name="常规 19 7 12 2" xfId="30662"/>
    <cellStyle name="常规 19 7 12 3" xfId="30663"/>
    <cellStyle name="常规 19 7 12 4" xfId="19922"/>
    <cellStyle name="常规 19 7 13" xfId="30664"/>
    <cellStyle name="常规 19 7 13 2" xfId="30665"/>
    <cellStyle name="常规 19 7 13 3" xfId="30666"/>
    <cellStyle name="常规 19 7 13 4" xfId="30667"/>
    <cellStyle name="常规 19 7 14" xfId="30668"/>
    <cellStyle name="常规 19 7 14 2" xfId="30669"/>
    <cellStyle name="常规 19 7 14 3" xfId="30670"/>
    <cellStyle name="常规 19 7 14 4" xfId="19935"/>
    <cellStyle name="常规 19 7 15" xfId="30672"/>
    <cellStyle name="常规 19 7 15 2" xfId="30673"/>
    <cellStyle name="常规 19 7 15 3" xfId="30674"/>
    <cellStyle name="常规 19 7 15 4" xfId="30675"/>
    <cellStyle name="常规 19 7 16" xfId="30677"/>
    <cellStyle name="常规 19 7 16 2" xfId="17830"/>
    <cellStyle name="常规 19 7 16 3" xfId="17835"/>
    <cellStyle name="常规 19 7 16 4" xfId="17843"/>
    <cellStyle name="常规 19 7 17" xfId="30679"/>
    <cellStyle name="常规 19 7 18" xfId="234"/>
    <cellStyle name="常规 19 7 19" xfId="253"/>
    <cellStyle name="常规 19 7 2" xfId="30682"/>
    <cellStyle name="常规 19 7 2 2" xfId="30684"/>
    <cellStyle name="常规 19 7 2 3" xfId="30686"/>
    <cellStyle name="常规 19 7 2 4" xfId="28988"/>
    <cellStyle name="常规 19 7 3" xfId="30687"/>
    <cellStyle name="常规 19 7 3 2" xfId="30688"/>
    <cellStyle name="常规 19 7 3 3" xfId="30689"/>
    <cellStyle name="常规 19 7 3 4" xfId="28993"/>
    <cellStyle name="常规 19 7 4" xfId="30690"/>
    <cellStyle name="常规 19 7 4 2" xfId="17808"/>
    <cellStyle name="常规 19 7 4 3" xfId="30691"/>
    <cellStyle name="常规 19 7 4 4" xfId="28998"/>
    <cellStyle name="常规 19 7 5" xfId="30692"/>
    <cellStyle name="常规 19 7 5 2" xfId="18052"/>
    <cellStyle name="常规 19 7 5 3" xfId="30693"/>
    <cellStyle name="常规 19 7 5 4" xfId="30694"/>
    <cellStyle name="常规 19 7 6" xfId="30530"/>
    <cellStyle name="常规 19 7 6 2" xfId="18147"/>
    <cellStyle name="常规 19 7 6 3" xfId="30695"/>
    <cellStyle name="常规 19 7 6 4" xfId="30696"/>
    <cellStyle name="常规 19 7 7" xfId="30532"/>
    <cellStyle name="常规 19 7 7 2" xfId="18206"/>
    <cellStyle name="常规 19 7 7 3" xfId="30698"/>
    <cellStyle name="常规 19 7 7 4" xfId="30700"/>
    <cellStyle name="常规 19 7 8" xfId="30534"/>
    <cellStyle name="常规 19 7 8 2" xfId="30701"/>
    <cellStyle name="常规 19 7 8 3" xfId="30702"/>
    <cellStyle name="常规 19 7 8 4" xfId="30703"/>
    <cellStyle name="常规 19 7 9" xfId="30704"/>
    <cellStyle name="常规 19 7 9 2" xfId="26727"/>
    <cellStyle name="常规 19 7 9 3" xfId="30705"/>
    <cellStyle name="常规 19 7 9 4" xfId="30706"/>
    <cellStyle name="常规 19 8" xfId="30707"/>
    <cellStyle name="常规 19 8 2" xfId="30708"/>
    <cellStyle name="常规 19 8 3" xfId="30709"/>
    <cellStyle name="常规 19 8 4" xfId="30710"/>
    <cellStyle name="常规 19 9" xfId="30711"/>
    <cellStyle name="常规 19 9 2" xfId="4102"/>
    <cellStyle name="常规 19 9 3" xfId="4109"/>
    <cellStyle name="常规 19 9 4" xfId="4118"/>
    <cellStyle name="常规 2" xfId="30712"/>
    <cellStyle name="常规 2 10" xfId="30718"/>
    <cellStyle name="常规 2 10 2" xfId="30719"/>
    <cellStyle name="常规 2 10 3" xfId="30720"/>
    <cellStyle name="常规 2 10 3 2" xfId="30721"/>
    <cellStyle name="常规 2 11" xfId="30722"/>
    <cellStyle name="常规 2 11 2" xfId="30724"/>
    <cellStyle name="常规 2 11 3" xfId="30725"/>
    <cellStyle name="常规 2 11 3 2" xfId="30726"/>
    <cellStyle name="常规 2 12" xfId="20659"/>
    <cellStyle name="常规 2 12 2" xfId="30727"/>
    <cellStyle name="常规 2 13" xfId="20663"/>
    <cellStyle name="常规 2 13 2" xfId="30728"/>
    <cellStyle name="常规 2 14" xfId="20666"/>
    <cellStyle name="常规 2 14 2" xfId="30729"/>
    <cellStyle name="常规 2 15" xfId="30730"/>
    <cellStyle name="常规 2 15 2" xfId="30734"/>
    <cellStyle name="常规 2 16" xfId="29792"/>
    <cellStyle name="常规 2 16 2" xfId="30736"/>
    <cellStyle name="常规 2 17" xfId="29795"/>
    <cellStyle name="常规 2 17 2" xfId="30738"/>
    <cellStyle name="常规 2 18" xfId="29798"/>
    <cellStyle name="常规 2 18 2" xfId="30740"/>
    <cellStyle name="常规 2 19" xfId="13157"/>
    <cellStyle name="常规 2 2" xfId="17541"/>
    <cellStyle name="常规 2 2 10" xfId="17780"/>
    <cellStyle name="常规 2 2 11" xfId="30742"/>
    <cellStyle name="常规 2 2 2" xfId="5784"/>
    <cellStyle name="常规 2 2 2 2" xfId="30743"/>
    <cellStyle name="常规 2 2 3" xfId="14908"/>
    <cellStyle name="常规 2 2 3 2" xfId="30744"/>
    <cellStyle name="常规 2 2 4" xfId="30745"/>
    <cellStyle name="常规 2 2 4 2" xfId="30746"/>
    <cellStyle name="常规 2 2 4 3" xfId="30747"/>
    <cellStyle name="常规 2 2 5" xfId="30748"/>
    <cellStyle name="常规 2 2 6" xfId="30749"/>
    <cellStyle name="常规 2 2 6 2" xfId="10964"/>
    <cellStyle name="常规 2 2 6 3" xfId="10969"/>
    <cellStyle name="常规 2 2 7" xfId="30750"/>
    <cellStyle name="常规 2 2 8" xfId="30751"/>
    <cellStyle name="常规 2 2 9" xfId="30752"/>
    <cellStyle name="常规 2 2_总台账" xfId="30753"/>
    <cellStyle name="常规 2 20" xfId="30731"/>
    <cellStyle name="常规 2 3" xfId="30755"/>
    <cellStyle name="常规 2 3 2" xfId="5797"/>
    <cellStyle name="常规 2 3 3" xfId="14914"/>
    <cellStyle name="常规 2 3 3 2" xfId="18256"/>
    <cellStyle name="常规 2 3 4" xfId="30758"/>
    <cellStyle name="常规 2 3 4 2" xfId="18267"/>
    <cellStyle name="常规 2 3 4 3" xfId="18272"/>
    <cellStyle name="常规 2 3_付款日报" xfId="30759"/>
    <cellStyle name="常规 2 4" xfId="15295"/>
    <cellStyle name="常规 2 4 2" xfId="5816"/>
    <cellStyle name="常规 2 4 2 2" xfId="30760"/>
    <cellStyle name="常规 2 4 2 3" xfId="27349"/>
    <cellStyle name="常规 2 4 2 8" xfId="44779"/>
    <cellStyle name="常规 2 4 3" xfId="30761"/>
    <cellStyle name="常规 2 4 3 2" xfId="30763"/>
    <cellStyle name="常规 2 4 4" xfId="30764"/>
    <cellStyle name="常规 2 4 4 2" xfId="30766"/>
    <cellStyle name="常规 2 4 5" xfId="30767"/>
    <cellStyle name="常规 2 4 5 2" xfId="30768"/>
    <cellStyle name="常规 2 4 6" xfId="30769"/>
    <cellStyle name="常规 2 5" xfId="15299"/>
    <cellStyle name="常规 2 5 2" xfId="5829"/>
    <cellStyle name="常规 2 5 2 2" xfId="30770"/>
    <cellStyle name="常规 2 5 2 3" xfId="22161"/>
    <cellStyle name="常规 2 5 3" xfId="30773"/>
    <cellStyle name="常规 2 5 3 2" xfId="30774"/>
    <cellStyle name="常规 2 5 4" xfId="30777"/>
    <cellStyle name="常规 2 6" xfId="15301"/>
    <cellStyle name="常规 2 6 2" xfId="5843"/>
    <cellStyle name="常规 2 6 3" xfId="13155"/>
    <cellStyle name="常规 2 6 3 2" xfId="15743"/>
    <cellStyle name="常规 2 7" xfId="30778"/>
    <cellStyle name="常规 2 7 2" xfId="30779"/>
    <cellStyle name="常规 2 7 3" xfId="30780"/>
    <cellStyle name="常规 2 7 3 2" xfId="30781"/>
    <cellStyle name="常规 2 8" xfId="30782"/>
    <cellStyle name="常规 2 8 2" xfId="1552"/>
    <cellStyle name="常规 2 8 3" xfId="1555"/>
    <cellStyle name="常规 2 8 3 2" xfId="809"/>
    <cellStyle name="常规 2 9" xfId="15800"/>
    <cellStyle name="常规 2 9 2" xfId="30783"/>
    <cellStyle name="常规 2 9 3" xfId="30784"/>
    <cellStyle name="常规 2 9 3 2" xfId="30785"/>
    <cellStyle name="常规 20" xfId="20004"/>
    <cellStyle name="常规 21" xfId="20006"/>
    <cellStyle name="常规 22" xfId="18071"/>
    <cellStyle name="常规 23" xfId="18074"/>
    <cellStyle name="常规 24" xfId="18078"/>
    <cellStyle name="常规 25" xfId="28488"/>
    <cellStyle name="常规 26" xfId="28491"/>
    <cellStyle name="常规 27" xfId="30786"/>
    <cellStyle name="常规 3" xfId="30789"/>
    <cellStyle name="常规 3 2" xfId="17552"/>
    <cellStyle name="常规 3 2 2" xfId="30795"/>
    <cellStyle name="常规 3 2 3" xfId="30796"/>
    <cellStyle name="常规 3 2_付款日报" xfId="5873"/>
    <cellStyle name="常规 3 3" xfId="30797"/>
    <cellStyle name="常规 3 4" xfId="15303"/>
    <cellStyle name="常规 3 4 2" xfId="30800"/>
    <cellStyle name="常规 3 4 3" xfId="30801"/>
    <cellStyle name="常规 3 5" xfId="15307"/>
    <cellStyle name="常规 3 6" xfId="15309"/>
    <cellStyle name="常规 3 7" xfId="30802"/>
    <cellStyle name="常规 30" xfId="28489"/>
    <cellStyle name="常规 32" xfId="30787"/>
    <cellStyle name="常规 36" xfId="11681"/>
    <cellStyle name="常规 4" xfId="30353"/>
    <cellStyle name="常规 4 2" xfId="17563"/>
    <cellStyle name="常规 4 2 2" xfId="24401"/>
    <cellStyle name="常规 4 2 2 2" xfId="24403"/>
    <cellStyle name="常规 4 3" xfId="30803"/>
    <cellStyle name="常规 4 3 2" xfId="30804"/>
    <cellStyle name="常规 4 4" xfId="15311"/>
    <cellStyle name="常规 4 5" xfId="15313"/>
    <cellStyle name="常规 44" xfId="30805"/>
    <cellStyle name="常规 44 2" xfId="30809"/>
    <cellStyle name="常规 5" xfId="30359"/>
    <cellStyle name="常规 5 2" xfId="17572"/>
    <cellStyle name="常规 5 2 2" xfId="30811"/>
    <cellStyle name="常规 5 2 3" xfId="27713"/>
    <cellStyle name="常规 5 2 4" xfId="24260"/>
    <cellStyle name="常规 5 3" xfId="30812"/>
    <cellStyle name="常规 5 4" xfId="30813"/>
    <cellStyle name="常规 6" xfId="30363"/>
    <cellStyle name="常规 6 2" xfId="17580"/>
    <cellStyle name="常规 6 2 2" xfId="20670"/>
    <cellStyle name="常规 6 2 3" xfId="20675"/>
    <cellStyle name="常规 6 3" xfId="20681"/>
    <cellStyle name="常规 6 4" xfId="20692"/>
    <cellStyle name="常规 63" xfId="30814"/>
    <cellStyle name="常规 63 2" xfId="24559"/>
    <cellStyle name="常规 65" xfId="30815"/>
    <cellStyle name="常规 65 2" xfId="24570"/>
    <cellStyle name="常规 7" xfId="15020"/>
    <cellStyle name="常规 7 2" xfId="30816"/>
    <cellStyle name="常规 7 2 2" xfId="16062"/>
    <cellStyle name="常规 7 2 3" xfId="16066"/>
    <cellStyle name="常规 7 3" xfId="30818"/>
    <cellStyle name="常规 7 3 2" xfId="16077"/>
    <cellStyle name="常规 7 3 3" xfId="16082"/>
    <cellStyle name="常规 7 3 3 2" xfId="18919"/>
    <cellStyle name="常规 7 3 4" xfId="24608"/>
    <cellStyle name="常规 7 3 4 2" xfId="18929"/>
    <cellStyle name="常规 7 3 4 3" xfId="18933"/>
    <cellStyle name="常规 7 3 4 3 2" xfId="10073"/>
    <cellStyle name="常规 7 4" xfId="30820"/>
    <cellStyle name="常规 7 5" xfId="30822"/>
    <cellStyle name="常规 7 6" xfId="30824"/>
    <cellStyle name="常规 8" xfId="15022"/>
    <cellStyle name="常规 8 2" xfId="30826"/>
    <cellStyle name="常规 8 2 2" xfId="30828"/>
    <cellStyle name="常规 8 2 3" xfId="30830"/>
    <cellStyle name="常规 8 3" xfId="30832"/>
    <cellStyle name="常规 8 4" xfId="30834"/>
    <cellStyle name="常规 9" xfId="15024"/>
    <cellStyle name="常规 9 2" xfId="30836"/>
    <cellStyle name="常规 9 2 2" xfId="24499"/>
    <cellStyle name="常规 9 3" xfId="30838"/>
    <cellStyle name="好 2" xfId="30840"/>
    <cellStyle name="好 2 2" xfId="30841"/>
    <cellStyle name="好 2 2 2" xfId="30843"/>
    <cellStyle name="好 2 2 3" xfId="30754"/>
    <cellStyle name="好 2 3" xfId="30844"/>
    <cellStyle name="好 2 3 2" xfId="30846"/>
    <cellStyle name="好 3" xfId="30847"/>
    <cellStyle name="好 3 2" xfId="30848"/>
    <cellStyle name="好_打印-认筹分析模板" xfId="30850"/>
    <cellStyle name="汇总 2" xfId="20411"/>
    <cellStyle name="汇总 2 2" xfId="20413"/>
    <cellStyle name="汇总 2 2 2" xfId="30851"/>
    <cellStyle name="汇总 2 2 3" xfId="30852"/>
    <cellStyle name="汇总 2 3" xfId="20417"/>
    <cellStyle name="汇总 2 3 2" xfId="30853"/>
    <cellStyle name="汇总 3" xfId="20422"/>
    <cellStyle name="汇总 3 2" xfId="20424"/>
    <cellStyle name="计算 2" xfId="29051"/>
    <cellStyle name="计算 2 2" xfId="23611"/>
    <cellStyle name="计算 2 2 2" xfId="20465"/>
    <cellStyle name="计算 2 2 3" xfId="20468"/>
    <cellStyle name="计算 2 3" xfId="23613"/>
    <cellStyle name="计算 2 3 2" xfId="20476"/>
    <cellStyle name="计算 3" xfId="30854"/>
    <cellStyle name="计算 3 2" xfId="23618"/>
    <cellStyle name="检查单元格 2" xfId="6047"/>
    <cellStyle name="检查单元格 2 2" xfId="10660"/>
    <cellStyle name="检查单元格 2 2 2" xfId="20092"/>
    <cellStyle name="检查单元格 2 2 3" xfId="20100"/>
    <cellStyle name="检查单元格 2 3" xfId="30857"/>
    <cellStyle name="检查单元格 2 3 2" xfId="29102"/>
    <cellStyle name="检查单元格 3" xfId="751"/>
    <cellStyle name="检查单元格 3 2" xfId="10664"/>
    <cellStyle name="解释性文本 2" xfId="30858"/>
    <cellStyle name="解释性文本 2 2" xfId="7694"/>
    <cellStyle name="解释性文本 2 2 2" xfId="23531"/>
    <cellStyle name="解释性文本 2 2 3" xfId="30859"/>
    <cellStyle name="解释性文本 2 3" xfId="25942"/>
    <cellStyle name="解释性文本 2 3 2" xfId="23536"/>
    <cellStyle name="解释性文本 3" xfId="30860"/>
    <cellStyle name="解释性文本 3 2" xfId="11076"/>
    <cellStyle name="警告文本 2" xfId="26291"/>
    <cellStyle name="警告文本 2 2" xfId="26293"/>
    <cellStyle name="警告文本 2 2 2" xfId="30861"/>
    <cellStyle name="警告文本 2 2 3" xfId="30862"/>
    <cellStyle name="警告文本 2 3" xfId="26295"/>
    <cellStyle name="警告文本 2 3 2" xfId="30863"/>
    <cellStyle name="警告文本 3" xfId="26298"/>
    <cellStyle name="警告文本 3 2" xfId="26300"/>
    <cellStyle name="链接单元格 2" xfId="30864"/>
    <cellStyle name="链接单元格 2 2" xfId="26062"/>
    <cellStyle name="链接单元格 2 2 2" xfId="2110"/>
    <cellStyle name="链接单元格 2 2 3" xfId="2115"/>
    <cellStyle name="链接单元格 2 3" xfId="26066"/>
    <cellStyle name="链接单元格 2 3 2" xfId="30866"/>
    <cellStyle name="链接单元格 3" xfId="30867"/>
    <cellStyle name="链接单元格 3 2" xfId="30869"/>
    <cellStyle name="千位分隔" xfId="51" builtinId="3"/>
    <cellStyle name="千位分隔 10" xfId="17722"/>
    <cellStyle name="千位分隔 10 10" xfId="8606"/>
    <cellStyle name="千位分隔 10 10 2" xfId="30872"/>
    <cellStyle name="千位分隔 10 10 3" xfId="30873"/>
    <cellStyle name="千位分隔 10 10 4" xfId="30874"/>
    <cellStyle name="千位分隔 10 11" xfId="8608"/>
    <cellStyle name="千位分隔 10 11 2" xfId="30875"/>
    <cellStyle name="千位分隔 10 11 3" xfId="30876"/>
    <cellStyle name="千位分隔 10 11 4" xfId="30877"/>
    <cellStyle name="千位分隔 10 12" xfId="30878"/>
    <cellStyle name="千位分隔 10 12 2" xfId="30880"/>
    <cellStyle name="千位分隔 10 12 3" xfId="30881"/>
    <cellStyle name="千位分隔 10 12 4" xfId="30882"/>
    <cellStyle name="千位分隔 10 13" xfId="30883"/>
    <cellStyle name="千位分隔 10 13 2" xfId="30885"/>
    <cellStyle name="千位分隔 10 13 3" xfId="30886"/>
    <cellStyle name="千位分隔 10 13 4" xfId="30887"/>
    <cellStyle name="千位分隔 10 14" xfId="30888"/>
    <cellStyle name="千位分隔 10 14 2" xfId="23012"/>
    <cellStyle name="千位分隔 10 14 3" xfId="30890"/>
    <cellStyle name="千位分隔 10 14 4" xfId="30891"/>
    <cellStyle name="千位分隔 10 15" xfId="30892"/>
    <cellStyle name="千位分隔 10 15 2" xfId="30894"/>
    <cellStyle name="千位分隔 10 15 3" xfId="30896"/>
    <cellStyle name="千位分隔 10 15 4" xfId="4923"/>
    <cellStyle name="千位分隔 10 16" xfId="30898"/>
    <cellStyle name="千位分隔 10 16 2" xfId="30901"/>
    <cellStyle name="千位分隔 10 16 3" xfId="30903"/>
    <cellStyle name="千位分隔 10 16 4" xfId="4928"/>
    <cellStyle name="千位分隔 10 17" xfId="30905"/>
    <cellStyle name="千位分隔 10 17 2" xfId="30908"/>
    <cellStyle name="千位分隔 10 17 3" xfId="30910"/>
    <cellStyle name="千位分隔 10 17 4" xfId="4046"/>
    <cellStyle name="千位分隔 10 18" xfId="30912"/>
    <cellStyle name="千位分隔 10 18 2" xfId="30914"/>
    <cellStyle name="千位分隔 10 18 3" xfId="30916"/>
    <cellStyle name="千位分隔 10 18 4" xfId="4938"/>
    <cellStyle name="千位分隔 10 19" xfId="30918"/>
    <cellStyle name="千位分隔 10 19 2" xfId="30920"/>
    <cellStyle name="千位分隔 10 19 3" xfId="30922"/>
    <cellStyle name="千位分隔 10 19 4" xfId="4948"/>
    <cellStyle name="千位分隔 10 2" xfId="30924"/>
    <cellStyle name="千位分隔 10 2 10" xfId="30926"/>
    <cellStyle name="千位分隔 10 2 10 2" xfId="30927"/>
    <cellStyle name="千位分隔 10 2 10 3" xfId="22598"/>
    <cellStyle name="千位分隔 10 2 10 4" xfId="22601"/>
    <cellStyle name="千位分隔 10 2 11" xfId="30929"/>
    <cellStyle name="千位分隔 10 2 11 2" xfId="30930"/>
    <cellStyle name="千位分隔 10 2 11 3" xfId="30932"/>
    <cellStyle name="千位分隔 10 2 11 4" xfId="30934"/>
    <cellStyle name="千位分隔 10 2 12" xfId="30935"/>
    <cellStyle name="千位分隔 10 2 12 2" xfId="20292"/>
    <cellStyle name="千位分隔 10 2 12 3" xfId="20299"/>
    <cellStyle name="千位分隔 10 2 12 4" xfId="20306"/>
    <cellStyle name="千位分隔 10 2 13" xfId="30936"/>
    <cellStyle name="千位分隔 10 2 13 2" xfId="17484"/>
    <cellStyle name="千位分隔 10 2 13 3" xfId="30208"/>
    <cellStyle name="千位分隔 10 2 13 4" xfId="30211"/>
    <cellStyle name="千位分隔 10 2 14" xfId="4277"/>
    <cellStyle name="千位分隔 10 2 14 2" xfId="17494"/>
    <cellStyle name="千位分隔 10 2 14 3" xfId="30937"/>
    <cellStyle name="千位分隔 10 2 14 4" xfId="30938"/>
    <cellStyle name="千位分隔 10 2 15" xfId="4343"/>
    <cellStyle name="千位分隔 10 2 15 2" xfId="17504"/>
    <cellStyle name="千位分隔 10 2 15 3" xfId="30939"/>
    <cellStyle name="千位分隔 10 2 15 4" xfId="15275"/>
    <cellStyle name="千位分隔 10 2 16" xfId="4351"/>
    <cellStyle name="千位分隔 10 2 16 2" xfId="17515"/>
    <cellStyle name="千位分隔 10 2 16 3" xfId="30941"/>
    <cellStyle name="千位分隔 10 2 16 4" xfId="15281"/>
    <cellStyle name="千位分隔 10 2 17" xfId="13827"/>
    <cellStyle name="千位分隔 10 2 17 2" xfId="17527"/>
    <cellStyle name="千位分隔 10 2 17 3" xfId="20497"/>
    <cellStyle name="千位分隔 10 2 17 4" xfId="15288"/>
    <cellStyle name="千位分隔 10 2 18" xfId="30715"/>
    <cellStyle name="千位分隔 10 2 18 2" xfId="17542"/>
    <cellStyle name="千位分隔 10 2 18 3" xfId="30756"/>
    <cellStyle name="千位分隔 10 2 18 4" xfId="15296"/>
    <cellStyle name="千位分隔 10 2 19" xfId="30792"/>
    <cellStyle name="千位分隔 10 2 19 2" xfId="17553"/>
    <cellStyle name="千位分隔 10 2 19 3" xfId="30798"/>
    <cellStyle name="千位分隔 10 2 19 4" xfId="15304"/>
    <cellStyle name="千位分隔 10 2 2" xfId="30943"/>
    <cellStyle name="千位分隔 10 2 2 10" xfId="28868"/>
    <cellStyle name="千位分隔 10 2 2 10 2" xfId="30945"/>
    <cellStyle name="千位分隔 10 2 2 10 3" xfId="30947"/>
    <cellStyle name="千位分隔 10 2 2 10 4" xfId="11239"/>
    <cellStyle name="千位分隔 10 2 2 11" xfId="28871"/>
    <cellStyle name="千位分隔 10 2 2 11 2" xfId="30949"/>
    <cellStyle name="千位分隔 10 2 2 11 3" xfId="30951"/>
    <cellStyle name="千位分隔 10 2 2 11 4" xfId="11247"/>
    <cellStyle name="千位分隔 10 2 2 12" xfId="30953"/>
    <cellStyle name="千位分隔 10 2 2 12 2" xfId="30954"/>
    <cellStyle name="千位分隔 10 2 2 12 3" xfId="30956"/>
    <cellStyle name="千位分隔 10 2 2 12 4" xfId="30958"/>
    <cellStyle name="千位分隔 10 2 2 13" xfId="30959"/>
    <cellStyle name="千位分隔 10 2 2 13 2" xfId="10674"/>
    <cellStyle name="千位分隔 10 2 2 13 3" xfId="10679"/>
    <cellStyle name="千位分隔 10 2 2 13 4" xfId="10683"/>
    <cellStyle name="千位分隔 10 2 2 14" xfId="30960"/>
    <cellStyle name="千位分隔 10 2 2 14 2" xfId="30961"/>
    <cellStyle name="千位分隔 10 2 2 14 3" xfId="30963"/>
    <cellStyle name="千位分隔 10 2 2 14 4" xfId="20398"/>
    <cellStyle name="千位分隔 10 2 2 15" xfId="29612"/>
    <cellStyle name="千位分隔 10 2 2 15 2" xfId="5329"/>
    <cellStyle name="千位分隔 10 2 2 15 3" xfId="30965"/>
    <cellStyle name="千位分隔 10 2 2 15 4" xfId="20404"/>
    <cellStyle name="千位分隔 10 2 2 16" xfId="29615"/>
    <cellStyle name="千位分隔 10 2 2 16 2" xfId="25733"/>
    <cellStyle name="千位分隔 10 2 2 16 3" xfId="30968"/>
    <cellStyle name="千位分隔 10 2 2 16 4" xfId="20414"/>
    <cellStyle name="千位分隔 10 2 2 17" xfId="29618"/>
    <cellStyle name="千位分隔 10 2 2 17 2" xfId="25738"/>
    <cellStyle name="千位分隔 10 2 2 17 3" xfId="30970"/>
    <cellStyle name="千位分隔 10 2 2 17 4" xfId="20425"/>
    <cellStyle name="千位分隔 10 2 2 18" xfId="30972"/>
    <cellStyle name="千位分隔 10 2 2 18 2" xfId="10849"/>
    <cellStyle name="千位分隔 10 2 2 18 3" xfId="10857"/>
    <cellStyle name="千位分隔 10 2 2 18 4" xfId="10861"/>
    <cellStyle name="千位分隔 10 2 2 19" xfId="30974"/>
    <cellStyle name="千位分隔 10 2 2 19 2" xfId="25745"/>
    <cellStyle name="千位分隔 10 2 2 19 3" xfId="30976"/>
    <cellStyle name="千位分隔 10 2 2 19 4" xfId="20436"/>
    <cellStyle name="千位分隔 10 2 2 2" xfId="30977"/>
    <cellStyle name="千位分隔 10 2 2 2 10" xfId="30979"/>
    <cellStyle name="千位分隔 10 2 2 2 10 2" xfId="17255"/>
    <cellStyle name="千位分隔 10 2 2 2 10 3" xfId="20530"/>
    <cellStyle name="千位分隔 10 2 2 2 10 4" xfId="18782"/>
    <cellStyle name="千位分隔 10 2 2 2 11" xfId="30980"/>
    <cellStyle name="千位分隔 10 2 2 2 11 2" xfId="17264"/>
    <cellStyle name="千位分隔 10 2 2 2 11 3" xfId="20534"/>
    <cellStyle name="千位分隔 10 2 2 2 11 4" xfId="18792"/>
    <cellStyle name="千位分隔 10 2 2 2 12" xfId="30982"/>
    <cellStyle name="千位分隔 10 2 2 2 12 2" xfId="17278"/>
    <cellStyle name="千位分隔 10 2 2 2 12 3" xfId="20539"/>
    <cellStyle name="千位分隔 10 2 2 2 12 4" xfId="30984"/>
    <cellStyle name="千位分隔 10 2 2 2 13" xfId="26741"/>
    <cellStyle name="千位分隔 10 2 2 2 13 2" xfId="17288"/>
    <cellStyle name="千位分隔 10 2 2 2 13 3" xfId="20545"/>
    <cellStyle name="千位分隔 10 2 2 2 13 4" xfId="30986"/>
    <cellStyle name="千位分隔 10 2 2 2 14" xfId="26744"/>
    <cellStyle name="千位分隔 10 2 2 2 14 2" xfId="17298"/>
    <cellStyle name="千位分隔 10 2 2 2 14 3" xfId="20549"/>
    <cellStyle name="千位分隔 10 2 2 2 14 4" xfId="30988"/>
    <cellStyle name="千位分隔 10 2 2 2 15" xfId="26746"/>
    <cellStyle name="千位分隔 10 2 2 2 15 2" xfId="17308"/>
    <cellStyle name="千位分隔 10 2 2 2 15 3" xfId="20553"/>
    <cellStyle name="千位分隔 10 2 2 2 15 4" xfId="28636"/>
    <cellStyle name="千位分隔 10 2 2 2 16" xfId="30990"/>
    <cellStyle name="千位分隔 10 2 2 2 16 2" xfId="17315"/>
    <cellStyle name="千位分隔 10 2 2 2 16 3" xfId="30992"/>
    <cellStyle name="千位分隔 10 2 2 2 16 4" xfId="28644"/>
    <cellStyle name="千位分隔 10 2 2 2 17" xfId="30994"/>
    <cellStyle name="千位分隔 10 2 2 2 17 2" xfId="17325"/>
    <cellStyle name="千位分隔 10 2 2 2 17 3" xfId="25073"/>
    <cellStyle name="千位分隔 10 2 2 2 17 4" xfId="28648"/>
    <cellStyle name="千位分隔 10 2 2 2 18" xfId="30996"/>
    <cellStyle name="千位分隔 10 2 2 2 18 2" xfId="30999"/>
    <cellStyle name="千位分隔 10 2 2 2 18 3" xfId="31000"/>
    <cellStyle name="千位分隔 10 2 2 2 18 4" xfId="28651"/>
    <cellStyle name="千位分隔 10 2 2 2 19" xfId="29719"/>
    <cellStyle name="千位分隔 10 2 2 2 19 2" xfId="31001"/>
    <cellStyle name="千位分隔 10 2 2 2 19 3" xfId="31002"/>
    <cellStyle name="千位分隔 10 2 2 2 19 4" xfId="3132"/>
    <cellStyle name="千位分隔 10 2 2 2 2" xfId="13700"/>
    <cellStyle name="千位分隔 10 2 2 2 2 10" xfId="31003"/>
    <cellStyle name="千位分隔 10 2 2 2 2 10 2" xfId="31004"/>
    <cellStyle name="千位分隔 10 2 2 2 2 10 3" xfId="31005"/>
    <cellStyle name="千位分隔 10 2 2 2 2 10 4" xfId="31006"/>
    <cellStyle name="千位分隔 10 2 2 2 2 11" xfId="31007"/>
    <cellStyle name="千位分隔 10 2 2 2 2 11 2" xfId="31008"/>
    <cellStyle name="千位分隔 10 2 2 2 2 11 3" xfId="31009"/>
    <cellStyle name="千位分隔 10 2 2 2 2 11 4" xfId="31010"/>
    <cellStyle name="千位分隔 10 2 2 2 2 12" xfId="28046"/>
    <cellStyle name="千位分隔 10 2 2 2 2 12 2" xfId="13053"/>
    <cellStyle name="千位分隔 10 2 2 2 2 12 3" xfId="13055"/>
    <cellStyle name="千位分隔 10 2 2 2 2 12 4" xfId="27704"/>
    <cellStyle name="千位分隔 10 2 2 2 2 13" xfId="19139"/>
    <cellStyle name="千位分隔 10 2 2 2 2 13 2" xfId="13059"/>
    <cellStyle name="千位分隔 10 2 2 2 2 13 3" xfId="13061"/>
    <cellStyle name="千位分隔 10 2 2 2 2 13 4" xfId="31011"/>
    <cellStyle name="千位分隔 10 2 2 2 2 14" xfId="19142"/>
    <cellStyle name="千位分隔 10 2 2 2 2 14 2" xfId="13065"/>
    <cellStyle name="千位分隔 10 2 2 2 2 14 3" xfId="13067"/>
    <cellStyle name="千位分隔 10 2 2 2 2 14 4" xfId="31012"/>
    <cellStyle name="千位分隔 10 2 2 2 2 15" xfId="19144"/>
    <cellStyle name="千位分隔 10 2 2 2 2 15 2" xfId="13071"/>
    <cellStyle name="千位分隔 10 2 2 2 2 15 3" xfId="13073"/>
    <cellStyle name="千位分隔 10 2 2 2 2 15 4" xfId="31013"/>
    <cellStyle name="千位分隔 10 2 2 2 2 16" xfId="31014"/>
    <cellStyle name="千位分隔 10 2 2 2 2 16 2" xfId="13080"/>
    <cellStyle name="千位分隔 10 2 2 2 2 16 3" xfId="13083"/>
    <cellStyle name="千位分隔 10 2 2 2 2 16 4" xfId="31015"/>
    <cellStyle name="千位分隔 10 2 2 2 2 17" xfId="31016"/>
    <cellStyle name="千位分隔 10 2 2 2 2 17 2" xfId="13091"/>
    <cellStyle name="千位分隔 10 2 2 2 2 17 3" xfId="13094"/>
    <cellStyle name="千位分隔 10 2 2 2 2 17 4" xfId="27803"/>
    <cellStyle name="千位分隔 10 2 2 2 2 18" xfId="31017"/>
    <cellStyle name="千位分隔 10 2 2 2 2 19" xfId="31018"/>
    <cellStyle name="千位分隔 10 2 2 2 2 2" xfId="31019"/>
    <cellStyle name="千位分隔 10 2 2 2 2 2 10" xfId="31020"/>
    <cellStyle name="千位分隔 10 2 2 2 2 2 10 2" xfId="31022"/>
    <cellStyle name="千位分隔 10 2 2 2 2 2 10 3" xfId="31024"/>
    <cellStyle name="千位分隔 10 2 2 2 2 2 10 4" xfId="31025"/>
    <cellStyle name="千位分隔 10 2 2 2 2 2 11" xfId="31026"/>
    <cellStyle name="千位分隔 10 2 2 2 2 2 11 2" xfId="31027"/>
    <cellStyle name="千位分隔 10 2 2 2 2 2 11 3" xfId="31028"/>
    <cellStyle name="千位分隔 10 2 2 2 2 2 11 4" xfId="31029"/>
    <cellStyle name="千位分隔 10 2 2 2 2 2 12" xfId="31030"/>
    <cellStyle name="千位分隔 10 2 2 2 2 2 12 2" xfId="31031"/>
    <cellStyle name="千位分隔 10 2 2 2 2 2 12 3" xfId="31032"/>
    <cellStyle name="千位分隔 10 2 2 2 2 2 12 4" xfId="31033"/>
    <cellStyle name="千位分隔 10 2 2 2 2 2 13" xfId="31035"/>
    <cellStyle name="千位分隔 10 2 2 2 2 2 13 2" xfId="31036"/>
    <cellStyle name="千位分隔 10 2 2 2 2 2 13 3" xfId="27310"/>
    <cellStyle name="千位分隔 10 2 2 2 2 2 13 4" xfId="27315"/>
    <cellStyle name="千位分隔 10 2 2 2 2 2 14" xfId="5806"/>
    <cellStyle name="千位分隔 10 2 2 2 2 2 14 2" xfId="31037"/>
    <cellStyle name="千位分隔 10 2 2 2 2 2 14 3" xfId="27339"/>
    <cellStyle name="千位分隔 10 2 2 2 2 2 14 4" xfId="27341"/>
    <cellStyle name="千位分隔 10 2 2 2 2 2 15" xfId="5812"/>
    <cellStyle name="千位分隔 10 2 2 2 2 2 15 2" xfId="31038"/>
    <cellStyle name="千位分隔 10 2 2 2 2 2 15 3" xfId="27344"/>
    <cellStyle name="千位分隔 10 2 2 2 2 2 15 4" xfId="27346"/>
    <cellStyle name="千位分隔 10 2 2 2 2 2 16" xfId="5818"/>
    <cellStyle name="千位分隔 10 2 2 2 2 2 17" xfId="30762"/>
    <cellStyle name="千位分隔 10 2 2 2 2 2 18" xfId="30765"/>
    <cellStyle name="千位分隔 10 2 2 2 2 2 2" xfId="31039"/>
    <cellStyle name="千位分隔 10 2 2 2 2 2 2 2" xfId="31041"/>
    <cellStyle name="千位分隔 10 2 2 2 2 2 2 3" xfId="31043"/>
    <cellStyle name="千位分隔 10 2 2 2 2 2 2 4" xfId="31045"/>
    <cellStyle name="千位分隔 10 2 2 2 2 2 3" xfId="31046"/>
    <cellStyle name="千位分隔 10 2 2 2 2 2 3 2" xfId="31047"/>
    <cellStyle name="千位分隔 10 2 2 2 2 2 3 3" xfId="31048"/>
    <cellStyle name="千位分隔 10 2 2 2 2 2 3 4" xfId="31049"/>
    <cellStyle name="千位分隔 10 2 2 2 2 2 4" xfId="31050"/>
    <cellStyle name="千位分隔 10 2 2 2 2 2 4 2" xfId="9481"/>
    <cellStyle name="千位分隔 10 2 2 2 2 2 4 3" xfId="9483"/>
    <cellStyle name="千位分隔 10 2 2 2 2 2 4 4" xfId="31051"/>
    <cellStyle name="千位分隔 10 2 2 2 2 2 5" xfId="408"/>
    <cellStyle name="千位分隔 10 2 2 2 2 2 5 2" xfId="9490"/>
    <cellStyle name="千位分隔 10 2 2 2 2 2 5 3" xfId="9494"/>
    <cellStyle name="千位分隔 10 2 2 2 2 2 5 4" xfId="10137"/>
    <cellStyle name="千位分隔 10 2 2 2 2 2 6" xfId="412"/>
    <cellStyle name="千位分隔 10 2 2 2 2 2 6 2" xfId="308"/>
    <cellStyle name="千位分隔 10 2 2 2 2 2 6 3" xfId="9500"/>
    <cellStyle name="千位分隔 10 2 2 2 2 2 6 4" xfId="23184"/>
    <cellStyle name="千位分隔 10 2 2 2 2 2 7" xfId="31053"/>
    <cellStyle name="千位分隔 10 2 2 2 2 2 7 2" xfId="9509"/>
    <cellStyle name="千位分隔 10 2 2 2 2 2 7 3" xfId="9513"/>
    <cellStyle name="千位分隔 10 2 2 2 2 2 7 4" xfId="23197"/>
    <cellStyle name="千位分隔 10 2 2 2 2 2 8" xfId="31056"/>
    <cellStyle name="千位分隔 10 2 2 2 2 2 8 2" xfId="9520"/>
    <cellStyle name="千位分隔 10 2 2 2 2 2 8 3" xfId="9523"/>
    <cellStyle name="千位分隔 10 2 2 2 2 2 8 4" xfId="23205"/>
    <cellStyle name="千位分隔 10 2 2 2 2 2 9" xfId="31059"/>
    <cellStyle name="千位分隔 10 2 2 2 2 2 9 2" xfId="9530"/>
    <cellStyle name="千位分隔 10 2 2 2 2 2 9 3" xfId="9533"/>
    <cellStyle name="千位分隔 10 2 2 2 2 2 9 4" xfId="23213"/>
    <cellStyle name="千位分隔 10 2 2 2 2 20" xfId="19145"/>
    <cellStyle name="千位分隔 10 2 2 2 2 3" xfId="31061"/>
    <cellStyle name="千位分隔 10 2 2 2 2 3 2" xfId="31062"/>
    <cellStyle name="千位分隔 10 2 2 2 2 3 3" xfId="31063"/>
    <cellStyle name="千位分隔 10 2 2 2 2 3 4" xfId="31064"/>
    <cellStyle name="千位分隔 10 2 2 2 2 4" xfId="28099"/>
    <cellStyle name="千位分隔 10 2 2 2 2 4 2" xfId="31065"/>
    <cellStyle name="千位分隔 10 2 2 2 2 4 3" xfId="31066"/>
    <cellStyle name="千位分隔 10 2 2 2 2 4 4" xfId="31067"/>
    <cellStyle name="千位分隔 10 2 2 2 2 5" xfId="28101"/>
    <cellStyle name="千位分隔 10 2 2 2 2 5 2" xfId="31068"/>
    <cellStyle name="千位分隔 10 2 2 2 2 5 3" xfId="31069"/>
    <cellStyle name="千位分隔 10 2 2 2 2 5 4" xfId="31070"/>
    <cellStyle name="千位分隔 10 2 2 2 2 6" xfId="4448"/>
    <cellStyle name="千位分隔 10 2 2 2 2 6 2" xfId="20911"/>
    <cellStyle name="千位分隔 10 2 2 2 2 6 3" xfId="20916"/>
    <cellStyle name="千位分隔 10 2 2 2 2 6 4" xfId="20921"/>
    <cellStyle name="千位分隔 10 2 2 2 2 7" xfId="4452"/>
    <cellStyle name="千位分隔 10 2 2 2 2 7 2" xfId="31071"/>
    <cellStyle name="千位分隔 10 2 2 2 2 7 3" xfId="31072"/>
    <cellStyle name="千位分隔 10 2 2 2 2 7 4" xfId="31073"/>
    <cellStyle name="千位分隔 10 2 2 2 2 8" xfId="4456"/>
    <cellStyle name="千位分隔 10 2 2 2 2 8 2" xfId="31074"/>
    <cellStyle name="千位分隔 10 2 2 2 2 8 3" xfId="31075"/>
    <cellStyle name="千位分隔 10 2 2 2 2 8 4" xfId="31076"/>
    <cellStyle name="千位分隔 10 2 2 2 2 9" xfId="11575"/>
    <cellStyle name="千位分隔 10 2 2 2 2 9 2" xfId="31077"/>
    <cellStyle name="千位分隔 10 2 2 2 2 9 3" xfId="31078"/>
    <cellStyle name="千位分隔 10 2 2 2 2 9 4" xfId="31079"/>
    <cellStyle name="千位分隔 10 2 2 2 20" xfId="26747"/>
    <cellStyle name="千位分隔 10 2 2 2 20 2" xfId="17309"/>
    <cellStyle name="千位分隔 10 2 2 2 20 3" xfId="20554"/>
    <cellStyle name="千位分隔 10 2 2 2 20 4" xfId="28637"/>
    <cellStyle name="千位分隔 10 2 2 2 21" xfId="30991"/>
    <cellStyle name="千位分隔 10 2 2 2 22" xfId="30995"/>
    <cellStyle name="千位分隔 10 2 2 2 23" xfId="30997"/>
    <cellStyle name="千位分隔 10 2 2 2 3" xfId="13702"/>
    <cellStyle name="千位分隔 10 2 2 2 3 10" xfId="31080"/>
    <cellStyle name="千位分隔 10 2 2 2 3 10 2" xfId="1114"/>
    <cellStyle name="千位分隔 10 2 2 2 3 10 3" xfId="1"/>
    <cellStyle name="千位分隔 10 2 2 2 3 10 4" xfId="31082"/>
    <cellStyle name="千位分隔 10 2 2 2 3 11" xfId="28375"/>
    <cellStyle name="千位分隔 10 2 2 2 3 11 2" xfId="512"/>
    <cellStyle name="千位分隔 10 2 2 2 3 11 3" xfId="1125"/>
    <cellStyle name="千位分隔 10 2 2 2 3 11 4" xfId="31084"/>
    <cellStyle name="千位分隔 10 2 2 2 3 12" xfId="23108"/>
    <cellStyle name="千位分隔 10 2 2 2 3 12 2" xfId="133"/>
    <cellStyle name="千位分隔 10 2 2 2 3 12 3" xfId="155"/>
    <cellStyle name="千位分隔 10 2 2 2 3 12 4" xfId="31086"/>
    <cellStyle name="千位分隔 10 2 2 2 3 13" xfId="23112"/>
    <cellStyle name="千位分隔 10 2 2 2 3 13 2" xfId="13237"/>
    <cellStyle name="千位分隔 10 2 2 2 3 13 3" xfId="13239"/>
    <cellStyle name="千位分隔 10 2 2 2 3 13 4" xfId="31088"/>
    <cellStyle name="千位分隔 10 2 2 2 3 14" xfId="23115"/>
    <cellStyle name="千位分隔 10 2 2 2 3 14 2" xfId="13245"/>
    <cellStyle name="千位分隔 10 2 2 2 3 14 3" xfId="13249"/>
    <cellStyle name="千位分隔 10 2 2 2 3 14 4" xfId="31089"/>
    <cellStyle name="千位分隔 10 2 2 2 3 15" xfId="29480"/>
    <cellStyle name="千位分隔 10 2 2 2 3 15 2" xfId="13255"/>
    <cellStyle name="千位分隔 10 2 2 2 3 15 3" xfId="13257"/>
    <cellStyle name="千位分隔 10 2 2 2 3 15 4" xfId="22978"/>
    <cellStyle name="千位分隔 10 2 2 2 3 16" xfId="31091"/>
    <cellStyle name="千位分隔 10 2 2 2 3 16 2" xfId="13262"/>
    <cellStyle name="千位分隔 10 2 2 2 3 16 3" xfId="13264"/>
    <cellStyle name="千位分隔 10 2 2 2 3 16 4" xfId="31092"/>
    <cellStyle name="千位分隔 10 2 2 2 3 17" xfId="31093"/>
    <cellStyle name="千位分隔 10 2 2 2 3 17 2" xfId="13269"/>
    <cellStyle name="千位分隔 10 2 2 2 3 17 3" xfId="13271"/>
    <cellStyle name="千位分隔 10 2 2 2 3 17 4" xfId="31095"/>
    <cellStyle name="千位分隔 10 2 2 2 3 18" xfId="31096"/>
    <cellStyle name="千位分隔 10 2 2 2 3 19" xfId="31099"/>
    <cellStyle name="千位分隔 10 2 2 2 3 2" xfId="31101"/>
    <cellStyle name="千位分隔 10 2 2 2 3 2 10" xfId="15012"/>
    <cellStyle name="千位分隔 10 2 2 2 3 2 10 2" xfId="16951"/>
    <cellStyle name="千位分隔 10 2 2 2 3 2 10 3" xfId="31102"/>
    <cellStyle name="千位分隔 10 2 2 2 3 2 10 4" xfId="31103"/>
    <cellStyle name="千位分隔 10 2 2 2 3 2 11" xfId="18108"/>
    <cellStyle name="千位分隔 10 2 2 2 3 2 11 2" xfId="17183"/>
    <cellStyle name="千位分隔 10 2 2 2 3 2 11 3" xfId="31104"/>
    <cellStyle name="千位分隔 10 2 2 2 3 2 11 4" xfId="31105"/>
    <cellStyle name="千位分隔 10 2 2 2 3 2 12" xfId="18110"/>
    <cellStyle name="千位分隔 10 2 2 2 3 2 12 2" xfId="17318"/>
    <cellStyle name="千位分隔 10 2 2 2 3 2 12 3" xfId="31107"/>
    <cellStyle name="千位分隔 10 2 2 2 3 2 12 4" xfId="31109"/>
    <cellStyle name="千位分隔 10 2 2 2 3 2 13" xfId="18112"/>
    <cellStyle name="千位分隔 10 2 2 2 3 2 13 2" xfId="17393"/>
    <cellStyle name="千位分隔 10 2 2 2 3 2 13 3" xfId="31110"/>
    <cellStyle name="千位分隔 10 2 2 2 3 2 13 4" xfId="31111"/>
    <cellStyle name="千位分隔 10 2 2 2 3 2 14" xfId="31112"/>
    <cellStyle name="千位分隔 10 2 2 2 3 2 14 2" xfId="31113"/>
    <cellStyle name="千位分隔 10 2 2 2 3 2 14 3" xfId="31114"/>
    <cellStyle name="千位分隔 10 2 2 2 3 2 14 4" xfId="31115"/>
    <cellStyle name="千位分隔 10 2 2 2 3 2 15" xfId="27008"/>
    <cellStyle name="千位分隔 10 2 2 2 3 2 15 2" xfId="31116"/>
    <cellStyle name="千位分隔 10 2 2 2 3 2 15 3" xfId="31117"/>
    <cellStyle name="千位分隔 10 2 2 2 3 2 15 4" xfId="31118"/>
    <cellStyle name="千位分隔 10 2 2 2 3 2 16" xfId="27010"/>
    <cellStyle name="千位分隔 10 2 2 2 3 2 17" xfId="27013"/>
    <cellStyle name="千位分隔 10 2 2 2 3 2 18" xfId="31119"/>
    <cellStyle name="千位分隔 10 2 2 2 3 2 2" xfId="24633"/>
    <cellStyle name="千位分隔 10 2 2 2 3 2 2 2" xfId="24635"/>
    <cellStyle name="千位分隔 10 2 2 2 3 2 2 3" xfId="24638"/>
    <cellStyle name="千位分隔 10 2 2 2 3 2 2 4" xfId="24640"/>
    <cellStyle name="千位分隔 10 2 2 2 3 2 3" xfId="24644"/>
    <cellStyle name="千位分隔 10 2 2 2 3 2 3 2" xfId="24646"/>
    <cellStyle name="千位分隔 10 2 2 2 3 2 3 3" xfId="24648"/>
    <cellStyle name="千位分隔 10 2 2 2 3 2 3 4" xfId="24649"/>
    <cellStyle name="千位分隔 10 2 2 2 3 2 4" xfId="24653"/>
    <cellStyle name="千位分隔 10 2 2 2 3 2 4 2" xfId="24655"/>
    <cellStyle name="千位分隔 10 2 2 2 3 2 4 3" xfId="24657"/>
    <cellStyle name="千位分隔 10 2 2 2 3 2 4 4" xfId="24658"/>
    <cellStyle name="千位分隔 10 2 2 2 3 2 5" xfId="31121"/>
    <cellStyle name="千位分隔 10 2 2 2 3 2 5 2" xfId="31122"/>
    <cellStyle name="千位分隔 10 2 2 2 3 2 5 3" xfId="31124"/>
    <cellStyle name="千位分隔 10 2 2 2 3 2 5 4" xfId="31126"/>
    <cellStyle name="千位分隔 10 2 2 2 3 2 6" xfId="30054"/>
    <cellStyle name="千位分隔 10 2 2 2 3 2 6 2" xfId="31129"/>
    <cellStyle name="千位分隔 10 2 2 2 3 2 6 3" xfId="31130"/>
    <cellStyle name="千位分隔 10 2 2 2 3 2 6 4" xfId="31131"/>
    <cellStyle name="千位分隔 10 2 2 2 3 2 7" xfId="30056"/>
    <cellStyle name="千位分隔 10 2 2 2 3 2 7 2" xfId="31133"/>
    <cellStyle name="千位分隔 10 2 2 2 3 2 7 3" xfId="31134"/>
    <cellStyle name="千位分隔 10 2 2 2 3 2 7 4" xfId="31135"/>
    <cellStyle name="千位分隔 10 2 2 2 3 2 8" xfId="30058"/>
    <cellStyle name="千位分隔 10 2 2 2 3 2 8 2" xfId="28455"/>
    <cellStyle name="千位分隔 10 2 2 2 3 2 8 3" xfId="28463"/>
    <cellStyle name="千位分隔 10 2 2 2 3 2 8 4" xfId="28465"/>
    <cellStyle name="千位分隔 10 2 2 2 3 2 9" xfId="30944"/>
    <cellStyle name="千位分隔 10 2 2 2 3 2 9 2" xfId="30978"/>
    <cellStyle name="千位分隔 10 2 2 2 3 2 9 3" xfId="31136"/>
    <cellStyle name="千位分隔 10 2 2 2 3 2 9 4" xfId="31138"/>
    <cellStyle name="千位分隔 10 2 2 2 3 20" xfId="29481"/>
    <cellStyle name="千位分隔 10 2 2 2 3 3" xfId="31140"/>
    <cellStyle name="千位分隔 10 2 2 2 3 3 2" xfId="24691"/>
    <cellStyle name="千位分隔 10 2 2 2 3 3 3" xfId="24695"/>
    <cellStyle name="千位分隔 10 2 2 2 3 3 4" xfId="24700"/>
    <cellStyle name="千位分隔 10 2 2 2 3 4" xfId="28104"/>
    <cellStyle name="千位分隔 10 2 2 2 3 4 2" xfId="31141"/>
    <cellStyle name="千位分隔 10 2 2 2 3 4 3" xfId="31142"/>
    <cellStyle name="千位分隔 10 2 2 2 3 4 4" xfId="31143"/>
    <cellStyle name="千位分隔 10 2 2 2 3 5" xfId="28106"/>
    <cellStyle name="千位分隔 10 2 2 2 3 5 2" xfId="31144"/>
    <cellStyle name="千位分隔 10 2 2 2 3 5 3" xfId="31145"/>
    <cellStyle name="千位分隔 10 2 2 2 3 5 4" xfId="31146"/>
    <cellStyle name="千位分隔 10 2 2 2 3 6" xfId="4462"/>
    <cellStyle name="千位分隔 10 2 2 2 3 6 2" xfId="31147"/>
    <cellStyle name="千位分隔 10 2 2 2 3 6 3" xfId="31148"/>
    <cellStyle name="千位分隔 10 2 2 2 3 6 4" xfId="31149"/>
    <cellStyle name="千位分隔 10 2 2 2 3 7" xfId="4465"/>
    <cellStyle name="千位分隔 10 2 2 2 3 7 2" xfId="31150"/>
    <cellStyle name="千位分隔 10 2 2 2 3 7 3" xfId="31151"/>
    <cellStyle name="千位分隔 10 2 2 2 3 7 4" xfId="31152"/>
    <cellStyle name="千位分隔 10 2 2 2 3 8" xfId="4468"/>
    <cellStyle name="千位分隔 10 2 2 2 3 8 2" xfId="31153"/>
    <cellStyle name="千位分隔 10 2 2 2 3 8 3" xfId="31154"/>
    <cellStyle name="千位分隔 10 2 2 2 3 8 4" xfId="30287"/>
    <cellStyle name="千位分隔 10 2 2 2 3 9" xfId="31155"/>
    <cellStyle name="千位分隔 10 2 2 2 3 9 2" xfId="31156"/>
    <cellStyle name="千位分隔 10 2 2 2 3 9 3" xfId="31157"/>
    <cellStyle name="千位分隔 10 2 2 2 3 9 4" xfId="31158"/>
    <cellStyle name="千位分隔 10 2 2 2 4" xfId="31159"/>
    <cellStyle name="千位分隔 10 2 2 2 4 10" xfId="31160"/>
    <cellStyle name="千位分隔 10 2 2 2 4 10 2" xfId="31162"/>
    <cellStyle name="千位分隔 10 2 2 2 4 10 3" xfId="31163"/>
    <cellStyle name="千位分隔 10 2 2 2 4 10 4" xfId="31164"/>
    <cellStyle name="千位分隔 10 2 2 2 4 11" xfId="31165"/>
    <cellStyle name="千位分隔 10 2 2 2 4 11 2" xfId="31167"/>
    <cellStyle name="千位分隔 10 2 2 2 4 11 3" xfId="31168"/>
    <cellStyle name="千位分隔 10 2 2 2 4 11 4" xfId="31169"/>
    <cellStyle name="千位分隔 10 2 2 2 4 12" xfId="29871"/>
    <cellStyle name="千位分隔 10 2 2 2 4 12 2" xfId="13334"/>
    <cellStyle name="千位分隔 10 2 2 2 4 12 3" xfId="13336"/>
    <cellStyle name="千位分隔 10 2 2 2 4 12 4" xfId="31170"/>
    <cellStyle name="千位分隔 10 2 2 2 4 13" xfId="29495"/>
    <cellStyle name="千位分隔 10 2 2 2 4 13 2" xfId="13341"/>
    <cellStyle name="千位分隔 10 2 2 2 4 13 3" xfId="13343"/>
    <cellStyle name="千位分隔 10 2 2 2 4 13 4" xfId="31171"/>
    <cellStyle name="千位分隔 10 2 2 2 4 14" xfId="29498"/>
    <cellStyle name="千位分隔 10 2 2 2 4 14 2" xfId="13348"/>
    <cellStyle name="千位分隔 10 2 2 2 4 14 3" xfId="7529"/>
    <cellStyle name="千位分隔 10 2 2 2 4 14 4" xfId="7532"/>
    <cellStyle name="千位分隔 10 2 2 2 4 15" xfId="29500"/>
    <cellStyle name="千位分隔 10 2 2 2 4 15 2" xfId="13353"/>
    <cellStyle name="千位分隔 10 2 2 2 4 15 3" xfId="7536"/>
    <cellStyle name="千位分隔 10 2 2 2 4 15 4" xfId="7539"/>
    <cellStyle name="千位分隔 10 2 2 2 4 16" xfId="31172"/>
    <cellStyle name="千位分隔 10 2 2 2 4 17" xfId="31174"/>
    <cellStyle name="千位分隔 10 2 2 2 4 18" xfId="31176"/>
    <cellStyle name="千位分隔 10 2 2 2 4 2" xfId="31178"/>
    <cellStyle name="千位分隔 10 2 2 2 4 2 2" xfId="25022"/>
    <cellStyle name="千位分隔 10 2 2 2 4 2 3" xfId="25026"/>
    <cellStyle name="千位分隔 10 2 2 2 4 2 4" xfId="25031"/>
    <cellStyle name="千位分隔 10 2 2 2 4 3" xfId="31179"/>
    <cellStyle name="千位分隔 10 2 2 2 4 3 2" xfId="31180"/>
    <cellStyle name="千位分隔 10 2 2 2 4 3 3" xfId="31181"/>
    <cellStyle name="千位分隔 10 2 2 2 4 3 4" xfId="25147"/>
    <cellStyle name="千位分隔 10 2 2 2 4 4" xfId="28109"/>
    <cellStyle name="千位分隔 10 2 2 2 4 4 2" xfId="3475"/>
    <cellStyle name="千位分隔 10 2 2 2 4 4 3" xfId="31182"/>
    <cellStyle name="千位分隔 10 2 2 2 4 4 4" xfId="25151"/>
    <cellStyle name="千位分隔 10 2 2 2 4 5" xfId="28111"/>
    <cellStyle name="千位分隔 10 2 2 2 4 5 2" xfId="31183"/>
    <cellStyle name="千位分隔 10 2 2 2 4 5 3" xfId="31184"/>
    <cellStyle name="千位分隔 10 2 2 2 4 5 4" xfId="25156"/>
    <cellStyle name="千位分隔 10 2 2 2 4 6" xfId="4474"/>
    <cellStyle name="千位分隔 10 2 2 2 4 6 2" xfId="31185"/>
    <cellStyle name="千位分隔 10 2 2 2 4 6 3" xfId="31186"/>
    <cellStyle name="千位分隔 10 2 2 2 4 6 4" xfId="25162"/>
    <cellStyle name="千位分隔 10 2 2 2 4 7" xfId="4478"/>
    <cellStyle name="千位分隔 10 2 2 2 4 7 2" xfId="29847"/>
    <cellStyle name="千位分隔 10 2 2 2 4 7 3" xfId="29849"/>
    <cellStyle name="千位分隔 10 2 2 2 4 7 4" xfId="25168"/>
    <cellStyle name="千位分隔 10 2 2 2 4 8" xfId="4482"/>
    <cellStyle name="千位分隔 10 2 2 2 4 8 2" xfId="29851"/>
    <cellStyle name="千位分隔 10 2 2 2 4 8 3" xfId="29854"/>
    <cellStyle name="千位分隔 10 2 2 2 4 8 4" xfId="25173"/>
    <cellStyle name="千位分隔 10 2 2 2 4 9" xfId="29857"/>
    <cellStyle name="千位分隔 10 2 2 2 4 9 2" xfId="3581"/>
    <cellStyle name="千位分隔 10 2 2 2 4 9 3" xfId="29859"/>
    <cellStyle name="千位分隔 10 2 2 2 4 9 4" xfId="29861"/>
    <cellStyle name="千位分隔 10 2 2 2 5" xfId="31187"/>
    <cellStyle name="千位分隔 10 2 2 2 5 10" xfId="3620"/>
    <cellStyle name="千位分隔 10 2 2 2 5 10 2" xfId="31188"/>
    <cellStyle name="千位分隔 10 2 2 2 5 10 3" xfId="31189"/>
    <cellStyle name="千位分隔 10 2 2 2 5 10 4" xfId="31190"/>
    <cellStyle name="千位分隔 10 2 2 2 5 11" xfId="23806"/>
    <cellStyle name="千位分隔 10 2 2 2 5 11 2" xfId="28368"/>
    <cellStyle name="千位分隔 10 2 2 2 5 11 3" xfId="31191"/>
    <cellStyle name="千位分隔 10 2 2 2 5 11 4" xfId="31192"/>
    <cellStyle name="千位分隔 10 2 2 2 5 12" xfId="23809"/>
    <cellStyle name="千位分隔 10 2 2 2 5 12 2" xfId="31193"/>
    <cellStyle name="千位分隔 10 2 2 2 5 12 3" xfId="31194"/>
    <cellStyle name="千位分隔 10 2 2 2 5 12 4" xfId="30842"/>
    <cellStyle name="千位分隔 10 2 2 2 5 13" xfId="9232"/>
    <cellStyle name="千位分隔 10 2 2 2 5 13 2" xfId="31195"/>
    <cellStyle name="千位分隔 10 2 2 2 5 13 3" xfId="31196"/>
    <cellStyle name="千位分隔 10 2 2 2 5 13 4" xfId="30849"/>
    <cellStyle name="千位分隔 10 2 2 2 5 14" xfId="9235"/>
    <cellStyle name="千位分隔 10 2 2 2 5 14 2" xfId="31197"/>
    <cellStyle name="千位分隔 10 2 2 2 5 14 3" xfId="31198"/>
    <cellStyle name="千位分隔 10 2 2 2 5 14 4" xfId="31199"/>
    <cellStyle name="千位分隔 10 2 2 2 5 15" xfId="9237"/>
    <cellStyle name="千位分隔 10 2 2 2 5 15 2" xfId="31200"/>
    <cellStyle name="千位分隔 10 2 2 2 5 15 3" xfId="31201"/>
    <cellStyle name="千位分隔 10 2 2 2 5 15 4" xfId="31202"/>
    <cellStyle name="千位分隔 10 2 2 2 5 16" xfId="31203"/>
    <cellStyle name="千位分隔 10 2 2 2 5 17" xfId="31204"/>
    <cellStyle name="千位分隔 10 2 2 2 5 18" xfId="31205"/>
    <cellStyle name="千位分隔 10 2 2 2 5 2" xfId="31206"/>
    <cellStyle name="千位分隔 10 2 2 2 5 2 2" xfId="31207"/>
    <cellStyle name="千位分隔 10 2 2 2 5 2 3" xfId="31208"/>
    <cellStyle name="千位分隔 10 2 2 2 5 2 4" xfId="31209"/>
    <cellStyle name="千位分隔 10 2 2 2 5 3" xfId="31210"/>
    <cellStyle name="千位分隔 10 2 2 2 5 3 2" xfId="31211"/>
    <cellStyle name="千位分隔 10 2 2 2 5 3 3" xfId="31212"/>
    <cellStyle name="千位分隔 10 2 2 2 5 3 4" xfId="31213"/>
    <cellStyle name="千位分隔 10 2 2 2 5 4" xfId="28114"/>
    <cellStyle name="千位分隔 10 2 2 2 5 4 2" xfId="31214"/>
    <cellStyle name="千位分隔 10 2 2 2 5 4 3" xfId="31216"/>
    <cellStyle name="千位分隔 10 2 2 2 5 4 4" xfId="31218"/>
    <cellStyle name="千位分隔 10 2 2 2 5 5" xfId="28116"/>
    <cellStyle name="千位分隔 10 2 2 2 5 5 2" xfId="31220"/>
    <cellStyle name="千位分隔 10 2 2 2 5 5 3" xfId="31221"/>
    <cellStyle name="千位分隔 10 2 2 2 5 5 4" xfId="31222"/>
    <cellStyle name="千位分隔 10 2 2 2 5 6" xfId="4486"/>
    <cellStyle name="千位分隔 10 2 2 2 5 6 2" xfId="31223"/>
    <cellStyle name="千位分隔 10 2 2 2 5 6 3" xfId="31224"/>
    <cellStyle name="千位分隔 10 2 2 2 5 6 4" xfId="31225"/>
    <cellStyle name="千位分隔 10 2 2 2 5 7" xfId="4489"/>
    <cellStyle name="千位分隔 10 2 2 2 5 7 2" xfId="31226"/>
    <cellStyle name="千位分隔 10 2 2 2 5 7 3" xfId="31227"/>
    <cellStyle name="千位分隔 10 2 2 2 5 7 4" xfId="31228"/>
    <cellStyle name="千位分隔 10 2 2 2 5 8" xfId="49"/>
    <cellStyle name="千位分隔 10 2 2 2 5 8 2" xfId="31229"/>
    <cellStyle name="千位分隔 10 2 2 2 5 8 3" xfId="31231"/>
    <cellStyle name="千位分隔 10 2 2 2 5 8 4" xfId="31233"/>
    <cellStyle name="千位分隔 10 2 2 2 5 9" xfId="31235"/>
    <cellStyle name="千位分隔 10 2 2 2 5 9 2" xfId="31236"/>
    <cellStyle name="千位分隔 10 2 2 2 5 9 3" xfId="31238"/>
    <cellStyle name="千位分隔 10 2 2 2 5 9 4" xfId="31239"/>
    <cellStyle name="千位分隔 10 2 2 2 6" xfId="31240"/>
    <cellStyle name="千位分隔 10 2 2 2 6 2" xfId="31241"/>
    <cellStyle name="千位分隔 10 2 2 2 6 3" xfId="31242"/>
    <cellStyle name="千位分隔 10 2 2 2 6 4" xfId="28121"/>
    <cellStyle name="千位分隔 10 2 2 2 7" xfId="31243"/>
    <cellStyle name="千位分隔 10 2 2 2 7 2" xfId="31244"/>
    <cellStyle name="千位分隔 10 2 2 2 7 3" xfId="31245"/>
    <cellStyle name="千位分隔 10 2 2 2 7 4" xfId="31246"/>
    <cellStyle name="千位分隔 10 2 2 2 8" xfId="31247"/>
    <cellStyle name="千位分隔 10 2 2 2 8 2" xfId="31248"/>
    <cellStyle name="千位分隔 10 2 2 2 8 3" xfId="31249"/>
    <cellStyle name="千位分隔 10 2 2 2 8 4" xfId="31250"/>
    <cellStyle name="千位分隔 10 2 2 2 9" xfId="29004"/>
    <cellStyle name="千位分隔 10 2 2 2 9 2" xfId="29006"/>
    <cellStyle name="千位分隔 10 2 2 2 9 3" xfId="29008"/>
    <cellStyle name="千位分隔 10 2 2 2 9 4" xfId="29010"/>
    <cellStyle name="千位分隔 10 2 2 20" xfId="29613"/>
    <cellStyle name="千位分隔 10 2 2 20 2" xfId="5330"/>
    <cellStyle name="千位分隔 10 2 2 20 3" xfId="30966"/>
    <cellStyle name="千位分隔 10 2 2 20 4" xfId="20405"/>
    <cellStyle name="千位分隔 10 2 2 21" xfId="29616"/>
    <cellStyle name="千位分隔 10 2 2 21 2" xfId="25734"/>
    <cellStyle name="千位分隔 10 2 2 21 3" xfId="30969"/>
    <cellStyle name="千位分隔 10 2 2 21 4" xfId="20415"/>
    <cellStyle name="千位分隔 10 2 2 22" xfId="29619"/>
    <cellStyle name="千位分隔 10 2 2 22 2" xfId="25739"/>
    <cellStyle name="千位分隔 10 2 2 22 3" xfId="30971"/>
    <cellStyle name="千位分隔 10 2 2 22 4" xfId="20426"/>
    <cellStyle name="千位分隔 10 2 2 23" xfId="30973"/>
    <cellStyle name="千位分隔 10 2 2 23 2" xfId="10850"/>
    <cellStyle name="千位分隔 10 2 2 23 3" xfId="10858"/>
    <cellStyle name="千位分隔 10 2 2 23 4" xfId="10862"/>
    <cellStyle name="千位分隔 10 2 2 24" xfId="30975"/>
    <cellStyle name="千位分隔 10 2 2 25" xfId="19802"/>
    <cellStyle name="千位分隔 10 2 2 26" xfId="19804"/>
    <cellStyle name="千位分隔 10 2 2 3" xfId="31137"/>
    <cellStyle name="千位分隔 10 2 2 3 10" xfId="30176"/>
    <cellStyle name="千位分隔 10 2 2 3 10 2" xfId="31251"/>
    <cellStyle name="千位分隔 10 2 2 3 10 3" xfId="31252"/>
    <cellStyle name="千位分隔 10 2 2 3 10 4" xfId="31254"/>
    <cellStyle name="千位分隔 10 2 2 3 11" xfId="31256"/>
    <cellStyle name="千位分隔 10 2 2 3 11 2" xfId="31257"/>
    <cellStyle name="千位分隔 10 2 2 3 11 3" xfId="31259"/>
    <cellStyle name="千位分隔 10 2 2 3 11 4" xfId="31262"/>
    <cellStyle name="千位分隔 10 2 2 3 12" xfId="31264"/>
    <cellStyle name="千位分隔 10 2 2 3 12 2" xfId="25804"/>
    <cellStyle name="千位分隔 10 2 2 3 12 3" xfId="25805"/>
    <cellStyle name="千位分隔 10 2 2 3 12 4" xfId="31265"/>
    <cellStyle name="千位分隔 10 2 2 3 13" xfId="31267"/>
    <cellStyle name="千位分隔 10 2 2 3 13 2" xfId="31268"/>
    <cellStyle name="千位分隔 10 2 2 3 13 3" xfId="31269"/>
    <cellStyle name="千位分隔 10 2 2 3 13 4" xfId="31271"/>
    <cellStyle name="千位分隔 10 2 2 3 14" xfId="16162"/>
    <cellStyle name="千位分隔 10 2 2 3 14 2" xfId="31273"/>
    <cellStyle name="千位分隔 10 2 2 3 14 3" xfId="31274"/>
    <cellStyle name="千位分隔 10 2 2 3 14 4" xfId="31277"/>
    <cellStyle name="千位分隔 10 2 2 3 15" xfId="16164"/>
    <cellStyle name="千位分隔 10 2 2 3 15 2" xfId="31280"/>
    <cellStyle name="千位分隔 10 2 2 3 15 3" xfId="31281"/>
    <cellStyle name="千位分隔 10 2 2 3 15 4" xfId="31283"/>
    <cellStyle name="千位分隔 10 2 2 3 16" xfId="16167"/>
    <cellStyle name="千位分隔 10 2 2 3 16 2" xfId="31285"/>
    <cellStyle name="千位分隔 10 2 2 3 16 3" xfId="31286"/>
    <cellStyle name="千位分隔 10 2 2 3 16 4" xfId="31287"/>
    <cellStyle name="千位分隔 10 2 2 3 17" xfId="31288"/>
    <cellStyle name="千位分隔 10 2 2 3 17 2" xfId="25905"/>
    <cellStyle name="千位分隔 10 2 2 3 17 3" xfId="25907"/>
    <cellStyle name="千位分隔 10 2 2 3 17 4" xfId="31289"/>
    <cellStyle name="千位分隔 10 2 2 3 18" xfId="31290"/>
    <cellStyle name="千位分隔 10 2 2 3 19" xfId="31292"/>
    <cellStyle name="千位分隔 10 2 2 3 2" xfId="13707"/>
    <cellStyle name="千位分隔 10 2 2 3 2 10" xfId="31294"/>
    <cellStyle name="千位分隔 10 2 2 3 2 10 2" xfId="31295"/>
    <cellStyle name="千位分隔 10 2 2 3 2 10 3" xfId="31296"/>
    <cellStyle name="千位分隔 10 2 2 3 2 10 4" xfId="27927"/>
    <cellStyle name="千位分隔 10 2 2 3 2 11" xfId="31297"/>
    <cellStyle name="千位分隔 10 2 2 3 2 11 2" xfId="31298"/>
    <cellStyle name="千位分隔 10 2 2 3 2 11 3" xfId="31299"/>
    <cellStyle name="千位分隔 10 2 2 3 2 11 4" xfId="27932"/>
    <cellStyle name="千位分隔 10 2 2 3 2 12" xfId="22606"/>
    <cellStyle name="千位分隔 10 2 2 3 2 12 2" xfId="22608"/>
    <cellStyle name="千位分隔 10 2 2 3 2 12 3" xfId="22610"/>
    <cellStyle name="千位分隔 10 2 2 3 2 12 4" xfId="22612"/>
    <cellStyle name="千位分隔 10 2 2 3 2 13" xfId="22614"/>
    <cellStyle name="千位分隔 10 2 2 3 2 13 2" xfId="22616"/>
    <cellStyle name="千位分隔 10 2 2 3 2 13 3" xfId="22618"/>
    <cellStyle name="千位分隔 10 2 2 3 2 13 4" xfId="22620"/>
    <cellStyle name="千位分隔 10 2 2 3 2 14" xfId="22622"/>
    <cellStyle name="千位分隔 10 2 2 3 2 14 2" xfId="22624"/>
    <cellStyle name="千位分隔 10 2 2 3 2 14 3" xfId="22626"/>
    <cellStyle name="千位分隔 10 2 2 3 2 14 4" xfId="22628"/>
    <cellStyle name="千位分隔 10 2 2 3 2 15" xfId="17747"/>
    <cellStyle name="千位分隔 10 2 2 3 2 15 2" xfId="22630"/>
    <cellStyle name="千位分隔 10 2 2 3 2 15 3" xfId="22633"/>
    <cellStyle name="千位分隔 10 2 2 3 2 15 4" xfId="22636"/>
    <cellStyle name="千位分隔 10 2 2 3 2 16" xfId="17750"/>
    <cellStyle name="千位分隔 10 2 2 3 2 17" xfId="17753"/>
    <cellStyle name="千位分隔 10 2 2 3 2 18" xfId="22645"/>
    <cellStyle name="千位分隔 10 2 2 3 2 2" xfId="31300"/>
    <cellStyle name="千位分隔 10 2 2 3 2 2 2" xfId="31301"/>
    <cellStyle name="千位分隔 10 2 2 3 2 2 3" xfId="31303"/>
    <cellStyle name="千位分隔 10 2 2 3 2 2 4" xfId="31305"/>
    <cellStyle name="千位分隔 10 2 2 3 2 3" xfId="31307"/>
    <cellStyle name="千位分隔 10 2 2 3 2 3 2" xfId="31308"/>
    <cellStyle name="千位分隔 10 2 2 3 2 3 3" xfId="31310"/>
    <cellStyle name="千位分隔 10 2 2 3 2 3 4" xfId="31311"/>
    <cellStyle name="千位分隔 10 2 2 3 2 4" xfId="28206"/>
    <cellStyle name="千位分隔 10 2 2 3 2 4 2" xfId="31312"/>
    <cellStyle name="千位分隔 10 2 2 3 2 4 3" xfId="31315"/>
    <cellStyle name="千位分隔 10 2 2 3 2 4 4" xfId="31317"/>
    <cellStyle name="千位分隔 10 2 2 3 2 5" xfId="28209"/>
    <cellStyle name="千位分隔 10 2 2 3 2 5 2" xfId="31318"/>
    <cellStyle name="千位分隔 10 2 2 3 2 5 3" xfId="31321"/>
    <cellStyle name="千位分隔 10 2 2 3 2 5 4" xfId="31323"/>
    <cellStyle name="千位分隔 10 2 2 3 2 6" xfId="28212"/>
    <cellStyle name="千位分隔 10 2 2 3 2 6 2" xfId="31324"/>
    <cellStyle name="千位分隔 10 2 2 3 2 6 3" xfId="31326"/>
    <cellStyle name="千位分隔 10 2 2 3 2 6 4" xfId="31328"/>
    <cellStyle name="千位分隔 10 2 2 3 2 7" xfId="31329"/>
    <cellStyle name="千位分隔 10 2 2 3 2 7 2" xfId="31332"/>
    <cellStyle name="千位分隔 10 2 2 3 2 7 3" xfId="31334"/>
    <cellStyle name="千位分隔 10 2 2 3 2 7 4" xfId="31336"/>
    <cellStyle name="千位分隔 10 2 2 3 2 8" xfId="31337"/>
    <cellStyle name="千位分隔 10 2 2 3 2 8 2" xfId="31340"/>
    <cellStyle name="千位分隔 10 2 2 3 2 8 3" xfId="31342"/>
    <cellStyle name="千位分隔 10 2 2 3 2 8 4" xfId="31344"/>
    <cellStyle name="千位分隔 10 2 2 3 2 9" xfId="31345"/>
    <cellStyle name="千位分隔 10 2 2 3 2 9 2" xfId="31347"/>
    <cellStyle name="千位分隔 10 2 2 3 2 9 3" xfId="31349"/>
    <cellStyle name="千位分隔 10 2 2 3 2 9 4" xfId="31351"/>
    <cellStyle name="千位分隔 10 2 2 3 20" xfId="16165"/>
    <cellStyle name="千位分隔 10 2 2 3 3" xfId="13709"/>
    <cellStyle name="千位分隔 10 2 2 3 3 2" xfId="31352"/>
    <cellStyle name="千位分隔 10 2 2 3 3 3" xfId="31353"/>
    <cellStyle name="千位分隔 10 2 2 3 3 4" xfId="28216"/>
    <cellStyle name="千位分隔 10 2 2 3 4" xfId="9874"/>
    <cellStyle name="千位分隔 10 2 2 3 4 2" xfId="9927"/>
    <cellStyle name="千位分隔 10 2 2 3 4 3" xfId="10053"/>
    <cellStyle name="千位分隔 10 2 2 3 4 4" xfId="10061"/>
    <cellStyle name="千位分隔 10 2 2 3 5" xfId="10098"/>
    <cellStyle name="千位分隔 10 2 2 3 5 2" xfId="10159"/>
    <cellStyle name="千位分隔 10 2 2 3 5 3" xfId="10262"/>
    <cellStyle name="千位分隔 10 2 2 3 5 4" xfId="10277"/>
    <cellStyle name="千位分隔 10 2 2 3 6" xfId="10339"/>
    <cellStyle name="千位分隔 10 2 2 3 6 2" xfId="10393"/>
    <cellStyle name="千位分隔 10 2 2 3 6 3" xfId="10400"/>
    <cellStyle name="千位分隔 10 2 2 3 6 4" xfId="10419"/>
    <cellStyle name="千位分隔 10 2 2 3 7" xfId="10477"/>
    <cellStyle name="千位分隔 10 2 2 3 7 2" xfId="10540"/>
    <cellStyle name="千位分隔 10 2 2 3 7 3" xfId="10546"/>
    <cellStyle name="千位分隔 10 2 2 3 7 4" xfId="10554"/>
    <cellStyle name="千位分隔 10 2 2 3 8" xfId="10605"/>
    <cellStyle name="千位分隔 10 2 2 3 8 2" xfId="10607"/>
    <cellStyle name="千位分隔 10 2 2 3 8 3" xfId="10609"/>
    <cellStyle name="千位分隔 10 2 2 3 8 4" xfId="10612"/>
    <cellStyle name="千位分隔 10 2 2 3 9" xfId="10614"/>
    <cellStyle name="千位分隔 10 2 2 3 9 2" xfId="10616"/>
    <cellStyle name="千位分隔 10 2 2 3 9 3" xfId="10618"/>
    <cellStyle name="千位分隔 10 2 2 3 9 4" xfId="10621"/>
    <cellStyle name="千位分隔 10 2 2 4" xfId="31139"/>
    <cellStyle name="千位分隔 10 2 2 4 10" xfId="30198"/>
    <cellStyle name="千位分隔 10 2 2 4 10 2" xfId="31354"/>
    <cellStyle name="千位分隔 10 2 2 4 10 3" xfId="31355"/>
    <cellStyle name="千位分隔 10 2 2 4 10 4" xfId="31357"/>
    <cellStyle name="千位分隔 10 2 2 4 11" xfId="17837"/>
    <cellStyle name="千位分隔 10 2 2 4 11 2" xfId="31359"/>
    <cellStyle name="千位分隔 10 2 2 4 11 3" xfId="31360"/>
    <cellStyle name="千位分隔 10 2 2 4 11 4" xfId="31362"/>
    <cellStyle name="千位分隔 10 2 2 4 12" xfId="17839"/>
    <cellStyle name="千位分隔 10 2 2 4 12 2" xfId="26236"/>
    <cellStyle name="千位分隔 10 2 2 4 12 3" xfId="26238"/>
    <cellStyle name="千位分隔 10 2 2 4 12 4" xfId="31364"/>
    <cellStyle name="千位分隔 10 2 2 4 13" xfId="17841"/>
    <cellStyle name="千位分隔 10 2 2 4 13 2" xfId="31366"/>
    <cellStyle name="千位分隔 10 2 2 4 13 3" xfId="31368"/>
    <cellStyle name="千位分隔 10 2 2 4 13 4" xfId="31370"/>
    <cellStyle name="千位分隔 10 2 2 4 14" xfId="31372"/>
    <cellStyle name="千位分隔 10 2 2 4 14 2" xfId="31373"/>
    <cellStyle name="千位分隔 10 2 2 4 14 3" xfId="31375"/>
    <cellStyle name="千位分隔 10 2 2 4 14 4" xfId="31377"/>
    <cellStyle name="千位分隔 10 2 2 4 15" xfId="31379"/>
    <cellStyle name="千位分隔 10 2 2 4 15 2" xfId="31381"/>
    <cellStyle name="千位分隔 10 2 2 4 15 3" xfId="31383"/>
    <cellStyle name="千位分隔 10 2 2 4 15 4" xfId="31385"/>
    <cellStyle name="千位分隔 10 2 2 4 16" xfId="31387"/>
    <cellStyle name="千位分隔 10 2 2 4 16 2" xfId="31388"/>
    <cellStyle name="千位分隔 10 2 2 4 16 3" xfId="31390"/>
    <cellStyle name="千位分隔 10 2 2 4 16 4" xfId="31391"/>
    <cellStyle name="千位分隔 10 2 2 4 17" xfId="31392"/>
    <cellStyle name="千位分隔 10 2 2 4 17 2" xfId="26345"/>
    <cellStyle name="千位分隔 10 2 2 4 17 3" xfId="31393"/>
    <cellStyle name="千位分隔 10 2 2 4 17 4" xfId="31394"/>
    <cellStyle name="千位分隔 10 2 2 4 18" xfId="11433"/>
    <cellStyle name="千位分隔 10 2 2 4 19" xfId="11435"/>
    <cellStyle name="千位分隔 10 2 2 4 2" xfId="13714"/>
    <cellStyle name="千位分隔 10 2 2 4 2 10" xfId="3784"/>
    <cellStyle name="千位分隔 10 2 2 4 2 10 2" xfId="31395"/>
    <cellStyle name="千位分隔 10 2 2 4 2 10 3" xfId="31396"/>
    <cellStyle name="千位分隔 10 2 2 4 2 10 4" xfId="31397"/>
    <cellStyle name="千位分隔 10 2 2 4 2 11" xfId="3786"/>
    <cellStyle name="千位分隔 10 2 2 4 2 11 2" xfId="31398"/>
    <cellStyle name="千位分隔 10 2 2 4 2 11 3" xfId="31399"/>
    <cellStyle name="千位分隔 10 2 2 4 2 11 4" xfId="31400"/>
    <cellStyle name="千位分隔 10 2 2 4 2 12" xfId="3789"/>
    <cellStyle name="千位分隔 10 2 2 4 2 12 2" xfId="31401"/>
    <cellStyle name="千位分隔 10 2 2 4 2 12 3" xfId="31402"/>
    <cellStyle name="千位分隔 10 2 2 4 2 12 4" xfId="31403"/>
    <cellStyle name="千位分隔 10 2 2 4 2 13" xfId="25140"/>
    <cellStyle name="千位分隔 10 2 2 4 2 13 2" xfId="31404"/>
    <cellStyle name="千位分隔 10 2 2 4 2 13 3" xfId="28071"/>
    <cellStyle name="千位分隔 10 2 2 4 2 13 4" xfId="28073"/>
    <cellStyle name="千位分隔 10 2 2 4 2 14" xfId="31405"/>
    <cellStyle name="千位分隔 10 2 2 4 2 14 2" xfId="31406"/>
    <cellStyle name="千位分隔 10 2 2 4 2 14 3" xfId="28086"/>
    <cellStyle name="千位分隔 10 2 2 4 2 14 4" xfId="28088"/>
    <cellStyle name="千位分隔 10 2 2 4 2 15" xfId="31407"/>
    <cellStyle name="千位分隔 10 2 2 4 2 15 2" xfId="31408"/>
    <cellStyle name="千位分隔 10 2 2 4 2 15 3" xfId="28091"/>
    <cellStyle name="千位分隔 10 2 2 4 2 15 4" xfId="28094"/>
    <cellStyle name="千位分隔 10 2 2 4 2 16" xfId="31215"/>
    <cellStyle name="千位分隔 10 2 2 4 2 17" xfId="31217"/>
    <cellStyle name="千位分隔 10 2 2 4 2 18" xfId="31219"/>
    <cellStyle name="千位分隔 10 2 2 4 2 2" xfId="31410"/>
    <cellStyle name="千位分隔 10 2 2 4 2 2 2" xfId="31411"/>
    <cellStyle name="千位分隔 10 2 2 4 2 2 3" xfId="31413"/>
    <cellStyle name="千位分隔 10 2 2 4 2 2 4" xfId="31414"/>
    <cellStyle name="千位分隔 10 2 2 4 2 3" xfId="31415"/>
    <cellStyle name="千位分隔 10 2 2 4 2 3 2" xfId="20762"/>
    <cellStyle name="千位分隔 10 2 2 4 2 3 3" xfId="20771"/>
    <cellStyle name="千位分隔 10 2 2 4 2 3 4" xfId="20778"/>
    <cellStyle name="千位分隔 10 2 2 4 2 4" xfId="28252"/>
    <cellStyle name="千位分隔 10 2 2 4 2 4 2" xfId="31416"/>
    <cellStyle name="千位分隔 10 2 2 4 2 4 3" xfId="31418"/>
    <cellStyle name="千位分隔 10 2 2 4 2 4 4" xfId="31419"/>
    <cellStyle name="千位分隔 10 2 2 4 2 5" xfId="28254"/>
    <cellStyle name="千位分隔 10 2 2 4 2 5 2" xfId="31420"/>
    <cellStyle name="千位分隔 10 2 2 4 2 5 3" xfId="31422"/>
    <cellStyle name="千位分隔 10 2 2 4 2 5 4" xfId="31423"/>
    <cellStyle name="千位分隔 10 2 2 4 2 6" xfId="28256"/>
    <cellStyle name="千位分隔 10 2 2 4 2 6 2" xfId="31424"/>
    <cellStyle name="千位分隔 10 2 2 4 2 6 3" xfId="31425"/>
    <cellStyle name="千位分隔 10 2 2 4 2 6 4" xfId="31426"/>
    <cellStyle name="千位分隔 10 2 2 4 2 7" xfId="31427"/>
    <cellStyle name="千位分隔 10 2 2 4 2 7 2" xfId="787"/>
    <cellStyle name="千位分隔 10 2 2 4 2 7 3" xfId="31428"/>
    <cellStyle name="千位分隔 10 2 2 4 2 7 4" xfId="31429"/>
    <cellStyle name="千位分隔 10 2 2 4 2 8" xfId="31430"/>
    <cellStyle name="千位分隔 10 2 2 4 2 8 2" xfId="3417"/>
    <cellStyle name="千位分隔 10 2 2 4 2 8 3" xfId="31431"/>
    <cellStyle name="千位分隔 10 2 2 4 2 8 4" xfId="31432"/>
    <cellStyle name="千位分隔 10 2 2 4 2 9" xfId="31433"/>
    <cellStyle name="千位分隔 10 2 2 4 2 9 2" xfId="3428"/>
    <cellStyle name="千位分隔 10 2 2 4 2 9 3" xfId="31434"/>
    <cellStyle name="千位分隔 10 2 2 4 2 9 4" xfId="31435"/>
    <cellStyle name="千位分隔 10 2 2 4 20" xfId="31380"/>
    <cellStyle name="千位分隔 10 2 2 4 3" xfId="13716"/>
    <cellStyle name="千位分隔 10 2 2 4 3 2" xfId="31436"/>
    <cellStyle name="千位分隔 10 2 2 4 3 3" xfId="31437"/>
    <cellStyle name="千位分隔 10 2 2 4 3 4" xfId="28258"/>
    <cellStyle name="千位分隔 10 2 2 4 4" xfId="10685"/>
    <cellStyle name="千位分隔 10 2 2 4 4 2" xfId="10721"/>
    <cellStyle name="千位分隔 10 2 2 4 4 3" xfId="10729"/>
    <cellStyle name="千位分隔 10 2 2 4 4 4" xfId="10739"/>
    <cellStyle name="千位分隔 10 2 2 4 5" xfId="10754"/>
    <cellStyle name="千位分隔 10 2 2 4 5 2" xfId="10756"/>
    <cellStyle name="千位分隔 10 2 2 4 5 3" xfId="10758"/>
    <cellStyle name="千位分隔 10 2 2 4 5 4" xfId="10761"/>
    <cellStyle name="千位分隔 10 2 2 4 6" xfId="10763"/>
    <cellStyle name="千位分隔 10 2 2 4 6 2" xfId="10765"/>
    <cellStyle name="千位分隔 10 2 2 4 6 3" xfId="10767"/>
    <cellStyle name="千位分隔 10 2 2 4 6 4" xfId="10770"/>
    <cellStyle name="千位分隔 10 2 2 4 7" xfId="10772"/>
    <cellStyle name="千位分隔 10 2 2 4 7 2" xfId="10774"/>
    <cellStyle name="千位分隔 10 2 2 4 7 3" xfId="10776"/>
    <cellStyle name="千位分隔 10 2 2 4 7 4" xfId="10778"/>
    <cellStyle name="千位分隔 10 2 2 4 8" xfId="10780"/>
    <cellStyle name="千位分隔 10 2 2 4 8 2" xfId="10782"/>
    <cellStyle name="千位分隔 10 2 2 4 8 3" xfId="10784"/>
    <cellStyle name="千位分隔 10 2 2 4 8 4" xfId="10786"/>
    <cellStyle name="千位分隔 10 2 2 4 9" xfId="10788"/>
    <cellStyle name="千位分隔 10 2 2 4 9 2" xfId="10790"/>
    <cellStyle name="千位分隔 10 2 2 4 9 3" xfId="10792"/>
    <cellStyle name="千位分隔 10 2 2 4 9 4" xfId="10794"/>
    <cellStyle name="千位分隔 10 2 2 5" xfId="31438"/>
    <cellStyle name="千位分隔 10 2 2 5 10" xfId="31439"/>
    <cellStyle name="千位分隔 10 2 2 5 10 2" xfId="23481"/>
    <cellStyle name="千位分隔 10 2 2 5 10 3" xfId="23483"/>
    <cellStyle name="千位分隔 10 2 2 5 10 4" xfId="31440"/>
    <cellStyle name="千位分隔 10 2 2 5 11" xfId="31441"/>
    <cellStyle name="千位分隔 10 2 2 5 11 2" xfId="23487"/>
    <cellStyle name="千位分隔 10 2 2 5 11 3" xfId="23489"/>
    <cellStyle name="千位分隔 10 2 2 5 11 4" xfId="31442"/>
    <cellStyle name="千位分隔 10 2 2 5 12" xfId="9725"/>
    <cellStyle name="千位分隔 10 2 2 5 12 2" xfId="23493"/>
    <cellStyle name="千位分隔 10 2 2 5 12 3" xfId="23495"/>
    <cellStyle name="千位分隔 10 2 2 5 12 4" xfId="31443"/>
    <cellStyle name="千位分隔 10 2 2 5 13" xfId="9727"/>
    <cellStyle name="千位分隔 10 2 2 5 13 2" xfId="31444"/>
    <cellStyle name="千位分隔 10 2 2 5 13 3" xfId="31445"/>
    <cellStyle name="千位分隔 10 2 2 5 13 4" xfId="31446"/>
    <cellStyle name="千位分隔 10 2 2 5 14" xfId="9729"/>
    <cellStyle name="千位分隔 10 2 2 5 14 2" xfId="31447"/>
    <cellStyle name="千位分隔 10 2 2 5 14 3" xfId="31448"/>
    <cellStyle name="千位分隔 10 2 2 5 14 4" xfId="31449"/>
    <cellStyle name="千位分隔 10 2 2 5 15" xfId="31450"/>
    <cellStyle name="千位分隔 10 2 2 5 15 2" xfId="31451"/>
    <cellStyle name="千位分隔 10 2 2 5 15 3" xfId="31452"/>
    <cellStyle name="千位分隔 10 2 2 5 15 4" xfId="31453"/>
    <cellStyle name="千位分隔 10 2 2 5 16" xfId="31454"/>
    <cellStyle name="千位分隔 10 2 2 5 16 2" xfId="31455"/>
    <cellStyle name="千位分隔 10 2 2 5 16 3" xfId="31456"/>
    <cellStyle name="千位分隔 10 2 2 5 16 4" xfId="31457"/>
    <cellStyle name="千位分隔 10 2 2 5 17" xfId="31458"/>
    <cellStyle name="千位分隔 10 2 2 5 18" xfId="31459"/>
    <cellStyle name="千位分隔 10 2 2 5 19" xfId="31460"/>
    <cellStyle name="千位分隔 10 2 2 5 2" xfId="31461"/>
    <cellStyle name="千位分隔 10 2 2 5 2 2" xfId="31463"/>
    <cellStyle name="千位分隔 10 2 2 5 2 3" xfId="31464"/>
    <cellStyle name="千位分隔 10 2 2 5 2 4" xfId="31465"/>
    <cellStyle name="千位分隔 10 2 2 5 3" xfId="31466"/>
    <cellStyle name="千位分隔 10 2 2 5 3 2" xfId="31468"/>
    <cellStyle name="千位分隔 10 2 2 5 3 3" xfId="31469"/>
    <cellStyle name="千位分隔 10 2 2 5 3 4" xfId="31470"/>
    <cellStyle name="千位分隔 10 2 2 5 4" xfId="10864"/>
    <cellStyle name="千位分隔 10 2 2 5 4 2" xfId="10903"/>
    <cellStyle name="千位分隔 10 2 2 5 4 3" xfId="10917"/>
    <cellStyle name="千位分隔 10 2 2 5 4 4" xfId="10929"/>
    <cellStyle name="千位分隔 10 2 2 5 5" xfId="10975"/>
    <cellStyle name="千位分隔 10 2 2 5 5 2" xfId="10978"/>
    <cellStyle name="千位分隔 10 2 2 5 5 3" xfId="10980"/>
    <cellStyle name="千位分隔 10 2 2 5 5 4" xfId="10982"/>
    <cellStyle name="千位分隔 10 2 2 5 6" xfId="10984"/>
    <cellStyle name="千位分隔 10 2 2 5 6 2" xfId="10987"/>
    <cellStyle name="千位分隔 10 2 2 5 6 3" xfId="10989"/>
    <cellStyle name="千位分隔 10 2 2 5 6 4" xfId="10991"/>
    <cellStyle name="千位分隔 10 2 2 5 7" xfId="10993"/>
    <cellStyle name="千位分隔 10 2 2 5 7 2" xfId="10995"/>
    <cellStyle name="千位分隔 10 2 2 5 7 3" xfId="10997"/>
    <cellStyle name="千位分隔 10 2 2 5 7 4" xfId="10999"/>
    <cellStyle name="千位分隔 10 2 2 5 8" xfId="11001"/>
    <cellStyle name="千位分隔 10 2 2 5 8 2" xfId="11003"/>
    <cellStyle name="千位分隔 10 2 2 5 8 3" xfId="11007"/>
    <cellStyle name="千位分隔 10 2 2 5 8 4" xfId="11011"/>
    <cellStyle name="千位分隔 10 2 2 5 9" xfId="11015"/>
    <cellStyle name="千位分隔 10 2 2 5 9 2" xfId="11017"/>
    <cellStyle name="千位分隔 10 2 2 5 9 3" xfId="11019"/>
    <cellStyle name="千位分隔 10 2 2 5 9 4" xfId="11021"/>
    <cellStyle name="千位分隔 10 2 2 6" xfId="31471"/>
    <cellStyle name="千位分隔 10 2 2 6 10" xfId="18370"/>
    <cellStyle name="千位分隔 10 2 2 6 10 2" xfId="18059"/>
    <cellStyle name="千位分隔 10 2 2 6 10 3" xfId="18155"/>
    <cellStyle name="千位分隔 10 2 2 6 10 4" xfId="18208"/>
    <cellStyle name="千位分隔 10 2 2 6 11" xfId="5261"/>
    <cellStyle name="千位分隔 10 2 2 6 11 2" xfId="18361"/>
    <cellStyle name="千位分隔 10 2 2 6 11 3" xfId="18366"/>
    <cellStyle name="千位分隔 10 2 2 6 11 4" xfId="18372"/>
    <cellStyle name="千位分隔 10 2 2 6 12" xfId="2793"/>
    <cellStyle name="千位分隔 10 2 2 6 12 2" xfId="18478"/>
    <cellStyle name="千位分隔 10 2 2 6 12 3" xfId="18483"/>
    <cellStyle name="千位分隔 10 2 2 6 12 4" xfId="18488"/>
    <cellStyle name="千位分隔 10 2 2 6 13" xfId="2802"/>
    <cellStyle name="千位分隔 10 2 2 6 13 2" xfId="18541"/>
    <cellStyle name="千位分隔 10 2 2 6 13 3" xfId="18547"/>
    <cellStyle name="千位分隔 10 2 2 6 13 4" xfId="18553"/>
    <cellStyle name="千位分隔 10 2 2 6 14" xfId="9774"/>
    <cellStyle name="千位分隔 10 2 2 6 14 2" xfId="18607"/>
    <cellStyle name="千位分隔 10 2 2 6 14 3" xfId="18612"/>
    <cellStyle name="千位分隔 10 2 2 6 14 4" xfId="18617"/>
    <cellStyle name="千位分隔 10 2 2 6 15" xfId="31472"/>
    <cellStyle name="千位分隔 10 2 2 6 15 2" xfId="18641"/>
    <cellStyle name="千位分隔 10 2 2 6 15 3" xfId="31473"/>
    <cellStyle name="千位分隔 10 2 2 6 15 4" xfId="31474"/>
    <cellStyle name="千位分隔 10 2 2 6 16" xfId="31475"/>
    <cellStyle name="千位分隔 10 2 2 6 16 2" xfId="18652"/>
    <cellStyle name="千位分隔 10 2 2 6 16 3" xfId="31476"/>
    <cellStyle name="千位分隔 10 2 2 6 16 4" xfId="31478"/>
    <cellStyle name="千位分隔 10 2 2 6 17" xfId="31480"/>
    <cellStyle name="千位分隔 10 2 2 6 18" xfId="31481"/>
    <cellStyle name="千位分隔 10 2 2 6 19" xfId="31482"/>
    <cellStyle name="千位分隔 10 2 2 6 2" xfId="31483"/>
    <cellStyle name="千位分隔 10 2 2 6 2 2" xfId="31484"/>
    <cellStyle name="千位分隔 10 2 2 6 2 3" xfId="31485"/>
    <cellStyle name="千位分隔 10 2 2 6 2 4" xfId="31487"/>
    <cellStyle name="千位分隔 10 2 2 6 3" xfId="31490"/>
    <cellStyle name="千位分隔 10 2 2 6 3 2" xfId="31491"/>
    <cellStyle name="千位分隔 10 2 2 6 3 3" xfId="31492"/>
    <cellStyle name="千位分隔 10 2 2 6 3 4" xfId="31494"/>
    <cellStyle name="千位分隔 10 2 2 6 4" xfId="11111"/>
    <cellStyle name="千位分隔 10 2 2 6 4 2" xfId="11113"/>
    <cellStyle name="千位分隔 10 2 2 6 4 3" xfId="11115"/>
    <cellStyle name="千位分隔 10 2 2 6 4 4" xfId="11118"/>
    <cellStyle name="千位分隔 10 2 2 6 5" xfId="11121"/>
    <cellStyle name="千位分隔 10 2 2 6 5 2" xfId="11123"/>
    <cellStyle name="千位分隔 10 2 2 6 5 3" xfId="11126"/>
    <cellStyle name="千位分隔 10 2 2 6 5 4" xfId="11130"/>
    <cellStyle name="千位分隔 10 2 2 6 6" xfId="11133"/>
    <cellStyle name="千位分隔 10 2 2 6 6 2" xfId="11137"/>
    <cellStyle name="千位分隔 10 2 2 6 6 3" xfId="11142"/>
    <cellStyle name="千位分隔 10 2 2 6 6 4" xfId="11147"/>
    <cellStyle name="千位分隔 10 2 2 6 7" xfId="11151"/>
    <cellStyle name="千位分隔 10 2 2 6 7 2" xfId="11153"/>
    <cellStyle name="千位分隔 10 2 2 6 7 3" xfId="11156"/>
    <cellStyle name="千位分隔 10 2 2 6 7 4" xfId="11160"/>
    <cellStyle name="千位分隔 10 2 2 6 8" xfId="11164"/>
    <cellStyle name="千位分隔 10 2 2 6 8 2" xfId="11166"/>
    <cellStyle name="千位分隔 10 2 2 6 8 3" xfId="11169"/>
    <cellStyle name="千位分隔 10 2 2 6 8 4" xfId="11172"/>
    <cellStyle name="千位分隔 10 2 2 6 9" xfId="11175"/>
    <cellStyle name="千位分隔 10 2 2 6 9 2" xfId="11177"/>
    <cellStyle name="千位分隔 10 2 2 6 9 3" xfId="11180"/>
    <cellStyle name="千位分隔 10 2 2 6 9 4" xfId="11183"/>
    <cellStyle name="千位分隔 10 2 2 7" xfId="31497"/>
    <cellStyle name="千位分隔 10 2 2 7 2" xfId="31498"/>
    <cellStyle name="千位分隔 10 2 2 7 3" xfId="31499"/>
    <cellStyle name="千位分隔 10 2 2 7 4" xfId="11262"/>
    <cellStyle name="千位分隔 10 2 2 8" xfId="31500"/>
    <cellStyle name="千位分隔 10 2 2 8 2" xfId="31501"/>
    <cellStyle name="千位分隔 10 2 2 8 3" xfId="31502"/>
    <cellStyle name="千位分隔 10 2 2 8 4" xfId="11302"/>
    <cellStyle name="千位分隔 10 2 2 9" xfId="31503"/>
    <cellStyle name="千位分隔 10 2 2 9 2" xfId="31504"/>
    <cellStyle name="千位分隔 10 2 2 9 3" xfId="31505"/>
    <cellStyle name="千位分隔 10 2 2 9 4" xfId="11308"/>
    <cellStyle name="千位分隔 10 2 20" xfId="4344"/>
    <cellStyle name="千位分隔 10 2 20 2" xfId="17505"/>
    <cellStyle name="千位分隔 10 2 20 3" xfId="30940"/>
    <cellStyle name="千位分隔 10 2 20 4" xfId="15276"/>
    <cellStyle name="千位分隔 10 2 21" xfId="4352"/>
    <cellStyle name="千位分隔 10 2 21 2" xfId="17516"/>
    <cellStyle name="千位分隔 10 2 21 3" xfId="30942"/>
    <cellStyle name="千位分隔 10 2 21 4" xfId="15282"/>
    <cellStyle name="千位分隔 10 2 22" xfId="13828"/>
    <cellStyle name="千位分隔 10 2 22 2" xfId="17528"/>
    <cellStyle name="千位分隔 10 2 22 3" xfId="20498"/>
    <cellStyle name="千位分隔 10 2 22 4" xfId="15289"/>
    <cellStyle name="千位分隔 10 2 23" xfId="30716"/>
    <cellStyle name="千位分隔 10 2 23 2" xfId="17543"/>
    <cellStyle name="千位分隔 10 2 23 3" xfId="30757"/>
    <cellStyle name="千位分隔 10 2 23 4" xfId="15297"/>
    <cellStyle name="千位分隔 10 2 24" xfId="30793"/>
    <cellStyle name="千位分隔 10 2 24 2" xfId="17554"/>
    <cellStyle name="千位分隔 10 2 24 3" xfId="30799"/>
    <cellStyle name="千位分隔 10 2 24 4" xfId="15305"/>
    <cellStyle name="千位分隔 10 2 25" xfId="30356"/>
    <cellStyle name="千位分隔 10 2 26" xfId="30360"/>
    <cellStyle name="千位分隔 10 2 27" xfId="30364"/>
    <cellStyle name="千位分隔 10 2 3" xfId="31506"/>
    <cellStyle name="千位分隔 10 2 3 10" xfId="23721"/>
    <cellStyle name="千位分隔 10 2 3 10 2" xfId="31507"/>
    <cellStyle name="千位分隔 10 2 3 10 3" xfId="19990"/>
    <cellStyle name="千位分隔 10 2 3 10 4" xfId="19994"/>
    <cellStyle name="千位分隔 10 2 3 11" xfId="23726"/>
    <cellStyle name="千位分隔 10 2 3 11 2" xfId="31509"/>
    <cellStyle name="千位分隔 10 2 3 11 3" xfId="31511"/>
    <cellStyle name="千位分隔 10 2 3 11 4" xfId="31513"/>
    <cellStyle name="千位分隔 10 2 3 12" xfId="26784"/>
    <cellStyle name="千位分隔 10 2 3 12 2" xfId="31514"/>
    <cellStyle name="千位分隔 10 2 3 12 3" xfId="31516"/>
    <cellStyle name="千位分隔 10 2 3 12 4" xfId="31518"/>
    <cellStyle name="千位分隔 10 2 3 13" xfId="26787"/>
    <cellStyle name="千位分隔 10 2 3 13 2" xfId="11720"/>
    <cellStyle name="千位分隔 10 2 3 13 3" xfId="11728"/>
    <cellStyle name="千位分隔 10 2 3 13 4" xfId="11731"/>
    <cellStyle name="千位分隔 10 2 3 14" xfId="28437"/>
    <cellStyle name="千位分隔 10 2 3 14 2" xfId="31330"/>
    <cellStyle name="千位分隔 10 2 3 14 3" xfId="31338"/>
    <cellStyle name="千位分隔 10 2 3 14 4" xfId="31346"/>
    <cellStyle name="千位分隔 10 2 3 15" xfId="29645"/>
    <cellStyle name="千位分隔 10 2 3 15 2" xfId="31519"/>
    <cellStyle name="千位分隔 10 2 3 15 3" xfId="31521"/>
    <cellStyle name="千位分隔 10 2 3 15 4" xfId="31523"/>
    <cellStyle name="千位分隔 10 2 3 16" xfId="29650"/>
    <cellStyle name="千位分隔 10 2 3 16 2" xfId="10081"/>
    <cellStyle name="千位分隔 10 2 3 16 3" xfId="10086"/>
    <cellStyle name="千位分隔 10 2 3 16 4" xfId="10092"/>
    <cellStyle name="千位分隔 10 2 3 17" xfId="29654"/>
    <cellStyle name="千位分隔 10 2 3 17 2" xfId="10312"/>
    <cellStyle name="千位分隔 10 2 3 17 3" xfId="10320"/>
    <cellStyle name="千位分隔 10 2 3 17 4" xfId="10331"/>
    <cellStyle name="千位分隔 10 2 3 18" xfId="31525"/>
    <cellStyle name="千位分隔 10 2 3 18 2" xfId="10458"/>
    <cellStyle name="千位分隔 10 2 3 18 3" xfId="10466"/>
    <cellStyle name="千位分隔 10 2 3 18 4" xfId="10472"/>
    <cellStyle name="千位分隔 10 2 3 19" xfId="31527"/>
    <cellStyle name="千位分隔 10 2 3 19 2" xfId="10581"/>
    <cellStyle name="千位分隔 10 2 3 19 3" xfId="10588"/>
    <cellStyle name="千位分隔 10 2 3 19 4" xfId="10595"/>
    <cellStyle name="千位分隔 10 2 3 2" xfId="31528"/>
    <cellStyle name="千位分隔 10 2 3 2 10" xfId="24411"/>
    <cellStyle name="千位分隔 10 2 3 2 10 2" xfId="31530"/>
    <cellStyle name="千位分隔 10 2 3 2 10 3" xfId="31531"/>
    <cellStyle name="千位分隔 10 2 3 2 10 4" xfId="18983"/>
    <cellStyle name="千位分隔 10 2 3 2 11" xfId="24414"/>
    <cellStyle name="千位分隔 10 2 3 2 11 2" xfId="31533"/>
    <cellStyle name="千位分隔 10 2 3 2 11 3" xfId="31534"/>
    <cellStyle name="千位分隔 10 2 3 2 11 4" xfId="18992"/>
    <cellStyle name="千位分隔 10 2 3 2 12" xfId="24417"/>
    <cellStyle name="千位分隔 10 2 3 2 12 2" xfId="31536"/>
    <cellStyle name="千位分隔 10 2 3 2 12 3" xfId="31537"/>
    <cellStyle name="千位分隔 10 2 3 2 12 4" xfId="31539"/>
    <cellStyle name="千位分隔 10 2 3 2 13" xfId="26811"/>
    <cellStyle name="千位分隔 10 2 3 2 13 2" xfId="31541"/>
    <cellStyle name="千位分隔 10 2 3 2 13 3" xfId="17688"/>
    <cellStyle name="千位分隔 10 2 3 2 13 4" xfId="17694"/>
    <cellStyle name="千位分隔 10 2 3 2 14" xfId="26814"/>
    <cellStyle name="千位分隔 10 2 3 2 14 2" xfId="31542"/>
    <cellStyle name="千位分隔 10 2 3 2 14 3" xfId="31543"/>
    <cellStyle name="千位分隔 10 2 3 2 14 4" xfId="31545"/>
    <cellStyle name="千位分隔 10 2 3 2 15" xfId="26816"/>
    <cellStyle name="千位分隔 10 2 3 2 15 2" xfId="31547"/>
    <cellStyle name="千位分隔 10 2 3 2 15 3" xfId="31548"/>
    <cellStyle name="千位分隔 10 2 3 2 15 4" xfId="31549"/>
    <cellStyle name="千位分隔 10 2 3 2 16" xfId="31123"/>
    <cellStyle name="千位分隔 10 2 3 2 16 2" xfId="31550"/>
    <cellStyle name="千位分隔 10 2 3 2 16 3" xfId="31551"/>
    <cellStyle name="千位分隔 10 2 3 2 16 4" xfId="31552"/>
    <cellStyle name="千位分隔 10 2 3 2 17" xfId="31125"/>
    <cellStyle name="千位分隔 10 2 3 2 17 2" xfId="31553"/>
    <cellStyle name="千位分隔 10 2 3 2 17 3" xfId="31554"/>
    <cellStyle name="千位分隔 10 2 3 2 17 4" xfId="31555"/>
    <cellStyle name="千位分隔 10 2 3 2 18" xfId="31127"/>
    <cellStyle name="千位分隔 10 2 3 2 19" xfId="29831"/>
    <cellStyle name="千位分隔 10 2 3 2 2" xfId="31556"/>
    <cellStyle name="千位分隔 10 2 3 2 2 10" xfId="31558"/>
    <cellStyle name="千位分隔 10 2 3 2 2 10 2" xfId="31559"/>
    <cellStyle name="千位分隔 10 2 3 2 2 10 3" xfId="31560"/>
    <cellStyle name="千位分隔 10 2 3 2 2 10 4" xfId="31561"/>
    <cellStyle name="千位分隔 10 2 3 2 2 11" xfId="31562"/>
    <cellStyle name="千位分隔 10 2 3 2 2 11 2" xfId="31563"/>
    <cellStyle name="千位分隔 10 2 3 2 2 11 3" xfId="31564"/>
    <cellStyle name="千位分隔 10 2 3 2 2 11 4" xfId="31565"/>
    <cellStyle name="千位分隔 10 2 3 2 2 12" xfId="31566"/>
    <cellStyle name="千位分隔 10 2 3 2 2 12 2" xfId="18872"/>
    <cellStyle name="千位分隔 10 2 3 2 2 12 3" xfId="18877"/>
    <cellStyle name="千位分隔 10 2 3 2 2 12 4" xfId="31567"/>
    <cellStyle name="千位分隔 10 2 3 2 2 13" xfId="31568"/>
    <cellStyle name="千位分隔 10 2 3 2 2 13 2" xfId="19065"/>
    <cellStyle name="千位分隔 10 2 3 2 2 13 3" xfId="19070"/>
    <cellStyle name="千位分隔 10 2 3 2 2 13 4" xfId="31569"/>
    <cellStyle name="千位分隔 10 2 3 2 2 14" xfId="31570"/>
    <cellStyle name="千位分隔 10 2 3 2 2 14 2" xfId="19153"/>
    <cellStyle name="千位分隔 10 2 3 2 2 14 3" xfId="19163"/>
    <cellStyle name="千位分隔 10 2 3 2 2 14 4" xfId="31571"/>
    <cellStyle name="千位分隔 10 2 3 2 2 15" xfId="31573"/>
    <cellStyle name="千位分隔 10 2 3 2 2 15 2" xfId="19237"/>
    <cellStyle name="千位分隔 10 2 3 2 2 15 3" xfId="19242"/>
    <cellStyle name="千位分隔 10 2 3 2 2 15 4" xfId="31574"/>
    <cellStyle name="千位分隔 10 2 3 2 2 16" xfId="31576"/>
    <cellStyle name="千位分隔 10 2 3 2 2 17" xfId="31577"/>
    <cellStyle name="千位分隔 10 2 3 2 2 18" xfId="31578"/>
    <cellStyle name="千位分隔 10 2 3 2 2 2" xfId="31579"/>
    <cellStyle name="千位分隔 10 2 3 2 2 2 2" xfId="31580"/>
    <cellStyle name="千位分隔 10 2 3 2 2 2 3" xfId="31581"/>
    <cellStyle name="千位分隔 10 2 3 2 2 2 4" xfId="31582"/>
    <cellStyle name="千位分隔 10 2 3 2 2 3" xfId="31584"/>
    <cellStyle name="千位分隔 10 2 3 2 2 3 2" xfId="31585"/>
    <cellStyle name="千位分隔 10 2 3 2 2 3 3" xfId="31586"/>
    <cellStyle name="千位分隔 10 2 3 2 2 3 4" xfId="31587"/>
    <cellStyle name="千位分隔 10 2 3 2 2 4" xfId="28788"/>
    <cellStyle name="千位分隔 10 2 3 2 2 4 2" xfId="31589"/>
    <cellStyle name="千位分隔 10 2 3 2 2 4 3" xfId="31590"/>
    <cellStyle name="千位分隔 10 2 3 2 2 4 4" xfId="31591"/>
    <cellStyle name="千位分隔 10 2 3 2 2 5" xfId="28790"/>
    <cellStyle name="千位分隔 10 2 3 2 2 5 2" xfId="31593"/>
    <cellStyle name="千位分隔 10 2 3 2 2 5 3" xfId="31594"/>
    <cellStyle name="千位分隔 10 2 3 2 2 5 4" xfId="31595"/>
    <cellStyle name="千位分隔 10 2 3 2 2 6" xfId="26642"/>
    <cellStyle name="千位分隔 10 2 3 2 2 6 2" xfId="26644"/>
    <cellStyle name="千位分隔 10 2 3 2 2 6 3" xfId="26646"/>
    <cellStyle name="千位分隔 10 2 3 2 2 6 4" xfId="26648"/>
    <cellStyle name="千位分隔 10 2 3 2 2 7" xfId="11809"/>
    <cellStyle name="千位分隔 10 2 3 2 2 7 2" xfId="26650"/>
    <cellStyle name="千位分隔 10 2 3 2 2 7 3" xfId="26652"/>
    <cellStyle name="千位分隔 10 2 3 2 2 7 4" xfId="26654"/>
    <cellStyle name="千位分隔 10 2 3 2 2 8" xfId="11812"/>
    <cellStyle name="千位分隔 10 2 3 2 2 8 2" xfId="26656"/>
    <cellStyle name="千位分隔 10 2 3 2 2 8 3" xfId="26658"/>
    <cellStyle name="千位分隔 10 2 3 2 2 8 4" xfId="26660"/>
    <cellStyle name="千位分隔 10 2 3 2 2 9" xfId="11815"/>
    <cellStyle name="千位分隔 10 2 3 2 2 9 2" xfId="26662"/>
    <cellStyle name="千位分隔 10 2 3 2 2 9 3" xfId="26664"/>
    <cellStyle name="千位分隔 10 2 3 2 2 9 4" xfId="26666"/>
    <cellStyle name="千位分隔 10 2 3 2 20" xfId="26817"/>
    <cellStyle name="千位分隔 10 2 3 2 3" xfId="29738"/>
    <cellStyle name="千位分隔 10 2 3 2 3 2" xfId="31597"/>
    <cellStyle name="千位分隔 10 2 3 2 3 3" xfId="31598"/>
    <cellStyle name="千位分隔 10 2 3 2 3 4" xfId="28793"/>
    <cellStyle name="千位分隔 10 2 3 2 4" xfId="29741"/>
    <cellStyle name="千位分隔 10 2 3 2 4 2" xfId="31599"/>
    <cellStyle name="千位分隔 10 2 3 2 4 3" xfId="31600"/>
    <cellStyle name="千位分隔 10 2 3 2 4 4" xfId="28797"/>
    <cellStyle name="千位分隔 10 2 3 2 5" xfId="29744"/>
    <cellStyle name="千位分隔 10 2 3 2 5 2" xfId="31601"/>
    <cellStyle name="千位分隔 10 2 3 2 5 3" xfId="31602"/>
    <cellStyle name="千位分隔 10 2 3 2 5 4" xfId="28801"/>
    <cellStyle name="千位分隔 10 2 3 2 6" xfId="29044"/>
    <cellStyle name="千位分隔 10 2 3 2 6 2" xfId="31583"/>
    <cellStyle name="千位分隔 10 2 3 2 6 3" xfId="31603"/>
    <cellStyle name="千位分隔 10 2 3 2 6 4" xfId="28805"/>
    <cellStyle name="千位分隔 10 2 3 2 7" xfId="29046"/>
    <cellStyle name="千位分隔 10 2 3 2 7 2" xfId="31588"/>
    <cellStyle name="千位分隔 10 2 3 2 7 3" xfId="31604"/>
    <cellStyle name="千位分隔 10 2 3 2 7 4" xfId="31605"/>
    <cellStyle name="千位分隔 10 2 3 2 8" xfId="29048"/>
    <cellStyle name="千位分隔 10 2 3 2 8 2" xfId="31592"/>
    <cellStyle name="千位分隔 10 2 3 2 8 3" xfId="31606"/>
    <cellStyle name="千位分隔 10 2 3 2 8 4" xfId="31607"/>
    <cellStyle name="千位分隔 10 2 3 2 9" xfId="31608"/>
    <cellStyle name="千位分隔 10 2 3 2 9 2" xfId="31596"/>
    <cellStyle name="千位分隔 10 2 3 2 9 3" xfId="31609"/>
    <cellStyle name="千位分隔 10 2 3 2 9 4" xfId="31610"/>
    <cellStyle name="千位分隔 10 2 3 20" xfId="29646"/>
    <cellStyle name="千位分隔 10 2 3 20 2" xfId="31520"/>
    <cellStyle name="千位分隔 10 2 3 20 3" xfId="31522"/>
    <cellStyle name="千位分隔 10 2 3 20 4" xfId="31524"/>
    <cellStyle name="千位分隔 10 2 3 21" xfId="29651"/>
    <cellStyle name="千位分隔 10 2 3 22" xfId="29655"/>
    <cellStyle name="千位分隔 10 2 3 23" xfId="31526"/>
    <cellStyle name="千位分隔 10 2 3 3" xfId="31611"/>
    <cellStyle name="千位分隔 10 2 3 3 10" xfId="31613"/>
    <cellStyle name="千位分隔 10 2 3 3 10 2" xfId="31614"/>
    <cellStyle name="千位分隔 10 2 3 3 10 3" xfId="29699"/>
    <cellStyle name="千位分隔 10 2 3 3 10 4" xfId="29702"/>
    <cellStyle name="千位分隔 10 2 3 3 11" xfId="31615"/>
    <cellStyle name="千位分隔 10 2 3 3 11 2" xfId="31616"/>
    <cellStyle name="千位分隔 10 2 3 3 11 3" xfId="29707"/>
    <cellStyle name="千位分隔 10 2 3 3 11 4" xfId="29710"/>
    <cellStyle name="千位分隔 10 2 3 3 12" xfId="31617"/>
    <cellStyle name="千位分隔 10 2 3 3 12 2" xfId="31618"/>
    <cellStyle name="千位分隔 10 2 3 3 12 3" xfId="29713"/>
    <cellStyle name="千位分隔 10 2 3 3 12 4" xfId="29716"/>
    <cellStyle name="千位分隔 10 2 3 3 13" xfId="28478"/>
    <cellStyle name="千位分隔 10 2 3 3 13 2" xfId="31619"/>
    <cellStyle name="千位分隔 10 2 3 3 13 3" xfId="17869"/>
    <cellStyle name="千位分隔 10 2 3 3 13 4" xfId="17879"/>
    <cellStyle name="千位分隔 10 2 3 3 14" xfId="28480"/>
    <cellStyle name="千位分隔 10 2 3 3 14 2" xfId="30998"/>
    <cellStyle name="千位分隔 10 2 3 3 14 3" xfId="29720"/>
    <cellStyle name="千位分隔 10 2 3 3 14 4" xfId="29723"/>
    <cellStyle name="千位分隔 10 2 3 3 15" xfId="28482"/>
    <cellStyle name="千位分隔 10 2 3 3 15 2" xfId="31620"/>
    <cellStyle name="千位分隔 10 2 3 3 15 3" xfId="29731"/>
    <cellStyle name="千位分隔 10 2 3 3 15 4" xfId="29733"/>
    <cellStyle name="千位分隔 10 2 3 3 16" xfId="31529"/>
    <cellStyle name="千位分隔 10 2 3 3 16 2" xfId="31557"/>
    <cellStyle name="千位分隔 10 2 3 3 16 3" xfId="29739"/>
    <cellStyle name="千位分隔 10 2 3 3 16 4" xfId="29742"/>
    <cellStyle name="千位分隔 10 2 3 3 17" xfId="31612"/>
    <cellStyle name="千位分隔 10 2 3 3 17 2" xfId="31621"/>
    <cellStyle name="千位分隔 10 2 3 3 17 3" xfId="29746"/>
    <cellStyle name="千位分隔 10 2 3 3 17 4" xfId="11455"/>
    <cellStyle name="千位分隔 10 2 3 3 18" xfId="31623"/>
    <cellStyle name="千位分隔 10 2 3 3 19" xfId="31625"/>
    <cellStyle name="千位分隔 10 2 3 3 2" xfId="31622"/>
    <cellStyle name="千位分隔 10 2 3 3 2 10" xfId="25669"/>
    <cellStyle name="千位分隔 10 2 3 3 2 10 2" xfId="15335"/>
    <cellStyle name="千位分隔 10 2 3 3 2 10 3" xfId="20637"/>
    <cellStyle name="千位分隔 10 2 3 3 2 10 4" xfId="20648"/>
    <cellStyle name="千位分隔 10 2 3 3 2 11" xfId="25672"/>
    <cellStyle name="千位分隔 10 2 3 3 2 11 2" xfId="15344"/>
    <cellStyle name="千位分隔 10 2 3 3 2 11 3" xfId="20741"/>
    <cellStyle name="千位分隔 10 2 3 3 2 11 4" xfId="20746"/>
    <cellStyle name="千位分隔 10 2 3 3 2 12" xfId="29750"/>
    <cellStyle name="千位分隔 10 2 3 3 2 12 2" xfId="15353"/>
    <cellStyle name="千位分隔 10 2 3 3 2 12 3" xfId="20829"/>
    <cellStyle name="千位分隔 10 2 3 3 2 12 4" xfId="20835"/>
    <cellStyle name="千位分隔 10 2 3 3 2 13" xfId="29752"/>
    <cellStyle name="千位分隔 10 2 3 3 2 13 2" xfId="15361"/>
    <cellStyle name="千位分隔 10 2 3 3 2 13 3" xfId="29754"/>
    <cellStyle name="千位分隔 10 2 3 3 2 13 4" xfId="29756"/>
    <cellStyle name="千位分隔 10 2 3 3 2 14" xfId="29758"/>
    <cellStyle name="千位分隔 10 2 3 3 2 14 2" xfId="15369"/>
    <cellStyle name="千位分隔 10 2 3 3 2 14 3" xfId="29760"/>
    <cellStyle name="千位分隔 10 2 3 3 2 14 4" xfId="29762"/>
    <cellStyle name="千位分隔 10 2 3 3 2 15" xfId="29764"/>
    <cellStyle name="千位分隔 10 2 3 3 2 15 2" xfId="15376"/>
    <cellStyle name="千位分隔 10 2 3 3 2 15 3" xfId="29766"/>
    <cellStyle name="千位分隔 10 2 3 3 2 15 4" xfId="29768"/>
    <cellStyle name="千位分隔 10 2 3 3 2 16" xfId="29770"/>
    <cellStyle name="千位分隔 10 2 3 3 2 17" xfId="29775"/>
    <cellStyle name="千位分隔 10 2 3 3 2 18" xfId="29777"/>
    <cellStyle name="千位分隔 10 2 3 3 2 2" xfId="31627"/>
    <cellStyle name="千位分隔 10 2 3 3 2 2 2" xfId="31628"/>
    <cellStyle name="千位分隔 10 2 3 3 2 2 3" xfId="20629"/>
    <cellStyle name="千位分隔 10 2 3 3 2 2 4" xfId="20631"/>
    <cellStyle name="千位分隔 10 2 3 3 2 3" xfId="31629"/>
    <cellStyle name="千位分隔 10 2 3 3 2 3 2" xfId="31630"/>
    <cellStyle name="千位分隔 10 2 3 3 2 3 3" xfId="20639"/>
    <cellStyle name="千位分隔 10 2 3 3 2 3 4" xfId="20641"/>
    <cellStyle name="千位分隔 10 2 3 3 2 4" xfId="28878"/>
    <cellStyle name="千位分隔 10 2 3 3 2 4 2" xfId="31631"/>
    <cellStyle name="千位分隔 10 2 3 3 2 4 3" xfId="20650"/>
    <cellStyle name="千位分隔 10 2 3 3 2 4 4" xfId="20652"/>
    <cellStyle name="千位分隔 10 2 3 3 2 5" xfId="28881"/>
    <cellStyle name="千位分隔 10 2 3 3 2 5 2" xfId="30723"/>
    <cellStyle name="千位分隔 10 2 3 3 2 5 3" xfId="20660"/>
    <cellStyle name="千位分隔 10 2 3 3 2 5 4" xfId="20662"/>
    <cellStyle name="千位分隔 10 2 3 3 2 6" xfId="26771"/>
    <cellStyle name="千位分隔 10 2 3 3 2 6 2" xfId="5376"/>
    <cellStyle name="千位分隔 10 2 3 3 2 6 3" xfId="5393"/>
    <cellStyle name="千位分隔 10 2 3 3 2 6 4" xfId="3986"/>
    <cellStyle name="千位分隔 10 2 3 3 2 7" xfId="26774"/>
    <cellStyle name="千位分隔 10 2 3 3 2 7 2" xfId="27785"/>
    <cellStyle name="千位分隔 10 2 3 3 2 7 3" xfId="27790"/>
    <cellStyle name="千位分隔 10 2 3 3 2 7 4" xfId="27795"/>
    <cellStyle name="千位分隔 10 2 3 3 2 8" xfId="26777"/>
    <cellStyle name="千位分隔 10 2 3 3 2 8 2" xfId="27844"/>
    <cellStyle name="千位分隔 10 2 3 3 2 8 3" xfId="27857"/>
    <cellStyle name="千位分隔 10 2 3 3 2 8 4" xfId="27860"/>
    <cellStyle name="千位分隔 10 2 3 3 2 9" xfId="28433"/>
    <cellStyle name="千位分隔 10 2 3 3 2 9 2" xfId="27910"/>
    <cellStyle name="千位分隔 10 2 3 3 2 9 3" xfId="27916"/>
    <cellStyle name="千位分隔 10 2 3 3 2 9 4" xfId="27920"/>
    <cellStyle name="千位分隔 10 2 3 3 20" xfId="28483"/>
    <cellStyle name="千位分隔 10 2 3 3 3" xfId="29747"/>
    <cellStyle name="千位分隔 10 2 3 3 3 2" xfId="31632"/>
    <cellStyle name="千位分隔 10 2 3 3 3 3" xfId="17585"/>
    <cellStyle name="千位分隔 10 2 3 3 3 4" xfId="17589"/>
    <cellStyle name="千位分隔 10 2 3 3 4" xfId="11456"/>
    <cellStyle name="千位分隔 10 2 3 3 4 2" xfId="11519"/>
    <cellStyle name="千位分隔 10 2 3 3 4 3" xfId="11526"/>
    <cellStyle name="千位分隔 10 2 3 3 4 4" xfId="11535"/>
    <cellStyle name="千位分隔 10 2 3 3 5" xfId="11578"/>
    <cellStyle name="千位分隔 10 2 3 3 5 2" xfId="11580"/>
    <cellStyle name="千位分隔 10 2 3 3 5 3" xfId="11582"/>
    <cellStyle name="千位分隔 10 2 3 3 5 4" xfId="11588"/>
    <cellStyle name="千位分隔 10 2 3 3 6" xfId="11591"/>
    <cellStyle name="千位分隔 10 2 3 3 6 2" xfId="11594"/>
    <cellStyle name="千位分隔 10 2 3 3 6 3" xfId="11596"/>
    <cellStyle name="千位分隔 10 2 3 3 6 4" xfId="11602"/>
    <cellStyle name="千位分隔 10 2 3 3 7" xfId="11605"/>
    <cellStyle name="千位分隔 10 2 3 3 7 2" xfId="11607"/>
    <cellStyle name="千位分隔 10 2 3 3 7 3" xfId="11609"/>
    <cellStyle name="千位分隔 10 2 3 3 7 4" xfId="11613"/>
    <cellStyle name="千位分隔 10 2 3 3 8" xfId="11616"/>
    <cellStyle name="千位分隔 10 2 3 3 8 2" xfId="11618"/>
    <cellStyle name="千位分隔 10 2 3 3 8 3" xfId="11621"/>
    <cellStyle name="千位分隔 10 2 3 3 8 4" xfId="11626"/>
    <cellStyle name="千位分隔 10 2 3 3 9" xfId="11628"/>
    <cellStyle name="千位分隔 10 2 3 3 9 2" xfId="11630"/>
    <cellStyle name="千位分隔 10 2 3 3 9 3" xfId="11632"/>
    <cellStyle name="千位分隔 10 2 3 3 9 4" xfId="11636"/>
    <cellStyle name="千位分隔 10 2 3 4" xfId="31624"/>
    <cellStyle name="千位分隔 10 2 3 4 10" xfId="31633"/>
    <cellStyle name="千位分隔 10 2 3 4 10 2" xfId="24631"/>
    <cellStyle name="千位分隔 10 2 3 4 10 3" xfId="29822"/>
    <cellStyle name="千位分隔 10 2 3 4 10 4" xfId="26509"/>
    <cellStyle name="千位分隔 10 2 3 4 11" xfId="18086"/>
    <cellStyle name="千位分隔 10 2 3 4 11 2" xfId="24642"/>
    <cellStyle name="千位分隔 10 2 3 4 11 3" xfId="29825"/>
    <cellStyle name="千位分隔 10 2 3 4 11 4" xfId="26516"/>
    <cellStyle name="千位分隔 10 2 3 4 12" xfId="18088"/>
    <cellStyle name="千位分隔 10 2 3 4 12 2" xfId="24651"/>
    <cellStyle name="千位分隔 10 2 3 4 12 3" xfId="29827"/>
    <cellStyle name="千位分隔 10 2 3 4 12 4" xfId="26523"/>
    <cellStyle name="千位分隔 10 2 3 4 13" xfId="18091"/>
    <cellStyle name="千位分隔 10 2 3 4 13 2" xfId="24660"/>
    <cellStyle name="千位分隔 10 2 3 4 13 3" xfId="29829"/>
    <cellStyle name="千位分隔 10 2 3 4 13 4" xfId="26530"/>
    <cellStyle name="千位分隔 10 2 3 4 14" xfId="23281"/>
    <cellStyle name="千位分隔 10 2 3 4 14 2" xfId="31128"/>
    <cellStyle name="千位分隔 10 2 3 4 14 3" xfId="29832"/>
    <cellStyle name="千位分隔 10 2 3 4 14 4" xfId="26537"/>
    <cellStyle name="千位分隔 10 2 3 4 15" xfId="23283"/>
    <cellStyle name="千位分隔 10 2 3 4 15 2" xfId="31132"/>
    <cellStyle name="千位分隔 10 2 3 4 15 3" xfId="29836"/>
    <cellStyle name="千位分隔 10 2 3 4 15 4" xfId="26544"/>
    <cellStyle name="千位分隔 10 2 3 4 16" xfId="23287"/>
    <cellStyle name="千位分隔 10 2 3 4 17" xfId="31634"/>
    <cellStyle name="千位分隔 10 2 3 4 18" xfId="11696"/>
    <cellStyle name="千位分隔 10 2 3 4 2" xfId="31637"/>
    <cellStyle name="千位分隔 10 2 3 4 2 2" xfId="31638"/>
    <cellStyle name="千位分隔 10 2 3 4 2 3" xfId="31639"/>
    <cellStyle name="千位分隔 10 2 3 4 2 4" xfId="31641"/>
    <cellStyle name="千位分隔 10 2 3 4 3" xfId="31643"/>
    <cellStyle name="千位分隔 10 2 3 4 3 2" xfId="31644"/>
    <cellStyle name="千位分隔 10 2 3 4 3 3" xfId="31645"/>
    <cellStyle name="千位分隔 10 2 3 4 3 4" xfId="31647"/>
    <cellStyle name="千位分隔 10 2 3 4 4" xfId="11733"/>
    <cellStyle name="千位分隔 10 2 3 4 4 2" xfId="11768"/>
    <cellStyle name="千位分隔 10 2 3 4 4 3" xfId="11772"/>
    <cellStyle name="千位分隔 10 2 3 4 4 4" xfId="11778"/>
    <cellStyle name="千位分隔 10 2 3 4 5" xfId="11818"/>
    <cellStyle name="千位分隔 10 2 3 4 5 2" xfId="11820"/>
    <cellStyle name="千位分隔 10 2 3 4 5 3" xfId="11821"/>
    <cellStyle name="千位分隔 10 2 3 4 5 4" xfId="11824"/>
    <cellStyle name="千位分隔 10 2 3 4 6" xfId="11830"/>
    <cellStyle name="千位分隔 10 2 3 4 6 2" xfId="11832"/>
    <cellStyle name="千位分隔 10 2 3 4 6 3" xfId="11833"/>
    <cellStyle name="千位分隔 10 2 3 4 6 4" xfId="11836"/>
    <cellStyle name="千位分隔 10 2 3 4 7" xfId="11842"/>
    <cellStyle name="千位分隔 10 2 3 4 7 2" xfId="11844"/>
    <cellStyle name="千位分隔 10 2 3 4 7 3" xfId="11846"/>
    <cellStyle name="千位分隔 10 2 3 4 7 4" xfId="11848"/>
    <cellStyle name="千位分隔 10 2 3 4 8" xfId="11851"/>
    <cellStyle name="千位分隔 10 2 3 4 8 2" xfId="11854"/>
    <cellStyle name="千位分隔 10 2 3 4 8 3" xfId="11857"/>
    <cellStyle name="千位分隔 10 2 3 4 8 4" xfId="11860"/>
    <cellStyle name="千位分隔 10 2 3 4 9" xfId="11863"/>
    <cellStyle name="千位分隔 10 2 3 4 9 2" xfId="11866"/>
    <cellStyle name="千位分隔 10 2 3 4 9 3" xfId="11869"/>
    <cellStyle name="千位分隔 10 2 3 4 9 4" xfId="11871"/>
    <cellStyle name="千位分隔 10 2 3 5" xfId="31626"/>
    <cellStyle name="千位分隔 10 2 3 5 10" xfId="31649"/>
    <cellStyle name="千位分隔 10 2 3 5 10 2" xfId="23581"/>
    <cellStyle name="千位分隔 10 2 3 5 10 3" xfId="23584"/>
    <cellStyle name="千位分隔 10 2 3 5 10 4" xfId="29898"/>
    <cellStyle name="千位分隔 10 2 3 5 11" xfId="31650"/>
    <cellStyle name="千位分隔 10 2 3 5 11 2" xfId="23589"/>
    <cellStyle name="千位分隔 10 2 3 5 11 3" xfId="23592"/>
    <cellStyle name="千位分隔 10 2 3 5 11 4" xfId="29903"/>
    <cellStyle name="千位分隔 10 2 3 5 12" xfId="11338"/>
    <cellStyle name="千位分隔 10 2 3 5 12 2" xfId="23595"/>
    <cellStyle name="千位分隔 10 2 3 5 12 3" xfId="23598"/>
    <cellStyle name="千位分隔 10 2 3 5 12 4" xfId="29906"/>
    <cellStyle name="千位分隔 10 2 3 5 13" xfId="11340"/>
    <cellStyle name="千位分隔 10 2 3 5 13 2" xfId="6358"/>
    <cellStyle name="千位分隔 10 2 3 5 13 3" xfId="6363"/>
    <cellStyle name="千位分隔 10 2 3 5 13 4" xfId="137"/>
    <cellStyle name="千位分隔 10 2 3 5 14" xfId="11343"/>
    <cellStyle name="千位分隔 10 2 3 5 14 2" xfId="6464"/>
    <cellStyle name="千位分隔 10 2 3 5 14 3" xfId="6471"/>
    <cellStyle name="千位分隔 10 2 3 5 14 4" xfId="911"/>
    <cellStyle name="千位分隔 10 2 3 5 15" xfId="23318"/>
    <cellStyle name="千位分隔 10 2 3 5 15 2" xfId="6516"/>
    <cellStyle name="千位分隔 10 2 3 5 15 3" xfId="5092"/>
    <cellStyle name="千位分隔 10 2 3 5 15 4" xfId="1457"/>
    <cellStyle name="千位分隔 10 2 3 5 16" xfId="23321"/>
    <cellStyle name="千位分隔 10 2 3 5 17" xfId="31651"/>
    <cellStyle name="千位分隔 10 2 3 5 18" xfId="31653"/>
    <cellStyle name="千位分隔 10 2 3 5 2" xfId="31291"/>
    <cellStyle name="千位分隔 10 2 3 5 2 2" xfId="31654"/>
    <cellStyle name="千位分隔 10 2 3 5 2 3" xfId="31655"/>
    <cellStyle name="千位分隔 10 2 3 5 2 4" xfId="31656"/>
    <cellStyle name="千位分隔 10 2 3 5 3" xfId="31293"/>
    <cellStyle name="千位分隔 10 2 3 5 3 2" xfId="31657"/>
    <cellStyle name="千位分隔 10 2 3 5 3 3" xfId="31658"/>
    <cellStyle name="千位分隔 10 2 3 5 3 4" xfId="31659"/>
    <cellStyle name="千位分隔 10 2 3 5 4" xfId="9793"/>
    <cellStyle name="千位分隔 10 2 3 5 4 2" xfId="9796"/>
    <cellStyle name="千位分隔 10 2 3 5 4 3" xfId="9799"/>
    <cellStyle name="千位分隔 10 2 3 5 4 4" xfId="9802"/>
    <cellStyle name="千位分隔 10 2 3 5 5" xfId="9806"/>
    <cellStyle name="千位分隔 10 2 3 5 5 2" xfId="9809"/>
    <cellStyle name="千位分隔 10 2 3 5 5 3" xfId="9812"/>
    <cellStyle name="千位分隔 10 2 3 5 5 4" xfId="9815"/>
    <cellStyle name="千位分隔 10 2 3 5 6" xfId="9820"/>
    <cellStyle name="千位分隔 10 2 3 5 6 2" xfId="7467"/>
    <cellStyle name="千位分隔 10 2 3 5 6 3" xfId="7472"/>
    <cellStyle name="千位分隔 10 2 3 5 6 4" xfId="9823"/>
    <cellStyle name="千位分隔 10 2 3 5 7" xfId="9828"/>
    <cellStyle name="千位分隔 10 2 3 5 7 2" xfId="7478"/>
    <cellStyle name="千位分隔 10 2 3 5 7 3" xfId="7482"/>
    <cellStyle name="千位分隔 10 2 3 5 7 4" xfId="9831"/>
    <cellStyle name="千位分隔 10 2 3 5 8" xfId="9835"/>
    <cellStyle name="千位分隔 10 2 3 5 8 2" xfId="7488"/>
    <cellStyle name="千位分隔 10 2 3 5 8 3" xfId="7492"/>
    <cellStyle name="千位分隔 10 2 3 5 8 4" xfId="9838"/>
    <cellStyle name="千位分隔 10 2 3 5 9" xfId="9842"/>
    <cellStyle name="千位分隔 10 2 3 5 9 2" xfId="7499"/>
    <cellStyle name="千位分隔 10 2 3 5 9 3" xfId="7504"/>
    <cellStyle name="千位分隔 10 2 3 5 9 4" xfId="9846"/>
    <cellStyle name="千位分隔 10 2 3 6" xfId="11395"/>
    <cellStyle name="千位分隔 10 2 3 6 2" xfId="11397"/>
    <cellStyle name="千位分隔 10 2 3 6 3" xfId="11399"/>
    <cellStyle name="千位分隔 10 2 3 6 4" xfId="11402"/>
    <cellStyle name="千位分隔 10 2 3 7" xfId="11404"/>
    <cellStyle name="千位分隔 10 2 3 7 2" xfId="11407"/>
    <cellStyle name="千位分隔 10 2 3 7 3" xfId="11409"/>
    <cellStyle name="千位分隔 10 2 3 7 4" xfId="11412"/>
    <cellStyle name="千位分隔 10 2 3 8" xfId="11414"/>
    <cellStyle name="千位分隔 10 2 3 8 2" xfId="11416"/>
    <cellStyle name="千位分隔 10 2 3 8 3" xfId="11418"/>
    <cellStyle name="千位分隔 10 2 3 8 4" xfId="11421"/>
    <cellStyle name="千位分隔 10 2 3 9" xfId="11423"/>
    <cellStyle name="千位分隔 10 2 3 9 2" xfId="11425"/>
    <cellStyle name="千位分隔 10 2 3 9 3" xfId="11427"/>
    <cellStyle name="千位分隔 10 2 3 9 4" xfId="11430"/>
    <cellStyle name="千位分隔 10 2 4" xfId="31660"/>
    <cellStyle name="千位分隔 10 2 4 10" xfId="20343"/>
    <cellStyle name="千位分隔 10 2 4 10 2" xfId="31661"/>
    <cellStyle name="千位分隔 10 2 4 10 3" xfId="31663"/>
    <cellStyle name="千位分隔 10 2 4 10 4" xfId="27454"/>
    <cellStyle name="千位分隔 10 2 4 11" xfId="17004"/>
    <cellStyle name="千位分隔 10 2 4 11 2" xfId="31665"/>
    <cellStyle name="千位分隔 10 2 4 11 3" xfId="31667"/>
    <cellStyle name="千位分隔 10 2 4 11 4" xfId="22152"/>
    <cellStyle name="千位分隔 10 2 4 12" xfId="17006"/>
    <cellStyle name="千位分隔 10 2 4 12 2" xfId="31669"/>
    <cellStyle name="千位分隔 10 2 4 12 3" xfId="30771"/>
    <cellStyle name="千位分隔 10 2 4 12 4" xfId="22162"/>
    <cellStyle name="千位分隔 10 2 4 13" xfId="17008"/>
    <cellStyle name="千位分隔 10 2 4 13 2" xfId="31671"/>
    <cellStyle name="千位分隔 10 2 4 13 3" xfId="30775"/>
    <cellStyle name="千位分隔 10 2 4 13 4" xfId="22171"/>
    <cellStyle name="千位分隔 10 2 4 14" xfId="31674"/>
    <cellStyle name="千位分隔 10 2 4 14 2" xfId="28033"/>
    <cellStyle name="千位分隔 10 2 4 14 3" xfId="28036"/>
    <cellStyle name="千位分隔 10 2 4 14 4" xfId="22183"/>
    <cellStyle name="千位分隔 10 2 4 15" xfId="31676"/>
    <cellStyle name="千位分隔 10 2 4 15 2" xfId="31678"/>
    <cellStyle name="千位分隔 10 2 4 15 3" xfId="31679"/>
    <cellStyle name="千位分隔 10 2 4 15 4" xfId="22192"/>
    <cellStyle name="千位分隔 10 2 4 16" xfId="3182"/>
    <cellStyle name="千位分隔 10 2 4 16 2" xfId="31680"/>
    <cellStyle name="千位分隔 10 2 4 16 3" xfId="31681"/>
    <cellStyle name="千位分隔 10 2 4 16 4" xfId="22199"/>
    <cellStyle name="千位分隔 10 2 4 17" xfId="3185"/>
    <cellStyle name="千位分隔 10 2 4 17 2" xfId="31682"/>
    <cellStyle name="千位分隔 10 2 4 17 3" xfId="31683"/>
    <cellStyle name="千位分隔 10 2 4 17 4" xfId="22205"/>
    <cellStyle name="千位分隔 10 2 4 18" xfId="3188"/>
    <cellStyle name="千位分隔 10 2 4 19" xfId="31684"/>
    <cellStyle name="千位分隔 10 2 4 2" xfId="31686"/>
    <cellStyle name="千位分隔 10 2 4 2 10" xfId="31687"/>
    <cellStyle name="千位分隔 10 2 4 2 10 2" xfId="18819"/>
    <cellStyle name="千位分隔 10 2 4 2 10 3" xfId="18821"/>
    <cellStyle name="千位分隔 10 2 4 2 10 4" xfId="31688"/>
    <cellStyle name="千位分隔 10 2 4 2 11" xfId="31689"/>
    <cellStyle name="千位分隔 10 2 4 2 11 2" xfId="18825"/>
    <cellStyle name="千位分隔 10 2 4 2 11 3" xfId="18827"/>
    <cellStyle name="千位分隔 10 2 4 2 11 4" xfId="31690"/>
    <cellStyle name="千位分隔 10 2 4 2 12" xfId="31691"/>
    <cellStyle name="千位分隔 10 2 4 2 12 2" xfId="18834"/>
    <cellStyle name="千位分隔 10 2 4 2 12 3" xfId="18837"/>
    <cellStyle name="千位分隔 10 2 4 2 12 4" xfId="31692"/>
    <cellStyle name="千位分隔 10 2 4 2 13" xfId="31693"/>
    <cellStyle name="千位分隔 10 2 4 2 13 2" xfId="18841"/>
    <cellStyle name="千位分隔 10 2 4 2 13 3" xfId="18843"/>
    <cellStyle name="千位分隔 10 2 4 2 13 4" xfId="31694"/>
    <cellStyle name="千位分隔 10 2 4 2 14" xfId="31695"/>
    <cellStyle name="千位分隔 10 2 4 2 14 2" xfId="18846"/>
    <cellStyle name="千位分隔 10 2 4 2 14 3" xfId="18848"/>
    <cellStyle name="千位分隔 10 2 4 2 14 4" xfId="31696"/>
    <cellStyle name="千位分隔 10 2 4 2 15" xfId="2504"/>
    <cellStyle name="千位分隔 10 2 4 2 15 2" xfId="6411"/>
    <cellStyle name="千位分隔 10 2 4 2 15 3" xfId="6418"/>
    <cellStyle name="千位分隔 10 2 4 2 15 4" xfId="6422"/>
    <cellStyle name="千位分隔 10 2 4 2 16" xfId="2507"/>
    <cellStyle name="千位分隔 10 2 4 2 17" xfId="2510"/>
    <cellStyle name="千位分隔 10 2 4 2 18" xfId="6465"/>
    <cellStyle name="千位分隔 10 2 4 2 2" xfId="31697"/>
    <cellStyle name="千位分隔 10 2 4 2 2 2" xfId="20566"/>
    <cellStyle name="千位分隔 10 2 4 2 2 3" xfId="20573"/>
    <cellStyle name="千位分隔 10 2 4 2 2 4" xfId="20581"/>
    <cellStyle name="千位分隔 10 2 4 2 3" xfId="31698"/>
    <cellStyle name="千位分隔 10 2 4 2 3 2" xfId="20620"/>
    <cellStyle name="千位分隔 10 2 4 2 3 3" xfId="20622"/>
    <cellStyle name="千位分隔 10 2 4 2 3 4" xfId="29217"/>
    <cellStyle name="千位分隔 10 2 4 2 4" xfId="31699"/>
    <cellStyle name="千位分隔 10 2 4 2 4 2" xfId="20625"/>
    <cellStyle name="千位分隔 10 2 4 2 4 3" xfId="20627"/>
    <cellStyle name="千位分隔 10 2 4 2 4 4" xfId="29222"/>
    <cellStyle name="千位分隔 10 2 4 2 5" xfId="23616"/>
    <cellStyle name="千位分隔 10 2 4 2 5 2" xfId="2716"/>
    <cellStyle name="千位分隔 10 2 4 2 5 3" xfId="2723"/>
    <cellStyle name="千位分隔 10 2 4 2 5 4" xfId="6347"/>
    <cellStyle name="千位分隔 10 2 4 2 6" xfId="23619"/>
    <cellStyle name="千位分隔 10 2 4 2 6 2" xfId="20632"/>
    <cellStyle name="千位分隔 10 2 4 2 6 3" xfId="20634"/>
    <cellStyle name="千位分隔 10 2 4 2 6 4" xfId="29228"/>
    <cellStyle name="千位分隔 10 2 4 2 7" xfId="23621"/>
    <cellStyle name="千位分隔 10 2 4 2 7 2" xfId="20642"/>
    <cellStyle name="千位分隔 10 2 4 2 7 3" xfId="20644"/>
    <cellStyle name="千位分隔 10 2 4 2 7 4" xfId="31700"/>
    <cellStyle name="千位分隔 10 2 4 2 8" xfId="31701"/>
    <cellStyle name="千位分隔 10 2 4 2 8 2" xfId="20653"/>
    <cellStyle name="千位分隔 10 2 4 2 8 3" xfId="20655"/>
    <cellStyle name="千位分隔 10 2 4 2 8 4" xfId="31703"/>
    <cellStyle name="千位分隔 10 2 4 2 9" xfId="31704"/>
    <cellStyle name="千位分隔 10 2 4 2 9 2" xfId="20664"/>
    <cellStyle name="千位分隔 10 2 4 2 9 3" xfId="20667"/>
    <cellStyle name="千位分隔 10 2 4 2 9 4" xfId="30732"/>
    <cellStyle name="千位分隔 10 2 4 20" xfId="31677"/>
    <cellStyle name="千位分隔 10 2 4 3" xfId="31706"/>
    <cellStyle name="千位分隔 10 2 4 3 2" xfId="31707"/>
    <cellStyle name="千位分隔 10 2 4 3 3" xfId="31708"/>
    <cellStyle name="千位分隔 10 2 4 3 4" xfId="12104"/>
    <cellStyle name="千位分隔 10 2 4 4" xfId="11661"/>
    <cellStyle name="千位分隔 10 2 4 4 2" xfId="31709"/>
    <cellStyle name="千位分隔 10 2 4 4 3" xfId="31710"/>
    <cellStyle name="千位分隔 10 2 4 4 4" xfId="12166"/>
    <cellStyle name="千位分隔 10 2 4 5" xfId="11663"/>
    <cellStyle name="千位分隔 10 2 4 5 2" xfId="31711"/>
    <cellStyle name="千位分隔 10 2 4 5 3" xfId="31712"/>
    <cellStyle name="千位分隔 10 2 4 5 4" xfId="12173"/>
    <cellStyle name="千位分隔 10 2 4 6" xfId="11665"/>
    <cellStyle name="千位分隔 10 2 4 6 2" xfId="31713"/>
    <cellStyle name="千位分隔 10 2 4 6 3" xfId="31714"/>
    <cellStyle name="千位分隔 10 2 4 6 4" xfId="12179"/>
    <cellStyle name="千位分隔 10 2 4 7" xfId="31715"/>
    <cellStyle name="千位分隔 10 2 4 7 2" xfId="31716"/>
    <cellStyle name="千位分隔 10 2 4 7 3" xfId="31717"/>
    <cellStyle name="千位分隔 10 2 4 7 4" xfId="12185"/>
    <cellStyle name="千位分隔 10 2 4 8" xfId="31718"/>
    <cellStyle name="千位分隔 10 2 4 8 2" xfId="31719"/>
    <cellStyle name="千位分隔 10 2 4 8 3" xfId="31720"/>
    <cellStyle name="千位分隔 10 2 4 8 4" xfId="12189"/>
    <cellStyle name="千位分隔 10 2 4 9" xfId="31721"/>
    <cellStyle name="千位分隔 10 2 4 9 2" xfId="15705"/>
    <cellStyle name="千位分隔 10 2 4 9 3" xfId="15708"/>
    <cellStyle name="千位分隔 10 2 4 9 4" xfId="12194"/>
    <cellStyle name="千位分隔 10 2 5" xfId="31723"/>
    <cellStyle name="千位分隔 10 2 5 10" xfId="15793"/>
    <cellStyle name="千位分隔 10 2 5 10 2" xfId="31724"/>
    <cellStyle name="千位分隔 10 2 5 10 3" xfId="31725"/>
    <cellStyle name="千位分隔 10 2 5 10 4" xfId="31726"/>
    <cellStyle name="千位分隔 10 2 5 11" xfId="15797"/>
    <cellStyle name="千位分隔 10 2 5 11 2" xfId="31727"/>
    <cellStyle name="千位分隔 10 2 5 11 3" xfId="31728"/>
    <cellStyle name="千位分隔 10 2 5 11 4" xfId="22281"/>
    <cellStyle name="千位分隔 10 2 5 12" xfId="27140"/>
    <cellStyle name="千位分隔 10 2 5 12 2" xfId="31729"/>
    <cellStyle name="千位分隔 10 2 5 12 3" xfId="31730"/>
    <cellStyle name="千位分隔 10 2 5 12 4" xfId="22286"/>
    <cellStyle name="千位分隔 10 2 5 13" xfId="27142"/>
    <cellStyle name="千位分隔 10 2 5 13 2" xfId="18289"/>
    <cellStyle name="千位分隔 10 2 5 13 3" xfId="31731"/>
    <cellStyle name="千位分隔 10 2 5 13 4" xfId="22291"/>
    <cellStyle name="千位分隔 10 2 5 14" xfId="31732"/>
    <cellStyle name="千位分隔 10 2 5 14 2" xfId="18297"/>
    <cellStyle name="千位分隔 10 2 5 14 3" xfId="28765"/>
    <cellStyle name="千位分隔 10 2 5 14 4" xfId="22296"/>
    <cellStyle name="千位分隔 10 2 5 15" xfId="31733"/>
    <cellStyle name="千位分隔 10 2 5 15 2" xfId="18302"/>
    <cellStyle name="千位分隔 10 2 5 15 3" xfId="31735"/>
    <cellStyle name="千位分隔 10 2 5 15 4" xfId="22302"/>
    <cellStyle name="千位分隔 10 2 5 16" xfId="3261"/>
    <cellStyle name="千位分隔 10 2 5 16 2" xfId="18307"/>
    <cellStyle name="千位分隔 10 2 5 16 3" xfId="31736"/>
    <cellStyle name="千位分隔 10 2 5 16 4" xfId="22306"/>
    <cellStyle name="千位分隔 10 2 5 17" xfId="3265"/>
    <cellStyle name="千位分隔 10 2 5 17 2" xfId="18314"/>
    <cellStyle name="千位分隔 10 2 5 17 3" xfId="31737"/>
    <cellStyle name="千位分隔 10 2 5 17 4" xfId="22310"/>
    <cellStyle name="千位分隔 10 2 5 18" xfId="3271"/>
    <cellStyle name="千位分隔 10 2 5 19" xfId="22523"/>
    <cellStyle name="千位分隔 10 2 5 2" xfId="22141"/>
    <cellStyle name="千位分隔 10 2 5 2 10" xfId="31738"/>
    <cellStyle name="千位分隔 10 2 5 2 10 2" xfId="31739"/>
    <cellStyle name="千位分隔 10 2 5 2 10 3" xfId="31740"/>
    <cellStyle name="千位分隔 10 2 5 2 10 4" xfId="31742"/>
    <cellStyle name="千位分隔 10 2 5 2 11" xfId="31744"/>
    <cellStyle name="千位分隔 10 2 5 2 11 2" xfId="28287"/>
    <cellStyle name="千位分隔 10 2 5 2 11 3" xfId="28291"/>
    <cellStyle name="千位分隔 10 2 5 2 11 4" xfId="28297"/>
    <cellStyle name="千位分隔 10 2 5 2 12" xfId="31745"/>
    <cellStyle name="千位分隔 10 2 5 2 12 2" xfId="30327"/>
    <cellStyle name="千位分隔 10 2 5 2 12 3" xfId="30329"/>
    <cellStyle name="千位分隔 10 2 5 2 12 4" xfId="31746"/>
    <cellStyle name="千位分隔 10 2 5 2 13" xfId="31748"/>
    <cellStyle name="千位分隔 10 2 5 2 13 2" xfId="31749"/>
    <cellStyle name="千位分隔 10 2 5 2 13 3" xfId="31750"/>
    <cellStyle name="千位分隔 10 2 5 2 13 4" xfId="31752"/>
    <cellStyle name="千位分隔 10 2 5 2 14" xfId="7125"/>
    <cellStyle name="千位分隔 10 2 5 2 14 2" xfId="31754"/>
    <cellStyle name="千位分隔 10 2 5 2 14 3" xfId="31755"/>
    <cellStyle name="千位分隔 10 2 5 2 14 4" xfId="31756"/>
    <cellStyle name="千位分隔 10 2 5 2 15" xfId="7128"/>
    <cellStyle name="千位分隔 10 2 5 2 15 2" xfId="31757"/>
    <cellStyle name="千位分隔 10 2 5 2 15 3" xfId="31758"/>
    <cellStyle name="千位分隔 10 2 5 2 15 4" xfId="31759"/>
    <cellStyle name="千位分隔 10 2 5 2 16" xfId="7131"/>
    <cellStyle name="千位分隔 10 2 5 2 17" xfId="31760"/>
    <cellStyle name="千位分隔 10 2 5 2 18" xfId="31761"/>
    <cellStyle name="千位分隔 10 2 5 2 2" xfId="8545"/>
    <cellStyle name="千位分隔 10 2 5 2 2 2" xfId="31762"/>
    <cellStyle name="千位分隔 10 2 5 2 2 3" xfId="31081"/>
    <cellStyle name="千位分隔 10 2 5 2 2 4" xfId="28376"/>
    <cellStyle name="千位分隔 10 2 5 2 3" xfId="22144"/>
    <cellStyle name="千位分隔 10 2 5 2 3 2" xfId="31763"/>
    <cellStyle name="千位分隔 10 2 5 2 3 3" xfId="31764"/>
    <cellStyle name="千位分隔 10 2 5 2 3 4" xfId="28378"/>
    <cellStyle name="千位分隔 10 2 5 2 4" xfId="22147"/>
    <cellStyle name="千位分隔 10 2 5 2 4 2" xfId="31765"/>
    <cellStyle name="千位分隔 10 2 5 2 4 3" xfId="31766"/>
    <cellStyle name="千位分隔 10 2 5 2 4 4" xfId="28380"/>
    <cellStyle name="千位分隔 10 2 5 2 5" xfId="31767"/>
    <cellStyle name="千位分隔 10 2 5 2 5 2" xfId="31768"/>
    <cellStyle name="千位分隔 10 2 5 2 5 3" xfId="31769"/>
    <cellStyle name="千位分隔 10 2 5 2 5 4" xfId="28383"/>
    <cellStyle name="千位分隔 10 2 5 2 6" xfId="31770"/>
    <cellStyle name="千位分隔 10 2 5 2 6 2" xfId="31771"/>
    <cellStyle name="千位分隔 10 2 5 2 6 3" xfId="31772"/>
    <cellStyle name="千位分隔 10 2 5 2 6 4" xfId="28386"/>
    <cellStyle name="千位分隔 10 2 5 2 7" xfId="31773"/>
    <cellStyle name="千位分隔 10 2 5 2 7 2" xfId="31774"/>
    <cellStyle name="千位分隔 10 2 5 2 7 3" xfId="31161"/>
    <cellStyle name="千位分隔 10 2 5 2 7 4" xfId="31166"/>
    <cellStyle name="千位分隔 10 2 5 2 8" xfId="31775"/>
    <cellStyle name="千位分隔 10 2 5 2 8 2" xfId="31776"/>
    <cellStyle name="千位分隔 10 2 5 2 8 3" xfId="31777"/>
    <cellStyle name="千位分隔 10 2 5 2 8 4" xfId="31778"/>
    <cellStyle name="千位分隔 10 2 5 2 9" xfId="31779"/>
    <cellStyle name="千位分隔 10 2 5 2 9 2" xfId="3590"/>
    <cellStyle name="千位分隔 10 2 5 2 9 3" xfId="3594"/>
    <cellStyle name="千位分隔 10 2 5 2 9 4" xfId="7319"/>
    <cellStyle name="千位分隔 10 2 5 20" xfId="31734"/>
    <cellStyle name="千位分隔 10 2 5 3" xfId="31780"/>
    <cellStyle name="千位分隔 10 2 5 3 2" xfId="31781"/>
    <cellStyle name="千位分隔 10 2 5 3 3" xfId="31782"/>
    <cellStyle name="千位分隔 10 2 5 3 4" xfId="12286"/>
    <cellStyle name="千位分隔 10 2 5 4" xfId="11668"/>
    <cellStyle name="千位分隔 10 2 5 4 2" xfId="31783"/>
    <cellStyle name="千位分隔 10 2 5 4 3" xfId="31784"/>
    <cellStyle name="千位分隔 10 2 5 4 4" xfId="12316"/>
    <cellStyle name="千位分隔 10 2 5 5" xfId="11670"/>
    <cellStyle name="千位分隔 10 2 5 5 2" xfId="31785"/>
    <cellStyle name="千位分隔 10 2 5 5 3" xfId="31786"/>
    <cellStyle name="千位分隔 10 2 5 5 4" xfId="12321"/>
    <cellStyle name="千位分隔 10 2 5 6" xfId="11672"/>
    <cellStyle name="千位分隔 10 2 5 6 2" xfId="31787"/>
    <cellStyle name="千位分隔 10 2 5 6 3" xfId="2462"/>
    <cellStyle name="千位分隔 10 2 5 6 4" xfId="2464"/>
    <cellStyle name="千位分隔 10 2 5 7" xfId="31789"/>
    <cellStyle name="千位分隔 10 2 5 7 2" xfId="31790"/>
    <cellStyle name="千位分隔 10 2 5 7 3" xfId="6236"/>
    <cellStyle name="千位分隔 10 2 5 7 4" xfId="6240"/>
    <cellStyle name="千位分隔 10 2 5 8" xfId="31792"/>
    <cellStyle name="千位分隔 10 2 5 8 2" xfId="31793"/>
    <cellStyle name="千位分隔 10 2 5 8 3" xfId="6246"/>
    <cellStyle name="千位分隔 10 2 5 8 4" xfId="6252"/>
    <cellStyle name="千位分隔 10 2 5 9" xfId="31795"/>
    <cellStyle name="千位分隔 10 2 5 9 2" xfId="31796"/>
    <cellStyle name="千位分隔 10 2 5 9 3" xfId="2223"/>
    <cellStyle name="千位分隔 10 2 5 9 4" xfId="2227"/>
    <cellStyle name="千位分隔 10 2 6" xfId="31797"/>
    <cellStyle name="千位分隔 10 2 6 10" xfId="20729"/>
    <cellStyle name="千位分隔 10 2 6 10 2" xfId="31798"/>
    <cellStyle name="千位分隔 10 2 6 10 3" xfId="16341"/>
    <cellStyle name="千位分隔 10 2 6 10 4" xfId="16343"/>
    <cellStyle name="千位分隔 10 2 6 11" xfId="31799"/>
    <cellStyle name="千位分隔 10 2 6 11 2" xfId="31800"/>
    <cellStyle name="千位分隔 10 2 6 11 3" xfId="16347"/>
    <cellStyle name="千位分隔 10 2 6 11 4" xfId="16351"/>
    <cellStyle name="千位分隔 10 2 6 12" xfId="31802"/>
    <cellStyle name="千位分隔 10 2 6 12 2" xfId="31803"/>
    <cellStyle name="千位分隔 10 2 6 12 3" xfId="16359"/>
    <cellStyle name="千位分隔 10 2 6 12 4" xfId="16362"/>
    <cellStyle name="千位分隔 10 2 6 13" xfId="31804"/>
    <cellStyle name="千位分隔 10 2 6 13 2" xfId="23946"/>
    <cellStyle name="千位分隔 10 2 6 13 3" xfId="16369"/>
    <cellStyle name="千位分隔 10 2 6 13 4" xfId="16374"/>
    <cellStyle name="千位分隔 10 2 6 14" xfId="31805"/>
    <cellStyle name="千位分隔 10 2 6 14 2" xfId="29198"/>
    <cellStyle name="千位分隔 10 2 6 14 3" xfId="16381"/>
    <cellStyle name="千位分隔 10 2 6 14 4" xfId="16385"/>
    <cellStyle name="千位分隔 10 2 6 15" xfId="30487"/>
    <cellStyle name="千位分隔 10 2 6 15 2" xfId="31806"/>
    <cellStyle name="千位分隔 10 2 6 15 3" xfId="16391"/>
    <cellStyle name="千位分隔 10 2 6 15 4" xfId="16394"/>
    <cellStyle name="千位分隔 10 2 6 16" xfId="30489"/>
    <cellStyle name="千位分隔 10 2 6 16 2" xfId="31807"/>
    <cellStyle name="千位分隔 10 2 6 16 3" xfId="31809"/>
    <cellStyle name="千位分隔 10 2 6 16 4" xfId="22430"/>
    <cellStyle name="千位分隔 10 2 6 17" xfId="30491"/>
    <cellStyle name="千位分隔 10 2 6 18" xfId="31811"/>
    <cellStyle name="千位分隔 10 2 6 19" xfId="20250"/>
    <cellStyle name="千位分隔 10 2 6 2" xfId="30788"/>
    <cellStyle name="千位分隔 10 2 6 2 2" xfId="31812"/>
    <cellStyle name="千位分隔 10 2 6 2 3" xfId="31813"/>
    <cellStyle name="千位分隔 10 2 6 2 4" xfId="31814"/>
    <cellStyle name="千位分隔 10 2 6 3" xfId="31815"/>
    <cellStyle name="千位分隔 10 2 6 3 2" xfId="17863"/>
    <cellStyle name="千位分隔 10 2 6 3 3" xfId="17865"/>
    <cellStyle name="千位分隔 10 2 6 3 4" xfId="12390"/>
    <cellStyle name="千位分隔 10 2 6 4" xfId="11675"/>
    <cellStyle name="千位分隔 10 2 6 4 2" xfId="31816"/>
    <cellStyle name="千位分隔 10 2 6 4 3" xfId="31817"/>
    <cellStyle name="千位分隔 10 2 6 4 4" xfId="12395"/>
    <cellStyle name="千位分隔 10 2 6 5" xfId="11678"/>
    <cellStyle name="千位分隔 10 2 6 5 2" xfId="31818"/>
    <cellStyle name="千位分隔 10 2 6 5 3" xfId="31819"/>
    <cellStyle name="千位分隔 10 2 6 5 4" xfId="12400"/>
    <cellStyle name="千位分隔 10 2 6 6" xfId="11682"/>
    <cellStyle name="千位分隔 10 2 6 6 2" xfId="31820"/>
    <cellStyle name="千位分隔 10 2 6 6 3" xfId="31821"/>
    <cellStyle name="千位分隔 10 2 6 6 4" xfId="12404"/>
    <cellStyle name="千位分隔 10 2 6 7" xfId="31824"/>
    <cellStyle name="千位分隔 10 2 6 7 2" xfId="31825"/>
    <cellStyle name="千位分隔 10 2 6 7 3" xfId="31826"/>
    <cellStyle name="千位分隔 10 2 6 7 4" xfId="12408"/>
    <cellStyle name="千位分隔 10 2 6 8" xfId="31829"/>
    <cellStyle name="千位分隔 10 2 6 8 2" xfId="18105"/>
    <cellStyle name="千位分隔 10 2 6 8 3" xfId="31830"/>
    <cellStyle name="千位分隔 10 2 6 8 4" xfId="12414"/>
    <cellStyle name="千位分隔 10 2 6 9" xfId="30808"/>
    <cellStyle name="千位分隔 10 2 6 9 2" xfId="30810"/>
    <cellStyle name="千位分隔 10 2 6 9 3" xfId="31831"/>
    <cellStyle name="千位分隔 10 2 6 9 4" xfId="12421"/>
    <cellStyle name="千位分隔 10 2 7" xfId="31832"/>
    <cellStyle name="千位分隔 10 2 7 10" xfId="20805"/>
    <cellStyle name="千位分隔 10 2 7 10 2" xfId="27128"/>
    <cellStyle name="千位分隔 10 2 7 10 3" xfId="3157"/>
    <cellStyle name="千位分隔 10 2 7 10 4" xfId="3170"/>
    <cellStyle name="千位分隔 10 2 7 11" xfId="31833"/>
    <cellStyle name="千位分隔 10 2 7 11 2" xfId="27133"/>
    <cellStyle name="千位分隔 10 2 7 11 3" xfId="3278"/>
    <cellStyle name="千位分隔 10 2 7 11 4" xfId="3284"/>
    <cellStyle name="千位分隔 10 2 7 12" xfId="31834"/>
    <cellStyle name="千位分隔 10 2 7 12 2" xfId="25389"/>
    <cellStyle name="千位分隔 10 2 7 12 3" xfId="3297"/>
    <cellStyle name="千位分隔 10 2 7 12 4" xfId="3303"/>
    <cellStyle name="千位分隔 10 2 7 13" xfId="31835"/>
    <cellStyle name="千位分隔 10 2 7 13 2" xfId="24794"/>
    <cellStyle name="千位分隔 10 2 7 13 3" xfId="1023"/>
    <cellStyle name="千位分隔 10 2 7 13 4" xfId="3313"/>
    <cellStyle name="千位分隔 10 2 7 14" xfId="28356"/>
    <cellStyle name="千位分隔 10 2 7 14 2" xfId="24367"/>
    <cellStyle name="千位分隔 10 2 7 14 3" xfId="1151"/>
    <cellStyle name="千位分隔 10 2 7 14 4" xfId="3328"/>
    <cellStyle name="千位分隔 10 2 7 15" xfId="28358"/>
    <cellStyle name="千位分隔 10 2 7 15 2" xfId="24823"/>
    <cellStyle name="千位分隔 10 2 7 15 3" xfId="3348"/>
    <cellStyle name="千位分隔 10 2 7 15 4" xfId="3353"/>
    <cellStyle name="千位分隔 10 2 7 16" xfId="28360"/>
    <cellStyle name="千位分隔 10 2 7 16 2" xfId="25130"/>
    <cellStyle name="千位分隔 10 2 7 16 3" xfId="3370"/>
    <cellStyle name="千位分隔 10 2 7 16 4" xfId="3375"/>
    <cellStyle name="千位分隔 10 2 7 17" xfId="28362"/>
    <cellStyle name="千位分隔 10 2 7 18" xfId="28364"/>
    <cellStyle name="千位分隔 10 2 7 19" xfId="20282"/>
    <cellStyle name="千位分隔 10 2 7 2" xfId="31836"/>
    <cellStyle name="千位分隔 10 2 7 2 2" xfId="31838"/>
    <cellStyle name="千位分隔 10 2 7 2 3" xfId="31840"/>
    <cellStyle name="千位分隔 10 2 7 2 4" xfId="31842"/>
    <cellStyle name="千位分隔 10 2 7 3" xfId="31843"/>
    <cellStyle name="千位分隔 10 2 7 3 2" xfId="28406"/>
    <cellStyle name="千位分隔 10 2 7 3 3" xfId="28409"/>
    <cellStyle name="千位分隔 10 2 7 3 4" xfId="12491"/>
    <cellStyle name="千位分隔 10 2 7 4" xfId="11685"/>
    <cellStyle name="千位分隔 10 2 7 4 2" xfId="31845"/>
    <cellStyle name="千位分隔 10 2 7 4 3" xfId="31847"/>
    <cellStyle name="千位分隔 10 2 7 4 4" xfId="12496"/>
    <cellStyle name="千位分隔 10 2 7 5" xfId="11688"/>
    <cellStyle name="千位分隔 10 2 7 5 2" xfId="31849"/>
    <cellStyle name="千位分隔 10 2 7 5 3" xfId="31851"/>
    <cellStyle name="千位分隔 10 2 7 5 4" xfId="12501"/>
    <cellStyle name="千位分隔 10 2 7 6" xfId="11691"/>
    <cellStyle name="千位分隔 10 2 7 6 2" xfId="31853"/>
    <cellStyle name="千位分隔 10 2 7 6 3" xfId="31855"/>
    <cellStyle name="千位分隔 10 2 7 6 4" xfId="12505"/>
    <cellStyle name="千位分隔 10 2 7 7" xfId="31859"/>
    <cellStyle name="千位分隔 10 2 7 7 2" xfId="31860"/>
    <cellStyle name="千位分隔 10 2 7 7 3" xfId="31862"/>
    <cellStyle name="千位分隔 10 2 7 7 4" xfId="12509"/>
    <cellStyle name="千位分隔 10 2 7 8" xfId="31866"/>
    <cellStyle name="千位分隔 10 2 7 8 2" xfId="17939"/>
    <cellStyle name="千位分隔 10 2 7 8 3" xfId="17942"/>
    <cellStyle name="千位分隔 10 2 7 8 4" xfId="12513"/>
    <cellStyle name="千位分隔 10 2 7 9" xfId="31869"/>
    <cellStyle name="千位分隔 10 2 7 9 2" xfId="17947"/>
    <cellStyle name="千位分隔 10 2 7 9 3" xfId="17949"/>
    <cellStyle name="千位分隔 10 2 7 9 4" xfId="12521"/>
    <cellStyle name="千位分隔 10 2 8" xfId="31870"/>
    <cellStyle name="千位分隔 10 2 8 2" xfId="23288"/>
    <cellStyle name="千位分隔 10 2 8 3" xfId="31635"/>
    <cellStyle name="千位分隔 10 2 8 4" xfId="11697"/>
    <cellStyle name="千位分隔 10 2 9" xfId="31871"/>
    <cellStyle name="千位分隔 10 2 9 2" xfId="23297"/>
    <cellStyle name="千位分隔 10 2 9 3" xfId="31872"/>
    <cellStyle name="千位分隔 10 2 9 4" xfId="11705"/>
    <cellStyle name="千位分隔 10 20" xfId="30893"/>
    <cellStyle name="千位分隔 10 20 2" xfId="30895"/>
    <cellStyle name="千位分隔 10 20 3" xfId="30897"/>
    <cellStyle name="千位分隔 10 20 4" xfId="4924"/>
    <cellStyle name="千位分隔 10 21" xfId="30899"/>
    <cellStyle name="千位分隔 10 21 2" xfId="30902"/>
    <cellStyle name="千位分隔 10 21 3" xfId="30904"/>
    <cellStyle name="千位分隔 10 21 4" xfId="4929"/>
    <cellStyle name="千位分隔 10 22" xfId="30906"/>
    <cellStyle name="千位分隔 10 22 2" xfId="30909"/>
    <cellStyle name="千位分隔 10 22 3" xfId="30911"/>
    <cellStyle name="千位分隔 10 22 4" xfId="4045"/>
    <cellStyle name="千位分隔 10 23" xfId="30913"/>
    <cellStyle name="千位分隔 10 23 2" xfId="30915"/>
    <cellStyle name="千位分隔 10 23 3" xfId="30917"/>
    <cellStyle name="千位分隔 10 23 4" xfId="4939"/>
    <cellStyle name="千位分隔 10 24" xfId="30919"/>
    <cellStyle name="千位分隔 10 24 2" xfId="30921"/>
    <cellStyle name="千位分隔 10 24 3" xfId="30923"/>
    <cellStyle name="千位分隔 10 24 4" xfId="4949"/>
    <cellStyle name="千位分隔 10 25" xfId="31874"/>
    <cellStyle name="千位分隔 10 25 2" xfId="31875"/>
    <cellStyle name="千位分隔 10 25 3" xfId="31876"/>
    <cellStyle name="千位分隔 10 25 4" xfId="4960"/>
    <cellStyle name="千位分隔 10 26" xfId="31877"/>
    <cellStyle name="千位分隔 10 27" xfId="10644"/>
    <cellStyle name="千位分隔 10 28" xfId="10646"/>
    <cellStyle name="千位分隔 10 3" xfId="31878"/>
    <cellStyle name="千位分隔 10 3 10" xfId="31880"/>
    <cellStyle name="千位分隔 10 3 10 2" xfId="31881"/>
    <cellStyle name="千位分隔 10 3 10 3" xfId="31883"/>
    <cellStyle name="千位分隔 10 3 10 4" xfId="1384"/>
    <cellStyle name="千位分隔 10 3 11" xfId="31885"/>
    <cellStyle name="千位分隔 10 3 11 2" xfId="31886"/>
    <cellStyle name="千位分隔 10 3 11 3" xfId="31887"/>
    <cellStyle name="千位分隔 10 3 11 4" xfId="1393"/>
    <cellStyle name="千位分隔 10 3 12" xfId="31888"/>
    <cellStyle name="千位分隔 10 3 12 2" xfId="20924"/>
    <cellStyle name="千位分隔 10 3 12 3" xfId="20930"/>
    <cellStyle name="千位分隔 10 3 12 4" xfId="1403"/>
    <cellStyle name="千位分隔 10 3 13" xfId="31889"/>
    <cellStyle name="千位分隔 10 3 13 2" xfId="18674"/>
    <cellStyle name="千位分隔 10 3 13 3" xfId="31890"/>
    <cellStyle name="千位分隔 10 3 13 4" xfId="1414"/>
    <cellStyle name="千位分隔 10 3 14" xfId="31893"/>
    <cellStyle name="千位分隔 10 3 14 2" xfId="18683"/>
    <cellStyle name="千位分隔 10 3 14 3" xfId="31894"/>
    <cellStyle name="千位分隔 10 3 14 4" xfId="300"/>
    <cellStyle name="千位分隔 10 3 15" xfId="31897"/>
    <cellStyle name="千位分隔 10 3 15 2" xfId="18693"/>
    <cellStyle name="千位分隔 10 3 15 3" xfId="31899"/>
    <cellStyle name="千位分隔 10 3 15 4" xfId="1432"/>
    <cellStyle name="千位分隔 10 3 16" xfId="5550"/>
    <cellStyle name="千位分隔 10 3 16 2" xfId="18704"/>
    <cellStyle name="千位分隔 10 3 16 3" xfId="31903"/>
    <cellStyle name="千位分隔 10 3 16 4" xfId="15379"/>
    <cellStyle name="千位分隔 10 3 17" xfId="238"/>
    <cellStyle name="千位分隔 10 3 17 2" xfId="9367"/>
    <cellStyle name="千位分隔 10 3 17 3" xfId="9373"/>
    <cellStyle name="千位分隔 10 3 17 4" xfId="9385"/>
    <cellStyle name="千位分隔 10 3 18" xfId="256"/>
    <cellStyle name="千位分隔 10 3 18 2" xfId="9442"/>
    <cellStyle name="千位分隔 10 3 18 3" xfId="31907"/>
    <cellStyle name="千位分隔 10 3 18 4" xfId="15388"/>
    <cellStyle name="千位分隔 10 3 19" xfId="31911"/>
    <cellStyle name="千位分隔 10 3 19 2" xfId="9454"/>
    <cellStyle name="千位分隔 10 3 19 3" xfId="31915"/>
    <cellStyle name="千位分隔 10 3 19 4" xfId="15396"/>
    <cellStyle name="千位分隔 10 3 2" xfId="31918"/>
    <cellStyle name="千位分隔 10 3 2 10" xfId="2357"/>
    <cellStyle name="千位分隔 10 3 2 10 2" xfId="28941"/>
    <cellStyle name="千位分隔 10 3 2 10 3" xfId="28944"/>
    <cellStyle name="千位分隔 10 3 2 10 4" xfId="28946"/>
    <cellStyle name="千位分隔 10 3 2 11" xfId="2367"/>
    <cellStyle name="千位分隔 10 3 2 11 2" xfId="28949"/>
    <cellStyle name="千位分隔 10 3 2 11 3" xfId="28952"/>
    <cellStyle name="千位分隔 10 3 2 11 4" xfId="28954"/>
    <cellStyle name="千位分隔 10 3 2 12" xfId="28956"/>
    <cellStyle name="千位分隔 10 3 2 12 2" xfId="28959"/>
    <cellStyle name="千位分隔 10 3 2 12 3" xfId="28962"/>
    <cellStyle name="千位分隔 10 3 2 12 4" xfId="28964"/>
    <cellStyle name="千位分隔 10 3 2 13" xfId="31919"/>
    <cellStyle name="千位分隔 10 3 2 13 2" xfId="16331"/>
    <cellStyle name="千位分隔 10 3 2 13 3" xfId="16333"/>
    <cellStyle name="千位分隔 10 3 2 13 4" xfId="16335"/>
    <cellStyle name="千位分隔 10 3 2 14" xfId="27846"/>
    <cellStyle name="千位分隔 10 3 2 14 2" xfId="27044"/>
    <cellStyle name="千位分隔 10 3 2 14 3" xfId="27046"/>
    <cellStyle name="千位分隔 10 3 2 14 4" xfId="31920"/>
    <cellStyle name="千位分隔 10 3 2 15" xfId="27849"/>
    <cellStyle name="千位分隔 10 3 2 15 2" xfId="31921"/>
    <cellStyle name="千位分隔 10 3 2 15 3" xfId="31923"/>
    <cellStyle name="千位分隔 10 3 2 15 4" xfId="31925"/>
    <cellStyle name="千位分隔 10 3 2 16" xfId="27853"/>
    <cellStyle name="千位分隔 10 3 2 16 2" xfId="31927"/>
    <cellStyle name="千位分隔 10 3 2 16 3" xfId="31928"/>
    <cellStyle name="千位分隔 10 3 2 16 4" xfId="31929"/>
    <cellStyle name="千位分隔 10 3 2 17" xfId="30265"/>
    <cellStyle name="千位分隔 10 3 2 17 2" xfId="31930"/>
    <cellStyle name="千位分隔 10 3 2 17 3" xfId="31931"/>
    <cellStyle name="千位分隔 10 3 2 17 4" xfId="31932"/>
    <cellStyle name="千位分隔 10 3 2 18" xfId="31933"/>
    <cellStyle name="千位分隔 10 3 2 18 2" xfId="16553"/>
    <cellStyle name="千位分隔 10 3 2 18 3" xfId="16555"/>
    <cellStyle name="千位分隔 10 3 2 18 4" xfId="31935"/>
    <cellStyle name="千位分隔 10 3 2 19" xfId="31936"/>
    <cellStyle name="千位分隔 10 3 2 19 2" xfId="31937"/>
    <cellStyle name="千位分隔 10 3 2 19 3" xfId="31938"/>
    <cellStyle name="千位分隔 10 3 2 19 4" xfId="31939"/>
    <cellStyle name="千位分隔 10 3 2 2" xfId="31940"/>
    <cellStyle name="千位分隔 10 3 2 2 10" xfId="18030"/>
    <cellStyle name="千位分隔 10 3 2 2 10 2" xfId="31941"/>
    <cellStyle name="千位分隔 10 3 2 2 10 3" xfId="31313"/>
    <cellStyle name="千位分隔 10 3 2 2 10 4" xfId="31316"/>
    <cellStyle name="千位分隔 10 3 2 2 11" xfId="31943"/>
    <cellStyle name="千位分隔 10 3 2 2 11 2" xfId="31944"/>
    <cellStyle name="千位分隔 10 3 2 2 11 3" xfId="31319"/>
    <cellStyle name="千位分隔 10 3 2 2 11 4" xfId="31322"/>
    <cellStyle name="千位分隔 10 3 2 2 12" xfId="31946"/>
    <cellStyle name="千位分隔 10 3 2 2 12 2" xfId="31947"/>
    <cellStyle name="千位分隔 10 3 2 2 12 3" xfId="31325"/>
    <cellStyle name="千位分隔 10 3 2 2 12 4" xfId="31327"/>
    <cellStyle name="千位分隔 10 3 2 2 13" xfId="20706"/>
    <cellStyle name="千位分隔 10 3 2 2 13 2" xfId="31949"/>
    <cellStyle name="千位分隔 10 3 2 2 13 3" xfId="31333"/>
    <cellStyle name="千位分隔 10 3 2 2 13 4" xfId="31335"/>
    <cellStyle name="千位分隔 10 3 2 2 14" xfId="20709"/>
    <cellStyle name="千位分隔 10 3 2 2 14 2" xfId="31950"/>
    <cellStyle name="千位分隔 10 3 2 2 14 3" xfId="31341"/>
    <cellStyle name="千位分隔 10 3 2 2 14 4" xfId="31343"/>
    <cellStyle name="千位分隔 10 3 2 2 15" xfId="20713"/>
    <cellStyle name="千位分隔 10 3 2 2 15 2" xfId="31951"/>
    <cellStyle name="千位分隔 10 3 2 2 15 3" xfId="31348"/>
    <cellStyle name="千位分隔 10 3 2 2 15 4" xfId="31350"/>
    <cellStyle name="千位分隔 10 3 2 2 16" xfId="24352"/>
    <cellStyle name="千位分隔 10 3 2 2 16 2" xfId="31952"/>
    <cellStyle name="千位分隔 10 3 2 2 16 3" xfId="31953"/>
    <cellStyle name="千位分隔 10 3 2 2 16 4" xfId="31954"/>
    <cellStyle name="千位分隔 10 3 2 2 17" xfId="24354"/>
    <cellStyle name="千位分隔 10 3 2 2 17 2" xfId="31955"/>
    <cellStyle name="千位分隔 10 3 2 2 17 3" xfId="31956"/>
    <cellStyle name="千位分隔 10 3 2 2 17 4" xfId="31957"/>
    <cellStyle name="千位分隔 10 3 2 2 18" xfId="31958"/>
    <cellStyle name="千位分隔 10 3 2 2 19" xfId="30019"/>
    <cellStyle name="千位分隔 10 3 2 2 2" xfId="31959"/>
    <cellStyle name="千位分隔 10 3 2 2 2 10" xfId="10957"/>
    <cellStyle name="千位分隔 10 3 2 2 2 10 2" xfId="31960"/>
    <cellStyle name="千位分隔 10 3 2 2 2 10 3" xfId="6958"/>
    <cellStyle name="千位分隔 10 3 2 2 2 10 4" xfId="6962"/>
    <cellStyle name="千位分隔 10 3 2 2 2 11" xfId="10960"/>
    <cellStyle name="千位分隔 10 3 2 2 2 11 2" xfId="31961"/>
    <cellStyle name="千位分隔 10 3 2 2 2 11 3" xfId="6966"/>
    <cellStyle name="千位分隔 10 3 2 2 2 11 4" xfId="6969"/>
    <cellStyle name="千位分隔 10 3 2 2 2 12" xfId="10962"/>
    <cellStyle name="千位分隔 10 3 2 2 2 12 2" xfId="31962"/>
    <cellStyle name="千位分隔 10 3 2 2 2 12 3" xfId="31963"/>
    <cellStyle name="千位分隔 10 3 2 2 2 12 4" xfId="31964"/>
    <cellStyle name="千位分隔 10 3 2 2 2 13" xfId="31965"/>
    <cellStyle name="千位分隔 10 3 2 2 2 13 2" xfId="31966"/>
    <cellStyle name="千位分隔 10 3 2 2 2 13 3" xfId="31967"/>
    <cellStyle name="千位分隔 10 3 2 2 2 13 4" xfId="31968"/>
    <cellStyle name="千位分隔 10 3 2 2 2 14" xfId="31969"/>
    <cellStyle name="千位分隔 10 3 2 2 2 14 2" xfId="23458"/>
    <cellStyle name="千位分隔 10 3 2 2 2 14 3" xfId="23461"/>
    <cellStyle name="千位分隔 10 3 2 2 2 14 4" xfId="23463"/>
    <cellStyle name="千位分隔 10 3 2 2 2 15" xfId="31970"/>
    <cellStyle name="千位分隔 10 3 2 2 2 15 2" xfId="31971"/>
    <cellStyle name="千位分隔 10 3 2 2 2 15 3" xfId="31972"/>
    <cellStyle name="千位分隔 10 3 2 2 2 15 4" xfId="31973"/>
    <cellStyle name="千位分隔 10 3 2 2 2 16" xfId="31974"/>
    <cellStyle name="千位分隔 10 3 2 2 2 17" xfId="21267"/>
    <cellStyle name="千位分隔 10 3 2 2 2 18" xfId="21269"/>
    <cellStyle name="千位分隔 10 3 2 2 2 2" xfId="11244"/>
    <cellStyle name="千位分隔 10 3 2 2 2 2 2" xfId="9153"/>
    <cellStyle name="千位分隔 10 3 2 2 2 2 3" xfId="26904"/>
    <cellStyle name="千位分隔 10 3 2 2 2 2 4" xfId="26908"/>
    <cellStyle name="千位分隔 10 3 2 2 2 3" xfId="31975"/>
    <cellStyle name="千位分隔 10 3 2 2 2 3 2" xfId="30304"/>
    <cellStyle name="千位分隔 10 3 2 2 2 3 3" xfId="31976"/>
    <cellStyle name="千位分隔 10 3 2 2 2 3 4" xfId="31978"/>
    <cellStyle name="千位分隔 10 3 2 2 2 4" xfId="30184"/>
    <cellStyle name="千位分隔 10 3 2 2 2 4 2" xfId="31980"/>
    <cellStyle name="千位分隔 10 3 2 2 2 4 3" xfId="31981"/>
    <cellStyle name="千位分隔 10 3 2 2 2 4 4" xfId="31982"/>
    <cellStyle name="千位分隔 10 3 2 2 2 5" xfId="30186"/>
    <cellStyle name="千位分隔 10 3 2 2 2 5 2" xfId="31983"/>
    <cellStyle name="千位分隔 10 3 2 2 2 5 3" xfId="31984"/>
    <cellStyle name="千位分隔 10 3 2 2 2 5 4" xfId="31985"/>
    <cellStyle name="千位分隔 10 3 2 2 2 6" xfId="30188"/>
    <cellStyle name="千位分隔 10 3 2 2 2 6 2" xfId="31741"/>
    <cellStyle name="千位分隔 10 3 2 2 2 6 3" xfId="31743"/>
    <cellStyle name="千位分隔 10 3 2 2 2 6 4" xfId="2221"/>
    <cellStyle name="千位分隔 10 3 2 2 2 7" xfId="17824"/>
    <cellStyle name="千位分隔 10 3 2 2 2 7 2" xfId="28292"/>
    <cellStyle name="千位分隔 10 3 2 2 2 7 3" xfId="28298"/>
    <cellStyle name="千位分隔 10 3 2 2 2 7 4" xfId="2239"/>
    <cellStyle name="千位分隔 10 3 2 2 2 8" xfId="17826"/>
    <cellStyle name="千位分隔 10 3 2 2 2 8 2" xfId="30330"/>
    <cellStyle name="千位分隔 10 3 2 2 2 8 3" xfId="31747"/>
    <cellStyle name="千位分隔 10 3 2 2 2 8 4" xfId="2268"/>
    <cellStyle name="千位分隔 10 3 2 2 2 9" xfId="17828"/>
    <cellStyle name="千位分隔 10 3 2 2 2 9 2" xfId="31751"/>
    <cellStyle name="千位分隔 10 3 2 2 2 9 3" xfId="31753"/>
    <cellStyle name="千位分隔 10 3 2 2 2 9 4" xfId="2292"/>
    <cellStyle name="千位分隔 10 3 2 2 20" xfId="20714"/>
    <cellStyle name="千位分隔 10 3 2 2 3" xfId="31986"/>
    <cellStyle name="千位分隔 10 3 2 2 3 2" xfId="11252"/>
    <cellStyle name="千位分隔 10 3 2 2 3 3" xfId="31987"/>
    <cellStyle name="千位分隔 10 3 2 2 3 4" xfId="30191"/>
    <cellStyle name="千位分隔 10 3 2 2 4" xfId="31988"/>
    <cellStyle name="千位分隔 10 3 2 2 4 2" xfId="31989"/>
    <cellStyle name="千位分隔 10 3 2 2 4 3" xfId="31990"/>
    <cellStyle name="千位分隔 10 3 2 2 4 4" xfId="30195"/>
    <cellStyle name="千位分隔 10 3 2 2 5" xfId="31991"/>
    <cellStyle name="千位分隔 10 3 2 2 5 2" xfId="20396"/>
    <cellStyle name="千位分隔 10 3 2 2 5 3" xfId="31992"/>
    <cellStyle name="千位分隔 10 3 2 2 5 4" xfId="30200"/>
    <cellStyle name="千位分隔 10 3 2 2 6" xfId="31993"/>
    <cellStyle name="千位分隔 10 3 2 2 6 2" xfId="20401"/>
    <cellStyle name="千位分隔 10 3 2 2 6 3" xfId="21278"/>
    <cellStyle name="千位分隔 10 3 2 2 6 4" xfId="21284"/>
    <cellStyle name="千位分隔 10 3 2 2 7" xfId="31994"/>
    <cellStyle name="千位分隔 10 3 2 2 7 2" xfId="20408"/>
    <cellStyle name="千位分隔 10 3 2 2 7 3" xfId="31995"/>
    <cellStyle name="千位分隔 10 3 2 2 7 4" xfId="31996"/>
    <cellStyle name="千位分隔 10 3 2 2 8" xfId="31997"/>
    <cellStyle name="千位分隔 10 3 2 2 8 2" xfId="20419"/>
    <cellStyle name="千位分隔 10 3 2 2 8 3" xfId="31998"/>
    <cellStyle name="千位分隔 10 3 2 2 8 4" xfId="31999"/>
    <cellStyle name="千位分隔 10 3 2 2 9" xfId="32000"/>
    <cellStyle name="千位分隔 10 3 2 2 9 2" xfId="20429"/>
    <cellStyle name="千位分隔 10 3 2 2 9 3" xfId="32001"/>
    <cellStyle name="千位分隔 10 3 2 2 9 4" xfId="32002"/>
    <cellStyle name="千位分隔 10 3 2 20" xfId="27850"/>
    <cellStyle name="千位分隔 10 3 2 20 2" xfId="31922"/>
    <cellStyle name="千位分隔 10 3 2 20 3" xfId="31924"/>
    <cellStyle name="千位分隔 10 3 2 20 4" xfId="31926"/>
    <cellStyle name="千位分隔 10 3 2 21" xfId="27854"/>
    <cellStyle name="千位分隔 10 3 2 22" xfId="30266"/>
    <cellStyle name="千位分隔 10 3 2 23" xfId="31934"/>
    <cellStyle name="千位分隔 10 3 2 3" xfId="32003"/>
    <cellStyle name="千位分隔 10 3 2 3 10" xfId="18056"/>
    <cellStyle name="千位分隔 10 3 2 3 10 2" xfId="32004"/>
    <cellStyle name="千位分隔 10 3 2 3 10 3" xfId="10556"/>
    <cellStyle name="千位分隔 10 3 2 3 10 4" xfId="10559"/>
    <cellStyle name="千位分隔 10 3 2 3 11" xfId="32006"/>
    <cellStyle name="千位分隔 10 3 2 3 11 2" xfId="27279"/>
    <cellStyle name="千位分隔 10 3 2 3 11 3" xfId="10565"/>
    <cellStyle name="千位分隔 10 3 2 3 11 4" xfId="10569"/>
    <cellStyle name="千位分隔 10 3 2 3 12" xfId="32007"/>
    <cellStyle name="千位分隔 10 3 2 3 12 2" xfId="29915"/>
    <cellStyle name="千位分隔 10 3 2 3 12 3" xfId="10576"/>
    <cellStyle name="千位分隔 10 3 2 3 12 4" xfId="10578"/>
    <cellStyle name="千位分隔 10 3 2 3 13" xfId="31801"/>
    <cellStyle name="千位分隔 10 3 2 3 13 2" xfId="29920"/>
    <cellStyle name="千位分隔 10 3 2 3 13 3" xfId="10583"/>
    <cellStyle name="千位分隔 10 3 2 3 13 4" xfId="10585"/>
    <cellStyle name="千位分隔 10 3 2 3 14" xfId="16348"/>
    <cellStyle name="千位分隔 10 3 2 3 14 2" xfId="29925"/>
    <cellStyle name="千位分隔 10 3 2 3 14 3" xfId="10590"/>
    <cellStyle name="千位分隔 10 3 2 3 14 4" xfId="10592"/>
    <cellStyle name="千位分隔 10 3 2 3 15" xfId="16352"/>
    <cellStyle name="千位分隔 10 3 2 3 15 2" xfId="19903"/>
    <cellStyle name="千位分隔 10 3 2 3 15 3" xfId="10598"/>
    <cellStyle name="千位分隔 10 3 2 3 15 4" xfId="10601"/>
    <cellStyle name="千位分隔 10 3 2 3 16" xfId="16356"/>
    <cellStyle name="千位分隔 10 3 2 3 16 2" xfId="27377"/>
    <cellStyle name="千位分隔 10 3 2 3 16 3" xfId="27381"/>
    <cellStyle name="千位分隔 10 3 2 3 16 4" xfId="27385"/>
    <cellStyle name="千位分隔 10 3 2 3 17" xfId="22422"/>
    <cellStyle name="千位分隔 10 3 2 3 17 2" xfId="29933"/>
    <cellStyle name="千位分隔 10 3 2 3 17 3" xfId="32008"/>
    <cellStyle name="千位分隔 10 3 2 3 17 4" xfId="32009"/>
    <cellStyle name="千位分隔 10 3 2 3 18" xfId="32010"/>
    <cellStyle name="千位分隔 10 3 2 3 19" xfId="32011"/>
    <cellStyle name="千位分隔 10 3 2 3 2" xfId="32012"/>
    <cellStyle name="千位分隔 10 3 2 3 2 10" xfId="32013"/>
    <cellStyle name="千位分隔 10 3 2 3 2 10 2" xfId="26467"/>
    <cellStyle name="千位分隔 10 3 2 3 2 10 3" xfId="26469"/>
    <cellStyle name="千位分隔 10 3 2 3 2 10 4" xfId="32014"/>
    <cellStyle name="千位分隔 10 3 2 3 2 11" xfId="32015"/>
    <cellStyle name="千位分隔 10 3 2 3 2 11 2" xfId="5887"/>
    <cellStyle name="千位分隔 10 3 2 3 2 11 3" xfId="32016"/>
    <cellStyle name="千位分隔 10 3 2 3 2 11 4" xfId="32017"/>
    <cellStyle name="千位分隔 10 3 2 3 2 12" xfId="32018"/>
    <cellStyle name="千位分隔 10 3 2 3 2 12 2" xfId="32019"/>
    <cellStyle name="千位分隔 10 3 2 3 2 12 3" xfId="32020"/>
    <cellStyle name="千位分隔 10 3 2 3 2 12 4" xfId="32021"/>
    <cellStyle name="千位分隔 10 3 2 3 2 13" xfId="13120"/>
    <cellStyle name="千位分隔 10 3 2 3 2 13 2" xfId="32022"/>
    <cellStyle name="千位分隔 10 3 2 3 2 13 3" xfId="32023"/>
    <cellStyle name="千位分隔 10 3 2 3 2 13 4" xfId="32024"/>
    <cellStyle name="千位分隔 10 3 2 3 2 14" xfId="13122"/>
    <cellStyle name="千位分隔 10 3 2 3 2 14 2" xfId="32025"/>
    <cellStyle name="千位分隔 10 3 2 3 2 14 3" xfId="32027"/>
    <cellStyle name="千位分隔 10 3 2 3 2 14 4" xfId="32029"/>
    <cellStyle name="千位分隔 10 3 2 3 2 15" xfId="13124"/>
    <cellStyle name="千位分隔 10 3 2 3 2 15 2" xfId="32031"/>
    <cellStyle name="千位分隔 10 3 2 3 2 15 3" xfId="32032"/>
    <cellStyle name="千位分隔 10 3 2 3 2 15 4" xfId="32033"/>
    <cellStyle name="千位分隔 10 3 2 3 2 16" xfId="32034"/>
    <cellStyle name="千位分隔 10 3 2 3 2 17" xfId="22053"/>
    <cellStyle name="千位分隔 10 3 2 3 2 18" xfId="22055"/>
    <cellStyle name="千位分隔 10 3 2 3 2 2" xfId="32035"/>
    <cellStyle name="千位分隔 10 3 2 3 2 2 2" xfId="10970"/>
    <cellStyle name="千位分隔 10 3 2 3 2 2 3" xfId="32036"/>
    <cellStyle name="千位分隔 10 3 2 3 2 2 4" xfId="32037"/>
    <cellStyle name="千位分隔 10 3 2 3 2 3" xfId="32038"/>
    <cellStyle name="千位分隔 10 3 2 3 2 3 2" xfId="32039"/>
    <cellStyle name="千位分隔 10 3 2 3 2 3 3" xfId="32040"/>
    <cellStyle name="千位分隔 10 3 2 3 2 3 4" xfId="32041"/>
    <cellStyle name="千位分隔 10 3 2 3 2 4" xfId="30230"/>
    <cellStyle name="千位分隔 10 3 2 3 2 4 2" xfId="32042"/>
    <cellStyle name="千位分隔 10 3 2 3 2 4 3" xfId="32043"/>
    <cellStyle name="千位分隔 10 3 2 3 2 4 4" xfId="32044"/>
    <cellStyle name="千位分隔 10 3 2 3 2 5" xfId="30232"/>
    <cellStyle name="千位分隔 10 3 2 3 2 5 2" xfId="32045"/>
    <cellStyle name="千位分隔 10 3 2 3 2 5 3" xfId="32046"/>
    <cellStyle name="千位分隔 10 3 2 3 2 5 4" xfId="32047"/>
    <cellStyle name="千位分隔 10 3 2 3 2 6" xfId="12963"/>
    <cellStyle name="千位分隔 10 3 2 3 2 6 2" xfId="12966"/>
    <cellStyle name="千位分隔 10 3 2 3 2 6 3" xfId="12969"/>
    <cellStyle name="千位分隔 10 3 2 3 2 6 4" xfId="12971"/>
    <cellStyle name="千位分隔 10 3 2 3 2 7" xfId="12973"/>
    <cellStyle name="千位分隔 10 3 2 3 2 7 2" xfId="12975"/>
    <cellStyle name="千位分隔 10 3 2 3 2 7 3" xfId="12977"/>
    <cellStyle name="千位分隔 10 3 2 3 2 7 4" xfId="12979"/>
    <cellStyle name="千位分隔 10 3 2 3 2 8" xfId="12981"/>
    <cellStyle name="千位分隔 10 3 2 3 2 8 2" xfId="12983"/>
    <cellStyle name="千位分隔 10 3 2 3 2 8 3" xfId="12985"/>
    <cellStyle name="千位分隔 10 3 2 3 2 8 4" xfId="12987"/>
    <cellStyle name="千位分隔 10 3 2 3 2 9" xfId="3139"/>
    <cellStyle name="千位分隔 10 3 2 3 2 9 2" xfId="12989"/>
    <cellStyle name="千位分隔 10 3 2 3 2 9 3" xfId="12991"/>
    <cellStyle name="千位分隔 10 3 2 3 2 9 4" xfId="12993"/>
    <cellStyle name="千位分隔 10 3 2 3 20" xfId="16353"/>
    <cellStyle name="千位分隔 10 3 2 3 3" xfId="32048"/>
    <cellStyle name="千位分隔 10 3 2 3 3 2" xfId="27263"/>
    <cellStyle name="千位分隔 10 3 2 3 3 3" xfId="32049"/>
    <cellStyle name="千位分隔 10 3 2 3 3 4" xfId="30235"/>
    <cellStyle name="千位分隔 10 3 2 3 4" xfId="16155"/>
    <cellStyle name="千位分隔 10 3 2 3 4 2" xfId="16194"/>
    <cellStyle name="千位分隔 10 3 2 3 4 3" xfId="16203"/>
    <cellStyle name="千位分隔 10 3 2 3 4 4" xfId="16209"/>
    <cellStyle name="千位分隔 10 3 2 3 5" xfId="16239"/>
    <cellStyle name="千位分隔 10 3 2 3 5 2" xfId="16244"/>
    <cellStyle name="千位分隔 10 3 2 3 5 3" xfId="16248"/>
    <cellStyle name="千位分隔 10 3 2 3 5 4" xfId="16252"/>
    <cellStyle name="千位分隔 10 3 2 3 6" xfId="16254"/>
    <cellStyle name="千位分隔 10 3 2 3 6 2" xfId="16257"/>
    <cellStyle name="千位分隔 10 3 2 3 6 3" xfId="16259"/>
    <cellStyle name="千位分隔 10 3 2 3 6 4" xfId="16262"/>
    <cellStyle name="千位分隔 10 3 2 3 7" xfId="16264"/>
    <cellStyle name="千位分隔 10 3 2 3 7 2" xfId="16267"/>
    <cellStyle name="千位分隔 10 3 2 3 7 3" xfId="16269"/>
    <cellStyle name="千位分隔 10 3 2 3 7 4" xfId="16271"/>
    <cellStyle name="千位分隔 10 3 2 3 8" xfId="16273"/>
    <cellStyle name="千位分隔 10 3 2 3 8 2" xfId="16275"/>
    <cellStyle name="千位分隔 10 3 2 3 8 3" xfId="16277"/>
    <cellStyle name="千位分隔 10 3 2 3 8 4" xfId="16279"/>
    <cellStyle name="千位分隔 10 3 2 3 9" xfId="16281"/>
    <cellStyle name="千位分隔 10 3 2 3 9 2" xfId="16284"/>
    <cellStyle name="千位分隔 10 3 2 3 9 3" xfId="16286"/>
    <cellStyle name="千位分隔 10 3 2 3 9 4" xfId="16288"/>
    <cellStyle name="千位分隔 10 3 2 4" xfId="32050"/>
    <cellStyle name="千位分隔 10 3 2 4 10" xfId="8579"/>
    <cellStyle name="千位分隔 10 3 2 4 10 2" xfId="32051"/>
    <cellStyle name="千位分隔 10 3 2 4 10 3" xfId="32052"/>
    <cellStyle name="千位分隔 10 3 2 4 10 4" xfId="32053"/>
    <cellStyle name="千位分隔 10 3 2 4 11" xfId="8581"/>
    <cellStyle name="千位分隔 10 3 2 4 11 2" xfId="27711"/>
    <cellStyle name="千位分隔 10 3 2 4 11 3" xfId="27715"/>
    <cellStyle name="千位分隔 10 3 2 4 11 4" xfId="27718"/>
    <cellStyle name="千位分隔 10 3 2 4 12" xfId="32054"/>
    <cellStyle name="千位分隔 10 3 2 4 12 2" xfId="32055"/>
    <cellStyle name="千位分隔 10 3 2 4 12 3" xfId="32056"/>
    <cellStyle name="千位分隔 10 3 2 4 12 4" xfId="32057"/>
    <cellStyle name="千位分隔 10 3 2 4 13" xfId="31808"/>
    <cellStyle name="千位分隔 10 3 2 4 13 2" xfId="164"/>
    <cellStyle name="千位分隔 10 3 2 4 13 3" xfId="94"/>
    <cellStyle name="千位分隔 10 3 2 4 13 4" xfId="32058"/>
    <cellStyle name="千位分隔 10 3 2 4 14" xfId="31810"/>
    <cellStyle name="千位分隔 10 3 2 4 14 2" xfId="1135"/>
    <cellStyle name="千位分隔 10 3 2 4 14 3" xfId="1143"/>
    <cellStyle name="千位分隔 10 3 2 4 14 4" xfId="32059"/>
    <cellStyle name="千位分隔 10 3 2 4 15" xfId="22431"/>
    <cellStyle name="千位分隔 10 3 2 4 15 2" xfId="1461"/>
    <cellStyle name="千位分隔 10 3 2 4 15 3" xfId="1471"/>
    <cellStyle name="千位分隔 10 3 2 4 15 4" xfId="32060"/>
    <cellStyle name="千位分隔 10 3 2 4 16" xfId="22433"/>
    <cellStyle name="千位分隔 10 3 2 4 17" xfId="22435"/>
    <cellStyle name="千位分隔 10 3 2 4 18" xfId="12085"/>
    <cellStyle name="千位分隔 10 3 2 4 2" xfId="32061"/>
    <cellStyle name="千位分隔 10 3 2 4 2 2" xfId="30733"/>
    <cellStyle name="千位分隔 10 3 2 4 2 3" xfId="29793"/>
    <cellStyle name="千位分隔 10 3 2 4 2 4" xfId="29796"/>
    <cellStyle name="千位分隔 10 3 2 4 3" xfId="32062"/>
    <cellStyle name="千位分隔 10 3 2 4 3 2" xfId="3995"/>
    <cellStyle name="千位分隔 10 3 2 4 3 3" xfId="5173"/>
    <cellStyle name="千位分隔 10 3 2 4 3 4" xfId="5183"/>
    <cellStyle name="千位分隔 10 3 2 4 4" xfId="16337"/>
    <cellStyle name="千位分隔 10 3 2 4 4 2" xfId="16402"/>
    <cellStyle name="千位分隔 10 3 2 4 4 3" xfId="16411"/>
    <cellStyle name="千位分隔 10 3 2 4 4 4" xfId="16417"/>
    <cellStyle name="千位分隔 10 3 2 4 5" xfId="16446"/>
    <cellStyle name="千位分隔 10 3 2 4 5 2" xfId="16451"/>
    <cellStyle name="千位分隔 10 3 2 4 5 3" xfId="16456"/>
    <cellStyle name="千位分隔 10 3 2 4 5 4" xfId="16461"/>
    <cellStyle name="千位分隔 10 3 2 4 6" xfId="16463"/>
    <cellStyle name="千位分隔 10 3 2 4 6 2" xfId="16466"/>
    <cellStyle name="千位分隔 10 3 2 4 6 3" xfId="16469"/>
    <cellStyle name="千位分隔 10 3 2 4 6 4" xfId="16472"/>
    <cellStyle name="千位分隔 10 3 2 4 7" xfId="16474"/>
    <cellStyle name="千位分隔 10 3 2 4 7 2" xfId="16476"/>
    <cellStyle name="千位分隔 10 3 2 4 7 3" xfId="16478"/>
    <cellStyle name="千位分隔 10 3 2 4 7 4" xfId="16480"/>
    <cellStyle name="千位分隔 10 3 2 4 8" xfId="16482"/>
    <cellStyle name="千位分隔 10 3 2 4 8 2" xfId="3934"/>
    <cellStyle name="千位分隔 10 3 2 4 8 3" xfId="3940"/>
    <cellStyle name="千位分隔 10 3 2 4 8 4" xfId="1920"/>
    <cellStyle name="千位分隔 10 3 2 4 9" xfId="16485"/>
    <cellStyle name="千位分隔 10 3 2 4 9 2" xfId="16488"/>
    <cellStyle name="千位分隔 10 3 2 4 9 3" xfId="16491"/>
    <cellStyle name="千位分隔 10 3 2 4 9 4" xfId="16494"/>
    <cellStyle name="千位分隔 10 3 2 5" xfId="32063"/>
    <cellStyle name="千位分隔 10 3 2 5 10" xfId="23548"/>
    <cellStyle name="千位分隔 10 3 2 5 10 2" xfId="25206"/>
    <cellStyle name="千位分隔 10 3 2 5 10 3" xfId="25209"/>
    <cellStyle name="千位分隔 10 3 2 5 10 4" xfId="32064"/>
    <cellStyle name="千位分隔 10 3 2 5 11" xfId="4791"/>
    <cellStyle name="千位分隔 10 3 2 5 11 2" xfId="25213"/>
    <cellStyle name="千位分隔 10 3 2 5 11 3" xfId="25216"/>
    <cellStyle name="千位分隔 10 3 2 5 11 4" xfId="32065"/>
    <cellStyle name="千位分隔 10 3 2 5 12" xfId="4798"/>
    <cellStyle name="千位分隔 10 3 2 5 12 2" xfId="25219"/>
    <cellStyle name="千位分隔 10 3 2 5 12 3" xfId="25221"/>
    <cellStyle name="千位分隔 10 3 2 5 12 4" xfId="32066"/>
    <cellStyle name="千位分隔 10 3 2 5 13" xfId="4801"/>
    <cellStyle name="千位分隔 10 3 2 5 13 2" xfId="2619"/>
    <cellStyle name="千位分隔 10 3 2 5 13 3" xfId="2622"/>
    <cellStyle name="千位分隔 10 3 2 5 13 4" xfId="32067"/>
    <cellStyle name="千位分隔 10 3 2 5 14" xfId="16019"/>
    <cellStyle name="千位分隔 10 3 2 5 14 2" xfId="2633"/>
    <cellStyle name="千位分隔 10 3 2 5 14 3" xfId="2638"/>
    <cellStyle name="千位分隔 10 3 2 5 14 4" xfId="22999"/>
    <cellStyle name="千位分隔 10 3 2 5 15" xfId="32068"/>
    <cellStyle name="千位分隔 10 3 2 5 15 2" xfId="2653"/>
    <cellStyle name="千位分隔 10 3 2 5 15 3" xfId="2661"/>
    <cellStyle name="千位分隔 10 3 2 5 15 4" xfId="32069"/>
    <cellStyle name="千位分隔 10 3 2 5 16" xfId="32070"/>
    <cellStyle name="千位分隔 10 3 2 5 17" xfId="32071"/>
    <cellStyle name="千位分隔 10 3 2 5 18" xfId="32072"/>
    <cellStyle name="千位分隔 10 3 2 5 2" xfId="32073"/>
    <cellStyle name="千位分隔 10 3 2 5 2 2" xfId="12153"/>
    <cellStyle name="千位分隔 10 3 2 5 2 3" xfId="32075"/>
    <cellStyle name="千位分隔 10 3 2 5 2 4" xfId="32076"/>
    <cellStyle name="千位分隔 10 3 2 5 3" xfId="32077"/>
    <cellStyle name="千位分隔 10 3 2 5 3 2" xfId="5536"/>
    <cellStyle name="千位分隔 10 3 2 5 3 3" xfId="32079"/>
    <cellStyle name="千位分隔 10 3 2 5 3 4" xfId="32080"/>
    <cellStyle name="千位分隔 10 3 2 5 4" xfId="16557"/>
    <cellStyle name="千位分隔 10 3 2 5 4 2" xfId="12163"/>
    <cellStyle name="千位分隔 10 3 2 5 4 3" xfId="16560"/>
    <cellStyle name="千位分隔 10 3 2 5 4 4" xfId="16562"/>
    <cellStyle name="千位分隔 10 3 2 5 5" xfId="16564"/>
    <cellStyle name="千位分隔 10 3 2 5 5 2" xfId="16567"/>
    <cellStyle name="千位分隔 10 3 2 5 5 3" xfId="16570"/>
    <cellStyle name="千位分隔 10 3 2 5 5 4" xfId="16572"/>
    <cellStyle name="千位分隔 10 3 2 5 6" xfId="16574"/>
    <cellStyle name="千位分隔 10 3 2 5 6 2" xfId="16576"/>
    <cellStyle name="千位分隔 10 3 2 5 6 3" xfId="16578"/>
    <cellStyle name="千位分隔 10 3 2 5 6 4" xfId="16580"/>
    <cellStyle name="千位分隔 10 3 2 5 7" xfId="16582"/>
    <cellStyle name="千位分隔 10 3 2 5 7 2" xfId="16584"/>
    <cellStyle name="千位分隔 10 3 2 5 7 3" xfId="16586"/>
    <cellStyle name="千位分隔 10 3 2 5 7 4" xfId="16588"/>
    <cellStyle name="千位分隔 10 3 2 5 8" xfId="16590"/>
    <cellStyle name="千位分隔 10 3 2 5 8 2" xfId="4186"/>
    <cellStyle name="千位分隔 10 3 2 5 8 3" xfId="16592"/>
    <cellStyle name="千位分隔 10 3 2 5 8 4" xfId="16594"/>
    <cellStyle name="千位分隔 10 3 2 5 9" xfId="16597"/>
    <cellStyle name="千位分隔 10 3 2 5 9 2" xfId="16599"/>
    <cellStyle name="千位分隔 10 3 2 5 9 3" xfId="16601"/>
    <cellStyle name="千位分隔 10 3 2 5 9 4" xfId="16603"/>
    <cellStyle name="千位分隔 10 3 2 6" xfId="32081"/>
    <cellStyle name="千位分隔 10 3 2 6 2" xfId="13759"/>
    <cellStyle name="千位分隔 10 3 2 6 3" xfId="13764"/>
    <cellStyle name="千位分隔 10 3 2 6 4" xfId="13771"/>
    <cellStyle name="千位分隔 10 3 2 7" xfId="32082"/>
    <cellStyle name="千位分隔 10 3 2 7 2" xfId="32083"/>
    <cellStyle name="千位分隔 10 3 2 7 3" xfId="32084"/>
    <cellStyle name="千位分隔 10 3 2 7 4" xfId="16704"/>
    <cellStyle name="千位分隔 10 3 2 8" xfId="32085"/>
    <cellStyle name="千位分隔 10 3 2 8 2" xfId="32086"/>
    <cellStyle name="千位分隔 10 3 2 8 3" xfId="32087"/>
    <cellStyle name="千位分隔 10 3 2 8 4" xfId="14255"/>
    <cellStyle name="千位分隔 10 3 2 9" xfId="32088"/>
    <cellStyle name="千位分隔 10 3 2 9 2" xfId="32089"/>
    <cellStyle name="千位分隔 10 3 2 9 3" xfId="32090"/>
    <cellStyle name="千位分隔 10 3 2 9 4" xfId="14264"/>
    <cellStyle name="千位分隔 10 3 20" xfId="31898"/>
    <cellStyle name="千位分隔 10 3 20 2" xfId="18694"/>
    <cellStyle name="千位分隔 10 3 20 3" xfId="31900"/>
    <cellStyle name="千位分隔 10 3 20 4" xfId="1431"/>
    <cellStyle name="千位分隔 10 3 21" xfId="5551"/>
    <cellStyle name="千位分隔 10 3 21 2" xfId="18705"/>
    <cellStyle name="千位分隔 10 3 21 3" xfId="31904"/>
    <cellStyle name="千位分隔 10 3 21 4" xfId="15380"/>
    <cellStyle name="千位分隔 10 3 22" xfId="239"/>
    <cellStyle name="千位分隔 10 3 22 2" xfId="9368"/>
    <cellStyle name="千位分隔 10 3 22 3" xfId="9374"/>
    <cellStyle name="千位分隔 10 3 22 4" xfId="9386"/>
    <cellStyle name="千位分隔 10 3 23" xfId="257"/>
    <cellStyle name="千位分隔 10 3 23 2" xfId="9443"/>
    <cellStyle name="千位分隔 10 3 23 3" xfId="31908"/>
    <cellStyle name="千位分隔 10 3 23 4" xfId="15389"/>
    <cellStyle name="千位分隔 10 3 24" xfId="31912"/>
    <cellStyle name="千位分隔 10 3 25" xfId="25189"/>
    <cellStyle name="千位分隔 10 3 26" xfId="25193"/>
    <cellStyle name="千位分隔 10 3 3" xfId="32091"/>
    <cellStyle name="千位分隔 10 3 3 10" xfId="29277"/>
    <cellStyle name="千位分隔 10 3 3 10 2" xfId="29280"/>
    <cellStyle name="千位分隔 10 3 3 10 3" xfId="29283"/>
    <cellStyle name="千位分隔 10 3 3 10 4" xfId="29285"/>
    <cellStyle name="千位分隔 10 3 3 11" xfId="29288"/>
    <cellStyle name="千位分隔 10 3 3 11 2" xfId="32092"/>
    <cellStyle name="千位分隔 10 3 3 11 3" xfId="32093"/>
    <cellStyle name="千位分隔 10 3 3 11 4" xfId="32094"/>
    <cellStyle name="千位分隔 10 3 3 12" xfId="28506"/>
    <cellStyle name="千位分隔 10 3 3 12 2" xfId="7372"/>
    <cellStyle name="千位分隔 10 3 3 12 3" xfId="7377"/>
    <cellStyle name="千位分隔 10 3 3 12 4" xfId="7382"/>
    <cellStyle name="千位分隔 10 3 3 13" xfId="28508"/>
    <cellStyle name="千位分隔 10 3 3 13 2" xfId="7409"/>
    <cellStyle name="千位分隔 10 3 3 13 3" xfId="32095"/>
    <cellStyle name="千位分隔 10 3 3 13 4" xfId="26093"/>
    <cellStyle name="千位分隔 10 3 3 14" xfId="28511"/>
    <cellStyle name="千位分隔 10 3 3 14 2" xfId="7418"/>
    <cellStyle name="千位分隔 10 3 3 14 3" xfId="27105"/>
    <cellStyle name="千位分隔 10 3 3 14 4" xfId="32096"/>
    <cellStyle name="千位分隔 10 3 3 15" xfId="30273"/>
    <cellStyle name="千位分隔 10 3 3 15 2" xfId="7424"/>
    <cellStyle name="千位分隔 10 3 3 15 3" xfId="32097"/>
    <cellStyle name="千位分隔 10 3 3 15 4" xfId="32098"/>
    <cellStyle name="千位分隔 10 3 3 16" xfId="30277"/>
    <cellStyle name="千位分隔 10 3 3 16 2" xfId="7432"/>
    <cellStyle name="千位分隔 10 3 3 16 3" xfId="32099"/>
    <cellStyle name="千位分隔 10 3 3 16 4" xfId="32100"/>
    <cellStyle name="千位分隔 10 3 3 17" xfId="30279"/>
    <cellStyle name="千位分隔 10 3 3 17 2" xfId="7440"/>
    <cellStyle name="千位分隔 10 3 3 17 3" xfId="32101"/>
    <cellStyle name="千位分隔 10 3 3 17 4" xfId="32102"/>
    <cellStyle name="千位分隔 10 3 3 18" xfId="32103"/>
    <cellStyle name="千位分隔 10 3 3 19" xfId="32104"/>
    <cellStyle name="千位分隔 10 3 3 2" xfId="32105"/>
    <cellStyle name="千位分隔 10 3 3 2 10" xfId="16849"/>
    <cellStyle name="千位分隔 10 3 3 2 10 2" xfId="16853"/>
    <cellStyle name="千位分隔 10 3 3 2 10 3" xfId="16857"/>
    <cellStyle name="千位分隔 10 3 3 2 10 4" xfId="16861"/>
    <cellStyle name="千位分隔 10 3 3 2 11" xfId="16864"/>
    <cellStyle name="千位分隔 10 3 3 2 11 2" xfId="16867"/>
    <cellStyle name="千位分隔 10 3 3 2 11 3" xfId="16871"/>
    <cellStyle name="千位分隔 10 3 3 2 11 4" xfId="16875"/>
    <cellStyle name="千位分隔 10 3 3 2 12" xfId="16878"/>
    <cellStyle name="千位分隔 10 3 3 2 12 2" xfId="16881"/>
    <cellStyle name="千位分隔 10 3 3 2 12 3" xfId="16885"/>
    <cellStyle name="千位分隔 10 3 3 2 12 4" xfId="16889"/>
    <cellStyle name="千位分隔 10 3 3 2 13" xfId="16892"/>
    <cellStyle name="千位分隔 10 3 3 2 13 2" xfId="16894"/>
    <cellStyle name="千位分隔 10 3 3 2 13 3" xfId="16897"/>
    <cellStyle name="千位分隔 10 3 3 2 13 4" xfId="16901"/>
    <cellStyle name="千位分隔 10 3 3 2 14" xfId="20787"/>
    <cellStyle name="千位分隔 10 3 3 2 14 2" xfId="32106"/>
    <cellStyle name="千位分隔 10 3 3 2 14 3" xfId="28039"/>
    <cellStyle name="千位分隔 10 3 3 2 14 4" xfId="19113"/>
    <cellStyle name="千位分隔 10 3 3 2 15" xfId="20790"/>
    <cellStyle name="千位分隔 10 3 3 2 15 2" xfId="32108"/>
    <cellStyle name="千位分隔 10 3 3 2 15 3" xfId="28042"/>
    <cellStyle name="千位分隔 10 3 3 2 15 4" xfId="19123"/>
    <cellStyle name="千位分隔 10 3 3 2 16" xfId="32109"/>
    <cellStyle name="千位分隔 10 3 3 2 17" xfId="32110"/>
    <cellStyle name="千位分隔 10 3 3 2 18" xfId="32111"/>
    <cellStyle name="千位分隔 10 3 3 2 2" xfId="32112"/>
    <cellStyle name="千位分隔 10 3 3 2 2 2" xfId="3191"/>
    <cellStyle name="千位分隔 10 3 3 2 2 3" xfId="3200"/>
    <cellStyle name="千位分隔 10 3 3 2 2 4" xfId="3217"/>
    <cellStyle name="千位分隔 10 3 3 2 3" xfId="32113"/>
    <cellStyle name="千位分隔 10 3 3 2 3 2" xfId="22478"/>
    <cellStyle name="千位分隔 10 3 3 2 3 3" xfId="32114"/>
    <cellStyle name="千位分隔 10 3 3 2 3 4" xfId="30417"/>
    <cellStyle name="千位分隔 10 3 3 2 4" xfId="32115"/>
    <cellStyle name="千位分隔 10 3 3 2 4 2" xfId="22481"/>
    <cellStyle name="千位分隔 10 3 3 2 4 3" xfId="32116"/>
    <cellStyle name="千位分隔 10 3 3 2 4 4" xfId="30420"/>
    <cellStyle name="千位分隔 10 3 3 2 5" xfId="32117"/>
    <cellStyle name="千位分隔 10 3 3 2 5 2" xfId="20563"/>
    <cellStyle name="千位分隔 10 3 3 2 5 3" xfId="32118"/>
    <cellStyle name="千位分隔 10 3 3 2 5 4" xfId="30424"/>
    <cellStyle name="千位分隔 10 3 3 2 6" xfId="29106"/>
    <cellStyle name="千位分隔 10 3 3 2 6 2" xfId="20570"/>
    <cellStyle name="千位分隔 10 3 3 2 6 3" xfId="24705"/>
    <cellStyle name="千位分隔 10 3 3 2 6 4" xfId="24709"/>
    <cellStyle name="千位分隔 10 3 3 2 7" xfId="29109"/>
    <cellStyle name="千位分隔 10 3 3 2 7 2" xfId="20577"/>
    <cellStyle name="千位分隔 10 3 3 2 7 3" xfId="25041"/>
    <cellStyle name="千位分隔 10 3 3 2 7 4" xfId="25046"/>
    <cellStyle name="千位分隔 10 3 3 2 8" xfId="24503"/>
    <cellStyle name="千位分隔 10 3 3 2 8 2" xfId="20585"/>
    <cellStyle name="千位分隔 10 3 3 2 8 3" xfId="25142"/>
    <cellStyle name="千位分隔 10 3 3 2 8 4" xfId="25144"/>
    <cellStyle name="千位分隔 10 3 3 2 9" xfId="24506"/>
    <cellStyle name="千位分隔 10 3 3 2 9 2" xfId="15207"/>
    <cellStyle name="千位分隔 10 3 3 2 9 3" xfId="15216"/>
    <cellStyle name="千位分隔 10 3 3 2 9 4" xfId="15225"/>
    <cellStyle name="千位分隔 10 3 3 20" xfId="30274"/>
    <cellStyle name="千位分隔 10 3 3 3" xfId="32119"/>
    <cellStyle name="千位分隔 10 3 3 3 2" xfId="32120"/>
    <cellStyle name="千位分隔 10 3 3 3 3" xfId="32121"/>
    <cellStyle name="千位分隔 10 3 3 3 4" xfId="16814"/>
    <cellStyle name="千位分隔 10 3 3 4" xfId="32122"/>
    <cellStyle name="千位分隔 10 3 3 4 2" xfId="23793"/>
    <cellStyle name="千位分隔 10 3 3 4 3" xfId="23795"/>
    <cellStyle name="千位分隔 10 3 3 4 4" xfId="16905"/>
    <cellStyle name="千位分隔 10 3 3 5" xfId="32123"/>
    <cellStyle name="千位分隔 10 3 3 5 2" xfId="29253"/>
    <cellStyle name="千位分隔 10 3 3 5 3" xfId="32124"/>
    <cellStyle name="千位分隔 10 3 3 5 4" xfId="16914"/>
    <cellStyle name="千位分隔 10 3 3 6" xfId="32125"/>
    <cellStyle name="千位分隔 10 3 3 6 2" xfId="29257"/>
    <cellStyle name="千位分隔 10 3 3 6 3" xfId="32126"/>
    <cellStyle name="千位分隔 10 3 3 6 4" xfId="16923"/>
    <cellStyle name="千位分隔 10 3 3 7" xfId="32127"/>
    <cellStyle name="千位分隔 10 3 3 7 2" xfId="29261"/>
    <cellStyle name="千位分隔 10 3 3 7 3" xfId="32128"/>
    <cellStyle name="千位分隔 10 3 3 7 4" xfId="16932"/>
    <cellStyle name="千位分隔 10 3 3 8" xfId="32129"/>
    <cellStyle name="千位分隔 10 3 3 8 2" xfId="29266"/>
    <cellStyle name="千位分隔 10 3 3 8 3" xfId="32130"/>
    <cellStyle name="千位分隔 10 3 3 8 4" xfId="16939"/>
    <cellStyle name="千位分隔 10 3 3 9" xfId="32131"/>
    <cellStyle name="千位分隔 10 3 3 9 2" xfId="25350"/>
    <cellStyle name="千位分隔 10 3 3 9 3" xfId="25356"/>
    <cellStyle name="千位分隔 10 3 3 9 4" xfId="16945"/>
    <cellStyle name="千位分隔 10 3 4" xfId="32132"/>
    <cellStyle name="千位分隔 10 3 4 10" xfId="20964"/>
    <cellStyle name="千位分隔 10 3 4 10 2" xfId="29373"/>
    <cellStyle name="千位分隔 10 3 4 10 3" xfId="29376"/>
    <cellStyle name="千位分隔 10 3 4 10 4" xfId="29379"/>
    <cellStyle name="千位分隔 10 3 4 11" xfId="17212"/>
    <cellStyle name="千位分隔 10 3 4 11 2" xfId="32133"/>
    <cellStyle name="千位分隔 10 3 4 11 3" xfId="32134"/>
    <cellStyle name="千位分隔 10 3 4 11 4" xfId="22568"/>
    <cellStyle name="千位分隔 10 3 4 12" xfId="17216"/>
    <cellStyle name="千位分隔 10 3 4 12 2" xfId="32135"/>
    <cellStyle name="千位分隔 10 3 4 12 3" xfId="32136"/>
    <cellStyle name="千位分隔 10 3 4 12 4" xfId="22573"/>
    <cellStyle name="千位分隔 10 3 4 13" xfId="17218"/>
    <cellStyle name="千位分隔 10 3 4 13 2" xfId="32137"/>
    <cellStyle name="千位分隔 10 3 4 13 3" xfId="32138"/>
    <cellStyle name="千位分隔 10 3 4 13 4" xfId="22578"/>
    <cellStyle name="千位分隔 10 3 4 14" xfId="32139"/>
    <cellStyle name="千位分隔 10 3 4 14 2" xfId="30158"/>
    <cellStyle name="千位分隔 10 3 4 14 3" xfId="30163"/>
    <cellStyle name="千位分隔 10 3 4 14 4" xfId="22584"/>
    <cellStyle name="千位分隔 10 3 4 15" xfId="32140"/>
    <cellStyle name="千位分隔 10 3 4 15 2" xfId="32142"/>
    <cellStyle name="千位分隔 10 3 4 15 3" xfId="32143"/>
    <cellStyle name="千位分隔 10 3 4 15 4" xfId="22592"/>
    <cellStyle name="千位分隔 10 3 4 16" xfId="25035"/>
    <cellStyle name="千位分隔 10 3 4 16 2" xfId="32144"/>
    <cellStyle name="千位分隔 10 3 4 16 3" xfId="30928"/>
    <cellStyle name="千位分隔 10 3 4 16 4" xfId="22599"/>
    <cellStyle name="千位分隔 10 3 4 17" xfId="25037"/>
    <cellStyle name="千位分隔 10 3 4 17 2" xfId="32145"/>
    <cellStyle name="千位分隔 10 3 4 17 3" xfId="30931"/>
    <cellStyle name="千位分隔 10 3 4 17 4" xfId="30933"/>
    <cellStyle name="千位分隔 10 3 4 18" xfId="25039"/>
    <cellStyle name="千位分隔 10 3 4 19" xfId="32146"/>
    <cellStyle name="千位分隔 10 3 4 2" xfId="32147"/>
    <cellStyle name="千位分隔 10 3 4 2 10" xfId="32148"/>
    <cellStyle name="千位分隔 10 3 4 2 10 2" xfId="104"/>
    <cellStyle name="千位分隔 10 3 4 2 10 3" xfId="902"/>
    <cellStyle name="千位分隔 10 3 4 2 10 4" xfId="6490"/>
    <cellStyle name="千位分隔 10 3 4 2 11" xfId="32149"/>
    <cellStyle name="千位分隔 10 3 4 2 11 2" xfId="32150"/>
    <cellStyle name="千位分隔 10 3 4 2 11 3" xfId="28750"/>
    <cellStyle name="千位分隔 10 3 4 2 11 4" xfId="28752"/>
    <cellStyle name="千位分隔 10 3 4 2 12" xfId="32151"/>
    <cellStyle name="千位分隔 10 3 4 2 12 2" xfId="32152"/>
    <cellStyle name="千位分隔 10 3 4 2 12 3" xfId="28755"/>
    <cellStyle name="千位分隔 10 3 4 2 12 4" xfId="28757"/>
    <cellStyle name="千位分隔 10 3 4 2 13" xfId="32153"/>
    <cellStyle name="千位分隔 10 3 4 2 13 2" xfId="32154"/>
    <cellStyle name="千位分隔 10 3 4 2 13 3" xfId="28760"/>
    <cellStyle name="千位分隔 10 3 4 2 13 4" xfId="28762"/>
    <cellStyle name="千位分隔 10 3 4 2 14" xfId="32155"/>
    <cellStyle name="千位分隔 10 3 4 2 14 2" xfId="32156"/>
    <cellStyle name="千位分隔 10 3 4 2 14 3" xfId="28767"/>
    <cellStyle name="千位分隔 10 3 4 2 14 4" xfId="28769"/>
    <cellStyle name="千位分隔 10 3 4 2 15" xfId="32157"/>
    <cellStyle name="千位分隔 10 3 4 2 15 2" xfId="12602"/>
    <cellStyle name="千位分隔 10 3 4 2 15 3" xfId="12616"/>
    <cellStyle name="千位分隔 10 3 4 2 15 4" xfId="14842"/>
    <cellStyle name="千位分隔 10 3 4 2 16" xfId="32158"/>
    <cellStyle name="千位分隔 10 3 4 2 17" xfId="32159"/>
    <cellStyle name="千位分隔 10 3 4 2 18" xfId="32160"/>
    <cellStyle name="千位分隔 10 3 4 2 2" xfId="30401"/>
    <cellStyle name="千位分隔 10 3 4 2 2 2" xfId="21037"/>
    <cellStyle name="千位分隔 10 3 4 2 2 3" xfId="21040"/>
    <cellStyle name="千位分隔 10 3 4 2 2 4" xfId="605"/>
    <cellStyle name="千位分隔 10 3 4 2 3" xfId="15146"/>
    <cellStyle name="千位分隔 10 3 4 2 3 2" xfId="21043"/>
    <cellStyle name="千位分隔 10 3 4 2 3 3" xfId="21046"/>
    <cellStyle name="千位分隔 10 3 4 2 3 4" xfId="32161"/>
    <cellStyle name="千位分隔 10 3 4 2 4" xfId="15148"/>
    <cellStyle name="千位分隔 10 3 4 2 4 2" xfId="21048"/>
    <cellStyle name="千位分隔 10 3 4 2 4 3" xfId="21052"/>
    <cellStyle name="千位分隔 10 3 4 2 4 4" xfId="15"/>
    <cellStyle name="千位分隔 10 3 4 2 5" xfId="15150"/>
    <cellStyle name="千位分隔 10 3 4 2 5 2" xfId="21057"/>
    <cellStyle name="千位分隔 10 3 4 2 5 3" xfId="21060"/>
    <cellStyle name="千位分隔 10 3 4 2 5 4" xfId="32162"/>
    <cellStyle name="千位分隔 10 3 4 2 6" xfId="32163"/>
    <cellStyle name="千位分隔 10 3 4 2 6 2" xfId="21065"/>
    <cellStyle name="千位分隔 10 3 4 2 6 3" xfId="21068"/>
    <cellStyle name="千位分隔 10 3 4 2 6 4" xfId="32164"/>
    <cellStyle name="千位分隔 10 3 4 2 7" xfId="32165"/>
    <cellStyle name="千位分隔 10 3 4 2 7 2" xfId="30633"/>
    <cellStyle name="千位分隔 10 3 4 2 7 3" xfId="30635"/>
    <cellStyle name="千位分隔 10 3 4 2 7 4" xfId="32166"/>
    <cellStyle name="千位分隔 10 3 4 2 8" xfId="32167"/>
    <cellStyle name="千位分隔 10 3 4 2 8 2" xfId="30637"/>
    <cellStyle name="千位分隔 10 3 4 2 8 3" xfId="30639"/>
    <cellStyle name="千位分隔 10 3 4 2 8 4" xfId="32168"/>
    <cellStyle name="千位分隔 10 3 4 2 9" xfId="32169"/>
    <cellStyle name="千位分隔 10 3 4 2 9 2" xfId="32170"/>
    <cellStyle name="千位分隔 10 3 4 2 9 3" xfId="32172"/>
    <cellStyle name="千位分隔 10 3 4 2 9 4" xfId="32174"/>
    <cellStyle name="千位分隔 10 3 4 20" xfId="32141"/>
    <cellStyle name="千位分隔 10 3 4 3" xfId="32175"/>
    <cellStyle name="千位分隔 10 3 4 3 2" xfId="30410"/>
    <cellStyle name="千位分隔 10 3 4 3 3" xfId="15153"/>
    <cellStyle name="千位分隔 10 3 4 3 4" xfId="15156"/>
    <cellStyle name="千位分隔 10 3 4 4" xfId="32176"/>
    <cellStyle name="千位分隔 10 3 4 4 2" xfId="26722"/>
    <cellStyle name="千位分隔 10 3 4 4 3" xfId="15161"/>
    <cellStyle name="千位分隔 10 3 4 4 4" xfId="15165"/>
    <cellStyle name="千位分隔 10 3 4 5" xfId="32177"/>
    <cellStyle name="千位分隔 10 3 4 5 2" xfId="32178"/>
    <cellStyle name="千位分隔 10 3 4 5 3" xfId="32179"/>
    <cellStyle name="千位分隔 10 3 4 5 4" xfId="17150"/>
    <cellStyle name="千位分隔 10 3 4 6" xfId="32180"/>
    <cellStyle name="千位分隔 10 3 4 6 2" xfId="28057"/>
    <cellStyle name="千位分隔 10 3 4 6 3" xfId="28062"/>
    <cellStyle name="千位分隔 10 3 4 6 4" xfId="17157"/>
    <cellStyle name="千位分隔 10 3 4 7" xfId="32181"/>
    <cellStyle name="千位分隔 10 3 4 7 2" xfId="32182"/>
    <cellStyle name="千位分隔 10 3 4 7 3" xfId="32183"/>
    <cellStyle name="千位分隔 10 3 4 7 4" xfId="17165"/>
    <cellStyle name="千位分隔 10 3 4 8" xfId="32184"/>
    <cellStyle name="千位分隔 10 3 4 8 2" xfId="32185"/>
    <cellStyle name="千位分隔 10 3 4 8 3" xfId="32186"/>
    <cellStyle name="千位分隔 10 3 4 8 4" xfId="17171"/>
    <cellStyle name="千位分隔 10 3 4 9" xfId="32187"/>
    <cellStyle name="千位分隔 10 3 4 9 2" xfId="26795"/>
    <cellStyle name="千位分隔 10 3 4 9 3" xfId="26801"/>
    <cellStyle name="千位分隔 10 3 4 9 4" xfId="17177"/>
    <cellStyle name="千位分隔 10 3 5" xfId="32188"/>
    <cellStyle name="千位分隔 10 3 5 10" xfId="29477"/>
    <cellStyle name="千位分隔 10 3 5 10 2" xfId="32189"/>
    <cellStyle name="千位分隔 10 3 5 10 3" xfId="32191"/>
    <cellStyle name="千位分隔 10 3 5 10 4" xfId="32193"/>
    <cellStyle name="千位分隔 10 3 5 11" xfId="27189"/>
    <cellStyle name="千位分隔 10 3 5 11 2" xfId="32195"/>
    <cellStyle name="千位分隔 10 3 5 11 3" xfId="32196"/>
    <cellStyle name="千位分隔 10 3 5 11 4" xfId="32197"/>
    <cellStyle name="千位分隔 10 3 5 12" xfId="27192"/>
    <cellStyle name="千位分隔 10 3 5 12 2" xfId="32198"/>
    <cellStyle name="千位分隔 10 3 5 12 3" xfId="32200"/>
    <cellStyle name="千位分隔 10 3 5 12 4" xfId="32202"/>
    <cellStyle name="千位分隔 10 3 5 13" xfId="27196"/>
    <cellStyle name="千位分隔 10 3 5 13 2" xfId="18421"/>
    <cellStyle name="千位分隔 10 3 5 13 3" xfId="32203"/>
    <cellStyle name="千位分隔 10 3 5 13 4" xfId="29249"/>
    <cellStyle name="千位分隔 10 3 5 14" xfId="32205"/>
    <cellStyle name="千位分隔 10 3 5 14 2" xfId="18430"/>
    <cellStyle name="千位分隔 10 3 5 14 3" xfId="30403"/>
    <cellStyle name="千位分隔 10 3 5 14 4" xfId="30412"/>
    <cellStyle name="千位分隔 10 3 5 15" xfId="32207"/>
    <cellStyle name="千位分隔 10 3 5 15 2" xfId="18435"/>
    <cellStyle name="千位分隔 10 3 5 15 3" xfId="32209"/>
    <cellStyle name="千位分隔 10 3 5 15 4" xfId="32210"/>
    <cellStyle name="千位分隔 10 3 5 16" xfId="32211"/>
    <cellStyle name="千位分隔 10 3 5 16 2" xfId="18441"/>
    <cellStyle name="千位分隔 10 3 5 16 3" xfId="31882"/>
    <cellStyle name="千位分隔 10 3 5 16 4" xfId="31884"/>
    <cellStyle name="千位分隔 10 3 5 17" xfId="32212"/>
    <cellStyle name="千位分隔 10 3 5 18" xfId="32213"/>
    <cellStyle name="千位分隔 10 3 5 19" xfId="32214"/>
    <cellStyle name="千位分隔 10 3 5 2" xfId="32216"/>
    <cellStyle name="千位分隔 10 3 5 2 2" xfId="9326"/>
    <cellStyle name="千位分隔 10 3 5 2 3" xfId="9332"/>
    <cellStyle name="千位分隔 10 3 5 2 4" xfId="9340"/>
    <cellStyle name="千位分隔 10 3 5 3" xfId="32218"/>
    <cellStyle name="千位分隔 10 3 5 3 2" xfId="32220"/>
    <cellStyle name="千位分隔 10 3 5 3 3" xfId="32222"/>
    <cellStyle name="千位分隔 10 3 5 3 4" xfId="17250"/>
    <cellStyle name="千位分隔 10 3 5 4" xfId="32224"/>
    <cellStyle name="千位分隔 10 3 5 4 2" xfId="32226"/>
    <cellStyle name="千位分隔 10 3 5 4 3" xfId="32228"/>
    <cellStyle name="千位分隔 10 3 5 4 4" xfId="17258"/>
    <cellStyle name="千位分隔 10 3 5 5" xfId="32229"/>
    <cellStyle name="千位分隔 10 3 5 5 2" xfId="24726"/>
    <cellStyle name="千位分隔 10 3 5 5 3" xfId="24735"/>
    <cellStyle name="千位分隔 10 3 5 5 4" xfId="17269"/>
    <cellStyle name="千位分隔 10 3 5 6" xfId="32231"/>
    <cellStyle name="千位分隔 10 3 5 6 2" xfId="32233"/>
    <cellStyle name="千位分隔 10 3 5 6 3" xfId="32236"/>
    <cellStyle name="千位分隔 10 3 5 6 4" xfId="17283"/>
    <cellStyle name="千位分隔 10 3 5 7" xfId="32239"/>
    <cellStyle name="千位分隔 10 3 5 7 2" xfId="32241"/>
    <cellStyle name="千位分隔 10 3 5 7 3" xfId="32243"/>
    <cellStyle name="千位分隔 10 3 5 7 4" xfId="17293"/>
    <cellStyle name="千位分隔 10 3 5 8" xfId="32245"/>
    <cellStyle name="千位分隔 10 3 5 8 2" xfId="32247"/>
    <cellStyle name="千位分隔 10 3 5 8 3" xfId="32249"/>
    <cellStyle name="千位分隔 10 3 5 8 4" xfId="17303"/>
    <cellStyle name="千位分隔 10 3 5 9" xfId="32251"/>
    <cellStyle name="千位分隔 10 3 5 9 2" xfId="32253"/>
    <cellStyle name="千位分隔 10 3 5 9 3" xfId="32255"/>
    <cellStyle name="千位分隔 10 3 5 9 4" xfId="17312"/>
    <cellStyle name="千位分隔 10 3 6" xfId="32256"/>
    <cellStyle name="千位分隔 10 3 6 10" xfId="2491"/>
    <cellStyle name="千位分隔 10 3 6 10 2" xfId="32257"/>
    <cellStyle name="千位分隔 10 3 6 10 3" xfId="32258"/>
    <cellStyle name="千位分隔 10 3 6 10 4" xfId="14570"/>
    <cellStyle name="千位分隔 10 3 6 11" xfId="2497"/>
    <cellStyle name="千位分隔 10 3 6 11 2" xfId="1251"/>
    <cellStyle name="千位分隔 10 3 6 11 3" xfId="1266"/>
    <cellStyle name="千位分隔 10 3 6 11 4" xfId="1285"/>
    <cellStyle name="千位分隔 10 3 6 12" xfId="29544"/>
    <cellStyle name="千位分隔 10 3 6 12 2" xfId="32259"/>
    <cellStyle name="千位分隔 10 3 6 12 3" xfId="32260"/>
    <cellStyle name="千位分隔 10 3 6 12 4" xfId="14576"/>
    <cellStyle name="千位分隔 10 3 6 13" xfId="32263"/>
    <cellStyle name="千位分隔 10 3 6 13 2" xfId="25455"/>
    <cellStyle name="千位分隔 10 3 6 13 3" xfId="25458"/>
    <cellStyle name="千位分隔 10 3 6 13 4" xfId="14582"/>
    <cellStyle name="千位分隔 10 3 6 14" xfId="32265"/>
    <cellStyle name="千位分隔 10 3 6 14 2" xfId="32267"/>
    <cellStyle name="千位分隔 10 3 6 14 3" xfId="32268"/>
    <cellStyle name="千位分隔 10 3 6 14 4" xfId="14588"/>
    <cellStyle name="千位分隔 10 3 6 15" xfId="32269"/>
    <cellStyle name="千位分隔 10 3 6 15 2" xfId="32271"/>
    <cellStyle name="千位分隔 10 3 6 15 3" xfId="32272"/>
    <cellStyle name="千位分隔 10 3 6 15 4" xfId="14594"/>
    <cellStyle name="千位分隔 10 3 6 16" xfId="7370"/>
    <cellStyle name="千位分隔 10 3 6 16 2" xfId="6291"/>
    <cellStyle name="千位分隔 10 3 6 16 3" xfId="6298"/>
    <cellStyle name="千位分隔 10 3 6 16 4" xfId="6306"/>
    <cellStyle name="千位分隔 10 3 6 17" xfId="274"/>
    <cellStyle name="千位分隔 10 3 6 18" xfId="289"/>
    <cellStyle name="千位分隔 10 3 6 19" xfId="20884"/>
    <cellStyle name="千位分隔 10 3 6 2" xfId="32273"/>
    <cellStyle name="千位分隔 10 3 6 2 2" xfId="6404"/>
    <cellStyle name="千位分隔 10 3 6 2 3" xfId="6406"/>
    <cellStyle name="千位分隔 10 3 6 2 4" xfId="6408"/>
    <cellStyle name="千位分隔 10 3 6 3" xfId="32274"/>
    <cellStyle name="千位分隔 10 3 6 3 2" xfId="32275"/>
    <cellStyle name="千位分隔 10 3 6 3 3" xfId="32276"/>
    <cellStyle name="千位分隔 10 3 6 3 4" xfId="17342"/>
    <cellStyle name="千位分隔 10 3 6 4" xfId="31302"/>
    <cellStyle name="千位分隔 10 3 6 4 2" xfId="32277"/>
    <cellStyle name="千位分隔 10 3 6 4 3" xfId="32278"/>
    <cellStyle name="千位分隔 10 3 6 4 4" xfId="17349"/>
    <cellStyle name="千位分隔 10 3 6 5" xfId="31304"/>
    <cellStyle name="千位分隔 10 3 6 5 2" xfId="32279"/>
    <cellStyle name="千位分隔 10 3 6 5 3" xfId="32280"/>
    <cellStyle name="千位分隔 10 3 6 5 4" xfId="17358"/>
    <cellStyle name="千位分隔 10 3 6 6" xfId="31306"/>
    <cellStyle name="千位分隔 10 3 6 6 2" xfId="32281"/>
    <cellStyle name="千位分隔 10 3 6 6 3" xfId="32282"/>
    <cellStyle name="千位分隔 10 3 6 6 4" xfId="17365"/>
    <cellStyle name="千位分隔 10 3 6 7" xfId="441"/>
    <cellStyle name="千位分隔 10 3 6 7 2" xfId="24592"/>
    <cellStyle name="千位分隔 10 3 6 7 3" xfId="24594"/>
    <cellStyle name="千位分隔 10 3 6 7 4" xfId="17372"/>
    <cellStyle name="千位分隔 10 3 6 8" xfId="446"/>
    <cellStyle name="千位分隔 10 3 6 8 2" xfId="453"/>
    <cellStyle name="千位分隔 10 3 6 8 3" xfId="24597"/>
    <cellStyle name="千位分隔 10 3 6 8 4" xfId="17378"/>
    <cellStyle name="千位分隔 10 3 6 9" xfId="32284"/>
    <cellStyle name="千位分隔 10 3 6 9 2" xfId="18885"/>
    <cellStyle name="千位分隔 10 3 6 9 3" xfId="24600"/>
    <cellStyle name="千位分隔 10 3 6 9 4" xfId="17385"/>
    <cellStyle name="千位分隔 10 3 7" xfId="32285"/>
    <cellStyle name="千位分隔 10 3 7 2" xfId="32286"/>
    <cellStyle name="千位分隔 10 3 7 3" xfId="32287"/>
    <cellStyle name="千位分隔 10 3 7 4" xfId="31309"/>
    <cellStyle name="千位分隔 10 3 8" xfId="32288"/>
    <cellStyle name="千位分隔 10 3 8 2" xfId="23355"/>
    <cellStyle name="千位分隔 10 3 8 3" xfId="31942"/>
    <cellStyle name="千位分隔 10 3 8 4" xfId="31314"/>
    <cellStyle name="千位分隔 10 3 9" xfId="32289"/>
    <cellStyle name="千位分隔 10 3 9 2" xfId="23363"/>
    <cellStyle name="千位分隔 10 3 9 3" xfId="31945"/>
    <cellStyle name="千位分隔 10 3 9 4" xfId="31320"/>
    <cellStyle name="千位分隔 10 4" xfId="32290"/>
    <cellStyle name="千位分隔 10 4 10" xfId="32292"/>
    <cellStyle name="千位分隔 10 4 10 2" xfId="6299"/>
    <cellStyle name="千位分隔 10 4 10 3" xfId="6307"/>
    <cellStyle name="千位分隔 10 4 10 4" xfId="3707"/>
    <cellStyle name="千位分隔 10 4 11" xfId="32293"/>
    <cellStyle name="千位分隔 10 4 11 2" xfId="32294"/>
    <cellStyle name="千位分隔 10 4 11 3" xfId="21404"/>
    <cellStyle name="千位分隔 10 4 11 4" xfId="3715"/>
    <cellStyle name="千位分隔 10 4 12" xfId="32295"/>
    <cellStyle name="千位分隔 10 4 12 2" xfId="21023"/>
    <cellStyle name="千位分隔 10 4 12 3" xfId="21034"/>
    <cellStyle name="千位分隔 10 4 12 4" xfId="3724"/>
    <cellStyle name="千位分隔 10 4 13" xfId="32296"/>
    <cellStyle name="千位分隔 10 4 13 2" xfId="19313"/>
    <cellStyle name="千位分隔 10 4 13 3" xfId="21429"/>
    <cellStyle name="千位分隔 10 4 13 4" xfId="3732"/>
    <cellStyle name="千位分隔 10 4 14" xfId="32297"/>
    <cellStyle name="千位分隔 10 4 14 2" xfId="19320"/>
    <cellStyle name="千位分隔 10 4 14 3" xfId="21433"/>
    <cellStyle name="千位分隔 10 4 14 4" xfId="3737"/>
    <cellStyle name="千位分隔 10 4 15" xfId="32298"/>
    <cellStyle name="千位分隔 10 4 15 2" xfId="9778"/>
    <cellStyle name="千位分隔 10 4 15 3" xfId="9785"/>
    <cellStyle name="千位分隔 10 4 15 4" xfId="2821"/>
    <cellStyle name="千位分隔 10 4 16" xfId="13242"/>
    <cellStyle name="千位分隔 10 4 16 2" xfId="19329"/>
    <cellStyle name="千位分隔 10 4 16 3" xfId="21437"/>
    <cellStyle name="千位分隔 10 4 16 4" xfId="21439"/>
    <cellStyle name="千位分隔 10 4 17" xfId="13246"/>
    <cellStyle name="千位分隔 10 4 17 2" xfId="19340"/>
    <cellStyle name="千位分隔 10 4 17 3" xfId="21445"/>
    <cellStyle name="千位分隔 10 4 17 4" xfId="21448"/>
    <cellStyle name="千位分隔 10 4 18" xfId="13250"/>
    <cellStyle name="千位分隔 10 4 18 2" xfId="19346"/>
    <cellStyle name="千位分隔 10 4 18 3" xfId="21454"/>
    <cellStyle name="千位分隔 10 4 18 4" xfId="21457"/>
    <cellStyle name="千位分隔 10 4 19" xfId="31090"/>
    <cellStyle name="千位分隔 10 4 19 2" xfId="19356"/>
    <cellStyle name="千位分隔 10 4 19 3" xfId="32301"/>
    <cellStyle name="千位分隔 10 4 19 4" xfId="32303"/>
    <cellStyle name="千位分隔 10 4 2" xfId="32304"/>
    <cellStyle name="千位分隔 10 4 2 10" xfId="30461"/>
    <cellStyle name="千位分隔 10 4 2 10 2" xfId="30462"/>
    <cellStyle name="千位分隔 10 4 2 10 3" xfId="30467"/>
    <cellStyle name="千位分隔 10 4 2 10 4" xfId="30471"/>
    <cellStyle name="千位分隔 10 4 2 11" xfId="30475"/>
    <cellStyle name="千位分隔 10 4 2 11 2" xfId="4212"/>
    <cellStyle name="千位分隔 10 4 2 11 3" xfId="4214"/>
    <cellStyle name="千位分隔 10 4 2 11 4" xfId="4219"/>
    <cellStyle name="千位分隔 10 4 2 12" xfId="30477"/>
    <cellStyle name="千位分隔 10 4 2 12 2" xfId="32305"/>
    <cellStyle name="千位分隔 10 4 2 12 3" xfId="32306"/>
    <cellStyle name="千位分隔 10 4 2 12 4" xfId="32307"/>
    <cellStyle name="千位分隔 10 4 2 13" xfId="32308"/>
    <cellStyle name="千位分隔 10 4 2 13 2" xfId="32309"/>
    <cellStyle name="千位分隔 10 4 2 13 3" xfId="32310"/>
    <cellStyle name="千位分隔 10 4 2 13 4" xfId="32311"/>
    <cellStyle name="千位分隔 10 4 2 14" xfId="32312"/>
    <cellStyle name="千位分隔 10 4 2 14 2" xfId="32313"/>
    <cellStyle name="千位分隔 10 4 2 14 3" xfId="32314"/>
    <cellStyle name="千位分隔 10 4 2 14 4" xfId="32315"/>
    <cellStyle name="千位分隔 10 4 2 15" xfId="30442"/>
    <cellStyle name="千位分隔 10 4 2 15 2" xfId="32316"/>
    <cellStyle name="千位分隔 10 4 2 15 3" xfId="32318"/>
    <cellStyle name="千位分隔 10 4 2 15 4" xfId="32320"/>
    <cellStyle name="千位分隔 10 4 2 16" xfId="30445"/>
    <cellStyle name="千位分隔 10 4 2 16 2" xfId="4291"/>
    <cellStyle name="千位分隔 10 4 2 16 3" xfId="4297"/>
    <cellStyle name="千位分隔 10 4 2 16 4" xfId="4301"/>
    <cellStyle name="千位分隔 10 4 2 17" xfId="30447"/>
    <cellStyle name="千位分隔 10 4 2 17 2" xfId="32322"/>
    <cellStyle name="千位分隔 10 4 2 17 3" xfId="32323"/>
    <cellStyle name="千位分隔 10 4 2 17 4" xfId="32324"/>
    <cellStyle name="千位分隔 10 4 2 18" xfId="32325"/>
    <cellStyle name="千位分隔 10 4 2 19" xfId="32326"/>
    <cellStyle name="千位分隔 10 4 2 2" xfId="32327"/>
    <cellStyle name="千位分隔 10 4 2 2 10" xfId="32328"/>
    <cellStyle name="千位分隔 10 4 2 2 10 2" xfId="32329"/>
    <cellStyle name="千位分隔 10 4 2 2 10 3" xfId="27092"/>
    <cellStyle name="千位分隔 10 4 2 2 10 4" xfId="27094"/>
    <cellStyle name="千位分隔 10 4 2 2 11" xfId="32331"/>
    <cellStyle name="千位分隔 10 4 2 2 11 2" xfId="32332"/>
    <cellStyle name="千位分隔 10 4 2 2 11 3" xfId="27097"/>
    <cellStyle name="千位分隔 10 4 2 2 11 4" xfId="27100"/>
    <cellStyle name="千位分隔 10 4 2 2 12" xfId="32335"/>
    <cellStyle name="千位分隔 10 4 2 2 12 2" xfId="32336"/>
    <cellStyle name="千位分隔 10 4 2 2 12 3" xfId="32338"/>
    <cellStyle name="千位分隔 10 4 2 2 12 4" xfId="32339"/>
    <cellStyle name="千位分隔 10 4 2 2 13" xfId="29526"/>
    <cellStyle name="千位分隔 10 4 2 2 13 2" xfId="32340"/>
    <cellStyle name="千位分隔 10 4 2 2 13 3" xfId="32341"/>
    <cellStyle name="千位分隔 10 4 2 2 13 4" xfId="32342"/>
    <cellStyle name="千位分隔 10 4 2 2 14" xfId="29528"/>
    <cellStyle name="千位分隔 10 4 2 2 14 2" xfId="32343"/>
    <cellStyle name="千位分隔 10 4 2 2 14 3" xfId="32344"/>
    <cellStyle name="千位分隔 10 4 2 2 14 4" xfId="32345"/>
    <cellStyle name="千位分隔 10 4 2 2 15" xfId="29530"/>
    <cellStyle name="千位分隔 10 4 2 2 15 2" xfId="32346"/>
    <cellStyle name="千位分隔 10 4 2 2 15 3" xfId="32347"/>
    <cellStyle name="千位分隔 10 4 2 2 15 4" xfId="32348"/>
    <cellStyle name="千位分隔 10 4 2 2 16" xfId="32349"/>
    <cellStyle name="千位分隔 10 4 2 2 17" xfId="32350"/>
    <cellStyle name="千位分隔 10 4 2 2 18" xfId="6447"/>
    <cellStyle name="千位分隔 10 4 2 2 2" xfId="32351"/>
    <cellStyle name="千位分隔 10 4 2 2 2 2" xfId="24995"/>
    <cellStyle name="千位分隔 10 4 2 2 2 3" xfId="32352"/>
    <cellStyle name="千位分隔 10 4 2 2 2 4" xfId="32353"/>
    <cellStyle name="千位分隔 10 4 2 2 3" xfId="32354"/>
    <cellStyle name="千位分隔 10 4 2 2 3 2" xfId="24999"/>
    <cellStyle name="千位分隔 10 4 2 2 3 3" xfId="32355"/>
    <cellStyle name="千位分隔 10 4 2 2 3 4" xfId="32356"/>
    <cellStyle name="千位分隔 10 4 2 2 4" xfId="32357"/>
    <cellStyle name="千位分隔 10 4 2 2 4 2" xfId="32358"/>
    <cellStyle name="千位分隔 10 4 2 2 4 3" xfId="32359"/>
    <cellStyle name="千位分隔 10 4 2 2 4 4" xfId="32360"/>
    <cellStyle name="千位分隔 10 4 2 2 5" xfId="15450"/>
    <cellStyle name="千位分隔 10 4 2 2 5 2" xfId="21831"/>
    <cellStyle name="千位分隔 10 4 2 2 5 3" xfId="21835"/>
    <cellStyle name="千位分隔 10 4 2 2 5 4" xfId="21839"/>
    <cellStyle name="千位分隔 10 4 2 2 6" xfId="15453"/>
    <cellStyle name="千位分隔 10 4 2 2 6 2" xfId="32361"/>
    <cellStyle name="千位分隔 10 4 2 2 6 3" xfId="32362"/>
    <cellStyle name="千位分隔 10 4 2 2 6 4" xfId="32363"/>
    <cellStyle name="千位分隔 10 4 2 2 7" xfId="15456"/>
    <cellStyle name="千位分隔 10 4 2 2 7 2" xfId="15534"/>
    <cellStyle name="千位分隔 10 4 2 2 7 3" xfId="15541"/>
    <cellStyle name="千位分隔 10 4 2 2 7 4" xfId="15548"/>
    <cellStyle name="千位分隔 10 4 2 2 8" xfId="21816"/>
    <cellStyle name="千位分隔 10 4 2 2 8 2" xfId="32364"/>
    <cellStyle name="千位分隔 10 4 2 2 8 3" xfId="32365"/>
    <cellStyle name="千位分隔 10 4 2 2 8 4" xfId="32366"/>
    <cellStyle name="千位分隔 10 4 2 2 9" xfId="32367"/>
    <cellStyle name="千位分隔 10 4 2 2 9 2" xfId="32368"/>
    <cellStyle name="千位分隔 10 4 2 2 9 3" xfId="32369"/>
    <cellStyle name="千位分隔 10 4 2 2 9 4" xfId="32370"/>
    <cellStyle name="千位分隔 10 4 2 20" xfId="30443"/>
    <cellStyle name="千位分隔 10 4 2 3" xfId="1751"/>
    <cellStyle name="千位分隔 10 4 2 3 2" xfId="32371"/>
    <cellStyle name="千位分隔 10 4 2 3 3" xfId="32372"/>
    <cellStyle name="千位分隔 10 4 2 3 4" xfId="19405"/>
    <cellStyle name="千位分隔 10 4 2 4" xfId="5355"/>
    <cellStyle name="千位分隔 10 4 2 4 2" xfId="32373"/>
    <cellStyle name="千位分隔 10 4 2 4 3" xfId="32374"/>
    <cellStyle name="千位分隔 10 4 2 4 4" xfId="19433"/>
    <cellStyle name="千位分隔 10 4 2 5" xfId="5357"/>
    <cellStyle name="千位分隔 10 4 2 5 2" xfId="32375"/>
    <cellStyle name="千位分隔 10 4 2 5 3" xfId="32376"/>
    <cellStyle name="千位分隔 10 4 2 5 4" xfId="19436"/>
    <cellStyle name="千位分隔 10 4 2 6" xfId="32377"/>
    <cellStyle name="千位分隔 10 4 2 6 2" xfId="32378"/>
    <cellStyle name="千位分隔 10 4 2 6 3" xfId="32379"/>
    <cellStyle name="千位分隔 10 4 2 6 4" xfId="19439"/>
    <cellStyle name="千位分隔 10 4 2 7" xfId="32380"/>
    <cellStyle name="千位分隔 10 4 2 7 2" xfId="32381"/>
    <cellStyle name="千位分隔 10 4 2 7 3" xfId="32382"/>
    <cellStyle name="千位分隔 10 4 2 7 4" xfId="19442"/>
    <cellStyle name="千位分隔 10 4 2 8" xfId="30113"/>
    <cellStyle name="千位分隔 10 4 2 8 2" xfId="32383"/>
    <cellStyle name="千位分隔 10 4 2 8 3" xfId="32384"/>
    <cellStyle name="千位分隔 10 4 2 8 4" xfId="19445"/>
    <cellStyle name="千位分隔 10 4 2 9" xfId="30115"/>
    <cellStyle name="千位分隔 10 4 2 9 2" xfId="32385"/>
    <cellStyle name="千位分隔 10 4 2 9 3" xfId="32386"/>
    <cellStyle name="千位分隔 10 4 2 9 4" xfId="5094"/>
    <cellStyle name="千位分隔 10 4 20" xfId="32299"/>
    <cellStyle name="千位分隔 10 4 20 2" xfId="9779"/>
    <cellStyle name="千位分隔 10 4 20 3" xfId="9786"/>
    <cellStyle name="千位分隔 10 4 20 4" xfId="2820"/>
    <cellStyle name="千位分隔 10 4 21" xfId="13243"/>
    <cellStyle name="千位分隔 10 4 22" xfId="13247"/>
    <cellStyle name="千位分隔 10 4 23" xfId="13251"/>
    <cellStyle name="千位分隔 10 4 3" xfId="32387"/>
    <cellStyle name="千位分隔 10 4 3 10" xfId="30567"/>
    <cellStyle name="千位分隔 10 4 3 10 2" xfId="30569"/>
    <cellStyle name="千位分隔 10 4 3 10 3" xfId="30571"/>
    <cellStyle name="千位分隔 10 4 3 10 4" xfId="30573"/>
    <cellStyle name="千位分隔 10 4 3 11" xfId="30575"/>
    <cellStyle name="千位分隔 10 4 3 11 2" xfId="32388"/>
    <cellStyle name="千位分隔 10 4 3 11 3" xfId="32389"/>
    <cellStyle name="千位分隔 10 4 3 11 4" xfId="32390"/>
    <cellStyle name="千位分隔 10 4 3 12" xfId="28546"/>
    <cellStyle name="千位分隔 10 4 3 12 2" xfId="32391"/>
    <cellStyle name="千位分隔 10 4 3 12 3" xfId="32392"/>
    <cellStyle name="千位分隔 10 4 3 12 4" xfId="32393"/>
    <cellStyle name="千位分隔 10 4 3 13" xfId="28548"/>
    <cellStyle name="千位分隔 10 4 3 13 2" xfId="32394"/>
    <cellStyle name="千位分隔 10 4 3 13 3" xfId="32395"/>
    <cellStyle name="千位分隔 10 4 3 13 4" xfId="32396"/>
    <cellStyle name="千位分隔 10 4 3 14" xfId="19945"/>
    <cellStyle name="千位分隔 10 4 3 14 2" xfId="32397"/>
    <cellStyle name="千位分隔 10 4 3 14 3" xfId="32398"/>
    <cellStyle name="千位分隔 10 4 3 14 4" xfId="32399"/>
    <cellStyle name="千位分隔 10 4 3 15" xfId="30465"/>
    <cellStyle name="千位分隔 10 4 3 15 2" xfId="32400"/>
    <cellStyle name="千位分隔 10 4 3 15 3" xfId="32401"/>
    <cellStyle name="千位分隔 10 4 3 15 4" xfId="32402"/>
    <cellStyle name="千位分隔 10 4 3 16" xfId="30470"/>
    <cellStyle name="千位分隔 10 4 3 16 2" xfId="32403"/>
    <cellStyle name="千位分隔 10 4 3 16 3" xfId="32404"/>
    <cellStyle name="千位分隔 10 4 3 16 4" xfId="32405"/>
    <cellStyle name="千位分隔 10 4 3 17" xfId="30473"/>
    <cellStyle name="千位分隔 10 4 3 17 2" xfId="32406"/>
    <cellStyle name="千位分隔 10 4 3 17 3" xfId="32407"/>
    <cellStyle name="千位分隔 10 4 3 17 4" xfId="32408"/>
    <cellStyle name="千位分隔 10 4 3 18" xfId="32409"/>
    <cellStyle name="千位分隔 10 4 3 19" xfId="8959"/>
    <cellStyle name="千位分隔 10 4 3 2" xfId="25529"/>
    <cellStyle name="千位分隔 10 4 3 2 10" xfId="32410"/>
    <cellStyle name="千位分隔 10 4 3 2 10 2" xfId="11940"/>
    <cellStyle name="千位分隔 10 4 3 2 10 3" xfId="11944"/>
    <cellStyle name="千位分隔 10 4 3 2 10 4" xfId="11948"/>
    <cellStyle name="千位分隔 10 4 3 2 11" xfId="32411"/>
    <cellStyle name="千位分隔 10 4 3 2 11 2" xfId="14472"/>
    <cellStyle name="千位分隔 10 4 3 2 11 3" xfId="30149"/>
    <cellStyle name="千位分隔 10 4 3 2 11 4" xfId="30151"/>
    <cellStyle name="千位分隔 10 4 3 2 12" xfId="32412"/>
    <cellStyle name="千位分隔 10 4 3 2 12 2" xfId="10912"/>
    <cellStyle name="千位分隔 10 4 3 2 12 3" xfId="10915"/>
    <cellStyle name="千位分隔 10 4 3 2 12 4" xfId="30155"/>
    <cellStyle name="千位分隔 10 4 3 2 13" xfId="32413"/>
    <cellStyle name="千位分隔 10 4 3 2 13 2" xfId="10924"/>
    <cellStyle name="千位分隔 10 4 3 2 13 3" xfId="10927"/>
    <cellStyle name="千位分隔 10 4 3 2 13 4" xfId="30160"/>
    <cellStyle name="千位分隔 10 4 3 2 14" xfId="32414"/>
    <cellStyle name="千位分隔 10 4 3 2 14 2" xfId="10934"/>
    <cellStyle name="千位分隔 10 4 3 2 14 3" xfId="10937"/>
    <cellStyle name="千位分隔 10 4 3 2 14 4" xfId="30165"/>
    <cellStyle name="千位分隔 10 4 3 2 15" xfId="32415"/>
    <cellStyle name="千位分隔 10 4 3 2 15 2" xfId="10943"/>
    <cellStyle name="千位分隔 10 4 3 2 15 3" xfId="10946"/>
    <cellStyle name="千位分隔 10 4 3 2 15 4" xfId="30168"/>
    <cellStyle name="千位分隔 10 4 3 2 16" xfId="32416"/>
    <cellStyle name="千位分隔 10 4 3 2 17" xfId="32417"/>
    <cellStyle name="千位分隔 10 4 3 2 18" xfId="32418"/>
    <cellStyle name="千位分隔 10 4 3 2 2" xfId="25531"/>
    <cellStyle name="千位分隔 10 4 3 2 2 2" xfId="32419"/>
    <cellStyle name="千位分隔 10 4 3 2 2 3" xfId="30366"/>
    <cellStyle name="千位分隔 10 4 3 2 2 4" xfId="30369"/>
    <cellStyle name="千位分隔 10 4 3 2 3" xfId="25534"/>
    <cellStyle name="千位分隔 10 4 3 2 3 2" xfId="32421"/>
    <cellStyle name="千位分隔 10 4 3 2 3 3" xfId="32423"/>
    <cellStyle name="千位分隔 10 4 3 2 3 4" xfId="32425"/>
    <cellStyle name="千位分隔 10 4 3 2 4" xfId="25537"/>
    <cellStyle name="千位分隔 10 4 3 2 4 2" xfId="27972"/>
    <cellStyle name="千位分隔 10 4 3 2 4 3" xfId="27975"/>
    <cellStyle name="千位分隔 10 4 3 2 4 4" xfId="27978"/>
    <cellStyle name="千位分隔 10 4 3 2 5" xfId="32427"/>
    <cellStyle name="千位分隔 10 4 3 2 5 2" xfId="32429"/>
    <cellStyle name="千位分隔 10 4 3 2 5 3" xfId="25181"/>
    <cellStyle name="千位分隔 10 4 3 2 5 4" xfId="25184"/>
    <cellStyle name="千位分隔 10 4 3 2 6" xfId="32431"/>
    <cellStyle name="千位分隔 10 4 3 2 6 2" xfId="31913"/>
    <cellStyle name="千位分隔 10 4 3 2 6 3" xfId="25190"/>
    <cellStyle name="千位分隔 10 4 3 2 6 4" xfId="25194"/>
    <cellStyle name="千位分隔 10 4 3 2 7" xfId="32433"/>
    <cellStyle name="千位分隔 10 4 3 2 7 2" xfId="31083"/>
    <cellStyle name="千位分隔 10 4 3 2 7 3" xfId="25199"/>
    <cellStyle name="千位分隔 10 4 3 2 7 4" xfId="25201"/>
    <cellStyle name="千位分隔 10 4 3 2 8" xfId="32434"/>
    <cellStyle name="千位分隔 10 4 3 2 8 2" xfId="31085"/>
    <cellStyle name="千位分隔 10 4 3 2 8 3" xfId="25204"/>
    <cellStyle name="千位分隔 10 4 3 2 8 4" xfId="25207"/>
    <cellStyle name="千位分隔 10 4 3 2 9" xfId="32435"/>
    <cellStyle name="千位分隔 10 4 3 2 9 2" xfId="31087"/>
    <cellStyle name="千位分隔 10 4 3 2 9 3" xfId="25211"/>
    <cellStyle name="千位分隔 10 4 3 2 9 4" xfId="25214"/>
    <cellStyle name="千位分隔 10 4 3 20" xfId="30466"/>
    <cellStyle name="千位分隔 10 4 3 3" xfId="1759"/>
    <cellStyle name="千位分隔 10 4 3 3 2" xfId="25540"/>
    <cellStyle name="千位分隔 10 4 3 3 3" xfId="25543"/>
    <cellStyle name="千位分隔 10 4 3 3 4" xfId="19529"/>
    <cellStyle name="千位分隔 10 4 3 4" xfId="5361"/>
    <cellStyle name="千位分隔 10 4 3 4 2" xfId="25546"/>
    <cellStyle name="千位分隔 10 4 3 4 3" xfId="25548"/>
    <cellStyle name="千位分隔 10 4 3 4 4" xfId="6193"/>
    <cellStyle name="千位分隔 10 4 3 5" xfId="5364"/>
    <cellStyle name="千位分隔 10 4 3 5 2" xfId="25550"/>
    <cellStyle name="千位分隔 10 4 3 5 3" xfId="25552"/>
    <cellStyle name="千位分隔 10 4 3 5 4" xfId="19582"/>
    <cellStyle name="千位分隔 10 4 3 6" xfId="25554"/>
    <cellStyle name="千位分隔 10 4 3 6 2" xfId="25556"/>
    <cellStyle name="千位分隔 10 4 3 6 3" xfId="25558"/>
    <cellStyle name="千位分隔 10 4 3 6 4" xfId="19588"/>
    <cellStyle name="千位分隔 10 4 3 7" xfId="32436"/>
    <cellStyle name="千位分隔 10 4 3 7 2" xfId="32437"/>
    <cellStyle name="千位分隔 10 4 3 7 3" xfId="32438"/>
    <cellStyle name="千位分隔 10 4 3 7 4" xfId="19593"/>
    <cellStyle name="千位分隔 10 4 3 8" xfId="30119"/>
    <cellStyle name="千位分隔 10 4 3 8 2" xfId="32439"/>
    <cellStyle name="千位分隔 10 4 3 8 3" xfId="32440"/>
    <cellStyle name="千位分隔 10 4 3 8 4" xfId="19598"/>
    <cellStyle name="千位分隔 10 4 3 9" xfId="30121"/>
    <cellStyle name="千位分隔 10 4 3 9 2" xfId="32441"/>
    <cellStyle name="千位分隔 10 4 3 9 3" xfId="32442"/>
    <cellStyle name="千位分隔 10 4 3 9 4" xfId="19606"/>
    <cellStyle name="千位分隔 10 4 4" xfId="32443"/>
    <cellStyle name="千位分隔 10 4 4 10" xfId="21075"/>
    <cellStyle name="千位分隔 10 4 4 10 2" xfId="4275"/>
    <cellStyle name="千位分隔 10 4 4 10 3" xfId="32171"/>
    <cellStyle name="千位分隔 10 4 4 10 4" xfId="32173"/>
    <cellStyle name="千位分隔 10 4 4 11" xfId="1042"/>
    <cellStyle name="千位分隔 10 4 4 11 2" xfId="30044"/>
    <cellStyle name="千位分隔 10 4 4 11 3" xfId="30046"/>
    <cellStyle name="千位分隔 10 4 4 11 4" xfId="22735"/>
    <cellStyle name="千位分隔 10 4 4 12" xfId="1050"/>
    <cellStyle name="千位分隔 10 4 4 12 2" xfId="32444"/>
    <cellStyle name="千位分隔 10 4 4 12 3" xfId="32445"/>
    <cellStyle name="千位分隔 10 4 4 12 4" xfId="22740"/>
    <cellStyle name="千位分隔 10 4 4 13" xfId="429"/>
    <cellStyle name="千位分隔 10 4 4 13 2" xfId="32446"/>
    <cellStyle name="千位分隔 10 4 4 13 3" xfId="32447"/>
    <cellStyle name="千位分隔 10 4 4 13 4" xfId="22743"/>
    <cellStyle name="千位分隔 10 4 4 14" xfId="32448"/>
    <cellStyle name="千位分隔 10 4 4 14 2" xfId="32449"/>
    <cellStyle name="千位分隔 10 4 4 14 3" xfId="32450"/>
    <cellStyle name="千位分隔 10 4 4 14 4" xfId="22747"/>
    <cellStyle name="千位分隔 10 4 4 15" xfId="32317"/>
    <cellStyle name="千位分隔 10 4 4 15 2" xfId="32451"/>
    <cellStyle name="千位分隔 10 4 4 15 3" xfId="32452"/>
    <cellStyle name="千位分隔 10 4 4 15 4" xfId="22753"/>
    <cellStyle name="千位分隔 10 4 4 16" xfId="32319"/>
    <cellStyle name="千位分隔 10 4 4 17" xfId="32321"/>
    <cellStyle name="千位分隔 10 4 4 18" xfId="32453"/>
    <cellStyle name="千位分隔 10 4 4 2" xfId="25619"/>
    <cellStyle name="千位分隔 10 4 4 2 2" xfId="19509"/>
    <cellStyle name="千位分隔 10 4 4 2 3" xfId="25621"/>
    <cellStyle name="千位分隔 10 4 4 2 4" xfId="25623"/>
    <cellStyle name="千位分隔 10 4 4 3" xfId="25625"/>
    <cellStyle name="千位分隔 10 4 4 3 2" xfId="25627"/>
    <cellStyle name="千位分隔 10 4 4 3 3" xfId="25630"/>
    <cellStyle name="千位分隔 10 4 4 3 4" xfId="19676"/>
    <cellStyle name="千位分隔 10 4 4 4" xfId="25633"/>
    <cellStyle name="千位分隔 10 4 4 4 2" xfId="25635"/>
    <cellStyle name="千位分隔 10 4 4 4 3" xfId="25637"/>
    <cellStyle name="千位分隔 10 4 4 4 4" xfId="19685"/>
    <cellStyle name="千位分隔 10 4 4 5" xfId="6570"/>
    <cellStyle name="千位分隔 10 4 4 5 2" xfId="10190"/>
    <cellStyle name="千位分隔 10 4 4 5 3" xfId="25639"/>
    <cellStyle name="千位分隔 10 4 4 5 4" xfId="19691"/>
    <cellStyle name="千位分隔 10 4 4 6" xfId="5409"/>
    <cellStyle name="千位分隔 10 4 4 6 2" xfId="25641"/>
    <cellStyle name="千位分隔 10 4 4 6 3" xfId="25645"/>
    <cellStyle name="千位分隔 10 4 4 6 4" xfId="19698"/>
    <cellStyle name="千位分隔 10 4 4 7" xfId="5417"/>
    <cellStyle name="千位分隔 10 4 4 7 2" xfId="19672"/>
    <cellStyle name="千位分隔 10 4 4 7 3" xfId="30578"/>
    <cellStyle name="千位分隔 10 4 4 7 4" xfId="19705"/>
    <cellStyle name="千位分隔 10 4 4 8" xfId="30124"/>
    <cellStyle name="千位分隔 10 4 4 8 2" xfId="32454"/>
    <cellStyle name="千位分隔 10 4 4 8 3" xfId="30583"/>
    <cellStyle name="千位分隔 10 4 4 8 4" xfId="19712"/>
    <cellStyle name="千位分隔 10 4 4 9" xfId="30126"/>
    <cellStyle name="千位分隔 10 4 4 9 2" xfId="32456"/>
    <cellStyle name="千位分隔 10 4 4 9 3" xfId="30586"/>
    <cellStyle name="千位分隔 10 4 4 9 4" xfId="19725"/>
    <cellStyle name="千位分隔 10 4 5" xfId="32457"/>
    <cellStyle name="千位分隔 10 4 5 10" xfId="30681"/>
    <cellStyle name="千位分隔 10 4 5 10 2" xfId="32458"/>
    <cellStyle name="千位分隔 10 4 5 10 3" xfId="32459"/>
    <cellStyle name="千位分隔 10 4 5 10 4" xfId="32460"/>
    <cellStyle name="千位分隔 10 4 5 11" xfId="236"/>
    <cellStyle name="千位分隔 10 4 5 11 2" xfId="32461"/>
    <cellStyle name="千位分隔 10 4 5 11 3" xfId="32462"/>
    <cellStyle name="千位分隔 10 4 5 11 4" xfId="32463"/>
    <cellStyle name="千位分隔 10 4 5 12" xfId="254"/>
    <cellStyle name="千位分隔 10 4 5 12 2" xfId="32464"/>
    <cellStyle name="千位分隔 10 4 5 12 3" xfId="32465"/>
    <cellStyle name="千位分隔 10 4 5 12 4" xfId="32466"/>
    <cellStyle name="千位分隔 10 4 5 13" xfId="1105"/>
    <cellStyle name="千位分隔 10 4 5 13 2" xfId="32467"/>
    <cellStyle name="千位分隔 10 4 5 13 3" xfId="32468"/>
    <cellStyle name="千位分隔 10 4 5 13 4" xfId="32469"/>
    <cellStyle name="千位分隔 10 4 5 14" xfId="25411"/>
    <cellStyle name="千位分隔 10 4 5 14 2" xfId="13284"/>
    <cellStyle name="千位分隔 10 4 5 14 3" xfId="18084"/>
    <cellStyle name="千位分隔 10 4 5 14 4" xfId="18093"/>
    <cellStyle name="千位分隔 10 4 5 15" xfId="32470"/>
    <cellStyle name="千位分隔 10 4 5 15 2" xfId="13289"/>
    <cellStyle name="千位分隔 10 4 5 15 3" xfId="32471"/>
    <cellStyle name="千位分隔 10 4 5 15 4" xfId="32472"/>
    <cellStyle name="千位分隔 10 4 5 16" xfId="32473"/>
    <cellStyle name="千位分隔 10 4 5 17" xfId="32474"/>
    <cellStyle name="千位分隔 10 4 5 18" xfId="32475"/>
    <cellStyle name="千位分隔 10 4 5 2" xfId="25684"/>
    <cellStyle name="千位分隔 10 4 5 2 2" xfId="25686"/>
    <cellStyle name="千位分隔 10 4 5 2 3" xfId="25688"/>
    <cellStyle name="千位分隔 10 4 5 2 4" xfId="17040"/>
    <cellStyle name="千位分隔 10 4 5 3" xfId="25690"/>
    <cellStyle name="千位分隔 10 4 5 3 2" xfId="25692"/>
    <cellStyle name="千位分隔 10 4 5 3 3" xfId="25694"/>
    <cellStyle name="千位分隔 10 4 5 3 4" xfId="17048"/>
    <cellStyle name="千位分隔 10 4 5 4" xfId="25696"/>
    <cellStyle name="千位分隔 10 4 5 4 2" xfId="25698"/>
    <cellStyle name="千位分隔 10 4 5 4 3" xfId="25700"/>
    <cellStyle name="千位分隔 10 4 5 4 4" xfId="17058"/>
    <cellStyle name="千位分隔 10 4 5 5" xfId="435"/>
    <cellStyle name="千位分隔 10 4 5 5 2" xfId="25702"/>
    <cellStyle name="千位分隔 10 4 5 5 3" xfId="25704"/>
    <cellStyle name="千位分隔 10 4 5 5 4" xfId="17068"/>
    <cellStyle name="千位分隔 10 4 5 6" xfId="456"/>
    <cellStyle name="千位分隔 10 4 5 6 2" xfId="25706"/>
    <cellStyle name="千位分隔 10 4 5 6 3" xfId="25708"/>
    <cellStyle name="千位分隔 10 4 5 6 4" xfId="17078"/>
    <cellStyle name="千位分隔 10 4 5 7" xfId="469"/>
    <cellStyle name="千位分隔 10 4 5 7 2" xfId="32476"/>
    <cellStyle name="千位分隔 10 4 5 7 3" xfId="32477"/>
    <cellStyle name="千位分隔 10 4 5 7 4" xfId="17087"/>
    <cellStyle name="千位分隔 10 4 5 8" xfId="30129"/>
    <cellStyle name="千位分隔 10 4 5 8 2" xfId="32478"/>
    <cellStyle name="千位分隔 10 4 5 8 3" xfId="32479"/>
    <cellStyle name="千位分隔 10 4 5 8 4" xfId="19796"/>
    <cellStyle name="千位分隔 10 4 5 9" xfId="30131"/>
    <cellStyle name="千位分隔 10 4 5 9 2" xfId="32480"/>
    <cellStyle name="千位分隔 10 4 5 9 3" xfId="11458"/>
    <cellStyle name="千位分隔 10 4 5 9 4" xfId="11474"/>
    <cellStyle name="千位分隔 10 4 6" xfId="32481"/>
    <cellStyle name="千位分隔 10 4 6 2" xfId="25743"/>
    <cellStyle name="千位分隔 10 4 6 3" xfId="25747"/>
    <cellStyle name="千位分隔 10 4 6 4" xfId="25750"/>
    <cellStyle name="千位分隔 10 4 7" xfId="32482"/>
    <cellStyle name="千位分隔 10 4 7 2" xfId="32483"/>
    <cellStyle name="千位分隔 10 4 7 3" xfId="32484"/>
    <cellStyle name="千位分隔 10 4 7 4" xfId="32485"/>
    <cellStyle name="千位分隔 10 4 8" xfId="32486"/>
    <cellStyle name="千位分隔 10 4 8 2" xfId="32487"/>
    <cellStyle name="千位分隔 10 4 8 3" xfId="32488"/>
    <cellStyle name="千位分隔 10 4 8 4" xfId="32489"/>
    <cellStyle name="千位分隔 10 4 9" xfId="32490"/>
    <cellStyle name="千位分隔 10 4 9 2" xfId="32491"/>
    <cellStyle name="千位分隔 10 4 9 3" xfId="32492"/>
    <cellStyle name="千位分隔 10 4 9 4" xfId="32493"/>
    <cellStyle name="千位分隔 10 5" xfId="32494"/>
    <cellStyle name="千位分隔 10 5 10" xfId="32496"/>
    <cellStyle name="千位分隔 10 5 10 2" xfId="14905"/>
    <cellStyle name="千位分隔 10 5 10 3" xfId="14912"/>
    <cellStyle name="千位分隔 10 5 10 4" xfId="4387"/>
    <cellStyle name="千位分隔 10 5 11" xfId="27966"/>
    <cellStyle name="千位分隔 10 5 11 2" xfId="28620"/>
    <cellStyle name="千位分隔 10 5 11 3" xfId="28622"/>
    <cellStyle name="千位分隔 10 5 11 4" xfId="1573"/>
    <cellStyle name="千位分隔 10 5 12" xfId="27968"/>
    <cellStyle name="千位分隔 10 5 12 2" xfId="28625"/>
    <cellStyle name="千位分隔 10 5 12 3" xfId="28627"/>
    <cellStyle name="千位分隔 10 5 12 4" xfId="4399"/>
    <cellStyle name="千位分隔 10 5 13" xfId="27970"/>
    <cellStyle name="千位分隔 10 5 13 2" xfId="19470"/>
    <cellStyle name="千位分隔 10 5 13 3" xfId="28630"/>
    <cellStyle name="千位分隔 10 5 13 4" xfId="4408"/>
    <cellStyle name="千位分隔 10 5 14" xfId="32497"/>
    <cellStyle name="千位分隔 10 5 14 2" xfId="19479"/>
    <cellStyle name="千位分隔 10 5 14 3" xfId="32498"/>
    <cellStyle name="千位分隔 10 5 14 4" xfId="32499"/>
    <cellStyle name="千位分隔 10 5 15" xfId="32500"/>
    <cellStyle name="千位分隔 10 5 15 2" xfId="16057"/>
    <cellStyle name="千位分隔 10 5 15 3" xfId="16070"/>
    <cellStyle name="千位分隔 10 5 15 4" xfId="27006"/>
    <cellStyle name="千位分隔 10 5 16" xfId="32502"/>
    <cellStyle name="千位分隔 10 5 16 2" xfId="19488"/>
    <cellStyle name="千位分隔 10 5 16 3" xfId="32503"/>
    <cellStyle name="千位分隔 10 5 16 4" xfId="32504"/>
    <cellStyle name="千位分隔 10 5 17" xfId="32505"/>
    <cellStyle name="千位分隔 10 5 17 2" xfId="19495"/>
    <cellStyle name="千位分隔 10 5 17 3" xfId="32506"/>
    <cellStyle name="千位分隔 10 5 17 4" xfId="32507"/>
    <cellStyle name="千位分隔 10 5 18" xfId="32508"/>
    <cellStyle name="千位分隔 10 5 19" xfId="32509"/>
    <cellStyle name="千位分隔 10 5 2" xfId="32510"/>
    <cellStyle name="千位分隔 10 5 2 10" xfId="4876"/>
    <cellStyle name="千位分隔 10 5 2 10 2" xfId="4879"/>
    <cellStyle name="千位分隔 10 5 2 10 3" xfId="4887"/>
    <cellStyle name="千位分隔 10 5 2 10 4" xfId="4894"/>
    <cellStyle name="千位分隔 10 5 2 11" xfId="4898"/>
    <cellStyle name="千位分隔 10 5 2 11 2" xfId="4901"/>
    <cellStyle name="千位分隔 10 5 2 11 3" xfId="4907"/>
    <cellStyle name="千位分隔 10 5 2 11 4" xfId="4913"/>
    <cellStyle name="千位分隔 10 5 2 12" xfId="4916"/>
    <cellStyle name="千位分隔 10 5 2 12 2" xfId="5223"/>
    <cellStyle name="千位分隔 10 5 2 12 3" xfId="18245"/>
    <cellStyle name="千位分隔 10 5 2 12 4" xfId="18248"/>
    <cellStyle name="千位分隔 10 5 2 13" xfId="4919"/>
    <cellStyle name="千位分隔 10 5 2 13 2" xfId="32511"/>
    <cellStyle name="千位分隔 10 5 2 13 3" xfId="18253"/>
    <cellStyle name="千位分隔 10 5 2 13 4" xfId="18257"/>
    <cellStyle name="千位分隔 10 5 2 14" xfId="4921"/>
    <cellStyle name="千位分隔 10 5 2 14 2" xfId="32513"/>
    <cellStyle name="千位分隔 10 5 2 14 3" xfId="18264"/>
    <cellStyle name="千位分隔 10 5 2 14 4" xfId="18268"/>
    <cellStyle name="千位分隔 10 5 2 15" xfId="30547"/>
    <cellStyle name="千位分隔 10 5 2 15 2" xfId="32515"/>
    <cellStyle name="千位分隔 10 5 2 15 3" xfId="18275"/>
    <cellStyle name="千位分隔 10 5 2 15 4" xfId="18278"/>
    <cellStyle name="千位分隔 10 5 2 16" xfId="30549"/>
    <cellStyle name="千位分隔 10 5 2 17" xfId="30551"/>
    <cellStyle name="千位分隔 10 5 2 18" xfId="32517"/>
    <cellStyle name="千位分隔 10 5 2 2" xfId="2099"/>
    <cellStyle name="千位分隔 10 5 2 2 2" xfId="4930"/>
    <cellStyle name="千位分隔 10 5 2 2 3" xfId="4932"/>
    <cellStyle name="千位分隔 10 5 2 2 4" xfId="4934"/>
    <cellStyle name="千位分隔 10 5 2 3" xfId="2102"/>
    <cellStyle name="千位分隔 10 5 2 3 2" xfId="4044"/>
    <cellStyle name="千位分隔 10 5 2 3 3" xfId="4052"/>
    <cellStyle name="千位分隔 10 5 2 3 4" xfId="4058"/>
    <cellStyle name="千位分隔 10 5 2 4" xfId="4936"/>
    <cellStyle name="千位分隔 10 5 2 4 2" xfId="4940"/>
    <cellStyle name="千位分隔 10 5 2 4 3" xfId="4942"/>
    <cellStyle name="千位分隔 10 5 2 4 4" xfId="4944"/>
    <cellStyle name="千位分隔 10 5 2 5" xfId="4946"/>
    <cellStyle name="千位分隔 10 5 2 5 2" xfId="4950"/>
    <cellStyle name="千位分隔 10 5 2 5 3" xfId="4952"/>
    <cellStyle name="千位分隔 10 5 2 5 4" xfId="4954"/>
    <cellStyle name="千位分隔 10 5 2 6" xfId="4958"/>
    <cellStyle name="千位分隔 10 5 2 6 2" xfId="4961"/>
    <cellStyle name="千位分隔 10 5 2 6 3" xfId="4963"/>
    <cellStyle name="千位分隔 10 5 2 6 4" xfId="4965"/>
    <cellStyle name="千位分隔 10 5 2 7" xfId="1088"/>
    <cellStyle name="千位分隔 10 5 2 7 2" xfId="4967"/>
    <cellStyle name="千位分隔 10 5 2 7 3" xfId="4969"/>
    <cellStyle name="千位分隔 10 5 2 7 4" xfId="4971"/>
    <cellStyle name="千位分隔 10 5 2 8" xfId="1097"/>
    <cellStyle name="千位分隔 10 5 2 8 2" xfId="4973"/>
    <cellStyle name="千位分隔 10 5 2 8 3" xfId="4975"/>
    <cellStyle name="千位分隔 10 5 2 8 4" xfId="4977"/>
    <cellStyle name="千位分隔 10 5 2 9" xfId="32518"/>
    <cellStyle name="千位分隔 10 5 2 9 2" xfId="32519"/>
    <cellStyle name="千位分隔 10 5 2 9 3" xfId="32520"/>
    <cellStyle name="千位分隔 10 5 2 9 4" xfId="32521"/>
    <cellStyle name="千位分隔 10 5 20" xfId="32501"/>
    <cellStyle name="千位分隔 10 5 3" xfId="32523"/>
    <cellStyle name="千位分隔 10 5 3 2" xfId="2112"/>
    <cellStyle name="千位分隔 10 5 3 3" xfId="2117"/>
    <cellStyle name="千位分隔 10 5 3 4" xfId="25846"/>
    <cellStyle name="千位分隔 10 5 4" xfId="32524"/>
    <cellStyle name="千位分隔 10 5 4 2" xfId="4986"/>
    <cellStyle name="千位分隔 10 5 4 3" xfId="4989"/>
    <cellStyle name="千位分隔 10 5 4 4" xfId="32525"/>
    <cellStyle name="千位分隔 10 5 5" xfId="32526"/>
    <cellStyle name="千位分隔 10 5 5 2" xfId="840"/>
    <cellStyle name="千位分隔 10 5 5 3" xfId="5709"/>
    <cellStyle name="千位分隔 10 5 5 4" xfId="32527"/>
    <cellStyle name="千位分隔 10 5 6" xfId="32528"/>
    <cellStyle name="千位分隔 10 5 6 2" xfId="5715"/>
    <cellStyle name="千位分隔 10 5 6 3" xfId="5719"/>
    <cellStyle name="千位分隔 10 5 6 4" xfId="9979"/>
    <cellStyle name="千位分隔 10 5 7" xfId="32529"/>
    <cellStyle name="千位分隔 10 5 7 2" xfId="5721"/>
    <cellStyle name="千位分隔 10 5 7 3" xfId="5723"/>
    <cellStyle name="千位分隔 10 5 7 4" xfId="10055"/>
    <cellStyle name="千位分隔 10 5 8" xfId="32530"/>
    <cellStyle name="千位分隔 10 5 8 2" xfId="5734"/>
    <cellStyle name="千位分隔 10 5 8 3" xfId="5736"/>
    <cellStyle name="千位分隔 10 5 8 4" xfId="10063"/>
    <cellStyle name="千位分隔 10 5 9" xfId="32531"/>
    <cellStyle name="千位分隔 10 5 9 2" xfId="5749"/>
    <cellStyle name="千位分隔 10 5 9 3" xfId="5751"/>
    <cellStyle name="千位分隔 10 5 9 4" xfId="10070"/>
    <cellStyle name="千位分隔 10 6" xfId="32532"/>
    <cellStyle name="千位分隔 10 6 10" xfId="32534"/>
    <cellStyle name="千位分隔 10 6 10 2" xfId="9466"/>
    <cellStyle name="千位分隔 10 6 10 3" xfId="9471"/>
    <cellStyle name="千位分隔 10 6 10 4" xfId="4539"/>
    <cellStyle name="千位分隔 10 6 11" xfId="22928"/>
    <cellStyle name="千位分隔 10 6 11 2" xfId="9576"/>
    <cellStyle name="千位分隔 10 6 11 3" xfId="9585"/>
    <cellStyle name="千位分隔 10 6 11 4" xfId="1860"/>
    <cellStyle name="千位分隔 10 6 12" xfId="22931"/>
    <cellStyle name="千位分隔 10 6 12 2" xfId="9675"/>
    <cellStyle name="千位分隔 10 6 12 3" xfId="9687"/>
    <cellStyle name="千位分隔 10 6 12 4" xfId="4551"/>
    <cellStyle name="千位分隔 10 6 13" xfId="22934"/>
    <cellStyle name="千位分隔 10 6 13 2" xfId="19628"/>
    <cellStyle name="千位分隔 10 6 13 3" xfId="32535"/>
    <cellStyle name="千位分隔 10 6 13 4" xfId="4560"/>
    <cellStyle name="千位分隔 10 6 14" xfId="32536"/>
    <cellStyle name="千位分隔 10 6 14 2" xfId="19634"/>
    <cellStyle name="千位分隔 10 6 14 3" xfId="32537"/>
    <cellStyle name="千位分隔 10 6 14 4" xfId="32538"/>
    <cellStyle name="千位分隔 10 6 15" xfId="13889"/>
    <cellStyle name="千位分隔 10 6 15 2" xfId="19363"/>
    <cellStyle name="千位分隔 10 6 15 3" xfId="19366"/>
    <cellStyle name="千位分隔 10 6 15 4" xfId="19869"/>
    <cellStyle name="千位分隔 10 6 16" xfId="13893"/>
    <cellStyle name="千位分隔 10 6 16 2" xfId="19647"/>
    <cellStyle name="千位分隔 10 6 16 3" xfId="32540"/>
    <cellStyle name="千位分隔 10 6 16 4" xfId="19874"/>
    <cellStyle name="千位分隔 10 6 17" xfId="13896"/>
    <cellStyle name="千位分隔 10 6 17 2" xfId="19654"/>
    <cellStyle name="千位分隔 10 6 17 3" xfId="25581"/>
    <cellStyle name="千位分隔 10 6 17 4" xfId="19882"/>
    <cellStyle name="千位分隔 10 6 18" xfId="21529"/>
    <cellStyle name="千位分隔 10 6 19" xfId="32542"/>
    <cellStyle name="千位分隔 10 6 2" xfId="32543"/>
    <cellStyle name="千位分隔 10 6 2 10" xfId="32544"/>
    <cellStyle name="千位分隔 10 6 2 10 2" xfId="7339"/>
    <cellStyle name="千位分隔 10 6 2 10 3" xfId="12519"/>
    <cellStyle name="千位分隔 10 6 2 10 4" xfId="12528"/>
    <cellStyle name="千位分隔 10 6 2 11" xfId="32545"/>
    <cellStyle name="千位分隔 10 6 2 11 2" xfId="7349"/>
    <cellStyle name="千位分隔 10 6 2 11 3" xfId="18896"/>
    <cellStyle name="千位分隔 10 6 2 11 4" xfId="18900"/>
    <cellStyle name="千位分隔 10 6 2 12" xfId="32546"/>
    <cellStyle name="千位分隔 10 6 2 12 2" xfId="7358"/>
    <cellStyle name="千位分隔 10 6 2 12 3" xfId="18906"/>
    <cellStyle name="千位分隔 10 6 2 12 4" xfId="18910"/>
    <cellStyle name="千位分隔 10 6 2 13" xfId="4246"/>
    <cellStyle name="千位分隔 10 6 2 13 2" xfId="23504"/>
    <cellStyle name="千位分隔 10 6 2 13 3" xfId="18916"/>
    <cellStyle name="千位分隔 10 6 2 13 4" xfId="18920"/>
    <cellStyle name="千位分隔 10 6 2 14" xfId="4248"/>
    <cellStyle name="千位分隔 10 6 2 14 2" xfId="23507"/>
    <cellStyle name="千位分隔 10 6 2 14 3" xfId="18926"/>
    <cellStyle name="千位分隔 10 6 2 14 4" xfId="18930"/>
    <cellStyle name="千位分隔 10 6 2 15" xfId="3831"/>
    <cellStyle name="千位分隔 10 6 2 15 2" xfId="13993"/>
    <cellStyle name="千位分隔 10 6 2 15 3" xfId="13997"/>
    <cellStyle name="千位分隔 10 6 2 15 4" xfId="14004"/>
    <cellStyle name="千位分隔 10 6 2 16" xfId="21050"/>
    <cellStyle name="千位分隔 10 6 2 17" xfId="21054"/>
    <cellStyle name="千位分隔 10 6 2 18" xfId="17"/>
    <cellStyle name="千位分隔 10 6 2 2" xfId="2361"/>
    <cellStyle name="千位分隔 10 6 2 2 2" xfId="13397"/>
    <cellStyle name="千位分隔 10 6 2 2 3" xfId="13399"/>
    <cellStyle name="千位分隔 10 6 2 2 4" xfId="9893"/>
    <cellStyle name="千位分隔 10 6 2 3" xfId="2371"/>
    <cellStyle name="千位分隔 10 6 2 3 2" xfId="6998"/>
    <cellStyle name="千位分隔 10 6 2 3 3" xfId="7001"/>
    <cellStyle name="千位分隔 10 6 2 3 4" xfId="9899"/>
    <cellStyle name="千位分隔 10 6 2 4" xfId="32547"/>
    <cellStyle name="千位分隔 10 6 2 4 2" xfId="13404"/>
    <cellStyle name="千位分隔 10 6 2 4 3" xfId="13406"/>
    <cellStyle name="千位分隔 10 6 2 4 4" xfId="9905"/>
    <cellStyle name="千位分隔 10 6 2 5" xfId="32548"/>
    <cellStyle name="千位分隔 10 6 2 5 2" xfId="13410"/>
    <cellStyle name="千位分隔 10 6 2 5 3" xfId="13412"/>
    <cellStyle name="千位分隔 10 6 2 5 4" xfId="9914"/>
    <cellStyle name="千位分隔 10 6 2 6" xfId="32549"/>
    <cellStyle name="千位分隔 10 6 2 6 2" xfId="13417"/>
    <cellStyle name="千位分隔 10 6 2 6 3" xfId="13419"/>
    <cellStyle name="千位分隔 10 6 2 6 4" xfId="32550"/>
    <cellStyle name="千位分隔 10 6 2 7" xfId="32552"/>
    <cellStyle name="千位分隔 10 6 2 7 2" xfId="13423"/>
    <cellStyle name="千位分隔 10 6 2 7 3" xfId="13425"/>
    <cellStyle name="千位分隔 10 6 2 7 4" xfId="32553"/>
    <cellStyle name="千位分隔 10 6 2 8" xfId="32555"/>
    <cellStyle name="千位分隔 10 6 2 8 2" xfId="13431"/>
    <cellStyle name="千位分隔 10 6 2 8 3" xfId="13433"/>
    <cellStyle name="千位分隔 10 6 2 8 4" xfId="32556"/>
    <cellStyle name="千位分隔 10 6 2 9" xfId="32558"/>
    <cellStyle name="千位分隔 10 6 2 9 2" xfId="32559"/>
    <cellStyle name="千位分隔 10 6 2 9 3" xfId="32560"/>
    <cellStyle name="千位分隔 10 6 2 9 4" xfId="32561"/>
    <cellStyle name="千位分隔 10 6 20" xfId="13890"/>
    <cellStyle name="千位分隔 10 6 3" xfId="32563"/>
    <cellStyle name="千位分隔 10 6 3 2" xfId="2390"/>
    <cellStyle name="千位分隔 10 6 3 3" xfId="2400"/>
    <cellStyle name="千位分隔 10 6 3 4" xfId="25949"/>
    <cellStyle name="千位分隔 10 6 4" xfId="32564"/>
    <cellStyle name="千位分隔 10 6 4 2" xfId="6232"/>
    <cellStyle name="千位分隔 10 6 4 3" xfId="6234"/>
    <cellStyle name="千位分隔 10 6 4 4" xfId="32565"/>
    <cellStyle name="千位分隔 10 6 5" xfId="32566"/>
    <cellStyle name="千位分隔 10 6 5 2" xfId="32567"/>
    <cellStyle name="千位分隔 10 6 5 3" xfId="32568"/>
    <cellStyle name="千位分隔 10 6 5 4" xfId="32569"/>
    <cellStyle name="千位分隔 10 6 6" xfId="32570"/>
    <cellStyle name="千位分隔 10 6 6 2" xfId="32571"/>
    <cellStyle name="千位分隔 10 6 6 3" xfId="32572"/>
    <cellStyle name="千位分隔 10 6 6 4" xfId="10192"/>
    <cellStyle name="千位分隔 10 6 7" xfId="32573"/>
    <cellStyle name="千位分隔 10 6 7 2" xfId="32574"/>
    <cellStyle name="千位分隔 10 6 7 3" xfId="32577"/>
    <cellStyle name="千位分隔 10 6 7 4" xfId="10263"/>
    <cellStyle name="千位分隔 10 6 8" xfId="32581"/>
    <cellStyle name="千位分隔 10 6 8 2" xfId="32582"/>
    <cellStyle name="千位分隔 10 6 8 3" xfId="29148"/>
    <cellStyle name="千位分隔 10 6 8 4" xfId="10280"/>
    <cellStyle name="千位分隔 10 6 9" xfId="32583"/>
    <cellStyle name="千位分隔 10 6 9 2" xfId="32584"/>
    <cellStyle name="千位分隔 10 6 9 3" xfId="29151"/>
    <cellStyle name="千位分隔 10 6 9 4" xfId="10292"/>
    <cellStyle name="千位分隔 10 7" xfId="32585"/>
    <cellStyle name="千位分隔 10 7 10" xfId="8721"/>
    <cellStyle name="千位分隔 10 7 10 2" xfId="32586"/>
    <cellStyle name="千位分隔 10 7 10 3" xfId="32587"/>
    <cellStyle name="千位分隔 10 7 10 4" xfId="3563"/>
    <cellStyle name="千位分隔 10 7 11" xfId="8724"/>
    <cellStyle name="千位分隔 10 7 11 2" xfId="32588"/>
    <cellStyle name="千位分隔 10 7 11 3" xfId="32590"/>
    <cellStyle name="千位分隔 10 7 11 4" xfId="4723"/>
    <cellStyle name="千位分隔 10 7 12" xfId="22963"/>
    <cellStyle name="千位分隔 10 7 12 2" xfId="3683"/>
    <cellStyle name="千位分隔 10 7 12 3" xfId="5469"/>
    <cellStyle name="千位分隔 10 7 12 4" xfId="4739"/>
    <cellStyle name="千位分隔 10 7 13" xfId="22966"/>
    <cellStyle name="千位分隔 10 7 13 2" xfId="19750"/>
    <cellStyle name="千位分隔 10 7 13 3" xfId="28003"/>
    <cellStyle name="千位分隔 10 7 13 4" xfId="28005"/>
    <cellStyle name="千位分隔 10 7 14" xfId="28007"/>
    <cellStyle name="千位分隔 10 7 14 2" xfId="19755"/>
    <cellStyle name="千位分隔 10 7 14 3" xfId="28009"/>
    <cellStyle name="千位分隔 10 7 14 4" xfId="28011"/>
    <cellStyle name="千位分隔 10 7 15" xfId="13931"/>
    <cellStyle name="千位分隔 10 7 15 2" xfId="19765"/>
    <cellStyle name="千位分隔 10 7 15 3" xfId="27413"/>
    <cellStyle name="千位分隔 10 7 15 4" xfId="27419"/>
    <cellStyle name="千位分隔 10 7 16" xfId="13935"/>
    <cellStyle name="千位分隔 10 7 16 2" xfId="19775"/>
    <cellStyle name="千位分隔 10 7 16 3" xfId="28013"/>
    <cellStyle name="千位分隔 10 7 16 4" xfId="28016"/>
    <cellStyle name="千位分隔 10 7 17" xfId="13939"/>
    <cellStyle name="千位分隔 10 7 18" xfId="21544"/>
    <cellStyle name="千位分隔 10 7 19" xfId="28021"/>
    <cellStyle name="千位分隔 10 7 2" xfId="9119"/>
    <cellStyle name="千位分隔 10 7 2 2" xfId="2560"/>
    <cellStyle name="千位分隔 10 7 2 3" xfId="2566"/>
    <cellStyle name="千位分隔 10 7 2 4" xfId="9122"/>
    <cellStyle name="千位分隔 10 7 3" xfId="9125"/>
    <cellStyle name="千位分隔 10 7 3 2" xfId="1732"/>
    <cellStyle name="千位分隔 10 7 3 3" xfId="1744"/>
    <cellStyle name="千位分隔 10 7 3 4" xfId="9128"/>
    <cellStyle name="千位分隔 10 7 4" xfId="9131"/>
    <cellStyle name="千位分隔 10 7 4 2" xfId="2071"/>
    <cellStyle name="千位分隔 10 7 4 3" xfId="2091"/>
    <cellStyle name="千位分隔 10 7 4 4" xfId="9135"/>
    <cellStyle name="千位分隔 10 7 5" xfId="9138"/>
    <cellStyle name="千位分隔 10 7 5 2" xfId="9143"/>
    <cellStyle name="千位分隔 10 7 5 3" xfId="9146"/>
    <cellStyle name="千位分隔 10 7 5 4" xfId="9150"/>
    <cellStyle name="千位分隔 10 7 6" xfId="9154"/>
    <cellStyle name="千位分隔 10 7 6 2" xfId="9157"/>
    <cellStyle name="千位分隔 10 7 6 3" xfId="9160"/>
    <cellStyle name="千位分隔 10 7 6 4" xfId="9165"/>
    <cellStyle name="千位分隔 10 7 7" xfId="26905"/>
    <cellStyle name="千位分隔 10 7 7 2" xfId="12796"/>
    <cellStyle name="千位分隔 10 7 7 3" xfId="12813"/>
    <cellStyle name="千位分隔 10 7 7 4" xfId="10407"/>
    <cellStyle name="千位分隔 10 7 8" xfId="26909"/>
    <cellStyle name="千位分隔 10 7 8 2" xfId="26913"/>
    <cellStyle name="千位分隔 10 7 8 3" xfId="26917"/>
    <cellStyle name="千位分隔 10 7 8 4" xfId="10424"/>
    <cellStyle name="千位分隔 10 7 9" xfId="26920"/>
    <cellStyle name="千位分隔 10 7 9 2" xfId="26924"/>
    <cellStyle name="千位分隔 10 7 9 3" xfId="26928"/>
    <cellStyle name="千位分隔 10 7 9 4" xfId="10438"/>
    <cellStyle name="千位分隔 10 8" xfId="23387"/>
    <cellStyle name="千位分隔 10 8 10" xfId="7194"/>
    <cellStyle name="千位分隔 10 8 10 2" xfId="7196"/>
    <cellStyle name="千位分隔 10 8 10 3" xfId="7198"/>
    <cellStyle name="千位分隔 10 8 10 4" xfId="4863"/>
    <cellStyle name="千位分隔 10 8 11" xfId="2385"/>
    <cellStyle name="千位分隔 10 8 11 2" xfId="7200"/>
    <cellStyle name="千位分隔 10 8 11 3" xfId="7202"/>
    <cellStyle name="千位分隔 10 8 11 4" xfId="4880"/>
    <cellStyle name="千位分隔 10 8 12" xfId="2393"/>
    <cellStyle name="千位分隔 10 8 12 2" xfId="7205"/>
    <cellStyle name="千位分隔 10 8 12 3" xfId="7208"/>
    <cellStyle name="千位分隔 10 8 12 4" xfId="4902"/>
    <cellStyle name="千位分隔 10 8 13" xfId="2403"/>
    <cellStyle name="千位分隔 10 8 13 2" xfId="7210"/>
    <cellStyle name="千位分隔 10 8 13 3" xfId="7213"/>
    <cellStyle name="千位分隔 10 8 13 4" xfId="5224"/>
    <cellStyle name="千位分隔 10 8 14" xfId="2613"/>
    <cellStyle name="千位分隔 10 8 14 2" xfId="32592"/>
    <cellStyle name="千位分隔 10 8 14 3" xfId="32594"/>
    <cellStyle name="千位分隔 10 8 14 4" xfId="32512"/>
    <cellStyle name="千位分隔 10 8 15" xfId="2629"/>
    <cellStyle name="千位分隔 10 8 15 2" xfId="31488"/>
    <cellStyle name="千位分隔 10 8 15 3" xfId="32596"/>
    <cellStyle name="千位分隔 10 8 15 4" xfId="32514"/>
    <cellStyle name="千位分隔 10 8 16" xfId="2646"/>
    <cellStyle name="千位分隔 10 8 16 2" xfId="31495"/>
    <cellStyle name="千位分隔 10 8 16 3" xfId="32598"/>
    <cellStyle name="千位分隔 10 8 16 4" xfId="32516"/>
    <cellStyle name="千位分隔 10 8 17" xfId="2672"/>
    <cellStyle name="千位分隔 10 8 18" xfId="2684"/>
    <cellStyle name="千位分隔 10 8 19" xfId="19549"/>
    <cellStyle name="千位分隔 10 8 2" xfId="30294"/>
    <cellStyle name="千位分隔 10 8 2 2" xfId="6737"/>
    <cellStyle name="千位分隔 10 8 2 3" xfId="6742"/>
    <cellStyle name="千位分隔 10 8 2 4" xfId="14688"/>
    <cellStyle name="千位分隔 10 8 3" xfId="30296"/>
    <cellStyle name="千位分隔 10 8 3 2" xfId="2876"/>
    <cellStyle name="千位分隔 10 8 3 3" xfId="2897"/>
    <cellStyle name="千位分隔 10 8 3 4" xfId="30298"/>
    <cellStyle name="千位分隔 10 8 4" xfId="30300"/>
    <cellStyle name="千位分隔 10 8 4 2" xfId="6756"/>
    <cellStyle name="千位分隔 10 8 4 3" xfId="6760"/>
    <cellStyle name="千位分隔 10 8 4 4" xfId="26973"/>
    <cellStyle name="千位分隔 10 8 5" xfId="30302"/>
    <cellStyle name="千位分隔 10 8 5 2" xfId="6810"/>
    <cellStyle name="千位分隔 10 8 5 3" xfId="32600"/>
    <cellStyle name="千位分隔 10 8 5 4" xfId="32601"/>
    <cellStyle name="千位分隔 10 8 6" xfId="30305"/>
    <cellStyle name="千位分隔 10 8 6 2" xfId="6816"/>
    <cellStyle name="千位分隔 10 8 6 3" xfId="32602"/>
    <cellStyle name="千位分隔 10 8 6 4" xfId="10542"/>
    <cellStyle name="千位分隔 10 8 7" xfId="31977"/>
    <cellStyle name="千位分隔 10 8 7 2" xfId="6825"/>
    <cellStyle name="千位分隔 10 8 7 3" xfId="14799"/>
    <cellStyle name="千位分隔 10 8 7 4" xfId="10549"/>
    <cellStyle name="千位分隔 10 8 8" xfId="31979"/>
    <cellStyle name="千位分隔 10 8 8 2" xfId="1833"/>
    <cellStyle name="千位分隔 10 8 8 3" xfId="32005"/>
    <cellStyle name="千位分隔 10 8 8 4" xfId="10557"/>
    <cellStyle name="千位分隔 10 8 9" xfId="32603"/>
    <cellStyle name="千位分隔 10 8 9 2" xfId="6837"/>
    <cellStyle name="千位分隔 10 8 9 3" xfId="27280"/>
    <cellStyle name="千位分隔 10 8 9 4" xfId="10566"/>
    <cellStyle name="千位分隔 10 9" xfId="23389"/>
    <cellStyle name="千位分隔 10 9 2" xfId="9361"/>
    <cellStyle name="千位分隔 10 9 3" xfId="32604"/>
    <cellStyle name="千位分隔 10 9 4" xfId="32605"/>
    <cellStyle name="千位分隔 11" xfId="17724"/>
    <cellStyle name="千位分隔 11 10" xfId="8647"/>
    <cellStyle name="千位分隔 11 10 2" xfId="32606"/>
    <cellStyle name="千位分隔 11 10 3" xfId="28514"/>
    <cellStyle name="千位分隔 11 10 4" xfId="27172"/>
    <cellStyle name="千位分隔 11 11" xfId="8649"/>
    <cellStyle name="千位分隔 11 11 2" xfId="32607"/>
    <cellStyle name="千位分隔 11 11 3" xfId="28551"/>
    <cellStyle name="千位分隔 11 11 4" xfId="27180"/>
    <cellStyle name="千位分隔 11 12" xfId="32608"/>
    <cellStyle name="千位分隔 11 12 2" xfId="17873"/>
    <cellStyle name="千位分隔 11 12 3" xfId="17876"/>
    <cellStyle name="千位分隔 11 12 4" xfId="28560"/>
    <cellStyle name="千位分隔 11 13" xfId="32609"/>
    <cellStyle name="千位分隔 11 13 2" xfId="17883"/>
    <cellStyle name="千位分隔 11 13 3" xfId="17886"/>
    <cellStyle name="千位分隔 11 13 4" xfId="28563"/>
    <cellStyle name="千位分隔 11 14" xfId="32610"/>
    <cellStyle name="千位分隔 11 14 2" xfId="17896"/>
    <cellStyle name="千位分隔 11 14 3" xfId="17899"/>
    <cellStyle name="千位分隔 11 14 4" xfId="28566"/>
    <cellStyle name="千位分隔 11 15" xfId="32611"/>
    <cellStyle name="千位分隔 11 15 2" xfId="17904"/>
    <cellStyle name="千位分隔 11 15 3" xfId="17908"/>
    <cellStyle name="千位分隔 11 15 4" xfId="28569"/>
    <cellStyle name="千位分隔 11 16" xfId="32613"/>
    <cellStyle name="千位分隔 11 16 2" xfId="17914"/>
    <cellStyle name="千位分隔 11 16 3" xfId="17917"/>
    <cellStyle name="千位分隔 11 16 4" xfId="32615"/>
    <cellStyle name="千位分隔 11 17" xfId="32617"/>
    <cellStyle name="千位分隔 11 17 2" xfId="17925"/>
    <cellStyle name="千位分隔 11 17 3" xfId="17928"/>
    <cellStyle name="千位分隔 11 17 4" xfId="32619"/>
    <cellStyle name="千位分隔 11 18" xfId="32621"/>
    <cellStyle name="千位分隔 11 18 2" xfId="32623"/>
    <cellStyle name="千位分隔 11 18 3" xfId="32625"/>
    <cellStyle name="千位分隔 11 18 4" xfId="32627"/>
    <cellStyle name="千位分隔 11 19" xfId="32629"/>
    <cellStyle name="千位分隔 11 19 2" xfId="32632"/>
    <cellStyle name="千位分隔 11 19 3" xfId="32634"/>
    <cellStyle name="千位分隔 11 19 4" xfId="32636"/>
    <cellStyle name="千位分隔 11 2" xfId="32638"/>
    <cellStyle name="千位分隔 11 2 10" xfId="32640"/>
    <cellStyle name="千位分隔 11 2 10 2" xfId="32641"/>
    <cellStyle name="千位分隔 11 2 10 3" xfId="22757"/>
    <cellStyle name="千位分隔 11 2 10 4" xfId="22759"/>
    <cellStyle name="千位分隔 11 2 11" xfId="32643"/>
    <cellStyle name="千位分隔 11 2 11 2" xfId="32644"/>
    <cellStyle name="千位分隔 11 2 11 3" xfId="32645"/>
    <cellStyle name="千位分隔 11 2 11 4" xfId="32646"/>
    <cellStyle name="千位分隔 11 2 12" xfId="29429"/>
    <cellStyle name="千位分隔 11 2 12 2" xfId="21380"/>
    <cellStyle name="千位分隔 11 2 12 3" xfId="21382"/>
    <cellStyle name="千位分隔 11 2 12 4" xfId="21386"/>
    <cellStyle name="千位分隔 11 2 13" xfId="29431"/>
    <cellStyle name="千位分隔 11 2 13 2" xfId="32647"/>
    <cellStyle name="千位分隔 11 2 13 3" xfId="32648"/>
    <cellStyle name="千位分隔 11 2 13 4" xfId="32649"/>
    <cellStyle name="千位分隔 11 2 14" xfId="29433"/>
    <cellStyle name="千位分隔 11 2 14 2" xfId="32650"/>
    <cellStyle name="千位分隔 11 2 14 3" xfId="32651"/>
    <cellStyle name="千位分隔 11 2 14 4" xfId="32652"/>
    <cellStyle name="千位分隔 11 2 15" xfId="32653"/>
    <cellStyle name="千位分隔 11 2 15 2" xfId="32655"/>
    <cellStyle name="千位分隔 11 2 15 3" xfId="32657"/>
    <cellStyle name="千位分隔 11 2 15 4" xfId="30641"/>
    <cellStyle name="千位分隔 11 2 16" xfId="32659"/>
    <cellStyle name="千位分隔 11 2 16 2" xfId="32661"/>
    <cellStyle name="千位分隔 11 2 16 3" xfId="32663"/>
    <cellStyle name="千位分隔 11 2 16 4" xfId="30651"/>
    <cellStyle name="千位分隔 11 2 17" xfId="32665"/>
    <cellStyle name="千位分隔 11 2 17 2" xfId="32667"/>
    <cellStyle name="千位分隔 11 2 17 3" xfId="32669"/>
    <cellStyle name="千位分隔 11 2 17 4" xfId="30654"/>
    <cellStyle name="千位分隔 11 2 18" xfId="32672"/>
    <cellStyle name="千位分隔 11 2 18 2" xfId="32674"/>
    <cellStyle name="千位分隔 11 2 18 3" xfId="32676"/>
    <cellStyle name="千位分隔 11 2 18 4" xfId="30657"/>
    <cellStyle name="千位分隔 11 2 19" xfId="32679"/>
    <cellStyle name="千位分隔 11 2 19 2" xfId="32681"/>
    <cellStyle name="千位分隔 11 2 19 3" xfId="27270"/>
    <cellStyle name="千位分隔 11 2 19 4" xfId="27273"/>
    <cellStyle name="千位分隔 11 2 2" xfId="20931"/>
    <cellStyle name="千位分隔 11 2 2 10" xfId="32682"/>
    <cellStyle name="千位分隔 11 2 2 10 2" xfId="25399"/>
    <cellStyle name="千位分隔 11 2 2 10 3" xfId="25406"/>
    <cellStyle name="千位分隔 11 2 2 10 4" xfId="25409"/>
    <cellStyle name="千位分隔 11 2 2 11" xfId="32684"/>
    <cellStyle name="千位分隔 11 2 2 11 2" xfId="32686"/>
    <cellStyle name="千位分隔 11 2 2 11 3" xfId="32688"/>
    <cellStyle name="千位分隔 11 2 2 11 4" xfId="32690"/>
    <cellStyle name="千位分隔 11 2 2 12" xfId="32691"/>
    <cellStyle name="千位分隔 11 2 2 12 2" xfId="32693"/>
    <cellStyle name="千位分隔 11 2 2 12 3" xfId="32695"/>
    <cellStyle name="千位分隔 11 2 2 12 4" xfId="32696"/>
    <cellStyle name="千位分隔 11 2 2 13" xfId="32697"/>
    <cellStyle name="千位分隔 11 2 2 13 2" xfId="32698"/>
    <cellStyle name="千位分隔 11 2 2 13 3" xfId="32699"/>
    <cellStyle name="千位分隔 11 2 2 13 4" xfId="32700"/>
    <cellStyle name="千位分隔 11 2 2 14" xfId="32701"/>
    <cellStyle name="千位分隔 11 2 2 14 2" xfId="32702"/>
    <cellStyle name="千位分隔 11 2 2 14 3" xfId="32703"/>
    <cellStyle name="千位分隔 11 2 2 14 4" xfId="32705"/>
    <cellStyle name="千位分隔 11 2 2 15" xfId="2912"/>
    <cellStyle name="千位分隔 11 2 2 15 2" xfId="25778"/>
    <cellStyle name="千位分隔 11 2 2 15 3" xfId="25782"/>
    <cellStyle name="千位分隔 11 2 2 15 4" xfId="25787"/>
    <cellStyle name="千位分隔 11 2 2 16" xfId="3208"/>
    <cellStyle name="千位分隔 11 2 2 16 2" xfId="26181"/>
    <cellStyle name="千位分隔 11 2 2 16 3" xfId="32707"/>
    <cellStyle name="千位分隔 11 2 2 16 4" xfId="32710"/>
    <cellStyle name="千位分隔 11 2 2 17" xfId="3215"/>
    <cellStyle name="千位分隔 11 2 2 17 2" xfId="26186"/>
    <cellStyle name="千位分隔 11 2 2 17 3" xfId="32713"/>
    <cellStyle name="千位分隔 11 2 2 17 4" xfId="32715"/>
    <cellStyle name="千位分隔 11 2 2 18" xfId="32717"/>
    <cellStyle name="千位分隔 11 2 2 18 2" xfId="26190"/>
    <cellStyle name="千位分隔 11 2 2 18 3" xfId="32720"/>
    <cellStyle name="千位分隔 11 2 2 18 4" xfId="32723"/>
    <cellStyle name="千位分隔 11 2 2 19" xfId="32724"/>
    <cellStyle name="千位分隔 11 2 2 19 2" xfId="26196"/>
    <cellStyle name="千位分隔 11 2 2 19 3" xfId="32726"/>
    <cellStyle name="千位分隔 11 2 2 19 4" xfId="32728"/>
    <cellStyle name="千位分隔 11 2 2 2" xfId="18646"/>
    <cellStyle name="千位分隔 11 2 2 2 10" xfId="11858"/>
    <cellStyle name="千位分隔 11 2 2 2 10 2" xfId="32729"/>
    <cellStyle name="千位分隔 11 2 2 2 10 3" xfId="32730"/>
    <cellStyle name="千位分隔 11 2 2 2 10 4" xfId="32731"/>
    <cellStyle name="千位分隔 11 2 2 2 11" xfId="11861"/>
    <cellStyle name="千位分隔 11 2 2 2 11 2" xfId="32732"/>
    <cellStyle name="千位分隔 11 2 2 2 11 3" xfId="32733"/>
    <cellStyle name="千位分隔 11 2 2 2 11 4" xfId="27655"/>
    <cellStyle name="千位分隔 11 2 2 2 12" xfId="32734"/>
    <cellStyle name="千位分隔 11 2 2 2 12 2" xfId="32735"/>
    <cellStyle name="千位分隔 11 2 2 2 12 3" xfId="32736"/>
    <cellStyle name="千位分隔 11 2 2 2 12 4" xfId="27695"/>
    <cellStyle name="千位分隔 11 2 2 2 13" xfId="13473"/>
    <cellStyle name="千位分隔 11 2 2 2 13 2" xfId="32737"/>
    <cellStyle name="千位分隔 11 2 2 2 13 3" xfId="32738"/>
    <cellStyle name="千位分隔 11 2 2 2 13 4" xfId="27700"/>
    <cellStyle name="千位分隔 11 2 2 2 14" xfId="13476"/>
    <cellStyle name="千位分隔 11 2 2 2 14 2" xfId="32739"/>
    <cellStyle name="千位分隔 11 2 2 2 14 3" xfId="32740"/>
    <cellStyle name="千位分隔 11 2 2 2 14 4" xfId="5380"/>
    <cellStyle name="千位分隔 11 2 2 2 15" xfId="13480"/>
    <cellStyle name="千位分隔 11 2 2 2 15 2" xfId="32741"/>
    <cellStyle name="千位分隔 11 2 2 2 15 3" xfId="32742"/>
    <cellStyle name="千位分隔 11 2 2 2 15 4" xfId="5397"/>
    <cellStyle name="千位分隔 11 2 2 2 16" xfId="24066"/>
    <cellStyle name="千位分隔 11 2 2 2 16 2" xfId="32743"/>
    <cellStyle name="千位分隔 11 2 2 2 16 3" xfId="32744"/>
    <cellStyle name="千位分隔 11 2 2 2 16 4" xfId="5412"/>
    <cellStyle name="千位分隔 11 2 2 2 17" xfId="24068"/>
    <cellStyle name="千位分隔 11 2 2 2 17 2" xfId="32745"/>
    <cellStyle name="千位分隔 11 2 2 2 17 3" xfId="32746"/>
    <cellStyle name="千位分隔 11 2 2 2 17 4" xfId="459"/>
    <cellStyle name="千位分隔 11 2 2 2 18" xfId="32747"/>
    <cellStyle name="千位分隔 11 2 2 2 19" xfId="28158"/>
    <cellStyle name="千位分隔 11 2 2 2 2" xfId="18648"/>
    <cellStyle name="千位分隔 11 2 2 2 2 10" xfId="32748"/>
    <cellStyle name="千位分隔 11 2 2 2 2 10 2" xfId="32749"/>
    <cellStyle name="千位分隔 11 2 2 2 2 10 3" xfId="32750"/>
    <cellStyle name="千位分隔 11 2 2 2 2 10 4" xfId="32751"/>
    <cellStyle name="千位分隔 11 2 2 2 2 11" xfId="32752"/>
    <cellStyle name="千位分隔 11 2 2 2 2 11 2" xfId="32753"/>
    <cellStyle name="千位分隔 11 2 2 2 2 11 3" xfId="32754"/>
    <cellStyle name="千位分隔 11 2 2 2 2 11 4" xfId="32755"/>
    <cellStyle name="千位分隔 11 2 2 2 2 12" xfId="32756"/>
    <cellStyle name="千位分隔 11 2 2 2 2 12 2" xfId="14720"/>
    <cellStyle name="千位分隔 11 2 2 2 2 12 3" xfId="14727"/>
    <cellStyle name="千位分隔 11 2 2 2 2 12 4" xfId="14734"/>
    <cellStyle name="千位分隔 11 2 2 2 2 13" xfId="32757"/>
    <cellStyle name="千位分隔 11 2 2 2 2 13 2" xfId="32758"/>
    <cellStyle name="千位分隔 11 2 2 2 2 13 3" xfId="32759"/>
    <cellStyle name="千位分隔 11 2 2 2 2 13 4" xfId="32760"/>
    <cellStyle name="千位分隔 11 2 2 2 2 14" xfId="32761"/>
    <cellStyle name="千位分隔 11 2 2 2 2 14 2" xfId="22762"/>
    <cellStyle name="千位分隔 11 2 2 2 2 14 3" xfId="32763"/>
    <cellStyle name="千位分隔 11 2 2 2 2 14 4" xfId="32764"/>
    <cellStyle name="千位分隔 11 2 2 2 2 15" xfId="25923"/>
    <cellStyle name="千位分隔 11 2 2 2 2 15 2" xfId="32765"/>
    <cellStyle name="千位分隔 11 2 2 2 2 15 3" xfId="32766"/>
    <cellStyle name="千位分隔 11 2 2 2 2 15 4" xfId="32767"/>
    <cellStyle name="千位分隔 11 2 2 2 2 16" xfId="25926"/>
    <cellStyle name="千位分隔 11 2 2 2 2 17" xfId="25928"/>
    <cellStyle name="千位分隔 11 2 2 2 2 18" xfId="32768"/>
    <cellStyle name="千位分隔 11 2 2 2 2 2" xfId="22693"/>
    <cellStyle name="千位分隔 11 2 2 2 2 2 2" xfId="22696"/>
    <cellStyle name="千位分隔 11 2 2 2 2 2 3" xfId="22699"/>
    <cellStyle name="千位分隔 11 2 2 2 2 2 4" xfId="22702"/>
    <cellStyle name="千位分隔 11 2 2 2 2 3" xfId="22704"/>
    <cellStyle name="千位分隔 11 2 2 2 2 3 2" xfId="16089"/>
    <cellStyle name="千位分隔 11 2 2 2 2 3 3" xfId="16093"/>
    <cellStyle name="千位分隔 11 2 2 2 2 3 4" xfId="22707"/>
    <cellStyle name="千位分隔 11 2 2 2 2 4" xfId="22709"/>
    <cellStyle name="千位分隔 11 2 2 2 2 4 2" xfId="16100"/>
    <cellStyle name="千位分隔 11 2 2 2 2 4 3" xfId="16105"/>
    <cellStyle name="千位分隔 11 2 2 2 2 4 4" xfId="22713"/>
    <cellStyle name="千位分隔 11 2 2 2 2 5" xfId="22715"/>
    <cellStyle name="千位分隔 11 2 2 2 2 5 2" xfId="16112"/>
    <cellStyle name="千位分隔 11 2 2 2 2 5 3" xfId="16116"/>
    <cellStyle name="千位分隔 11 2 2 2 2 5 4" xfId="22718"/>
    <cellStyle name="千位分隔 11 2 2 2 2 6" xfId="11353"/>
    <cellStyle name="千位分隔 11 2 2 2 2 6 2" xfId="16121"/>
    <cellStyle name="千位分隔 11 2 2 2 2 6 3" xfId="16125"/>
    <cellStyle name="千位分隔 11 2 2 2 2 6 4" xfId="22721"/>
    <cellStyle name="千位分隔 11 2 2 2 2 7" xfId="11356"/>
    <cellStyle name="千位分隔 11 2 2 2 2 7 2" xfId="6857"/>
    <cellStyle name="千位分隔 11 2 2 2 2 7 3" xfId="6864"/>
    <cellStyle name="千位分隔 11 2 2 2 2 7 4" xfId="6165"/>
    <cellStyle name="千位分隔 11 2 2 2 2 8" xfId="11360"/>
    <cellStyle name="千位分隔 11 2 2 2 2 8 2" xfId="16129"/>
    <cellStyle name="千位分隔 11 2 2 2 2 8 3" xfId="16133"/>
    <cellStyle name="千位分隔 11 2 2 2 2 8 4" xfId="22723"/>
    <cellStyle name="千位分隔 11 2 2 2 2 9" xfId="22726"/>
    <cellStyle name="千位分隔 11 2 2 2 2 9 2" xfId="16138"/>
    <cellStyle name="千位分隔 11 2 2 2 2 9 3" xfId="16142"/>
    <cellStyle name="千位分隔 11 2 2 2 2 9 4" xfId="27522"/>
    <cellStyle name="千位分隔 11 2 2 2 20" xfId="13481"/>
    <cellStyle name="千位分隔 11 2 2 2 3" xfId="18650"/>
    <cellStyle name="千位分隔 11 2 2 2 3 2" xfId="2833"/>
    <cellStyle name="千位分隔 11 2 2 2 3 3" xfId="32769"/>
    <cellStyle name="千位分隔 11 2 2 2 3 4" xfId="32770"/>
    <cellStyle name="千位分隔 11 2 2 2 4" xfId="18653"/>
    <cellStyle name="千位分隔 11 2 2 2 4 2" xfId="2840"/>
    <cellStyle name="千位分隔 11 2 2 2 4 3" xfId="32771"/>
    <cellStyle name="千位分隔 11 2 2 2 4 4" xfId="32772"/>
    <cellStyle name="千位分隔 11 2 2 2 5" xfId="31477"/>
    <cellStyle name="千位分隔 11 2 2 2 5 2" xfId="2846"/>
    <cellStyle name="千位分隔 11 2 2 2 5 3" xfId="32773"/>
    <cellStyle name="千位分隔 11 2 2 2 5 4" xfId="32774"/>
    <cellStyle name="千位分隔 11 2 2 2 6" xfId="31479"/>
    <cellStyle name="千位分隔 11 2 2 2 6 2" xfId="2855"/>
    <cellStyle name="千位分隔 11 2 2 2 6 3" xfId="20669"/>
    <cellStyle name="千位分隔 11 2 2 2 6 4" xfId="20750"/>
    <cellStyle name="千位分隔 11 2 2 2 7" xfId="32775"/>
    <cellStyle name="千位分隔 11 2 2 2 7 2" xfId="2867"/>
    <cellStyle name="千位分隔 11 2 2 2 7 3" xfId="20998"/>
    <cellStyle name="千位分隔 11 2 2 2 7 4" xfId="21001"/>
    <cellStyle name="千位分隔 11 2 2 2 8" xfId="32776"/>
    <cellStyle name="千位分隔 11 2 2 2 8 2" xfId="2887"/>
    <cellStyle name="千位分隔 11 2 2 2 8 3" xfId="21111"/>
    <cellStyle name="千位分隔 11 2 2 2 8 4" xfId="21118"/>
    <cellStyle name="千位分隔 11 2 2 2 9" xfId="32777"/>
    <cellStyle name="千位分隔 11 2 2 2 9 2" xfId="2903"/>
    <cellStyle name="千位分隔 11 2 2 2 9 3" xfId="21171"/>
    <cellStyle name="千位分隔 11 2 2 2 9 4" xfId="21175"/>
    <cellStyle name="千位分隔 11 2 2 20" xfId="2911"/>
    <cellStyle name="千位分隔 11 2 2 20 2" xfId="25779"/>
    <cellStyle name="千位分隔 11 2 2 20 3" xfId="25783"/>
    <cellStyle name="千位分隔 11 2 2 20 4" xfId="25788"/>
    <cellStyle name="千位分隔 11 2 2 21" xfId="3207"/>
    <cellStyle name="千位分隔 11 2 2 22" xfId="3214"/>
    <cellStyle name="千位分隔 11 2 2 23" xfId="32718"/>
    <cellStyle name="千位分隔 11 2 2 3" xfId="18658"/>
    <cellStyle name="千位分隔 11 2 2 3 10" xfId="28342"/>
    <cellStyle name="千位分隔 11 2 2 3 10 2" xfId="32778"/>
    <cellStyle name="千位分隔 11 2 2 3 10 3" xfId="32779"/>
    <cellStyle name="千位分隔 11 2 2 3 10 4" xfId="32780"/>
    <cellStyle name="千位分隔 11 2 2 3 11" xfId="15881"/>
    <cellStyle name="千位分隔 11 2 2 3 11 2" xfId="32781"/>
    <cellStyle name="千位分隔 11 2 2 3 11 3" xfId="32782"/>
    <cellStyle name="千位分隔 11 2 2 3 11 4" xfId="32783"/>
    <cellStyle name="千位分隔 11 2 2 3 12" xfId="15883"/>
    <cellStyle name="千位分隔 11 2 2 3 12 2" xfId="21848"/>
    <cellStyle name="千位分隔 11 2 2 3 12 3" xfId="32784"/>
    <cellStyle name="千位分隔 11 2 2 3 12 4" xfId="32785"/>
    <cellStyle name="千位分隔 11 2 2 3 13" xfId="15885"/>
    <cellStyle name="千位分隔 11 2 2 3 13 2" xfId="21854"/>
    <cellStyle name="千位分隔 11 2 2 3 13 3" xfId="32786"/>
    <cellStyle name="千位分隔 11 2 2 3 13 4" xfId="32787"/>
    <cellStyle name="千位分隔 11 2 2 3 14" xfId="32788"/>
    <cellStyle name="千位分隔 11 2 2 3 14 2" xfId="21860"/>
    <cellStyle name="千位分隔 11 2 2 3 14 3" xfId="32789"/>
    <cellStyle name="千位分隔 11 2 2 3 14 4" xfId="6522"/>
    <cellStyle name="千位分隔 11 2 2 3 15" xfId="32791"/>
    <cellStyle name="千位分隔 11 2 2 3 15 2" xfId="21866"/>
    <cellStyle name="千位分隔 11 2 2 3 15 3" xfId="32792"/>
    <cellStyle name="千位分隔 11 2 2 3 15 4" xfId="4544"/>
    <cellStyle name="千位分隔 11 2 2 3 16" xfId="32793"/>
    <cellStyle name="千位分隔 11 2 2 3 16 2" xfId="21872"/>
    <cellStyle name="千位分隔 11 2 2 3 16 3" xfId="32794"/>
    <cellStyle name="千位分隔 11 2 2 3 16 4" xfId="6529"/>
    <cellStyle name="千位分隔 11 2 2 3 17" xfId="32795"/>
    <cellStyle name="千位分隔 11 2 2 3 17 2" xfId="21877"/>
    <cellStyle name="千位分隔 11 2 2 3 17 3" xfId="32796"/>
    <cellStyle name="千位分隔 11 2 2 3 17 4" xfId="6537"/>
    <cellStyle name="千位分隔 11 2 2 3 18" xfId="32797"/>
    <cellStyle name="千位分隔 11 2 2 3 19" xfId="22664"/>
    <cellStyle name="千位分隔 11 2 2 3 2" xfId="17726"/>
    <cellStyle name="千位分隔 11 2 2 3 2 10" xfId="32798"/>
    <cellStyle name="千位分隔 11 2 2 3 2 10 2" xfId="32799"/>
    <cellStyle name="千位分隔 11 2 2 3 2 10 3" xfId="32800"/>
    <cellStyle name="千位分隔 11 2 2 3 2 10 4" xfId="32801"/>
    <cellStyle name="千位分隔 11 2 2 3 2 11" xfId="32802"/>
    <cellStyle name="千位分隔 11 2 2 3 2 11 2" xfId="31640"/>
    <cellStyle name="千位分隔 11 2 2 3 2 11 3" xfId="31642"/>
    <cellStyle name="千位分隔 11 2 2 3 2 11 4" xfId="32803"/>
    <cellStyle name="千位分隔 11 2 2 3 2 12" xfId="32804"/>
    <cellStyle name="千位分隔 11 2 2 3 2 12 2" xfId="31646"/>
    <cellStyle name="千位分隔 11 2 2 3 2 12 3" xfId="31648"/>
    <cellStyle name="千位分隔 11 2 2 3 2 12 4" xfId="32805"/>
    <cellStyle name="千位分隔 11 2 2 3 2 13" xfId="24905"/>
    <cellStyle name="千位分隔 11 2 2 3 2 13 2" xfId="11774"/>
    <cellStyle name="千位分隔 11 2 2 3 2 13 3" xfId="11780"/>
    <cellStyle name="千位分隔 11 2 2 3 2 13 4" xfId="11785"/>
    <cellStyle name="千位分隔 11 2 2 3 2 14" xfId="24907"/>
    <cellStyle name="千位分隔 11 2 2 3 2 14 2" xfId="11823"/>
    <cellStyle name="千位分隔 11 2 2 3 2 14 3" xfId="11826"/>
    <cellStyle name="千位分隔 11 2 2 3 2 14 4" xfId="32806"/>
    <cellStyle name="千位分隔 11 2 2 3 2 15" xfId="24909"/>
    <cellStyle name="千位分隔 11 2 2 3 2 15 2" xfId="11835"/>
    <cellStyle name="千位分隔 11 2 2 3 2 15 3" xfId="11838"/>
    <cellStyle name="千位分隔 11 2 2 3 2 15 4" xfId="32807"/>
    <cellStyle name="千位分隔 11 2 2 3 2 16" xfId="32808"/>
    <cellStyle name="千位分隔 11 2 2 3 2 17" xfId="32809"/>
    <cellStyle name="千位分隔 11 2 2 3 2 18" xfId="32810"/>
    <cellStyle name="千位分隔 11 2 2 3 2 2" xfId="32811"/>
    <cellStyle name="千位分隔 11 2 2 3 2 2 2" xfId="539"/>
    <cellStyle name="千位分隔 11 2 2 3 2 2 3" xfId="32812"/>
    <cellStyle name="千位分隔 11 2 2 3 2 2 4" xfId="32813"/>
    <cellStyle name="千位分隔 11 2 2 3 2 3" xfId="32814"/>
    <cellStyle name="千位分隔 11 2 2 3 2 3 2" xfId="32815"/>
    <cellStyle name="千位分隔 11 2 2 3 2 3 3" xfId="32816"/>
    <cellStyle name="千位分隔 11 2 2 3 2 3 4" xfId="32817"/>
    <cellStyle name="千位分隔 11 2 2 3 2 4" xfId="32819"/>
    <cellStyle name="千位分隔 11 2 2 3 2 4 2" xfId="32820"/>
    <cellStyle name="千位分隔 11 2 2 3 2 4 3" xfId="32821"/>
    <cellStyle name="千位分隔 11 2 2 3 2 4 4" xfId="32822"/>
    <cellStyle name="千位分隔 11 2 2 3 2 5" xfId="32824"/>
    <cellStyle name="千位分隔 11 2 2 3 2 5 2" xfId="32825"/>
    <cellStyle name="千位分隔 11 2 2 3 2 5 3" xfId="32826"/>
    <cellStyle name="千位分隔 11 2 2 3 2 5 4" xfId="32827"/>
    <cellStyle name="千位分隔 11 2 2 3 2 6" xfId="32829"/>
    <cellStyle name="千位分隔 11 2 2 3 2 6 2" xfId="32830"/>
    <cellStyle name="千位分隔 11 2 2 3 2 6 3" xfId="32831"/>
    <cellStyle name="千位分隔 11 2 2 3 2 6 4" xfId="32833"/>
    <cellStyle name="千位分隔 11 2 2 3 2 7" xfId="32834"/>
    <cellStyle name="千位分隔 11 2 2 3 2 7 2" xfId="32835"/>
    <cellStyle name="千位分隔 11 2 2 3 2 7 3" xfId="32836"/>
    <cellStyle name="千位分隔 11 2 2 3 2 7 4" xfId="32837"/>
    <cellStyle name="千位分隔 11 2 2 3 2 8" xfId="23399"/>
    <cellStyle name="千位分隔 11 2 2 3 2 8 2" xfId="26142"/>
    <cellStyle name="千位分隔 11 2 2 3 2 8 3" xfId="26146"/>
    <cellStyle name="千位分隔 11 2 2 3 2 8 4" xfId="26149"/>
    <cellStyle name="千位分隔 11 2 2 3 2 9" xfId="23401"/>
    <cellStyle name="千位分隔 11 2 2 3 2 9 2" xfId="32838"/>
    <cellStyle name="千位分隔 11 2 2 3 2 9 3" xfId="32839"/>
    <cellStyle name="千位分隔 11 2 2 3 2 9 4" xfId="32840"/>
    <cellStyle name="千位分隔 11 2 2 3 20" xfId="32790"/>
    <cellStyle name="千位分隔 11 2 2 3 3" xfId="18660"/>
    <cellStyle name="千位分隔 11 2 2 3 3 2" xfId="32841"/>
    <cellStyle name="千位分隔 11 2 2 3 3 3" xfId="32842"/>
    <cellStyle name="千位分隔 11 2 2 3 3 4" xfId="32844"/>
    <cellStyle name="千位分隔 11 2 2 3 4" xfId="18661"/>
    <cellStyle name="千位分隔 11 2 2 3 4 2" xfId="32845"/>
    <cellStyle name="千位分隔 11 2 2 3 4 3" xfId="32846"/>
    <cellStyle name="千位分隔 11 2 2 3 4 4" xfId="32848"/>
    <cellStyle name="千位分隔 11 2 2 3 5" xfId="32849"/>
    <cellStyle name="千位分隔 11 2 2 3 5 2" xfId="32850"/>
    <cellStyle name="千位分隔 11 2 2 3 5 3" xfId="32851"/>
    <cellStyle name="千位分隔 11 2 2 3 5 4" xfId="32852"/>
    <cellStyle name="千位分隔 11 2 2 3 6" xfId="32853"/>
    <cellStyle name="千位分隔 11 2 2 3 6 2" xfId="21425"/>
    <cellStyle name="千位分隔 11 2 2 3 6 3" xfId="21427"/>
    <cellStyle name="千位分隔 11 2 2 3 6 4" xfId="21431"/>
    <cellStyle name="千位分隔 11 2 2 3 7" xfId="32854"/>
    <cellStyle name="千位分隔 11 2 2 3 7 2" xfId="21546"/>
    <cellStyle name="千位分隔 11 2 2 3 7 3" xfId="21551"/>
    <cellStyle name="千位分隔 11 2 2 3 7 4" xfId="21556"/>
    <cellStyle name="千位分隔 11 2 2 3 8" xfId="32855"/>
    <cellStyle name="千位分隔 11 2 2 3 8 2" xfId="21609"/>
    <cellStyle name="千位分隔 11 2 2 3 8 3" xfId="21616"/>
    <cellStyle name="千位分隔 11 2 2 3 8 4" xfId="21623"/>
    <cellStyle name="千位分隔 11 2 2 3 9" xfId="32856"/>
    <cellStyle name="千位分隔 11 2 2 3 9 2" xfId="782"/>
    <cellStyle name="千位分隔 11 2 2 3 9 3" xfId="792"/>
    <cellStyle name="千位分隔 11 2 2 3 9 4" xfId="6637"/>
    <cellStyle name="千位分隔 11 2 2 4" xfId="20935"/>
    <cellStyle name="千位分隔 11 2 2 4 10" xfId="32858"/>
    <cellStyle name="千位分隔 11 2 2 4 10 2" xfId="14040"/>
    <cellStyle name="千位分隔 11 2 2 4 10 3" xfId="32859"/>
    <cellStyle name="千位分隔 11 2 2 4 10 4" xfId="32860"/>
    <cellStyle name="千位分隔 11 2 2 4 11" xfId="15905"/>
    <cellStyle name="千位分隔 11 2 2 4 11 2" xfId="14045"/>
    <cellStyle name="千位分隔 11 2 2 4 11 3" xfId="32861"/>
    <cellStyle name="千位分隔 11 2 2 4 11 4" xfId="32862"/>
    <cellStyle name="千位分隔 11 2 2 4 12" xfId="15908"/>
    <cellStyle name="千位分隔 11 2 2 4 12 2" xfId="14051"/>
    <cellStyle name="千位分隔 11 2 2 4 12 3" xfId="32863"/>
    <cellStyle name="千位分隔 11 2 2 4 12 4" xfId="32864"/>
    <cellStyle name="千位分隔 11 2 2 4 13" xfId="15911"/>
    <cellStyle name="千位分隔 11 2 2 4 13 2" xfId="14057"/>
    <cellStyle name="千位分隔 11 2 2 4 13 3" xfId="29896"/>
    <cellStyle name="千位分隔 11 2 2 4 13 4" xfId="29901"/>
    <cellStyle name="千位分隔 11 2 2 4 14" xfId="32865"/>
    <cellStyle name="千位分隔 11 2 2 4 14 2" xfId="32866"/>
    <cellStyle name="千位分隔 11 2 2 4 14 3" xfId="32867"/>
    <cellStyle name="千位分隔 11 2 2 4 14 4" xfId="32868"/>
    <cellStyle name="千位分隔 11 2 2 4 15" xfId="32869"/>
    <cellStyle name="千位分隔 11 2 2 4 15 2" xfId="32870"/>
    <cellStyle name="千位分隔 11 2 2 4 15 3" xfId="32871"/>
    <cellStyle name="千位分隔 11 2 2 4 15 4" xfId="32872"/>
    <cellStyle name="千位分隔 11 2 2 4 16" xfId="32873"/>
    <cellStyle name="千位分隔 11 2 2 4 17" xfId="32874"/>
    <cellStyle name="千位分隔 11 2 2 4 18" xfId="16796"/>
    <cellStyle name="千位分隔 11 2 2 4 2" xfId="32875"/>
    <cellStyle name="千位分隔 11 2 2 4 2 2" xfId="32876"/>
    <cellStyle name="千位分隔 11 2 2 4 2 3" xfId="32877"/>
    <cellStyle name="千位分隔 11 2 2 4 2 4" xfId="32879"/>
    <cellStyle name="千位分隔 11 2 2 4 3" xfId="32880"/>
    <cellStyle name="千位分隔 11 2 2 4 3 2" xfId="32881"/>
    <cellStyle name="千位分隔 11 2 2 4 3 3" xfId="32882"/>
    <cellStyle name="千位分隔 11 2 2 4 3 4" xfId="32884"/>
    <cellStyle name="千位分隔 11 2 2 4 4" xfId="32885"/>
    <cellStyle name="千位分隔 11 2 2 4 4 2" xfId="32886"/>
    <cellStyle name="千位分隔 11 2 2 4 4 3" xfId="32887"/>
    <cellStyle name="千位分隔 11 2 2 4 4 4" xfId="32889"/>
    <cellStyle name="千位分隔 11 2 2 4 5" xfId="32890"/>
    <cellStyle name="千位分隔 11 2 2 4 5 2" xfId="32891"/>
    <cellStyle name="千位分隔 11 2 2 4 5 3" xfId="32892"/>
    <cellStyle name="千位分隔 11 2 2 4 5 4" xfId="32893"/>
    <cellStyle name="千位分隔 11 2 2 4 6" xfId="32894"/>
    <cellStyle name="千位分隔 11 2 2 4 6 2" xfId="21736"/>
    <cellStyle name="千位分隔 11 2 2 4 6 3" xfId="21740"/>
    <cellStyle name="千位分隔 11 2 2 4 6 4" xfId="21746"/>
    <cellStyle name="千位分隔 11 2 2 4 7" xfId="32895"/>
    <cellStyle name="千位分隔 11 2 2 4 7 2" xfId="21771"/>
    <cellStyle name="千位分隔 11 2 2 4 7 3" xfId="21773"/>
    <cellStyle name="千位分隔 11 2 2 4 7 4" xfId="32896"/>
    <cellStyle name="千位分隔 11 2 2 4 8" xfId="32897"/>
    <cellStyle name="千位分隔 11 2 2 4 8 2" xfId="21777"/>
    <cellStyle name="千位分隔 11 2 2 4 8 3" xfId="21779"/>
    <cellStyle name="千位分隔 11 2 2 4 8 4" xfId="18285"/>
    <cellStyle name="千位分隔 11 2 2 4 9" xfId="32898"/>
    <cellStyle name="千位分隔 11 2 2 4 9 2" xfId="21783"/>
    <cellStyle name="千位分隔 11 2 2 4 9 3" xfId="21785"/>
    <cellStyle name="千位分隔 11 2 2 4 9 4" xfId="32899"/>
    <cellStyle name="千位分隔 11 2 2 5" xfId="32900"/>
    <cellStyle name="千位分隔 11 2 2 5 10" xfId="31275"/>
    <cellStyle name="千位分隔 11 2 2 5 10 2" xfId="19164"/>
    <cellStyle name="千位分隔 11 2 2 5 10 3" xfId="31572"/>
    <cellStyle name="千位分隔 11 2 2 5 10 4" xfId="5176"/>
    <cellStyle name="千位分隔 11 2 2 5 11" xfId="31278"/>
    <cellStyle name="千位分隔 11 2 2 5 11 2" xfId="19243"/>
    <cellStyle name="千位分隔 11 2 2 5 11 3" xfId="31575"/>
    <cellStyle name="千位分隔 11 2 2 5 11 4" xfId="5192"/>
    <cellStyle name="千位分隔 11 2 2 5 12" xfId="32902"/>
    <cellStyle name="千位分隔 11 2 2 5 12 2" xfId="32903"/>
    <cellStyle name="千位分隔 11 2 2 5 12 3" xfId="3835"/>
    <cellStyle name="千位分隔 11 2 2 5 12 4" xfId="3845"/>
    <cellStyle name="千位分隔 11 2 2 5 13" xfId="32904"/>
    <cellStyle name="千位分隔 11 2 2 5 13 2" xfId="32905"/>
    <cellStyle name="千位分隔 11 2 2 5 13 3" xfId="1521"/>
    <cellStyle name="千位分隔 11 2 2 5 13 4" xfId="3920"/>
    <cellStyle name="千位分隔 11 2 2 5 14" xfId="32906"/>
    <cellStyle name="千位分隔 11 2 2 5 14 2" xfId="32908"/>
    <cellStyle name="千位分隔 11 2 2 5 14 3" xfId="3925"/>
    <cellStyle name="千位分隔 11 2 2 5 14 4" xfId="3928"/>
    <cellStyle name="千位分隔 11 2 2 5 15" xfId="32909"/>
    <cellStyle name="千位分隔 11 2 2 5 15 2" xfId="32910"/>
    <cellStyle name="千位分隔 11 2 2 5 15 3" xfId="3931"/>
    <cellStyle name="千位分隔 11 2 2 5 15 4" xfId="3937"/>
    <cellStyle name="千位分隔 11 2 2 5 16" xfId="32911"/>
    <cellStyle name="千位分隔 11 2 2 5 17" xfId="32912"/>
    <cellStyle name="千位分隔 11 2 2 5 18" xfId="25352"/>
    <cellStyle name="千位分隔 11 2 2 5 2" xfId="32913"/>
    <cellStyle name="千位分隔 11 2 2 5 2 2" xfId="32914"/>
    <cellStyle name="千位分隔 11 2 2 5 2 3" xfId="26060"/>
    <cellStyle name="千位分隔 11 2 2 5 2 4" xfId="26063"/>
    <cellStyle name="千位分隔 11 2 2 5 3" xfId="32915"/>
    <cellStyle name="千位分隔 11 2 2 5 3 2" xfId="32916"/>
    <cellStyle name="千位分隔 11 2 2 5 3 3" xfId="32917"/>
    <cellStyle name="千位分隔 11 2 2 5 3 4" xfId="30870"/>
    <cellStyle name="千位分隔 11 2 2 5 4" xfId="32918"/>
    <cellStyle name="千位分隔 11 2 2 5 4 2" xfId="32919"/>
    <cellStyle name="千位分隔 11 2 2 5 4 3" xfId="32920"/>
    <cellStyle name="千位分隔 11 2 2 5 4 4" xfId="32922"/>
    <cellStyle name="千位分隔 11 2 2 5 5" xfId="32923"/>
    <cellStyle name="千位分隔 11 2 2 5 5 2" xfId="32924"/>
    <cellStyle name="千位分隔 11 2 2 5 5 3" xfId="32925"/>
    <cellStyle name="千位分隔 11 2 2 5 5 4" xfId="32926"/>
    <cellStyle name="千位分隔 11 2 2 5 6" xfId="32927"/>
    <cellStyle name="千位分隔 11 2 2 5 6 2" xfId="21850"/>
    <cellStyle name="千位分隔 11 2 2 5 6 3" xfId="21856"/>
    <cellStyle name="千位分隔 11 2 2 5 6 4" xfId="21862"/>
    <cellStyle name="千位分隔 11 2 2 5 7" xfId="32928"/>
    <cellStyle name="千位分隔 11 2 2 5 7 2" xfId="21888"/>
    <cellStyle name="千位分隔 11 2 2 5 7 3" xfId="21890"/>
    <cellStyle name="千位分隔 11 2 2 5 7 4" xfId="32929"/>
    <cellStyle name="千位分隔 11 2 2 5 8" xfId="32930"/>
    <cellStyle name="千位分隔 11 2 2 5 8 2" xfId="21894"/>
    <cellStyle name="千位分隔 11 2 2 5 8 3" xfId="21897"/>
    <cellStyle name="千位分隔 11 2 2 5 8 4" xfId="32931"/>
    <cellStyle name="千位分隔 11 2 2 5 9" xfId="32932"/>
    <cellStyle name="千位分隔 11 2 2 5 9 2" xfId="21901"/>
    <cellStyle name="千位分隔 11 2 2 5 9 3" xfId="21904"/>
    <cellStyle name="千位分隔 11 2 2 5 9 4" xfId="32933"/>
    <cellStyle name="千位分隔 11 2 2 6" xfId="32934"/>
    <cellStyle name="千位分隔 11 2 2 6 2" xfId="32935"/>
    <cellStyle name="千位分隔 11 2 2 6 3" xfId="32936"/>
    <cellStyle name="千位分隔 11 2 2 6 4" xfId="11037"/>
    <cellStyle name="千位分隔 11 2 2 7" xfId="32937"/>
    <cellStyle name="千位分隔 11 2 2 7 2" xfId="32938"/>
    <cellStyle name="千位分隔 11 2 2 7 3" xfId="32939"/>
    <cellStyle name="千位分隔 11 2 2 7 4" xfId="11046"/>
    <cellStyle name="千位分隔 11 2 2 8" xfId="32940"/>
    <cellStyle name="千位分隔 11 2 2 8 2" xfId="32941"/>
    <cellStyle name="千位分隔 11 2 2 8 3" xfId="32942"/>
    <cellStyle name="千位分隔 11 2 2 8 4" xfId="11055"/>
    <cellStyle name="千位分隔 11 2 2 9" xfId="32943"/>
    <cellStyle name="千位分隔 11 2 2 9 2" xfId="526"/>
    <cellStyle name="千位分隔 11 2 2 9 3" xfId="5557"/>
    <cellStyle name="千位分隔 11 2 2 9 4" xfId="128"/>
    <cellStyle name="千位分隔 11 2 20" xfId="32654"/>
    <cellStyle name="千位分隔 11 2 20 2" xfId="32656"/>
    <cellStyle name="千位分隔 11 2 20 3" xfId="32658"/>
    <cellStyle name="千位分隔 11 2 20 4" xfId="30642"/>
    <cellStyle name="千位分隔 11 2 21" xfId="32660"/>
    <cellStyle name="千位分隔 11 2 21 2" xfId="32662"/>
    <cellStyle name="千位分隔 11 2 21 3" xfId="32664"/>
    <cellStyle name="千位分隔 11 2 21 4" xfId="30652"/>
    <cellStyle name="千位分隔 11 2 22" xfId="32666"/>
    <cellStyle name="千位分隔 11 2 22 2" xfId="32668"/>
    <cellStyle name="千位分隔 11 2 22 3" xfId="32670"/>
    <cellStyle name="千位分隔 11 2 22 4" xfId="30655"/>
    <cellStyle name="千位分隔 11 2 23" xfId="32673"/>
    <cellStyle name="千位分隔 11 2 23 2" xfId="32675"/>
    <cellStyle name="千位分隔 11 2 23 3" xfId="32677"/>
    <cellStyle name="千位分隔 11 2 23 4" xfId="30658"/>
    <cellStyle name="千位分隔 11 2 24" xfId="32680"/>
    <cellStyle name="千位分隔 11 2 25" xfId="30406"/>
    <cellStyle name="千位分隔 11 2 26" xfId="30408"/>
    <cellStyle name="千位分隔 11 2 3" xfId="1400"/>
    <cellStyle name="千位分隔 11 2 3 10" xfId="9559"/>
    <cellStyle name="千位分隔 11 2 3 10 2" xfId="9562"/>
    <cellStyle name="千位分隔 11 2 3 10 3" xfId="122"/>
    <cellStyle name="千位分隔 11 2 3 10 4" xfId="149"/>
    <cellStyle name="千位分隔 11 2 3 11" xfId="9565"/>
    <cellStyle name="千位分隔 11 2 3 11 2" xfId="928"/>
    <cellStyle name="千位分隔 11 2 3 11 3" xfId="916"/>
    <cellStyle name="千位分隔 11 2 3 11 4" xfId="9567"/>
    <cellStyle name="千位分隔 11 2 3 12" xfId="9569"/>
    <cellStyle name="千位分隔 11 2 3 12 2" xfId="9571"/>
    <cellStyle name="千位分隔 11 2 3 12 3" xfId="9573"/>
    <cellStyle name="千位分隔 11 2 3 12 4" xfId="9575"/>
    <cellStyle name="千位分隔 11 2 3 13" xfId="9578"/>
    <cellStyle name="千位分隔 11 2 3 13 2" xfId="9580"/>
    <cellStyle name="千位分隔 11 2 3 13 3" xfId="9582"/>
    <cellStyle name="千位分隔 11 2 3 13 4" xfId="9584"/>
    <cellStyle name="千位分隔 11 2 3 14" xfId="9587"/>
    <cellStyle name="千位分隔 11 2 3 14 2" xfId="9591"/>
    <cellStyle name="千位分隔 11 2 3 14 3" xfId="9595"/>
    <cellStyle name="千位分隔 11 2 3 14 4" xfId="9597"/>
    <cellStyle name="千位分隔 11 2 3 15" xfId="1858"/>
    <cellStyle name="千位分隔 11 2 3 15 2" xfId="9602"/>
    <cellStyle name="千位分隔 11 2 3 15 3" xfId="9607"/>
    <cellStyle name="千位分隔 11 2 3 15 4" xfId="9610"/>
    <cellStyle name="千位分隔 11 2 3 16" xfId="56"/>
    <cellStyle name="千位分隔 11 2 3 16 2" xfId="9614"/>
    <cellStyle name="千位分隔 11 2 3 16 3" xfId="9618"/>
    <cellStyle name="千位分隔 11 2 3 16 4" xfId="9620"/>
    <cellStyle name="千位分隔 11 2 3 17" xfId="1872"/>
    <cellStyle name="千位分隔 11 2 3 17 2" xfId="23982"/>
    <cellStyle name="千位分隔 11 2 3 17 3" xfId="23985"/>
    <cellStyle name="千位分隔 11 2 3 17 4" xfId="32944"/>
    <cellStyle name="千位分隔 11 2 3 18" xfId="32945"/>
    <cellStyle name="千位分隔 11 2 3 19" xfId="32946"/>
    <cellStyle name="千位分隔 11 2 3 2" xfId="19276"/>
    <cellStyle name="千位分隔 11 2 3 2 10" xfId="24872"/>
    <cellStyle name="千位分隔 11 2 3 2 10 2" xfId="32947"/>
    <cellStyle name="千位分隔 11 2 3 2 10 3" xfId="20181"/>
    <cellStyle name="千位分隔 11 2 3 2 10 4" xfId="20184"/>
    <cellStyle name="千位分隔 11 2 3 2 11" xfId="24874"/>
    <cellStyle name="千位分隔 11 2 3 2 11 2" xfId="23606"/>
    <cellStyle name="千位分隔 11 2 3 2 11 3" xfId="32948"/>
    <cellStyle name="千位分隔 11 2 3 2 11 4" xfId="32949"/>
    <cellStyle name="千位分隔 11 2 3 2 12" xfId="24876"/>
    <cellStyle name="千位分隔 11 2 3 2 12 2" xfId="11224"/>
    <cellStyle name="千位分隔 11 2 3 2 12 3" xfId="11230"/>
    <cellStyle name="千位分隔 11 2 3 2 12 4" xfId="11237"/>
    <cellStyle name="千位分隔 11 2 3 2 13" xfId="32950"/>
    <cellStyle name="千位分隔 11 2 3 2 13 2" xfId="23614"/>
    <cellStyle name="千位分隔 11 2 3 2 13 3" xfId="32951"/>
    <cellStyle name="千位分隔 11 2 3 2 13 4" xfId="32952"/>
    <cellStyle name="千位分隔 11 2 3 2 14" xfId="22631"/>
    <cellStyle name="千位分隔 11 2 3 2 14 2" xfId="23622"/>
    <cellStyle name="千位分隔 11 2 3 2 14 3" xfId="31702"/>
    <cellStyle name="千位分隔 11 2 3 2 14 4" xfId="31705"/>
    <cellStyle name="千位分隔 11 2 3 2 15" xfId="22634"/>
    <cellStyle name="千位分隔 11 2 3 2 15 2" xfId="12124"/>
    <cellStyle name="千位分隔 11 2 3 2 15 3" xfId="12133"/>
    <cellStyle name="千位分隔 11 2 3 2 15 4" xfId="12142"/>
    <cellStyle name="千位分隔 11 2 3 2 16" xfId="22637"/>
    <cellStyle name="千位分隔 11 2 3 2 17" xfId="3759"/>
    <cellStyle name="千位分隔 11 2 3 2 18" xfId="3761"/>
    <cellStyle name="千位分隔 11 2 3 2 2" xfId="19280"/>
    <cellStyle name="千位分隔 11 2 3 2 2 2" xfId="32953"/>
    <cellStyle name="千位分隔 11 2 3 2 2 3" xfId="32954"/>
    <cellStyle name="千位分隔 11 2 3 2 2 4" xfId="32955"/>
    <cellStyle name="千位分隔 11 2 3 2 3" xfId="19284"/>
    <cellStyle name="千位分隔 11 2 3 2 3 2" xfId="3167"/>
    <cellStyle name="千位分隔 11 2 3 2 3 3" xfId="32956"/>
    <cellStyle name="千位分隔 11 2 3 2 3 4" xfId="32957"/>
    <cellStyle name="千位分隔 11 2 3 2 4" xfId="19288"/>
    <cellStyle name="千位分隔 11 2 3 2 4 2" xfId="3177"/>
    <cellStyle name="千位分隔 11 2 3 2 4 3" xfId="32958"/>
    <cellStyle name="千位分隔 11 2 3 2 4 4" xfId="32959"/>
    <cellStyle name="千位分隔 11 2 3 2 5" xfId="32960"/>
    <cellStyle name="千位分隔 11 2 3 2 5 2" xfId="3187"/>
    <cellStyle name="千位分隔 11 2 3 2 5 3" xfId="31685"/>
    <cellStyle name="千位分隔 11 2 3 2 5 4" xfId="32961"/>
    <cellStyle name="千位分隔 11 2 3 2 6" xfId="32962"/>
    <cellStyle name="千位分隔 11 2 3 2 6 2" xfId="3197"/>
    <cellStyle name="千位分隔 11 2 3 2 6 3" xfId="22259"/>
    <cellStyle name="千位分隔 11 2 3 2 6 4" xfId="22262"/>
    <cellStyle name="千位分隔 11 2 3 2 7" xfId="32963"/>
    <cellStyle name="千位分隔 11 2 3 2 7 2" xfId="3210"/>
    <cellStyle name="千位分隔 11 2 3 2 7 3" xfId="22379"/>
    <cellStyle name="千位分隔 11 2 3 2 7 4" xfId="22384"/>
    <cellStyle name="千位分隔 11 2 3 2 8" xfId="32964"/>
    <cellStyle name="千位分隔 11 2 3 2 8 2" xfId="3233"/>
    <cellStyle name="千位分隔 11 2 3 2 8 3" xfId="22445"/>
    <cellStyle name="千位分隔 11 2 3 2 8 4" xfId="22450"/>
    <cellStyle name="千位分隔 11 2 3 2 9" xfId="32907"/>
    <cellStyle name="千位分隔 11 2 3 2 9 2" xfId="3251"/>
    <cellStyle name="千位分隔 11 2 3 2 9 3" xfId="22489"/>
    <cellStyle name="千位分隔 11 2 3 2 9 4" xfId="22494"/>
    <cellStyle name="千位分隔 11 2 3 20" xfId="1857"/>
    <cellStyle name="千位分隔 11 2 3 3" xfId="19294"/>
    <cellStyle name="千位分隔 11 2 3 3 2" xfId="19298"/>
    <cellStyle name="千位分隔 11 2 3 3 3" xfId="19302"/>
    <cellStyle name="千位分隔 11 2 3 3 4" xfId="19306"/>
    <cellStyle name="千位分隔 11 2 3 4" xfId="20941"/>
    <cellStyle name="千位分隔 11 2 3 4 2" xfId="9547"/>
    <cellStyle name="千位分隔 11 2 3 4 3" xfId="9550"/>
    <cellStyle name="千位分隔 11 2 3 4 4" xfId="9553"/>
    <cellStyle name="千位分隔 11 2 3 5" xfId="29988"/>
    <cellStyle name="千位分隔 11 2 3 5 2" xfId="29990"/>
    <cellStyle name="千位分隔 11 2 3 5 3" xfId="29993"/>
    <cellStyle name="千位分隔 11 2 3 5 4" xfId="29996"/>
    <cellStyle name="千位分隔 11 2 3 6" xfId="30000"/>
    <cellStyle name="千位分隔 11 2 3 6 2" xfId="30002"/>
    <cellStyle name="千位分隔 11 2 3 6 3" xfId="30004"/>
    <cellStyle name="千位分隔 11 2 3 6 4" xfId="30006"/>
    <cellStyle name="千位分隔 11 2 3 7" xfId="30008"/>
    <cellStyle name="千位分隔 11 2 3 7 2" xfId="32965"/>
    <cellStyle name="千位分隔 11 2 3 7 3" xfId="32966"/>
    <cellStyle name="千位分隔 11 2 3 7 4" xfId="32967"/>
    <cellStyle name="千位分隔 11 2 3 8" xfId="30010"/>
    <cellStyle name="千位分隔 11 2 3 8 2" xfId="32968"/>
    <cellStyle name="千位分隔 11 2 3 8 3" xfId="32969"/>
    <cellStyle name="千位分隔 11 2 3 8 4" xfId="32970"/>
    <cellStyle name="千位分隔 11 2 3 9" xfId="32971"/>
    <cellStyle name="千位分隔 11 2 3 9 2" xfId="9651"/>
    <cellStyle name="千位分隔 11 2 3 9 3" xfId="9653"/>
    <cellStyle name="千位分隔 11 2 3 9 4" xfId="9655"/>
    <cellStyle name="千位分隔 11 2 4" xfId="1406"/>
    <cellStyle name="千位分隔 11 2 4 10" xfId="21402"/>
    <cellStyle name="千位分隔 11 2 4 10 2" xfId="26476"/>
    <cellStyle name="千位分隔 11 2 4 10 3" xfId="26481"/>
    <cellStyle name="千位分隔 11 2 4 10 4" xfId="26486"/>
    <cellStyle name="千位分隔 11 2 4 11" xfId="19640"/>
    <cellStyle name="千位分隔 11 2 4 11 2" xfId="32973"/>
    <cellStyle name="千位分隔 11 2 4 11 3" xfId="32975"/>
    <cellStyle name="千位分隔 11 2 4 11 4" xfId="22980"/>
    <cellStyle name="千位分隔 11 2 4 12" xfId="19643"/>
    <cellStyle name="千位分隔 11 2 4 12 2" xfId="32977"/>
    <cellStyle name="千位分隔 11 2 4 12 3" xfId="32978"/>
    <cellStyle name="千位分隔 11 2 4 12 4" xfId="22987"/>
    <cellStyle name="千位分隔 11 2 4 13" xfId="19648"/>
    <cellStyle name="千位分隔 11 2 4 13 2" xfId="32979"/>
    <cellStyle name="千位分隔 11 2 4 13 3" xfId="32980"/>
    <cellStyle name="千位分隔 11 2 4 13 4" xfId="22991"/>
    <cellStyle name="千位分隔 11 2 4 14" xfId="32541"/>
    <cellStyle name="千位分隔 11 2 4 14 2" xfId="24114"/>
    <cellStyle name="千位分隔 11 2 4 14 3" xfId="24116"/>
    <cellStyle name="千位分隔 11 2 4 14 4" xfId="22995"/>
    <cellStyle name="千位分隔 11 2 4 15" xfId="19875"/>
    <cellStyle name="千位分隔 11 2 4 15 2" xfId="24121"/>
    <cellStyle name="千位分隔 11 2 4 15 3" xfId="24123"/>
    <cellStyle name="千位分隔 11 2 4 15 4" xfId="23001"/>
    <cellStyle name="千位分隔 11 2 4 16" xfId="32981"/>
    <cellStyle name="千位分隔 11 2 4 16 2" xfId="24128"/>
    <cellStyle name="千位分隔 11 2 4 16 3" xfId="24130"/>
    <cellStyle name="千位分隔 11 2 4 16 4" xfId="23006"/>
    <cellStyle name="千位分隔 11 2 4 17" xfId="32982"/>
    <cellStyle name="千位分隔 11 2 4 17 2" xfId="24135"/>
    <cellStyle name="千位分隔 11 2 4 17 3" xfId="24137"/>
    <cellStyle name="千位分隔 11 2 4 17 4" xfId="32983"/>
    <cellStyle name="千位分隔 11 2 4 18" xfId="32984"/>
    <cellStyle name="千位分隔 11 2 4 19" xfId="32985"/>
    <cellStyle name="千位分隔 11 2 4 2" xfId="19449"/>
    <cellStyle name="千位分隔 11 2 4 2 10" xfId="28656"/>
    <cellStyle name="千位分隔 11 2 4 2 10 2" xfId="3665"/>
    <cellStyle name="千位分隔 11 2 4 2 10 3" xfId="13823"/>
    <cellStyle name="千位分隔 11 2 4 2 10 4" xfId="23915"/>
    <cellStyle name="千位分隔 11 2 4 2 11" xfId="12834"/>
    <cellStyle name="千位分隔 11 2 4 2 11 2" xfId="4353"/>
    <cellStyle name="千位分隔 11 2 4 2 11 3" xfId="13829"/>
    <cellStyle name="千位分隔 11 2 4 2 11 4" xfId="30717"/>
    <cellStyle name="千位分隔 11 2 4 2 12" xfId="5539"/>
    <cellStyle name="千位分隔 11 2 4 2 12 2" xfId="4523"/>
    <cellStyle name="千位分隔 11 2 4 2 12 3" xfId="30"/>
    <cellStyle name="千位分隔 11 2 4 2 12 4" xfId="1067"/>
    <cellStyle name="千位分隔 11 2 4 2 13" xfId="5542"/>
    <cellStyle name="千位分隔 11 2 4 2 13 2" xfId="4689"/>
    <cellStyle name="千位分隔 11 2 4 2 13 3" xfId="965"/>
    <cellStyle name="千位分隔 11 2 4 2 13 4" xfId="999"/>
    <cellStyle name="千位分隔 11 2 4 2 14" xfId="5544"/>
    <cellStyle name="千位分隔 11 2 4 2 14 2" xfId="4806"/>
    <cellStyle name="千位分隔 11 2 4 2 14 3" xfId="66"/>
    <cellStyle name="千位分隔 11 2 4 2 14 4" xfId="1076"/>
    <cellStyle name="千位分隔 11 2 4 2 15" xfId="5546"/>
    <cellStyle name="千位分隔 11 2 4 2 15 2" xfId="4956"/>
    <cellStyle name="千位分隔 11 2 4 2 15 3" xfId="1090"/>
    <cellStyle name="千位分隔 11 2 4 2 15 4" xfId="1099"/>
    <cellStyle name="千位分隔 11 2 4 2 16" xfId="5548"/>
    <cellStyle name="千位分隔 11 2 4 2 17" xfId="3999"/>
    <cellStyle name="千位分隔 11 2 4 2 18" xfId="4002"/>
    <cellStyle name="千位分隔 11 2 4 2 2" xfId="5096"/>
    <cellStyle name="千位分隔 11 2 4 2 2 2" xfId="5099"/>
    <cellStyle name="千位分隔 11 2 4 2 2 3" xfId="5102"/>
    <cellStyle name="千位分隔 11 2 4 2 2 4" xfId="5105"/>
    <cellStyle name="千位分隔 11 2 4 2 3" xfId="1452"/>
    <cellStyle name="千位分隔 11 2 4 2 3 2" xfId="625"/>
    <cellStyle name="千位分隔 11 2 4 2 3 3" xfId="632"/>
    <cellStyle name="千位分隔 11 2 4 2 3 4" xfId="5108"/>
    <cellStyle name="千位分隔 11 2 4 2 4" xfId="1463"/>
    <cellStyle name="千位分隔 11 2 4 2 4 2" xfId="1331"/>
    <cellStyle name="千位分隔 11 2 4 2 4 3" xfId="1338"/>
    <cellStyle name="千位分隔 11 2 4 2 4 4" xfId="26"/>
    <cellStyle name="千位分隔 11 2 4 2 5" xfId="1473"/>
    <cellStyle name="千位分隔 11 2 4 2 5 2" xfId="5111"/>
    <cellStyle name="千位分隔 11 2 4 2 5 3" xfId="5114"/>
    <cellStyle name="千位分隔 11 2 4 2 5 4" xfId="5119"/>
    <cellStyle name="千位分隔 11 2 4 2 6" xfId="312"/>
    <cellStyle name="千位分隔 11 2 4 2 6 2" xfId="5122"/>
    <cellStyle name="千位分隔 11 2 4 2 6 3" xfId="5126"/>
    <cellStyle name="千位分隔 11 2 4 2 6 4" xfId="5129"/>
    <cellStyle name="千位分隔 11 2 4 2 7" xfId="5133"/>
    <cellStyle name="千位分隔 11 2 4 2 7 2" xfId="5137"/>
    <cellStyle name="千位分隔 11 2 4 2 7 3" xfId="5142"/>
    <cellStyle name="千位分隔 11 2 4 2 7 4" xfId="5145"/>
    <cellStyle name="千位分隔 11 2 4 2 8" xfId="5149"/>
    <cellStyle name="千位分隔 11 2 4 2 8 2" xfId="5152"/>
    <cellStyle name="千位分隔 11 2 4 2 8 3" xfId="5158"/>
    <cellStyle name="千位分隔 11 2 4 2 8 4" xfId="5161"/>
    <cellStyle name="千位分隔 11 2 4 2 9" xfId="5165"/>
    <cellStyle name="千位分隔 11 2 4 2 9 2" xfId="2217"/>
    <cellStyle name="千位分隔 11 2 4 2 9 3" xfId="5003"/>
    <cellStyle name="千位分隔 11 2 4 2 9 4" xfId="5019"/>
    <cellStyle name="千位分隔 11 2 4 20" xfId="19876"/>
    <cellStyle name="千位分隔 11 2 4 3" xfId="19453"/>
    <cellStyle name="千位分隔 11 2 4 3 2" xfId="19455"/>
    <cellStyle name="千位分隔 11 2 4 3 3" xfId="19457"/>
    <cellStyle name="千位分隔 11 2 4 3 4" xfId="19459"/>
    <cellStyle name="千位分隔 11 2 4 4" xfId="20944"/>
    <cellStyle name="千位分隔 11 2 4 4 2" xfId="32986"/>
    <cellStyle name="千位分隔 11 2 4 4 3" xfId="32987"/>
    <cellStyle name="千位分隔 11 2 4 4 4" xfId="32989"/>
    <cellStyle name="千位分隔 11 2 4 5" xfId="32991"/>
    <cellStyle name="千位分隔 11 2 4 5 2" xfId="32992"/>
    <cellStyle name="千位分隔 11 2 4 5 3" xfId="32993"/>
    <cellStyle name="千位分隔 11 2 4 5 4" xfId="32994"/>
    <cellStyle name="千位分隔 11 2 4 6" xfId="32995"/>
    <cellStyle name="千位分隔 11 2 4 6 2" xfId="32996"/>
    <cellStyle name="千位分隔 11 2 4 6 3" xfId="32997"/>
    <cellStyle name="千位分隔 11 2 4 6 4" xfId="32998"/>
    <cellStyle name="千位分隔 11 2 4 7" xfId="32999"/>
    <cellStyle name="千位分隔 11 2 4 7 2" xfId="4980"/>
    <cellStyle name="千位分隔 11 2 4 7 3" xfId="20"/>
    <cellStyle name="千位分隔 11 2 4 7 4" xfId="1509"/>
    <cellStyle name="千位分隔 11 2 4 8" xfId="33000"/>
    <cellStyle name="千位分隔 11 2 4 8 2" xfId="6228"/>
    <cellStyle name="千位分隔 11 2 4 8 3" xfId="33001"/>
    <cellStyle name="千位分隔 11 2 4 8 4" xfId="33002"/>
    <cellStyle name="千位分隔 11 2 4 9" xfId="33003"/>
    <cellStyle name="千位分隔 11 2 4 9 2" xfId="6567"/>
    <cellStyle name="千位分隔 11 2 4 9 3" xfId="33004"/>
    <cellStyle name="千位分隔 11 2 4 9 4" xfId="33006"/>
    <cellStyle name="千位分隔 11 2 5" xfId="732"/>
    <cellStyle name="千位分隔 11 2 5 10" xfId="33008"/>
    <cellStyle name="千位分隔 11 2 5 10 2" xfId="26615"/>
    <cellStyle name="千位分隔 11 2 5 10 3" xfId="26620"/>
    <cellStyle name="千位分隔 11 2 5 10 4" xfId="26625"/>
    <cellStyle name="千位分隔 11 2 5 11" xfId="33009"/>
    <cellStyle name="千位分隔 11 2 5 11 2" xfId="29981"/>
    <cellStyle name="千位分隔 11 2 5 11 3" xfId="33010"/>
    <cellStyle name="千位分隔 11 2 5 11 4" xfId="33011"/>
    <cellStyle name="千位分隔 11 2 5 12" xfId="33012"/>
    <cellStyle name="千位分隔 11 2 5 12 2" xfId="17419"/>
    <cellStyle name="千位分隔 11 2 5 12 3" xfId="17424"/>
    <cellStyle name="千位分隔 11 2 5 12 4" xfId="17429"/>
    <cellStyle name="千位分隔 11 2 5 13" xfId="33013"/>
    <cellStyle name="千位分隔 11 2 5 13 2" xfId="18951"/>
    <cellStyle name="千位分隔 11 2 5 13 3" xfId="33014"/>
    <cellStyle name="千位分隔 11 2 5 13 4" xfId="33015"/>
    <cellStyle name="千位分隔 11 2 5 14" xfId="25628"/>
    <cellStyle name="千位分隔 11 2 5 14 2" xfId="18961"/>
    <cellStyle name="千位分隔 11 2 5 14 3" xfId="24239"/>
    <cellStyle name="千位分隔 11 2 5 14 4" xfId="33016"/>
    <cellStyle name="千位分隔 11 2 5 15" xfId="25631"/>
    <cellStyle name="千位分隔 11 2 5 15 2" xfId="18971"/>
    <cellStyle name="千位分隔 11 2 5 15 3" xfId="24241"/>
    <cellStyle name="千位分隔 11 2 5 15 4" xfId="33017"/>
    <cellStyle name="千位分隔 11 2 5 16" xfId="19677"/>
    <cellStyle name="千位分隔 11 2 5 16 2" xfId="18980"/>
    <cellStyle name="千位分隔 11 2 5 16 3" xfId="24243"/>
    <cellStyle name="千位分隔 11 2 5 16 4" xfId="33018"/>
    <cellStyle name="千位分隔 11 2 5 17" xfId="19679"/>
    <cellStyle name="千位分隔 11 2 5 18" xfId="19681"/>
    <cellStyle name="千位分隔 11 2 5 19" xfId="33019"/>
    <cellStyle name="千位分隔 11 2 5 2" xfId="19604"/>
    <cellStyle name="千位分隔 11 2 5 2 2" xfId="19607"/>
    <cellStyle name="千位分隔 11 2 5 2 3" xfId="19609"/>
    <cellStyle name="千位分隔 11 2 5 2 4" xfId="19611"/>
    <cellStyle name="千位分隔 11 2 5 3" xfId="19615"/>
    <cellStyle name="千位分隔 11 2 5 3 2" xfId="19617"/>
    <cellStyle name="千位分隔 11 2 5 3 3" xfId="19619"/>
    <cellStyle name="千位分隔 11 2 5 3 4" xfId="19621"/>
    <cellStyle name="千位分隔 11 2 5 4" xfId="20947"/>
    <cellStyle name="千位分隔 11 2 5 4 2" xfId="33020"/>
    <cellStyle name="千位分隔 11 2 5 4 3" xfId="33021"/>
    <cellStyle name="千位分隔 11 2 5 4 4" xfId="33022"/>
    <cellStyle name="千位分隔 11 2 5 5" xfId="33023"/>
    <cellStyle name="千位分隔 11 2 5 5 2" xfId="18229"/>
    <cellStyle name="千位分隔 11 2 5 5 3" xfId="33024"/>
    <cellStyle name="千位分隔 11 2 5 5 4" xfId="33025"/>
    <cellStyle name="千位分隔 11 2 5 6" xfId="33026"/>
    <cellStyle name="千位分隔 11 2 5 6 2" xfId="3206"/>
    <cellStyle name="千位分隔 11 2 5 6 3" xfId="3213"/>
    <cellStyle name="千位分隔 11 2 5 6 4" xfId="32719"/>
    <cellStyle name="千位分隔 11 2 5 7" xfId="33027"/>
    <cellStyle name="千位分隔 11 2 5 7 2" xfId="3230"/>
    <cellStyle name="千位分隔 11 2 5 7 3" xfId="3236"/>
    <cellStyle name="千位分隔 11 2 5 7 4" xfId="33029"/>
    <cellStyle name="千位分隔 11 2 5 8" xfId="33030"/>
    <cellStyle name="千位分隔 11 2 5 8 2" xfId="3248"/>
    <cellStyle name="千位分隔 11 2 5 8 3" xfId="3254"/>
    <cellStyle name="千位分隔 11 2 5 8 4" xfId="33032"/>
    <cellStyle name="千位分隔 11 2 5 9" xfId="33033"/>
    <cellStyle name="千位分隔 11 2 5 9 2" xfId="3268"/>
    <cellStyle name="千位分隔 11 2 5 9 3" xfId="3274"/>
    <cellStyle name="千位分隔 11 2 5 9 4" xfId="33035"/>
    <cellStyle name="千位分隔 11 2 6" xfId="20950"/>
    <cellStyle name="千位分隔 11 2 6 10" xfId="13677"/>
    <cellStyle name="千位分隔 11 2 6 10 2" xfId="33036"/>
    <cellStyle name="千位分隔 11 2 6 10 3" xfId="33037"/>
    <cellStyle name="千位分隔 11 2 6 10 4" xfId="33038"/>
    <cellStyle name="千位分隔 11 2 6 11" xfId="13679"/>
    <cellStyle name="千位分隔 11 2 6 11 2" xfId="33039"/>
    <cellStyle name="千位分隔 11 2 6 11 3" xfId="33041"/>
    <cellStyle name="千位分隔 11 2 6 11 4" xfId="33043"/>
    <cellStyle name="千位分隔 11 2 6 12" xfId="33045"/>
    <cellStyle name="千位分隔 11 2 6 12 2" xfId="33046"/>
    <cellStyle name="千位分隔 11 2 6 12 3" xfId="33047"/>
    <cellStyle name="千位分隔 11 2 6 12 4" xfId="33048"/>
    <cellStyle name="千位分隔 11 2 6 13" xfId="33049"/>
    <cellStyle name="千位分隔 11 2 6 13 2" xfId="33050"/>
    <cellStyle name="千位分隔 11 2 6 13 3" xfId="33051"/>
    <cellStyle name="千位分隔 11 2 6 13 4" xfId="33052"/>
    <cellStyle name="千位分隔 11 2 6 14" xfId="32455"/>
    <cellStyle name="千位分隔 11 2 6 14 2" xfId="24298"/>
    <cellStyle name="千位分隔 11 2 6 14 3" xfId="24300"/>
    <cellStyle name="千位分隔 11 2 6 14 4" xfId="33053"/>
    <cellStyle name="千位分隔 11 2 6 15" xfId="30584"/>
    <cellStyle name="千位分隔 11 2 6 15 2" xfId="24303"/>
    <cellStyle name="千位分隔 11 2 6 15 3" xfId="24305"/>
    <cellStyle name="千位分隔 11 2 6 15 4" xfId="33054"/>
    <cellStyle name="千位分隔 11 2 6 16" xfId="19713"/>
    <cellStyle name="千位分隔 11 2 6 16 2" xfId="24310"/>
    <cellStyle name="千位分隔 11 2 6 16 3" xfId="24313"/>
    <cellStyle name="千位分隔 11 2 6 16 4" xfId="33055"/>
    <cellStyle name="千位分隔 11 2 6 17" xfId="19716"/>
    <cellStyle name="千位分隔 11 2 6 18" xfId="19718"/>
    <cellStyle name="千位分隔 11 2 6 19" xfId="21344"/>
    <cellStyle name="千位分隔 11 2 6 2" xfId="19722"/>
    <cellStyle name="千位分隔 11 2 6 2 2" xfId="19726"/>
    <cellStyle name="千位分隔 11 2 6 2 3" xfId="19729"/>
    <cellStyle name="千位分隔 11 2 6 2 4" xfId="19731"/>
    <cellStyle name="千位分隔 11 2 6 3" xfId="19735"/>
    <cellStyle name="千位分隔 11 2 6 3 2" xfId="19738"/>
    <cellStyle name="千位分隔 11 2 6 3 3" xfId="19741"/>
    <cellStyle name="千位分隔 11 2 6 3 4" xfId="19743"/>
    <cellStyle name="千位分隔 11 2 6 4" xfId="20953"/>
    <cellStyle name="千位分隔 11 2 6 4 2" xfId="30590"/>
    <cellStyle name="千位分隔 11 2 6 4 3" xfId="30592"/>
    <cellStyle name="千位分隔 11 2 6 4 4" xfId="33057"/>
    <cellStyle name="千位分隔 11 2 6 5" xfId="33058"/>
    <cellStyle name="千位分隔 11 2 6 5 2" xfId="33059"/>
    <cellStyle name="千位分隔 11 2 6 5 3" xfId="33060"/>
    <cellStyle name="千位分隔 11 2 6 5 4" xfId="33061"/>
    <cellStyle name="千位分隔 11 2 6 6" xfId="33062"/>
    <cellStyle name="千位分隔 11 2 6 6 2" xfId="29015"/>
    <cellStyle name="千位分隔 11 2 6 6 3" xfId="29018"/>
    <cellStyle name="千位分隔 11 2 6 6 4" xfId="29021"/>
    <cellStyle name="千位分隔 11 2 6 7" xfId="33063"/>
    <cellStyle name="千位分隔 11 2 6 7 2" xfId="10629"/>
    <cellStyle name="千位分隔 11 2 6 7 3" xfId="33065"/>
    <cellStyle name="千位分隔 11 2 6 7 4" xfId="33066"/>
    <cellStyle name="千位分隔 11 2 6 8" xfId="33067"/>
    <cellStyle name="千位分隔 11 2 6 8 2" xfId="10800"/>
    <cellStyle name="千位分隔 11 2 6 8 3" xfId="33069"/>
    <cellStyle name="千位分隔 11 2 6 8 4" xfId="33070"/>
    <cellStyle name="千位分隔 11 2 6 9" xfId="33071"/>
    <cellStyle name="千位分隔 11 2 6 9 2" xfId="11027"/>
    <cellStyle name="千位分隔 11 2 6 9 3" xfId="33073"/>
    <cellStyle name="千位分隔 11 2 6 9 4" xfId="33074"/>
    <cellStyle name="千位分隔 11 2 7" xfId="20957"/>
    <cellStyle name="千位分隔 11 2 7 2" xfId="17098"/>
    <cellStyle name="千位分隔 11 2 7 3" xfId="17103"/>
    <cellStyle name="千位分隔 11 2 7 4" xfId="29361"/>
    <cellStyle name="千位分隔 11 2 8" xfId="20960"/>
    <cellStyle name="千位分隔 11 2 8 2" xfId="29364"/>
    <cellStyle name="千位分隔 11 2 8 3" xfId="29367"/>
    <cellStyle name="千位分隔 11 2 8 4" xfId="29371"/>
    <cellStyle name="千位分隔 11 2 9" xfId="20965"/>
    <cellStyle name="千位分隔 11 2 9 2" xfId="29374"/>
    <cellStyle name="千位分隔 11 2 9 3" xfId="29377"/>
    <cellStyle name="千位分隔 11 2 9 4" xfId="29380"/>
    <cellStyle name="千位分隔 11 20" xfId="32612"/>
    <cellStyle name="千位分隔 11 20 2" xfId="17905"/>
    <cellStyle name="千位分隔 11 20 3" xfId="17909"/>
    <cellStyle name="千位分隔 11 20 4" xfId="28570"/>
    <cellStyle name="千位分隔 11 21" xfId="32614"/>
    <cellStyle name="千位分隔 11 21 2" xfId="17915"/>
    <cellStyle name="千位分隔 11 21 3" xfId="17918"/>
    <cellStyle name="千位分隔 11 21 4" xfId="32616"/>
    <cellStyle name="千位分隔 11 22" xfId="32618"/>
    <cellStyle name="千位分隔 11 22 2" xfId="17926"/>
    <cellStyle name="千位分隔 11 22 3" xfId="17929"/>
    <cellStyle name="千位分隔 11 22 4" xfId="32620"/>
    <cellStyle name="千位分隔 11 23" xfId="32622"/>
    <cellStyle name="千位分隔 11 23 2" xfId="32624"/>
    <cellStyle name="千位分隔 11 23 3" xfId="32626"/>
    <cellStyle name="千位分隔 11 23 4" xfId="32628"/>
    <cellStyle name="千位分隔 11 24" xfId="32630"/>
    <cellStyle name="千位分隔 11 24 2" xfId="32633"/>
    <cellStyle name="千位分隔 11 24 3" xfId="32635"/>
    <cellStyle name="千位分隔 11 24 4" xfId="32637"/>
    <cellStyle name="千位分隔 11 25" xfId="33076"/>
    <cellStyle name="千位分隔 11 26" xfId="7601"/>
    <cellStyle name="千位分隔 11 27" xfId="7605"/>
    <cellStyle name="千位分隔 11 3" xfId="33077"/>
    <cellStyle name="千位分隔 11 3 10" xfId="33078"/>
    <cellStyle name="千位分隔 11 3 10 2" xfId="33079"/>
    <cellStyle name="千位分隔 11 3 10 3" xfId="23014"/>
    <cellStyle name="千位分隔 11 3 10 4" xfId="5123"/>
    <cellStyle name="千位分隔 11 3 11" xfId="33080"/>
    <cellStyle name="千位分隔 11 3 11 2" xfId="33081"/>
    <cellStyle name="千位分隔 11 3 11 3" xfId="23071"/>
    <cellStyle name="千位分隔 11 3 11 4" xfId="5138"/>
    <cellStyle name="千位分隔 11 3 12" xfId="29454"/>
    <cellStyle name="千位分隔 11 3 12 2" xfId="21488"/>
    <cellStyle name="千位分隔 11 3 12 3" xfId="21496"/>
    <cellStyle name="千位分隔 11 3 12 4" xfId="5154"/>
    <cellStyle name="千位分隔 11 3 13" xfId="29456"/>
    <cellStyle name="千位分隔 11 3 13 2" xfId="18170"/>
    <cellStyle name="千位分隔 11 3 13 3" xfId="18177"/>
    <cellStyle name="千位分隔 11 3 13 4" xfId="2216"/>
    <cellStyle name="千位分隔 11 3 14" xfId="13502"/>
    <cellStyle name="千位分隔 11 3 14 2" xfId="33082"/>
    <cellStyle name="千位分隔 11 3 14 3" xfId="23078"/>
    <cellStyle name="千位分隔 11 3 14 4" xfId="2967"/>
    <cellStyle name="千位分隔 11 3 15" xfId="13504"/>
    <cellStyle name="千位分隔 11 3 15 2" xfId="33084"/>
    <cellStyle name="千位分隔 11 3 15 3" xfId="23081"/>
    <cellStyle name="千位分隔 11 3 15 4" xfId="2134"/>
    <cellStyle name="千位分隔 11 3 16" xfId="13507"/>
    <cellStyle name="千位分隔 11 3 16 2" xfId="33085"/>
    <cellStyle name="千位分隔 11 3 16 3" xfId="23084"/>
    <cellStyle name="千位分隔 11 3 16 4" xfId="23086"/>
    <cellStyle name="千位分隔 11 3 17" xfId="33087"/>
    <cellStyle name="千位分隔 11 3 17 2" xfId="33088"/>
    <cellStyle name="千位分隔 11 3 17 3" xfId="23089"/>
    <cellStyle name="千位分隔 11 3 17 4" xfId="23091"/>
    <cellStyle name="千位分隔 11 3 18" xfId="33090"/>
    <cellStyle name="千位分隔 11 3 18 2" xfId="33091"/>
    <cellStyle name="千位分隔 11 3 18 3" xfId="33092"/>
    <cellStyle name="千位分隔 11 3 18 4" xfId="33093"/>
    <cellStyle name="千位分隔 11 3 19" xfId="33094"/>
    <cellStyle name="千位分隔 11 3 19 2" xfId="33095"/>
    <cellStyle name="千位分隔 11 3 19 3" xfId="27368"/>
    <cellStyle name="千位分隔 11 3 19 4" xfId="27370"/>
    <cellStyle name="千位分隔 11 3 2" xfId="31891"/>
    <cellStyle name="千位分隔 11 3 2 10" xfId="33096"/>
    <cellStyle name="千位分隔 11 3 2 10 2" xfId="18032"/>
    <cellStyle name="千位分隔 11 3 2 10 3" xfId="18037"/>
    <cellStyle name="千位分隔 11 3 2 10 4" xfId="18042"/>
    <cellStyle name="千位分隔 11 3 2 11" xfId="33097"/>
    <cellStyle name="千位分隔 11 3 2 11 2" xfId="18125"/>
    <cellStyle name="千位分隔 11 3 2 11 3" xfId="18130"/>
    <cellStyle name="千位分隔 11 3 2 11 4" xfId="18136"/>
    <cellStyle name="千位分隔 11 3 2 12" xfId="33098"/>
    <cellStyle name="千位分隔 11 3 2 12 2" xfId="18198"/>
    <cellStyle name="千位分隔 11 3 2 12 3" xfId="18200"/>
    <cellStyle name="千位分隔 11 3 2 12 4" xfId="18202"/>
    <cellStyle name="千位分隔 11 3 2 13" xfId="33099"/>
    <cellStyle name="千位分隔 11 3 2 13 2" xfId="33100"/>
    <cellStyle name="千位分隔 11 3 2 13 3" xfId="33101"/>
    <cellStyle name="千位分隔 11 3 2 13 4" xfId="33102"/>
    <cellStyle name="千位分隔 11 3 2 14" xfId="33103"/>
    <cellStyle name="千位分隔 11 3 2 14 2" xfId="33104"/>
    <cellStyle name="千位分隔 11 3 2 14 3" xfId="33105"/>
    <cellStyle name="千位分隔 11 3 2 14 4" xfId="26724"/>
    <cellStyle name="千位分隔 11 3 2 15" xfId="4693"/>
    <cellStyle name="千位分隔 11 3 2 15 2" xfId="29112"/>
    <cellStyle name="千位分隔 11 3 2 15 3" xfId="29115"/>
    <cellStyle name="千位分隔 11 3 2 15 4" xfId="26730"/>
    <cellStyle name="千位分隔 11 3 2 16" xfId="4696"/>
    <cellStyle name="千位分隔 11 3 2 16 2" xfId="33106"/>
    <cellStyle name="千位分隔 11 3 2 16 3" xfId="33107"/>
    <cellStyle name="千位分隔 11 3 2 16 4" xfId="26737"/>
    <cellStyle name="千位分隔 11 3 2 17" xfId="4699"/>
    <cellStyle name="千位分隔 11 3 2 17 2" xfId="30981"/>
    <cellStyle name="千位分隔 11 3 2 17 3" xfId="30983"/>
    <cellStyle name="千位分隔 11 3 2 17 4" xfId="26742"/>
    <cellStyle name="千位分隔 11 3 2 18" xfId="12107"/>
    <cellStyle name="千位分隔 11 3 2 19" xfId="12110"/>
    <cellStyle name="千位分隔 11 3 2 2" xfId="17577"/>
    <cellStyle name="千位分隔 11 3 2 2 10" xfId="28970"/>
    <cellStyle name="千位分隔 11 3 2 2 10 2" xfId="7862"/>
    <cellStyle name="千位分隔 11 3 2 2 10 3" xfId="7872"/>
    <cellStyle name="千位分隔 11 3 2 2 10 4" xfId="7878"/>
    <cellStyle name="千位分隔 11 3 2 2 11" xfId="11314"/>
    <cellStyle name="千位分隔 11 3 2 2 11 2" xfId="33108"/>
    <cellStyle name="千位分隔 11 3 2 2 11 3" xfId="33110"/>
    <cellStyle name="千位分隔 11 3 2 2 11 4" xfId="33111"/>
    <cellStyle name="千位分隔 11 3 2 2 12" xfId="11316"/>
    <cellStyle name="千位分隔 11 3 2 2 12 2" xfId="33112"/>
    <cellStyle name="千位分隔 11 3 2 2 12 3" xfId="33115"/>
    <cellStyle name="千位分隔 11 3 2 2 12 4" xfId="33117"/>
    <cellStyle name="千位分隔 11 3 2 2 13" xfId="11319"/>
    <cellStyle name="千位分隔 11 3 2 2 13 2" xfId="33120"/>
    <cellStyle name="千位分隔 11 3 2 2 13 3" xfId="33122"/>
    <cellStyle name="千位分隔 11 3 2 2 13 4" xfId="33123"/>
    <cellStyle name="千位分隔 11 3 2 2 14" xfId="13656"/>
    <cellStyle name="千位分隔 11 3 2 2 14 2" xfId="33124"/>
    <cellStyle name="千位分隔 11 3 2 2 14 3" xfId="33125"/>
    <cellStyle name="千位分隔 11 3 2 2 14 4" xfId="33126"/>
    <cellStyle name="千位分隔 11 3 2 2 15" xfId="13659"/>
    <cellStyle name="千位分隔 11 3 2 2 15 2" xfId="8156"/>
    <cellStyle name="千位分隔 11 3 2 2 15 3" xfId="8162"/>
    <cellStyle name="千位分隔 11 3 2 2 15 4" xfId="8164"/>
    <cellStyle name="千位分隔 11 3 2 2 16" xfId="25118"/>
    <cellStyle name="千位分隔 11 3 2 2 17" xfId="33127"/>
    <cellStyle name="千位分隔 11 3 2 2 18" xfId="33128"/>
    <cellStyle name="千位分隔 11 3 2 2 2" xfId="33130"/>
    <cellStyle name="千位分隔 11 3 2 2 2 2" xfId="33131"/>
    <cellStyle name="千位分隔 11 3 2 2 2 3" xfId="33133"/>
    <cellStyle name="千位分隔 11 3 2 2 2 4" xfId="33135"/>
    <cellStyle name="千位分隔 11 3 2 2 3" xfId="33136"/>
    <cellStyle name="千位分隔 11 3 2 2 3 2" xfId="2816"/>
    <cellStyle name="千位分隔 11 3 2 2 3 3" xfId="33138"/>
    <cellStyle name="千位分隔 11 3 2 2 3 4" xfId="33140"/>
    <cellStyle name="千位分隔 11 3 2 2 4" xfId="24334"/>
    <cellStyle name="千位分隔 11 3 2 2 4 2" xfId="4106"/>
    <cellStyle name="千位分隔 11 3 2 2 4 3" xfId="33142"/>
    <cellStyle name="千位分隔 11 3 2 2 4 4" xfId="33144"/>
    <cellStyle name="千位分隔 11 3 2 2 5" xfId="24336"/>
    <cellStyle name="千位分隔 11 3 2 2 5 2" xfId="4113"/>
    <cellStyle name="千位分隔 11 3 2 2 5 3" xfId="33146"/>
    <cellStyle name="千位分隔 11 3 2 2 5 4" xfId="33148"/>
    <cellStyle name="千位分隔 11 3 2 2 6" xfId="24338"/>
    <cellStyle name="千位分隔 11 3 2 2 6 2" xfId="4125"/>
    <cellStyle name="千位分隔 11 3 2 2 6 3" xfId="24076"/>
    <cellStyle name="千位分隔 11 3 2 2 6 4" xfId="24083"/>
    <cellStyle name="千位分隔 11 3 2 2 7" xfId="19931"/>
    <cellStyle name="千位分隔 11 3 2 2 7 2" xfId="4136"/>
    <cellStyle name="千位分隔 11 3 2 2 7 3" xfId="820"/>
    <cellStyle name="千位分隔 11 3 2 2 7 4" xfId="830"/>
    <cellStyle name="千位分隔 11 3 2 2 8" xfId="33149"/>
    <cellStyle name="千位分隔 11 3 2 2 8 2" xfId="4152"/>
    <cellStyle name="千位分隔 11 3 2 2 8 3" xfId="850"/>
    <cellStyle name="千位分隔 11 3 2 2 8 4" xfId="22089"/>
    <cellStyle name="千位分隔 11 3 2 2 9" xfId="33150"/>
    <cellStyle name="千位分隔 11 3 2 2 9 2" xfId="4163"/>
    <cellStyle name="千位分隔 11 3 2 2 9 3" xfId="22096"/>
    <cellStyle name="千位分隔 11 3 2 2 9 4" xfId="22099"/>
    <cellStyle name="千位分隔 11 3 2 20" xfId="4694"/>
    <cellStyle name="千位分隔 11 3 2 3" xfId="17581"/>
    <cellStyle name="千位分隔 11 3 2 3 2" xfId="20671"/>
    <cellStyle name="千位分隔 11 3 2 3 3" xfId="20676"/>
    <cellStyle name="千位分隔 11 3 2 3 4" xfId="20679"/>
    <cellStyle name="千位分隔 11 3 2 4" xfId="20682"/>
    <cellStyle name="千位分隔 11 3 2 4 2" xfId="20683"/>
    <cellStyle name="千位分隔 11 3 2 4 3" xfId="20687"/>
    <cellStyle name="千位分隔 11 3 2 4 4" xfId="20690"/>
    <cellStyle name="千位分隔 11 3 2 5" xfId="20693"/>
    <cellStyle name="千位分隔 11 3 2 5 2" xfId="17987"/>
    <cellStyle name="千位分隔 11 3 2 5 3" xfId="17999"/>
    <cellStyle name="千位分隔 11 3 2 5 4" xfId="18012"/>
    <cellStyle name="千位分隔 11 3 2 6" xfId="20695"/>
    <cellStyle name="千位分隔 11 3 2 6 2" xfId="20697"/>
    <cellStyle name="千位分隔 11 3 2 6 3" xfId="20699"/>
    <cellStyle name="千位分隔 11 3 2 6 4" xfId="20702"/>
    <cellStyle name="千位分隔 11 3 2 7" xfId="20704"/>
    <cellStyle name="千位分隔 11 3 2 7 2" xfId="20707"/>
    <cellStyle name="千位分隔 11 3 2 7 3" xfId="20710"/>
    <cellStyle name="千位分隔 11 3 2 7 4" xfId="20715"/>
    <cellStyle name="千位分隔 11 3 2 8" xfId="20717"/>
    <cellStyle name="千位分隔 11 3 2 8 2" xfId="20719"/>
    <cellStyle name="千位分隔 11 3 2 8 3" xfId="20721"/>
    <cellStyle name="千位分隔 11 3 2 8 4" xfId="20724"/>
    <cellStyle name="千位分隔 11 3 2 9" xfId="20726"/>
    <cellStyle name="千位分隔 11 3 2 9 2" xfId="33151"/>
    <cellStyle name="千位分隔 11 3 2 9 3" xfId="33152"/>
    <cellStyle name="千位分隔 11 3 2 9 4" xfId="24361"/>
    <cellStyle name="千位分隔 11 3 20" xfId="13505"/>
    <cellStyle name="千位分隔 11 3 20 2" xfId="33083"/>
    <cellStyle name="千位分隔 11 3 20 3" xfId="23082"/>
    <cellStyle name="千位分隔 11 3 20 4" xfId="2133"/>
    <cellStyle name="千位分隔 11 3 21" xfId="13508"/>
    <cellStyle name="千位分隔 11 3 22" xfId="33086"/>
    <cellStyle name="千位分隔 11 3 23" xfId="33089"/>
    <cellStyle name="千位分隔 11 3 3" xfId="1411"/>
    <cellStyle name="千位分隔 11 3 3 10" xfId="12410"/>
    <cellStyle name="千位分隔 11 3 3 10 2" xfId="33153"/>
    <cellStyle name="千位分隔 11 3 3 10 3" xfId="33154"/>
    <cellStyle name="千位分隔 11 3 3 10 4" xfId="33155"/>
    <cellStyle name="千位分隔 11 3 3 11" xfId="12412"/>
    <cellStyle name="千位分隔 11 3 3 11 2" xfId="33156"/>
    <cellStyle name="千位分隔 11 3 3 11 3" xfId="33157"/>
    <cellStyle name="千位分隔 11 3 3 11 4" xfId="33158"/>
    <cellStyle name="千位分隔 11 3 3 12" xfId="33159"/>
    <cellStyle name="千位分隔 11 3 3 12 2" xfId="33160"/>
    <cellStyle name="千位分隔 11 3 3 12 3" xfId="33161"/>
    <cellStyle name="千位分隔 11 3 3 12 4" xfId="33162"/>
    <cellStyle name="千位分隔 11 3 3 13" xfId="32589"/>
    <cellStyle name="千位分隔 11 3 3 13 2" xfId="33163"/>
    <cellStyle name="千位分隔 11 3 3 13 3" xfId="33164"/>
    <cellStyle name="千位分隔 11 3 3 13 4" xfId="33165"/>
    <cellStyle name="千位分隔 11 3 3 14" xfId="32591"/>
    <cellStyle name="千位分隔 11 3 3 14 2" xfId="24391"/>
    <cellStyle name="千位分隔 11 3 3 14 3" xfId="24393"/>
    <cellStyle name="千位分隔 11 3 3 14 4" xfId="26797"/>
    <cellStyle name="千位分隔 11 3 3 15" xfId="4724"/>
    <cellStyle name="千位分隔 11 3 3 15 2" xfId="24397"/>
    <cellStyle name="千位分隔 11 3 3 15 3" xfId="24399"/>
    <cellStyle name="千位分隔 11 3 3 15 4" xfId="26803"/>
    <cellStyle name="千位分隔 11 3 3 16" xfId="673"/>
    <cellStyle name="千位分隔 11 3 3 16 2" xfId="24406"/>
    <cellStyle name="千位分隔 11 3 3 16 3" xfId="24408"/>
    <cellStyle name="千位分隔 11 3 3 16 4" xfId="26807"/>
    <cellStyle name="千位分隔 11 3 3 17" xfId="4731"/>
    <cellStyle name="千位分隔 11 3 3 17 2" xfId="24415"/>
    <cellStyle name="千位分隔 11 3 3 17 3" xfId="24418"/>
    <cellStyle name="千位分隔 11 3 3 17 4" xfId="26812"/>
    <cellStyle name="千位分隔 11 3 3 18" xfId="12146"/>
    <cellStyle name="千位分隔 11 3 3 19" xfId="12150"/>
    <cellStyle name="千位分隔 11 3 3 2" xfId="33166"/>
    <cellStyle name="千位分隔 11 3 3 2 10" xfId="17966"/>
    <cellStyle name="千位分隔 11 3 3 2 10 2" xfId="10382"/>
    <cellStyle name="千位分隔 11 3 3 2 10 3" xfId="10386"/>
    <cellStyle name="千位分隔 11 3 3 2 10 4" xfId="10390"/>
    <cellStyle name="千位分隔 11 3 3 2 11" xfId="12533"/>
    <cellStyle name="千位分隔 11 3 3 2 11 2" xfId="23221"/>
    <cellStyle name="千位分隔 11 3 3 2 11 3" xfId="23224"/>
    <cellStyle name="千位分隔 11 3 3 2 11 4" xfId="23227"/>
    <cellStyle name="千位分隔 11 3 3 2 12" xfId="12537"/>
    <cellStyle name="千位分隔 11 3 3 2 12 2" xfId="23232"/>
    <cellStyle name="千位分隔 11 3 3 2 12 3" xfId="23236"/>
    <cellStyle name="千位分隔 11 3 3 2 12 4" xfId="23240"/>
    <cellStyle name="千位分隔 11 3 3 2 13" xfId="12539"/>
    <cellStyle name="千位分隔 11 3 3 2 13 2" xfId="33167"/>
    <cellStyle name="千位分隔 11 3 3 2 13 3" xfId="33168"/>
    <cellStyle name="千位分隔 11 3 3 2 13 4" xfId="33169"/>
    <cellStyle name="千位分隔 11 3 3 2 14" xfId="31409"/>
    <cellStyle name="千位分隔 11 3 3 2 14 2" xfId="33170"/>
    <cellStyle name="千位分隔 11 3 3 2 14 3" xfId="33171"/>
    <cellStyle name="千位分隔 11 3 3 2 14 4" xfId="33172"/>
    <cellStyle name="千位分隔 11 3 3 2 15" xfId="28092"/>
    <cellStyle name="千位分隔 11 3 3 2 15 2" xfId="10532"/>
    <cellStyle name="千位分隔 11 3 3 2 15 3" xfId="10535"/>
    <cellStyle name="千位分隔 11 3 3 2 15 4" xfId="10538"/>
    <cellStyle name="千位分隔 11 3 3 2 16" xfId="28095"/>
    <cellStyle name="千位分隔 11 3 3 2 17" xfId="4437"/>
    <cellStyle name="千位分隔 11 3 3 2 18" xfId="4441"/>
    <cellStyle name="千位分隔 11 3 3 2 2" xfId="16048"/>
    <cellStyle name="千位分隔 11 3 3 2 2 2" xfId="2980"/>
    <cellStyle name="千位分隔 11 3 3 2 2 3" xfId="2982"/>
    <cellStyle name="千位分隔 11 3 3 2 2 4" xfId="33173"/>
    <cellStyle name="千位分隔 11 3 3 2 3" xfId="16052"/>
    <cellStyle name="千位分隔 11 3 3 2 3 2" xfId="2989"/>
    <cellStyle name="千位分隔 11 3 3 2 3 3" xfId="2992"/>
    <cellStyle name="千位分隔 11 3 3 2 3 4" xfId="23167"/>
    <cellStyle name="千位分隔 11 3 3 2 4" xfId="33174"/>
    <cellStyle name="千位分隔 11 3 3 2 4 2" xfId="3003"/>
    <cellStyle name="千位分隔 11 3 3 2 4 3" xfId="3006"/>
    <cellStyle name="千位分隔 11 3 3 2 4 4" xfId="33175"/>
    <cellStyle name="千位分隔 11 3 3 2 5" xfId="33176"/>
    <cellStyle name="千位分隔 11 3 3 2 5 2" xfId="3017"/>
    <cellStyle name="千位分隔 11 3 3 2 5 3" xfId="3019"/>
    <cellStyle name="千位分隔 11 3 3 2 5 4" xfId="33177"/>
    <cellStyle name="千位分隔 11 3 3 2 6" xfId="33178"/>
    <cellStyle name="千位分隔 11 3 3 2 6 2" xfId="3029"/>
    <cellStyle name="千位分隔 11 3 3 2 6 3" xfId="3032"/>
    <cellStyle name="千位分隔 11 3 3 2 6 4" xfId="24804"/>
    <cellStyle name="千位分隔 11 3 3 2 7" xfId="33179"/>
    <cellStyle name="千位分隔 11 3 3 2 7 2" xfId="3042"/>
    <cellStyle name="千位分隔 11 3 3 2 7 3" xfId="3045"/>
    <cellStyle name="千位分隔 11 3 3 2 7 4" xfId="33180"/>
    <cellStyle name="千位分隔 11 3 3 2 8" xfId="33181"/>
    <cellStyle name="千位分隔 11 3 3 2 8 2" xfId="3053"/>
    <cellStyle name="千位分隔 11 3 3 2 8 3" xfId="3056"/>
    <cellStyle name="千位分隔 11 3 3 2 8 4" xfId="33182"/>
    <cellStyle name="千位分隔 11 3 3 2 9" xfId="16623"/>
    <cellStyle name="千位分隔 11 3 3 2 9 2" xfId="3064"/>
    <cellStyle name="千位分隔 11 3 3 2 9 3" xfId="244"/>
    <cellStyle name="千位分隔 11 3 3 2 9 4" xfId="16625"/>
    <cellStyle name="千位分隔 11 3 3 20" xfId="4725"/>
    <cellStyle name="千位分隔 11 3 3 3" xfId="30817"/>
    <cellStyle name="千位分隔 11 3 3 3 2" xfId="16063"/>
    <cellStyle name="千位分隔 11 3 3 3 3" xfId="16067"/>
    <cellStyle name="千位分隔 11 3 3 3 4" xfId="33183"/>
    <cellStyle name="千位分隔 11 3 3 4" xfId="30819"/>
    <cellStyle name="千位分隔 11 3 3 4 2" xfId="16078"/>
    <cellStyle name="千位分隔 11 3 3 4 3" xfId="16083"/>
    <cellStyle name="千位分隔 11 3 3 4 4" xfId="24609"/>
    <cellStyle name="千位分隔 11 3 3 5" xfId="30821"/>
    <cellStyle name="千位分隔 11 3 3 5 2" xfId="27011"/>
    <cellStyle name="千位分隔 11 3 3 5 3" xfId="27014"/>
    <cellStyle name="千位分隔 11 3 3 5 4" xfId="31120"/>
    <cellStyle name="千位分隔 11 3 3 6" xfId="30823"/>
    <cellStyle name="千位分隔 11 3 3 6 2" xfId="27019"/>
    <cellStyle name="千位分隔 11 3 3 6 3" xfId="27021"/>
    <cellStyle name="千位分隔 11 3 3 6 4" xfId="33184"/>
    <cellStyle name="千位分隔 11 3 3 7" xfId="30825"/>
    <cellStyle name="千位分隔 11 3 3 7 2" xfId="27027"/>
    <cellStyle name="千位分隔 11 3 3 7 3" xfId="27030"/>
    <cellStyle name="千位分隔 11 3 3 7 4" xfId="33185"/>
    <cellStyle name="千位分隔 11 3 3 8" xfId="33186"/>
    <cellStyle name="千位分隔 11 3 3 8 2" xfId="27034"/>
    <cellStyle name="千位分隔 11 3 3 8 3" xfId="27036"/>
    <cellStyle name="千位分隔 11 3 3 8 4" xfId="33187"/>
    <cellStyle name="千位分隔 11 3 3 9" xfId="33188"/>
    <cellStyle name="千位分隔 11 3 3 9 2" xfId="2774"/>
    <cellStyle name="千位分隔 11 3 3 9 3" xfId="2785"/>
    <cellStyle name="千位分隔 11 3 3 9 4" xfId="2808"/>
    <cellStyle name="千位分隔 11 3 4" xfId="1415"/>
    <cellStyle name="千位分隔 11 3 4 10" xfId="21524"/>
    <cellStyle name="千位分隔 11 3 4 10 2" xfId="21792"/>
    <cellStyle name="千位分隔 11 3 4 10 3" xfId="21798"/>
    <cellStyle name="千位分隔 11 3 4 10 4" xfId="21804"/>
    <cellStyle name="千位分隔 11 3 4 11" xfId="19768"/>
    <cellStyle name="千位分隔 11 3 4 11 2" xfId="21910"/>
    <cellStyle name="千位分隔 11 3 4 11 3" xfId="21913"/>
    <cellStyle name="千位分隔 11 3 4 11 4" xfId="21919"/>
    <cellStyle name="千位分隔 11 3 4 12" xfId="19771"/>
    <cellStyle name="千位分隔 11 3 4 12 2" xfId="21976"/>
    <cellStyle name="千位分隔 11 3 4 12 3" xfId="21981"/>
    <cellStyle name="千位分隔 11 3 4 12 4" xfId="21990"/>
    <cellStyle name="千位分隔 11 3 4 13" xfId="19776"/>
    <cellStyle name="千位分隔 11 3 4 13 2" xfId="22040"/>
    <cellStyle name="千位分隔 11 3 4 13 3" xfId="22045"/>
    <cellStyle name="千位分隔 11 3 4 13 4" xfId="22051"/>
    <cellStyle name="千位分隔 11 3 4 14" xfId="28014"/>
    <cellStyle name="千位分隔 11 3 4 14 2" xfId="33189"/>
    <cellStyle name="千位分隔 11 3 4 14 3" xfId="33190"/>
    <cellStyle name="千位分隔 11 3 4 14 4" xfId="23163"/>
    <cellStyle name="千位分隔 11 3 4 15" xfId="28017"/>
    <cellStyle name="千位分隔 11 3 4 15 2" xfId="33191"/>
    <cellStyle name="千位分隔 11 3 4 15 3" xfId="33192"/>
    <cellStyle name="千位分隔 11 3 4 15 4" xfId="23169"/>
    <cellStyle name="千位分隔 11 3 4 16" xfId="17627"/>
    <cellStyle name="千位分隔 11 3 4 17" xfId="17629"/>
    <cellStyle name="千位分隔 11 3 4 18" xfId="17631"/>
    <cellStyle name="千位分隔 11 3 4 2" xfId="33193"/>
    <cellStyle name="千位分隔 11 3 4 2 2" xfId="32522"/>
    <cellStyle name="千位分隔 11 3 4 2 3" xfId="33194"/>
    <cellStyle name="千位分隔 11 3 4 2 4" xfId="33195"/>
    <cellStyle name="千位分隔 11 3 4 3" xfId="30827"/>
    <cellStyle name="千位分隔 11 3 4 3 2" xfId="30829"/>
    <cellStyle name="千位分隔 11 3 4 3 3" xfId="30831"/>
    <cellStyle name="千位分隔 11 3 4 3 4" xfId="33196"/>
    <cellStyle name="千位分隔 11 3 4 4" xfId="30833"/>
    <cellStyle name="千位分隔 11 3 4 4 2" xfId="33197"/>
    <cellStyle name="千位分隔 11 3 4 4 3" xfId="33198"/>
    <cellStyle name="千位分隔 11 3 4 4 4" xfId="33199"/>
    <cellStyle name="千位分隔 11 3 4 5" xfId="30835"/>
    <cellStyle name="千位分隔 11 3 4 5 2" xfId="33200"/>
    <cellStyle name="千位分隔 11 3 4 5 3" xfId="33201"/>
    <cellStyle name="千位分隔 11 3 4 5 4" xfId="33202"/>
    <cellStyle name="千位分隔 11 3 4 6" xfId="33203"/>
    <cellStyle name="千位分隔 11 3 4 6 2" xfId="33204"/>
    <cellStyle name="千位分隔 11 3 4 6 3" xfId="33205"/>
    <cellStyle name="千位分隔 11 3 4 6 4" xfId="33206"/>
    <cellStyle name="千位分隔 11 3 4 7" xfId="33207"/>
    <cellStyle name="千位分隔 11 3 4 7 2" xfId="13950"/>
    <cellStyle name="千位分隔 11 3 4 7 3" xfId="33208"/>
    <cellStyle name="千位分隔 11 3 4 7 4" xfId="33209"/>
    <cellStyle name="千位分隔 11 3 4 8" xfId="33210"/>
    <cellStyle name="千位分隔 11 3 4 8 2" xfId="14326"/>
    <cellStyle name="千位分隔 11 3 4 8 3" xfId="33211"/>
    <cellStyle name="千位分隔 11 3 4 8 4" xfId="33212"/>
    <cellStyle name="千位分隔 11 3 4 9" xfId="33213"/>
    <cellStyle name="千位分隔 11 3 4 9 2" xfId="14490"/>
    <cellStyle name="千位分隔 11 3 4 9 3" xfId="33214"/>
    <cellStyle name="千位分隔 11 3 4 9 4" xfId="33215"/>
    <cellStyle name="千位分隔 11 3 5" xfId="202"/>
    <cellStyle name="千位分隔 11 3 5 10" xfId="24536"/>
    <cellStyle name="千位分隔 11 3 5 10 2" xfId="8082"/>
    <cellStyle name="千位分隔 11 3 5 10 3" xfId="24538"/>
    <cellStyle name="千位分隔 11 3 5 10 4" xfId="24540"/>
    <cellStyle name="千位分隔 11 3 5 11" xfId="24542"/>
    <cellStyle name="千位分隔 11 3 5 11 2" xfId="8088"/>
    <cellStyle name="千位分隔 11 3 5 11 3" xfId="24544"/>
    <cellStyle name="千位分隔 11 3 5 11 4" xfId="24546"/>
    <cellStyle name="千位分隔 11 3 5 12" xfId="24548"/>
    <cellStyle name="千位分隔 11 3 5 12 2" xfId="24550"/>
    <cellStyle name="千位分隔 11 3 5 12 3" xfId="24552"/>
    <cellStyle name="千位分隔 11 3 5 12 4" xfId="24554"/>
    <cellStyle name="千位分隔 11 3 5 13" xfId="33216"/>
    <cellStyle name="千位分隔 11 3 5 13 2" xfId="33217"/>
    <cellStyle name="千位分隔 11 3 5 13 3" xfId="33218"/>
    <cellStyle name="千位分隔 11 3 5 13 4" xfId="33219"/>
    <cellStyle name="千位分隔 11 3 5 14" xfId="33220"/>
    <cellStyle name="千位分隔 11 3 5 14 2" xfId="33221"/>
    <cellStyle name="千位分隔 11 3 5 14 3" xfId="33222"/>
    <cellStyle name="千位分隔 11 3 5 14 4" xfId="33223"/>
    <cellStyle name="千位分隔 11 3 5 15" xfId="33224"/>
    <cellStyle name="千位分隔 11 3 5 15 2" xfId="33225"/>
    <cellStyle name="千位分隔 11 3 5 15 3" xfId="33226"/>
    <cellStyle name="千位分隔 11 3 5 15 4" xfId="33227"/>
    <cellStyle name="千位分隔 11 3 5 16" xfId="33228"/>
    <cellStyle name="千位分隔 11 3 5 17" xfId="33229"/>
    <cellStyle name="千位分隔 11 3 5 18" xfId="33230"/>
    <cellStyle name="千位分隔 11 3 5 2" xfId="33231"/>
    <cellStyle name="千位分隔 11 3 5 2 2" xfId="33232"/>
    <cellStyle name="千位分隔 11 3 5 2 3" xfId="33233"/>
    <cellStyle name="千位分隔 11 3 5 2 4" xfId="33234"/>
    <cellStyle name="千位分隔 11 3 5 3" xfId="30837"/>
    <cellStyle name="千位分隔 11 3 5 3 2" xfId="24500"/>
    <cellStyle name="千位分隔 11 3 5 3 3" xfId="24509"/>
    <cellStyle name="千位分隔 11 3 5 3 4" xfId="24511"/>
    <cellStyle name="千位分隔 11 3 5 4" xfId="30839"/>
    <cellStyle name="千位分隔 11 3 5 4 2" xfId="33235"/>
    <cellStyle name="千位分隔 11 3 5 4 3" xfId="33236"/>
    <cellStyle name="千位分隔 11 3 5 4 4" xfId="33237"/>
    <cellStyle name="千位分隔 11 3 5 5" xfId="33238"/>
    <cellStyle name="千位分隔 11 3 5 5 2" xfId="18775"/>
    <cellStyle name="千位分隔 11 3 5 5 3" xfId="18780"/>
    <cellStyle name="千位分隔 11 3 5 5 4" xfId="18788"/>
    <cellStyle name="千位分隔 11 3 5 6" xfId="33239"/>
    <cellStyle name="千位分隔 11 3 5 6 2" xfId="33240"/>
    <cellStyle name="千位分隔 11 3 5 6 3" xfId="33241"/>
    <cellStyle name="千位分隔 11 3 5 6 4" xfId="33242"/>
    <cellStyle name="千位分隔 11 3 5 7" xfId="33243"/>
    <cellStyle name="千位分隔 11 3 5 7 2" xfId="15444"/>
    <cellStyle name="千位分隔 11 3 5 7 3" xfId="33244"/>
    <cellStyle name="千位分隔 11 3 5 7 4" xfId="33245"/>
    <cellStyle name="千位分隔 11 3 5 8" xfId="33246"/>
    <cellStyle name="千位分隔 11 3 5 8 2" xfId="15613"/>
    <cellStyle name="千位分隔 11 3 5 8 3" xfId="33247"/>
    <cellStyle name="千位分隔 11 3 5 8 4" xfId="33248"/>
    <cellStyle name="千位分隔 11 3 5 9" xfId="18573"/>
    <cellStyle name="千位分隔 11 3 5 9 2" xfId="15811"/>
    <cellStyle name="千位分隔 11 3 5 9 3" xfId="18575"/>
    <cellStyle name="千位分隔 11 3 5 9 4" xfId="18577"/>
    <cellStyle name="千位分隔 11 3 6" xfId="33249"/>
    <cellStyle name="千位分隔 11 3 6 2" xfId="33250"/>
    <cellStyle name="千位分隔 11 3 6 3" xfId="33251"/>
    <cellStyle name="千位分隔 11 3 6 4" xfId="31412"/>
    <cellStyle name="千位分隔 11 3 7" xfId="33252"/>
    <cellStyle name="千位分隔 11 3 7 2" xfId="33253"/>
    <cellStyle name="千位分隔 11 3 7 3" xfId="20753"/>
    <cellStyle name="千位分隔 11 3 7 4" xfId="20763"/>
    <cellStyle name="千位分隔 11 3 8" xfId="33254"/>
    <cellStyle name="千位分隔 11 3 8 2" xfId="33255"/>
    <cellStyle name="千位分隔 11 3 8 3" xfId="33256"/>
    <cellStyle name="千位分隔 11 3 8 4" xfId="31417"/>
    <cellStyle name="千位分隔 11 3 9" xfId="33257"/>
    <cellStyle name="千位分隔 11 3 9 2" xfId="30845"/>
    <cellStyle name="千位分隔 11 3 9 3" xfId="33258"/>
    <cellStyle name="千位分隔 11 3 9 4" xfId="31421"/>
    <cellStyle name="千位分隔 11 4" xfId="33260"/>
    <cellStyle name="千位分隔 11 4 10" xfId="16839"/>
    <cellStyle name="千位分隔 11 4 10 2" xfId="25870"/>
    <cellStyle name="千位分隔 11 4 10 3" xfId="25872"/>
    <cellStyle name="千位分隔 11 4 10 4" xfId="5732"/>
    <cellStyle name="千位分隔 11 4 11" xfId="16842"/>
    <cellStyle name="千位分隔 11 4 11 2" xfId="25874"/>
    <cellStyle name="千位分隔 11 4 11 3" xfId="25876"/>
    <cellStyle name="千位分隔 11 4 11 4" xfId="5747"/>
    <cellStyle name="千位分隔 11 4 12" xfId="16845"/>
    <cellStyle name="千位分隔 11 4 12 2" xfId="25878"/>
    <cellStyle name="千位分隔 11 4 12 3" xfId="25880"/>
    <cellStyle name="千位分隔 11 4 12 4" xfId="5754"/>
    <cellStyle name="千位分隔 11 4 13" xfId="33261"/>
    <cellStyle name="千位分隔 11 4 13 2" xfId="33262"/>
    <cellStyle name="千位分隔 11 4 13 3" xfId="33263"/>
    <cellStyle name="千位分隔 11 4 13 4" xfId="5758"/>
    <cellStyle name="千位分隔 11 4 14" xfId="13525"/>
    <cellStyle name="千位分隔 11 4 14 2" xfId="33264"/>
    <cellStyle name="千位分隔 11 4 14 3" xfId="33265"/>
    <cellStyle name="千位分隔 11 4 14 4" xfId="33266"/>
    <cellStyle name="千位分隔 11 4 15" xfId="13527"/>
    <cellStyle name="千位分隔 11 4 15 2" xfId="33267"/>
    <cellStyle name="千位分隔 11 4 15 3" xfId="33268"/>
    <cellStyle name="千位分隔 11 4 15 4" xfId="33269"/>
    <cellStyle name="千位分隔 11 4 16" xfId="13346"/>
    <cellStyle name="千位分隔 11 4 16 2" xfId="33270"/>
    <cellStyle name="千位分隔 11 4 16 3" xfId="33271"/>
    <cellStyle name="千位分隔 11 4 16 4" xfId="33272"/>
    <cellStyle name="千位分隔 11 4 17" xfId="13349"/>
    <cellStyle name="千位分隔 11 4 17 2" xfId="33273"/>
    <cellStyle name="千位分隔 11 4 17 3" xfId="33274"/>
    <cellStyle name="千位分隔 11 4 17 4" xfId="33275"/>
    <cellStyle name="千位分隔 11 4 18" xfId="7530"/>
    <cellStyle name="千位分隔 11 4 19" xfId="7533"/>
    <cellStyle name="千位分隔 11 4 2" xfId="31895"/>
    <cellStyle name="千位分隔 11 4 2 10" xfId="963"/>
    <cellStyle name="千位分隔 11 4 2 10 2" xfId="976"/>
    <cellStyle name="千位分隔 11 4 2 10 3" xfId="985"/>
    <cellStyle name="千位分隔 11 4 2 10 4" xfId="4654"/>
    <cellStyle name="千位分隔 11 4 2 11" xfId="997"/>
    <cellStyle name="千位分隔 11 4 2 11 2" xfId="1009"/>
    <cellStyle name="千位分隔 11 4 2 11 3" xfId="1550"/>
    <cellStyle name="千位分隔 11 4 2 11 4" xfId="4668"/>
    <cellStyle name="千位分隔 11 4 2 12" xfId="33276"/>
    <cellStyle name="千位分隔 11 4 2 12 2" xfId="33277"/>
    <cellStyle name="千位分隔 11 4 2 12 3" xfId="33278"/>
    <cellStyle name="千位分隔 11 4 2 12 4" xfId="33129"/>
    <cellStyle name="千位分隔 11 4 2 13" xfId="14714"/>
    <cellStyle name="千位分隔 11 4 2 13 2" xfId="33279"/>
    <cellStyle name="千位分隔 11 4 2 13 3" xfId="33280"/>
    <cellStyle name="千位分隔 11 4 2 13 4" xfId="20673"/>
    <cellStyle name="千位分隔 11 4 2 14" xfId="14716"/>
    <cellStyle name="千位分隔 11 4 2 14 2" xfId="33281"/>
    <cellStyle name="千位分隔 11 4 2 14 3" xfId="33282"/>
    <cellStyle name="千位分隔 11 4 2 14 4" xfId="20685"/>
    <cellStyle name="千位分隔 11 4 2 15" xfId="4814"/>
    <cellStyle name="千位分隔 11 4 2 15 2" xfId="17969"/>
    <cellStyle name="千位分隔 11 4 2 15 3" xfId="17978"/>
    <cellStyle name="千位分隔 11 4 2 15 4" xfId="17989"/>
    <cellStyle name="千位分隔 11 4 2 16" xfId="4816"/>
    <cellStyle name="千位分隔 11 4 2 17" xfId="4818"/>
    <cellStyle name="千位分隔 11 4 2 18" xfId="33283"/>
    <cellStyle name="千位分隔 11 4 2 2" xfId="32704"/>
    <cellStyle name="千位分隔 11 4 2 2 2" xfId="33284"/>
    <cellStyle name="千位分隔 11 4 2 2 3" xfId="8815"/>
    <cellStyle name="千位分隔 11 4 2 2 4" xfId="8818"/>
    <cellStyle name="千位分隔 11 4 2 3" xfId="32706"/>
    <cellStyle name="千位分隔 11 4 2 3 2" xfId="4558"/>
    <cellStyle name="千位分隔 11 4 2 3 3" xfId="4565"/>
    <cellStyle name="千位分隔 11 4 2 3 4" xfId="4569"/>
    <cellStyle name="千位分隔 11 4 2 4" xfId="33285"/>
    <cellStyle name="千位分隔 11 4 2 4 2" xfId="33286"/>
    <cellStyle name="千位分隔 11 4 2 4 3" xfId="8827"/>
    <cellStyle name="千位分隔 11 4 2 4 4" xfId="8830"/>
    <cellStyle name="千位分隔 11 4 2 5" xfId="33287"/>
    <cellStyle name="千位分隔 11 4 2 5 2" xfId="33289"/>
    <cellStyle name="千位分隔 11 4 2 5 3" xfId="8835"/>
    <cellStyle name="千位分隔 11 4 2 5 4" xfId="8840"/>
    <cellStyle name="千位分隔 11 4 2 6" xfId="33290"/>
    <cellStyle name="千位分隔 11 4 2 6 2" xfId="33291"/>
    <cellStyle name="千位分隔 11 4 2 6 3" xfId="8849"/>
    <cellStyle name="千位分隔 11 4 2 6 4" xfId="8852"/>
    <cellStyle name="千位分隔 11 4 2 7" xfId="33292"/>
    <cellStyle name="千位分隔 11 4 2 7 2" xfId="33293"/>
    <cellStyle name="千位分隔 11 4 2 7 3" xfId="8857"/>
    <cellStyle name="千位分隔 11 4 2 7 4" xfId="8860"/>
    <cellStyle name="千位分隔 11 4 2 8" xfId="31258"/>
    <cellStyle name="千位分隔 11 4 2 8 2" xfId="4749"/>
    <cellStyle name="千位分隔 11 4 2 8 3" xfId="4751"/>
    <cellStyle name="千位分隔 11 4 2 8 4" xfId="4753"/>
    <cellStyle name="千位分隔 11 4 2 9" xfId="31260"/>
    <cellStyle name="千位分隔 11 4 2 9 2" xfId="4417"/>
    <cellStyle name="千位分隔 11 4 2 9 3" xfId="4431"/>
    <cellStyle name="千位分隔 11 4 2 9 4" xfId="75"/>
    <cellStyle name="千位分隔 11 4 20" xfId="13528"/>
    <cellStyle name="千位分隔 11 4 3" xfId="303"/>
    <cellStyle name="千位分隔 11 4 3 2" xfId="25784"/>
    <cellStyle name="千位分隔 11 4 3 3" xfId="25789"/>
    <cellStyle name="千位分隔 11 4 3 4" xfId="25794"/>
    <cellStyle name="千位分隔 11 4 4" xfId="1418"/>
    <cellStyle name="千位分隔 11 4 4 2" xfId="32708"/>
    <cellStyle name="千位分隔 11 4 4 3" xfId="32711"/>
    <cellStyle name="千位分隔 11 4 4 4" xfId="33295"/>
    <cellStyle name="千位分隔 11 4 5" xfId="546"/>
    <cellStyle name="千位分隔 11 4 5 2" xfId="32714"/>
    <cellStyle name="千位分隔 11 4 5 3" xfId="32716"/>
    <cellStyle name="千位分隔 11 4 5 4" xfId="33296"/>
    <cellStyle name="千位分隔 11 4 6" xfId="33297"/>
    <cellStyle name="千位分隔 11 4 6 2" xfId="32721"/>
    <cellStyle name="千位分隔 11 4 6 3" xfId="32722"/>
    <cellStyle name="千位分隔 11 4 6 4" xfId="33298"/>
    <cellStyle name="千位分隔 11 4 7" xfId="33299"/>
    <cellStyle name="千位分隔 11 4 7 2" xfId="32725"/>
    <cellStyle name="千位分隔 11 4 7 3" xfId="32727"/>
    <cellStyle name="千位分隔 11 4 7 4" xfId="33300"/>
    <cellStyle name="千位分隔 11 4 8" xfId="33301"/>
    <cellStyle name="千位分隔 11 4 8 2" xfId="25890"/>
    <cellStyle name="千位分隔 11 4 8 3" xfId="25893"/>
    <cellStyle name="千位分隔 11 4 8 4" xfId="25896"/>
    <cellStyle name="千位分隔 11 4 9" xfId="33302"/>
    <cellStyle name="千位分隔 11 4 9 2" xfId="33303"/>
    <cellStyle name="千位分隔 11 4 9 3" xfId="33304"/>
    <cellStyle name="千位分隔 11 4 9 4" xfId="33305"/>
    <cellStyle name="千位分隔 11 5" xfId="33307"/>
    <cellStyle name="千位分隔 11 5 10" xfId="32107"/>
    <cellStyle name="千位分隔 11 5 10 2" xfId="28692"/>
    <cellStyle name="千位分隔 11 5 10 3" xfId="28694"/>
    <cellStyle name="千位分隔 11 5 10 4" xfId="5310"/>
    <cellStyle name="千位分隔 11 5 11" xfId="28040"/>
    <cellStyle name="千位分隔 11 5 11 2" xfId="28698"/>
    <cellStyle name="千位分隔 11 5 11 3" xfId="28700"/>
    <cellStyle name="千位分隔 11 5 11 4" xfId="5316"/>
    <cellStyle name="千位分隔 11 5 12" xfId="19114"/>
    <cellStyle name="千位分隔 11 5 12 2" xfId="7802"/>
    <cellStyle name="千位分隔 11 5 12 3" xfId="7805"/>
    <cellStyle name="千位分隔 11 5 12 4" xfId="362"/>
    <cellStyle name="千位分隔 11 5 13" xfId="19117"/>
    <cellStyle name="千位分隔 11 5 13 2" xfId="28705"/>
    <cellStyle name="千位分隔 11 5 13 3" xfId="28707"/>
    <cellStyle name="千位分隔 11 5 13 4" xfId="5335"/>
    <cellStyle name="千位分隔 11 5 14" xfId="19119"/>
    <cellStyle name="千位分隔 11 5 14 2" xfId="33308"/>
    <cellStyle name="千位分隔 11 5 14 3" xfId="33309"/>
    <cellStyle name="千位分隔 11 5 14 4" xfId="33310"/>
    <cellStyle name="千位分隔 11 5 15" xfId="33312"/>
    <cellStyle name="千位分隔 11 5 15 2" xfId="27645"/>
    <cellStyle name="千位分隔 11 5 15 3" xfId="27647"/>
    <cellStyle name="千位分隔 11 5 15 4" xfId="27650"/>
    <cellStyle name="千位分隔 11 5 16" xfId="33313"/>
    <cellStyle name="千位分隔 11 5 16 2" xfId="23627"/>
    <cellStyle name="千位分隔 11 5 16 3" xfId="33314"/>
    <cellStyle name="千位分隔 11 5 16 4" xfId="33315"/>
    <cellStyle name="千位分隔 11 5 17" xfId="33317"/>
    <cellStyle name="千位分隔 11 5 17 2" xfId="33318"/>
    <cellStyle name="千位分隔 11 5 17 3" xfId="33319"/>
    <cellStyle name="千位分隔 11 5 17 4" xfId="33320"/>
    <cellStyle name="千位分隔 11 5 18" xfId="7559"/>
    <cellStyle name="千位分隔 11 5 19" xfId="7562"/>
    <cellStyle name="千位分隔 11 5 2" xfId="31901"/>
    <cellStyle name="千位分隔 11 5 2 10" xfId="33321"/>
    <cellStyle name="千位分隔 11 5 2 10 2" xfId="30481"/>
    <cellStyle name="千位分隔 11 5 2 10 3" xfId="30485"/>
    <cellStyle name="千位分隔 11 5 2 10 4" xfId="30493"/>
    <cellStyle name="千位分隔 11 5 2 11" xfId="953"/>
    <cellStyle name="千位分隔 11 5 2 11 2" xfId="967"/>
    <cellStyle name="千位分隔 11 5 2 11 3" xfId="1001"/>
    <cellStyle name="千位分隔 11 5 2 11 4" xfId="33322"/>
    <cellStyle name="千位分隔 11 5 2 12" xfId="1014"/>
    <cellStyle name="千位分隔 11 5 2 12 2" xfId="64"/>
    <cellStyle name="千位分隔 11 5 2 12 3" xfId="33323"/>
    <cellStyle name="千位分隔 11 5 2 12 4" xfId="33324"/>
    <cellStyle name="千位分隔 11 5 2 13" xfId="33325"/>
    <cellStyle name="千位分隔 11 5 2 13 2" xfId="33326"/>
    <cellStyle name="千位分隔 11 5 2 13 3" xfId="33327"/>
    <cellStyle name="千位分隔 11 5 2 13 4" xfId="33328"/>
    <cellStyle name="千位分隔 11 5 2 14" xfId="33329"/>
    <cellStyle name="千位分隔 11 5 2 14 2" xfId="33330"/>
    <cellStyle name="千位分隔 11 5 2 14 3" xfId="33331"/>
    <cellStyle name="千位分隔 11 5 2 14 4" xfId="29511"/>
    <cellStyle name="千位分隔 11 5 2 15" xfId="33332"/>
    <cellStyle name="千位分隔 11 5 2 15 2" xfId="33333"/>
    <cellStyle name="千位分隔 11 5 2 15 3" xfId="33334"/>
    <cellStyle name="千位分隔 11 5 2 15 4" xfId="29517"/>
    <cellStyle name="千位分隔 11 5 2 16" xfId="33335"/>
    <cellStyle name="千位分隔 11 5 2 17" xfId="33336"/>
    <cellStyle name="千位分隔 11 5 2 18" xfId="33337"/>
    <cellStyle name="千位分隔 11 5 2 2" xfId="8334"/>
    <cellStyle name="千位分隔 11 5 2 2 2" xfId="8361"/>
    <cellStyle name="千位分隔 11 5 2 2 3" xfId="8364"/>
    <cellStyle name="千位分隔 11 5 2 2 4" xfId="33338"/>
    <cellStyle name="千位分隔 11 5 2 3" xfId="8336"/>
    <cellStyle name="千位分隔 11 5 2 3 2" xfId="8370"/>
    <cellStyle name="千位分隔 11 5 2 3 3" xfId="8373"/>
    <cellStyle name="千位分隔 11 5 2 3 4" xfId="33339"/>
    <cellStyle name="千位分隔 11 5 2 4" xfId="33340"/>
    <cellStyle name="千位分隔 11 5 2 4 2" xfId="8382"/>
    <cellStyle name="千位分隔 11 5 2 4 3" xfId="8386"/>
    <cellStyle name="千位分隔 11 5 2 4 4" xfId="33341"/>
    <cellStyle name="千位分隔 11 5 2 5" xfId="33342"/>
    <cellStyle name="千位分隔 11 5 2 5 2" xfId="8394"/>
    <cellStyle name="千位分隔 11 5 2 5 3" xfId="8397"/>
    <cellStyle name="千位分隔 11 5 2 5 4" xfId="33343"/>
    <cellStyle name="千位分隔 11 5 2 6" xfId="33344"/>
    <cellStyle name="千位分隔 11 5 2 6 2" xfId="8405"/>
    <cellStyle name="千位分隔 11 5 2 6 3" xfId="8409"/>
    <cellStyle name="千位分隔 11 5 2 6 4" xfId="33345"/>
    <cellStyle name="千位分隔 11 5 2 7" xfId="33346"/>
    <cellStyle name="千位分隔 11 5 2 7 2" xfId="8416"/>
    <cellStyle name="千位分隔 11 5 2 7 3" xfId="8419"/>
    <cellStyle name="千位分隔 11 5 2 7 4" xfId="33347"/>
    <cellStyle name="千位分隔 11 5 2 8" xfId="33348"/>
    <cellStyle name="千位分隔 11 5 2 8 2" xfId="8424"/>
    <cellStyle name="千位分隔 11 5 2 8 3" xfId="8427"/>
    <cellStyle name="千位分隔 11 5 2 8 4" xfId="33349"/>
    <cellStyle name="千位分隔 11 5 2 9" xfId="33350"/>
    <cellStyle name="千位分隔 11 5 2 9 2" xfId="33351"/>
    <cellStyle name="千位分隔 11 5 2 9 3" xfId="33352"/>
    <cellStyle name="千位分隔 11 5 2 9 4" xfId="33353"/>
    <cellStyle name="千位分隔 11 5 20" xfId="33311"/>
    <cellStyle name="千位分隔 11 5 3" xfId="1429"/>
    <cellStyle name="千位分隔 11 5 3 2" xfId="8341"/>
    <cellStyle name="千位分隔 11 5 3 3" xfId="8344"/>
    <cellStyle name="千位分隔 11 5 3 4" xfId="26285"/>
    <cellStyle name="千位分隔 11 5 4" xfId="1434"/>
    <cellStyle name="千位分隔 11 5 4 2" xfId="8348"/>
    <cellStyle name="千位分隔 11 5 4 3" xfId="8350"/>
    <cellStyle name="千位分隔 11 5 4 4" xfId="33354"/>
    <cellStyle name="千位分隔 11 5 5" xfId="1440"/>
    <cellStyle name="千位分隔 11 5 5 2" xfId="33355"/>
    <cellStyle name="千位分隔 11 5 5 3" xfId="24663"/>
    <cellStyle name="千位分隔 11 5 5 4" xfId="24665"/>
    <cellStyle name="千位分隔 11 5 6" xfId="33356"/>
    <cellStyle name="千位分隔 11 5 6 2" xfId="33357"/>
    <cellStyle name="千位分隔 11 5 6 3" xfId="24668"/>
    <cellStyle name="千位分隔 11 5 6 4" xfId="10724"/>
    <cellStyle name="千位分隔 11 5 7" xfId="19076"/>
    <cellStyle name="千位分隔 11 5 7 2" xfId="19078"/>
    <cellStyle name="千位分隔 11 5 7 3" xfId="19081"/>
    <cellStyle name="千位分隔 11 5 7 4" xfId="10733"/>
    <cellStyle name="千位分隔 11 5 8" xfId="19083"/>
    <cellStyle name="千位分隔 11 5 8 2" xfId="19085"/>
    <cellStyle name="千位分隔 11 5 8 3" xfId="2739"/>
    <cellStyle name="千位分隔 11 5 8 4" xfId="2743"/>
    <cellStyle name="千位分隔 11 5 9" xfId="19087"/>
    <cellStyle name="千位分隔 11 5 9 2" xfId="19089"/>
    <cellStyle name="千位分隔 11 5 9 3" xfId="2755"/>
    <cellStyle name="千位分隔 11 5 9 4" xfId="2759"/>
    <cellStyle name="千位分隔 11 6" xfId="33359"/>
    <cellStyle name="千位分隔 11 6 10" xfId="33360"/>
    <cellStyle name="千位分隔 11 6 10 2" xfId="33361"/>
    <cellStyle name="千位分隔 11 6 10 3" xfId="33362"/>
    <cellStyle name="千位分隔 11 6 10 4" xfId="6125"/>
    <cellStyle name="千位分隔 11 6 11" xfId="23097"/>
    <cellStyle name="千位分隔 11 6 11 2" xfId="33363"/>
    <cellStyle name="千位分隔 11 6 11 3" xfId="33364"/>
    <cellStyle name="千位分隔 11 6 11 4" xfId="12"/>
    <cellStyle name="千位分隔 11 6 12" xfId="19156"/>
    <cellStyle name="千位分隔 11 6 12 2" xfId="33365"/>
    <cellStyle name="千位分隔 11 6 12 3" xfId="33366"/>
    <cellStyle name="千位分隔 11 6 12 4" xfId="6146"/>
    <cellStyle name="千位分隔 11 6 13" xfId="19159"/>
    <cellStyle name="千位分隔 11 6 13 2" xfId="33367"/>
    <cellStyle name="千位分隔 11 6 13 3" xfId="33368"/>
    <cellStyle name="千位分隔 11 6 13 4" xfId="33369"/>
    <cellStyle name="千位分隔 11 6 14" xfId="19161"/>
    <cellStyle name="千位分隔 11 6 14 2" xfId="33370"/>
    <cellStyle name="千位分隔 11 6 14 3" xfId="33371"/>
    <cellStyle name="千位分隔 11 6 14 4" xfId="19818"/>
    <cellStyle name="千位分隔 11 6 15" xfId="33372"/>
    <cellStyle name="千位分隔 11 6 15 2" xfId="27733"/>
    <cellStyle name="千位分隔 11 6 15 3" xfId="27737"/>
    <cellStyle name="千位分隔 11 6 15 4" xfId="27741"/>
    <cellStyle name="千位分隔 11 6 16" xfId="33373"/>
    <cellStyle name="千位分隔 11 6 16 2" xfId="33374"/>
    <cellStyle name="千位分隔 11 6 16 3" xfId="33375"/>
    <cellStyle name="千位分隔 11 6 16 4" xfId="33376"/>
    <cellStyle name="千位分隔 11 6 17" xfId="33377"/>
    <cellStyle name="千位分隔 11 6 18" xfId="33378"/>
    <cellStyle name="千位分隔 11 6 19" xfId="33379"/>
    <cellStyle name="千位分隔 11 6 2" xfId="31905"/>
    <cellStyle name="千位分隔 11 6 2 2" xfId="8991"/>
    <cellStyle name="千位分隔 11 6 2 3" xfId="8994"/>
    <cellStyle name="千位分隔 11 6 2 4" xfId="27984"/>
    <cellStyle name="千位分隔 11 6 3" xfId="15381"/>
    <cellStyle name="千位分隔 11 6 3 2" xfId="8998"/>
    <cellStyle name="千位分隔 11 6 3 3" xfId="9001"/>
    <cellStyle name="千位分隔 11 6 3 4" xfId="27988"/>
    <cellStyle name="千位分隔 11 6 4" xfId="15383"/>
    <cellStyle name="千位分隔 11 6 4 2" xfId="9005"/>
    <cellStyle name="千位分隔 11 6 4 3" xfId="9008"/>
    <cellStyle name="千位分隔 11 6 4 4" xfId="27992"/>
    <cellStyle name="千位分隔 11 6 5" xfId="15385"/>
    <cellStyle name="千位分隔 11 6 5 2" xfId="33380"/>
    <cellStyle name="千位分隔 11 6 5 3" xfId="33381"/>
    <cellStyle name="千位分隔 11 6 5 4" xfId="33382"/>
    <cellStyle name="千位分隔 11 6 6" xfId="33383"/>
    <cellStyle name="千位分隔 11 6 6 2" xfId="33384"/>
    <cellStyle name="千位分隔 11 6 6 3" xfId="33385"/>
    <cellStyle name="千位分隔 11 6 6 4" xfId="33386"/>
    <cellStyle name="千位分隔 11 6 7" xfId="33387"/>
    <cellStyle name="千位分隔 11 6 7 2" xfId="33388"/>
    <cellStyle name="千位分隔 11 6 7 3" xfId="33389"/>
    <cellStyle name="千位分隔 11 6 7 4" xfId="33390"/>
    <cellStyle name="千位分隔 11 6 8" xfId="33391"/>
    <cellStyle name="千位分隔 11 6 8 2" xfId="33392"/>
    <cellStyle name="千位分隔 11 6 8 3" xfId="33393"/>
    <cellStyle name="千位分隔 11 6 8 4" xfId="33394"/>
    <cellStyle name="千位分隔 11 6 9" xfId="33395"/>
    <cellStyle name="千位分隔 11 6 9 2" xfId="33396"/>
    <cellStyle name="千位分隔 11 6 9 3" xfId="33397"/>
    <cellStyle name="千位分隔 11 6 9 4" xfId="33398"/>
    <cellStyle name="千位分隔 11 7" xfId="33399"/>
    <cellStyle name="千位分隔 11 7 10" xfId="28381"/>
    <cellStyle name="千位分隔 11 7 10 2" xfId="33400"/>
    <cellStyle name="千位分隔 11 7 10 3" xfId="33401"/>
    <cellStyle name="千位分隔 11 7 10 4" xfId="6002"/>
    <cellStyle name="千位分隔 11 7 11" xfId="23125"/>
    <cellStyle name="千位分隔 11 7 11 2" xfId="33402"/>
    <cellStyle name="千位分隔 11 7 11 3" xfId="33403"/>
    <cellStyle name="千位分隔 11 7 11 4" xfId="6020"/>
    <cellStyle name="千位分隔 11 7 12" xfId="23129"/>
    <cellStyle name="千位分隔 11 7 12 2" xfId="33404"/>
    <cellStyle name="千位分隔 11 7 12 3" xfId="33405"/>
    <cellStyle name="千位分隔 11 7 12 4" xfId="6039"/>
    <cellStyle name="千位分隔 11 7 13" xfId="23132"/>
    <cellStyle name="千位分隔 11 7 13 2" xfId="33406"/>
    <cellStyle name="千位分隔 11 7 13 3" xfId="33407"/>
    <cellStyle name="千位分隔 11 7 13 4" xfId="33408"/>
    <cellStyle name="千位分隔 11 7 14" xfId="29484"/>
    <cellStyle name="千位分隔 11 7 14 2" xfId="33409"/>
    <cellStyle name="千位分隔 11 7 14 3" xfId="33410"/>
    <cellStyle name="千位分隔 11 7 14 4" xfId="33411"/>
    <cellStyle name="千位分隔 11 7 15" xfId="33412"/>
    <cellStyle name="千位分隔 11 7 15 2" xfId="33413"/>
    <cellStyle name="千位分隔 11 7 15 3" xfId="33414"/>
    <cellStyle name="千位分隔 11 7 15 4" xfId="33415"/>
    <cellStyle name="千位分隔 11 7 16" xfId="33417"/>
    <cellStyle name="千位分隔 11 7 16 2" xfId="33418"/>
    <cellStyle name="千位分隔 11 7 16 3" xfId="33419"/>
    <cellStyle name="千位分隔 11 7 16 4" xfId="12826"/>
    <cellStyle name="千位分隔 11 7 17" xfId="33421"/>
    <cellStyle name="千位分隔 11 7 18" xfId="33423"/>
    <cellStyle name="千位分隔 11 7 19" xfId="33424"/>
    <cellStyle name="千位分隔 11 7 2" xfId="9375"/>
    <cellStyle name="千位分隔 11 7 2 2" xfId="9190"/>
    <cellStyle name="千位分隔 11 7 2 3" xfId="9194"/>
    <cellStyle name="千位分隔 11 7 2 4" xfId="9381"/>
    <cellStyle name="千位分隔 11 7 3" xfId="9387"/>
    <cellStyle name="千位分隔 11 7 3 2" xfId="9203"/>
    <cellStyle name="千位分隔 11 7 3 3" xfId="9208"/>
    <cellStyle name="千位分隔 11 7 3 4" xfId="9392"/>
    <cellStyle name="千位分隔 11 7 4" xfId="9396"/>
    <cellStyle name="千位分隔 11 7 4 2" xfId="9215"/>
    <cellStyle name="千位分隔 11 7 4 3" xfId="9219"/>
    <cellStyle name="千位分隔 11 7 4 4" xfId="9399"/>
    <cellStyle name="千位分隔 11 7 5" xfId="9403"/>
    <cellStyle name="千位分隔 11 7 5 2" xfId="9407"/>
    <cellStyle name="千位分隔 11 7 5 3" xfId="9410"/>
    <cellStyle name="千位分隔 11 7 5 4" xfId="9413"/>
    <cellStyle name="千位分隔 11 7 6" xfId="9416"/>
    <cellStyle name="千位分隔 11 7 6 2" xfId="9420"/>
    <cellStyle name="千位分隔 11 7 6 3" xfId="9423"/>
    <cellStyle name="千位分隔 11 7 6 4" xfId="9426"/>
    <cellStyle name="千位分隔 11 7 7" xfId="29458"/>
    <cellStyle name="千位分隔 11 7 7 2" xfId="29461"/>
    <cellStyle name="千位分隔 11 7 7 3" xfId="29463"/>
    <cellStyle name="千位分隔 11 7 7 4" xfId="28907"/>
    <cellStyle name="千位分隔 11 7 8" xfId="29465"/>
    <cellStyle name="千位分隔 11 7 8 2" xfId="29469"/>
    <cellStyle name="千位分隔 11 7 8 3" xfId="29472"/>
    <cellStyle name="千位分隔 11 7 8 4" xfId="29475"/>
    <cellStyle name="千位分隔 11 7 9" xfId="29478"/>
    <cellStyle name="千位分隔 11 7 9 2" xfId="32190"/>
    <cellStyle name="千位分隔 11 7 9 3" xfId="32192"/>
    <cellStyle name="千位分隔 11 7 9 4" xfId="32194"/>
    <cellStyle name="千位分隔 11 8" xfId="23393"/>
    <cellStyle name="千位分隔 11 8 2" xfId="31909"/>
    <cellStyle name="千位分隔 11 8 3" xfId="15390"/>
    <cellStyle name="千位分隔 11 8 4" xfId="15392"/>
    <cellStyle name="千位分隔 11 9" xfId="23395"/>
    <cellStyle name="千位分隔 11 9 2" xfId="31916"/>
    <cellStyle name="千位分隔 11 9 3" xfId="15397"/>
    <cellStyle name="千位分隔 11 9 4" xfId="15399"/>
    <cellStyle name="千位分隔 12" xfId="17728"/>
    <cellStyle name="千位分隔 14" xfId="18663"/>
    <cellStyle name="千位分隔 2" xfId="33425"/>
    <cellStyle name="千位分隔 2 10" xfId="32217"/>
    <cellStyle name="千位分隔 2 10 2" xfId="9327"/>
    <cellStyle name="千位分隔 2 10 3" xfId="9333"/>
    <cellStyle name="千位分隔 2 10 3 2" xfId="9335"/>
    <cellStyle name="千位分隔 2 11" xfId="32219"/>
    <cellStyle name="千位分隔 2 11 2" xfId="32221"/>
    <cellStyle name="千位分隔 2 11 3" xfId="32223"/>
    <cellStyle name="千位分隔 2 11 3 2" xfId="33426"/>
    <cellStyle name="千位分隔 2 12" xfId="32225"/>
    <cellStyle name="千位分隔 2 12 2" xfId="32227"/>
    <cellStyle name="千位分隔 2 13" xfId="32230"/>
    <cellStyle name="千位分隔 2 13 2" xfId="24727"/>
    <cellStyle name="千位分隔 2 14" xfId="32232"/>
    <cellStyle name="千位分隔 2 14 2" xfId="32234"/>
    <cellStyle name="千位分隔 2 15" xfId="32240"/>
    <cellStyle name="千位分隔 2 15 2" xfId="32242"/>
    <cellStyle name="千位分隔 2 16" xfId="32246"/>
    <cellStyle name="千位分隔 2 16 2" xfId="32248"/>
    <cellStyle name="千位分隔 2 17" xfId="32252"/>
    <cellStyle name="千位分隔 2 17 2" xfId="32254"/>
    <cellStyle name="千位分隔 2 18" xfId="33427"/>
    <cellStyle name="千位分隔 2 18 2" xfId="25065"/>
    <cellStyle name="千位分隔 2 19" xfId="33428"/>
    <cellStyle name="千位分隔 2 2" xfId="33429"/>
    <cellStyle name="千位分隔 2 2 2" xfId="17233"/>
    <cellStyle name="千位分隔 2 2 2 2" xfId="19092"/>
    <cellStyle name="千位分隔 2 2 3" xfId="17237"/>
    <cellStyle name="千位分隔 2 2 3 2" xfId="19094"/>
    <cellStyle name="千位分隔 2 2 3 3" xfId="2790"/>
    <cellStyle name="千位分隔 2 2 3 3 2" xfId="9264"/>
    <cellStyle name="千位分隔 2 2 3 4" xfId="2798"/>
    <cellStyle name="千位分隔 2 2 4" xfId="19097"/>
    <cellStyle name="千位分隔 2 2 4 2" xfId="213"/>
    <cellStyle name="千位分隔 2 2 4 3" xfId="217"/>
    <cellStyle name="千位分隔 2 2 5" xfId="19100"/>
    <cellStyle name="千位分隔 2 2 6" xfId="19104"/>
    <cellStyle name="千位分隔 2 2 7" xfId="25048"/>
    <cellStyle name="千位分隔 2 3" xfId="33431"/>
    <cellStyle name="千位分隔 2 3 2" xfId="27183"/>
    <cellStyle name="千位分隔 2 3 2 2" xfId="30030"/>
    <cellStyle name="千位分隔 2 3 2 3" xfId="30032"/>
    <cellStyle name="千位分隔 2 3 3" xfId="27185"/>
    <cellStyle name="千位分隔 2 3 3 2" xfId="30036"/>
    <cellStyle name="千位分隔 2 3 4" xfId="33434"/>
    <cellStyle name="千位分隔 2 3 4 2" xfId="30041"/>
    <cellStyle name="千位分隔 2 3 5" xfId="33436"/>
    <cellStyle name="千位分隔 2 3 5 2" xfId="8540"/>
    <cellStyle name="千位分隔 2 3 6" xfId="33437"/>
    <cellStyle name="千位分隔 2 4" xfId="33438"/>
    <cellStyle name="千位分隔 2 4 2" xfId="27193"/>
    <cellStyle name="千位分隔 2 4 2 2" xfId="32199"/>
    <cellStyle name="千位分隔 2 4 2 3" xfId="32201"/>
    <cellStyle name="千位分隔 2 4 3" xfId="27195"/>
    <cellStyle name="千位分隔 2 4 3 2" xfId="18422"/>
    <cellStyle name="千位分隔 2 4 4" xfId="32204"/>
    <cellStyle name="千位分隔 2 5" xfId="33439"/>
    <cellStyle name="千位分隔 2 5 2" xfId="3543"/>
    <cellStyle name="千位分隔 2 5 3" xfId="3550"/>
    <cellStyle name="千位分隔 2 5 3 2" xfId="3553"/>
    <cellStyle name="千位分隔 2 6" xfId="33440"/>
    <cellStyle name="千位分隔 2 6 2" xfId="27202"/>
    <cellStyle name="千位分隔 2 6 2 2" xfId="30900"/>
    <cellStyle name="千位分隔 2 6 2 3" xfId="30907"/>
    <cellStyle name="千位分隔 2 6 3" xfId="27204"/>
    <cellStyle name="千位分隔 2 6 3 2" xfId="33441"/>
    <cellStyle name="千位分隔 2 6 4" xfId="33443"/>
    <cellStyle name="千位分隔 2 7" xfId="33444"/>
    <cellStyle name="千位分隔 2 7 2" xfId="19191"/>
    <cellStyle name="千位分隔 2 7 2 2" xfId="19193"/>
    <cellStyle name="千位分隔 2 7 2 3" xfId="19195"/>
    <cellStyle name="千位分隔 2 7 3" xfId="19199"/>
    <cellStyle name="千位分隔 2 7 3 2" xfId="19203"/>
    <cellStyle name="千位分隔 2 7 4" xfId="19207"/>
    <cellStyle name="千位分隔 2 7 4 2" xfId="33445"/>
    <cellStyle name="千位分隔 2 7 5" xfId="19210"/>
    <cellStyle name="千位分隔 2 8" xfId="28332"/>
    <cellStyle name="千位分隔 2 8 2" xfId="33446"/>
    <cellStyle name="千位分隔 2 8 3" xfId="33449"/>
    <cellStyle name="千位分隔 2 8 3 2" xfId="33450"/>
    <cellStyle name="千位分隔 2 9" xfId="11881"/>
    <cellStyle name="千位分隔 2 9 2" xfId="29545"/>
    <cellStyle name="千位分隔 2 9 3" xfId="32261"/>
    <cellStyle name="千位分隔 2 9 3 2" xfId="25456"/>
    <cellStyle name="千位分隔 3" xfId="33451"/>
    <cellStyle name="千位分隔 3 2" xfId="33452"/>
    <cellStyle name="千位分隔 3 3" xfId="33454"/>
    <cellStyle name="千位分隔 3 3 2" xfId="33457"/>
    <cellStyle name="千位分隔 3 4" xfId="33458"/>
    <cellStyle name="千位分隔 3 4 2" xfId="33459"/>
    <cellStyle name="千位分隔 3 5" xfId="33461"/>
    <cellStyle name="千位分隔 4" xfId="28457"/>
    <cellStyle name="千位分隔 4 2" xfId="33462"/>
    <cellStyle name="千位分隔 4 3" xfId="33464"/>
    <cellStyle name="千位分隔 4 3 2" xfId="33467"/>
    <cellStyle name="千位分隔 5" xfId="28459"/>
    <cellStyle name="千位分隔 5 2" xfId="33468"/>
    <cellStyle name="千位分隔 5 3" xfId="33470"/>
    <cellStyle name="千位分隔 5 3 2" xfId="33472"/>
    <cellStyle name="千位分隔 5 3 3" xfId="33473"/>
    <cellStyle name="千位分隔 5 3 3 2" xfId="33474"/>
    <cellStyle name="千位分隔 5 3 4" xfId="33475"/>
    <cellStyle name="千位分隔 5 3 4 2" xfId="33476"/>
    <cellStyle name="千位分隔 5 3 4 3" xfId="33477"/>
    <cellStyle name="千位分隔 5 3 4 3 2" xfId="21007"/>
    <cellStyle name="千位分隔 6" xfId="28461"/>
    <cellStyle name="千位分隔 7" xfId="32683"/>
    <cellStyle name="千位分隔 7 2" xfId="25402"/>
    <cellStyle name="千位分隔 8" xfId="32685"/>
    <cellStyle name="千位分隔 8 2" xfId="32687"/>
    <cellStyle name="千位分隔 8 3" xfId="32689"/>
    <cellStyle name="千位分隔 9" xfId="32692"/>
    <cellStyle name="千位分隔 9 10" xfId="33478"/>
    <cellStyle name="千位分隔 9 10 2" xfId="33479"/>
    <cellStyle name="千位分隔 9 10 3" xfId="33480"/>
    <cellStyle name="千位分隔 9 10 4" xfId="33481"/>
    <cellStyle name="千位分隔 9 11" xfId="33482"/>
    <cellStyle name="千位分隔 9 11 2" xfId="33483"/>
    <cellStyle name="千位分隔 9 11 3" xfId="33484"/>
    <cellStyle name="千位分隔 9 11 4" xfId="33485"/>
    <cellStyle name="千位分隔 9 12" xfId="33486"/>
    <cellStyle name="千位分隔 9 12 2" xfId="33487"/>
    <cellStyle name="千位分隔 9 12 3" xfId="33488"/>
    <cellStyle name="千位分隔 9 12 4" xfId="33489"/>
    <cellStyle name="千位分隔 9 13" xfId="33490"/>
    <cellStyle name="千位分隔 9 13 2" xfId="33491"/>
    <cellStyle name="千位分隔 9 13 3" xfId="33492"/>
    <cellStyle name="千位分隔 9 13 4" xfId="33493"/>
    <cellStyle name="千位分隔 9 14" xfId="33494"/>
    <cellStyle name="千位分隔 9 14 2" xfId="33495"/>
    <cellStyle name="千位分隔 9 14 3" xfId="33496"/>
    <cellStyle name="千位分隔 9 14 4" xfId="33497"/>
    <cellStyle name="千位分隔 9 15" xfId="33498"/>
    <cellStyle name="千位分隔 9 15 2" xfId="26952"/>
    <cellStyle name="千位分隔 9 15 3" xfId="26955"/>
    <cellStyle name="千位分隔 9 15 4" xfId="26958"/>
    <cellStyle name="千位分隔 9 16" xfId="11005"/>
    <cellStyle name="千位分隔 9 16 2" xfId="33500"/>
    <cellStyle name="千位分隔 9 16 3" xfId="33502"/>
    <cellStyle name="千位分隔 9 16 4" xfId="33504"/>
    <cellStyle name="千位分隔 9 17" xfId="11009"/>
    <cellStyle name="千位分隔 9 17 2" xfId="33506"/>
    <cellStyle name="千位分隔 9 17 3" xfId="33508"/>
    <cellStyle name="千位分隔 9 17 4" xfId="33510"/>
    <cellStyle name="千位分隔 9 18" xfId="11013"/>
    <cellStyle name="千位分隔 9 18 2" xfId="33512"/>
    <cellStyle name="千位分隔 9 18 3" xfId="33514"/>
    <cellStyle name="千位分隔 9 18 4" xfId="20295"/>
    <cellStyle name="千位分隔 9 19" xfId="33516"/>
    <cellStyle name="千位分隔 9 19 2" xfId="33518"/>
    <cellStyle name="千位分隔 9 19 3" xfId="33520"/>
    <cellStyle name="千位分隔 9 19 4" xfId="20302"/>
    <cellStyle name="千位分隔 9 2" xfId="32694"/>
    <cellStyle name="千位分隔 9 2 10" xfId="13858"/>
    <cellStyle name="千位分隔 9 2 10 2" xfId="21349"/>
    <cellStyle name="千位分隔 9 2 10 3" xfId="29037"/>
    <cellStyle name="千位分隔 9 2 10 4" xfId="29042"/>
    <cellStyle name="千位分隔 9 2 11" xfId="22767"/>
    <cellStyle name="千位分隔 9 2 11 2" xfId="21355"/>
    <cellStyle name="千位分隔 9 2 11 3" xfId="29052"/>
    <cellStyle name="千位分隔 9 2 11 4" xfId="30855"/>
    <cellStyle name="千位分隔 9 2 12" xfId="22769"/>
    <cellStyle name="千位分隔 9 2 12 2" xfId="21361"/>
    <cellStyle name="千位分隔 9 2 12 3" xfId="29055"/>
    <cellStyle name="千位分隔 9 2 12 4" xfId="33522"/>
    <cellStyle name="千位分隔 9 2 13" xfId="22771"/>
    <cellStyle name="千位分隔 9 2 13 2" xfId="21367"/>
    <cellStyle name="千位分隔 9 2 13 3" xfId="29058"/>
    <cellStyle name="千位分隔 9 2 13 4" xfId="33523"/>
    <cellStyle name="千位分隔 9 2 14" xfId="33524"/>
    <cellStyle name="千位分隔 9 2 14 2" xfId="21375"/>
    <cellStyle name="千位分隔 9 2 14 3" xfId="29062"/>
    <cellStyle name="千位分隔 9 2 14 4" xfId="10102"/>
    <cellStyle name="千位分隔 9 2 15" xfId="25971"/>
    <cellStyle name="千位分隔 9 2 15 2" xfId="29027"/>
    <cellStyle name="千位分隔 9 2 15 3" xfId="29031"/>
    <cellStyle name="千位分隔 9 2 15 4" xfId="10106"/>
    <cellStyle name="千位分隔 9 2 16" xfId="25974"/>
    <cellStyle name="千位分隔 9 2 16 2" xfId="29067"/>
    <cellStyle name="千位分隔 9 2 16 3" xfId="29070"/>
    <cellStyle name="千位分隔 9 2 16 4" xfId="10111"/>
    <cellStyle name="千位分隔 9 2 17" xfId="25977"/>
    <cellStyle name="千位分隔 9 2 17 2" xfId="13575"/>
    <cellStyle name="千位分隔 9 2 17 3" xfId="13580"/>
    <cellStyle name="千位分隔 9 2 17 4" xfId="10115"/>
    <cellStyle name="千位分隔 9 2 18" xfId="32575"/>
    <cellStyle name="千位分隔 9 2 18 2" xfId="13586"/>
    <cellStyle name="千位分隔 9 2 18 3" xfId="13590"/>
    <cellStyle name="千位分隔 9 2 18 4" xfId="10123"/>
    <cellStyle name="千位分隔 9 2 19" xfId="32579"/>
    <cellStyle name="千位分隔 9 2 19 2" xfId="13597"/>
    <cellStyle name="千位分隔 9 2 19 3" xfId="13602"/>
    <cellStyle name="千位分隔 9 2 19 4" xfId="10130"/>
    <cellStyle name="千位分隔 9 2 2" xfId="1357"/>
    <cellStyle name="千位分隔 9 2 2 10" xfId="30644"/>
    <cellStyle name="千位分隔 9 2 2 10 2" xfId="33525"/>
    <cellStyle name="千位分隔 9 2 2 10 3" xfId="33526"/>
    <cellStyle name="千位分隔 9 2 2 10 4" xfId="33527"/>
    <cellStyle name="千位分隔 9 2 2 11" xfId="30646"/>
    <cellStyle name="千位分隔 9 2 2 11 2" xfId="33528"/>
    <cellStyle name="千位分隔 9 2 2 11 3" xfId="33529"/>
    <cellStyle name="千位分隔 9 2 2 11 4" xfId="33530"/>
    <cellStyle name="千位分隔 9 2 2 12" xfId="30648"/>
    <cellStyle name="千位分隔 9 2 2 12 2" xfId="33531"/>
    <cellStyle name="千位分隔 9 2 2 12 3" xfId="33532"/>
    <cellStyle name="千位分隔 9 2 2 12 4" xfId="33533"/>
    <cellStyle name="千位分隔 9 2 2 13" xfId="33534"/>
    <cellStyle name="千位分隔 9 2 2 13 2" xfId="33535"/>
    <cellStyle name="千位分隔 9 2 2 13 3" xfId="33536"/>
    <cellStyle name="千位分隔 9 2 2 13 4" xfId="33537"/>
    <cellStyle name="千位分隔 9 2 2 14" xfId="33538"/>
    <cellStyle name="千位分隔 9 2 2 14 2" xfId="33539"/>
    <cellStyle name="千位分隔 9 2 2 14 3" xfId="33540"/>
    <cellStyle name="千位分隔 9 2 2 14 4" xfId="33541"/>
    <cellStyle name="千位分隔 9 2 2 15" xfId="33543"/>
    <cellStyle name="千位分隔 9 2 2 15 2" xfId="33545"/>
    <cellStyle name="千位分隔 9 2 2 15 3" xfId="3160"/>
    <cellStyle name="千位分隔 9 2 2 15 4" xfId="3173"/>
    <cellStyle name="千位分隔 9 2 2 16" xfId="33547"/>
    <cellStyle name="千位分隔 9 2 2 16 2" xfId="30580"/>
    <cellStyle name="千位分隔 9 2 2 16 3" xfId="3281"/>
    <cellStyle name="千位分隔 9 2 2 16 4" xfId="3288"/>
    <cellStyle name="千位分隔 9 2 2 17" xfId="19661"/>
    <cellStyle name="千位分隔 9 2 2 17 2" xfId="33549"/>
    <cellStyle name="千位分隔 9 2 2 17 3" xfId="3301"/>
    <cellStyle name="千位分隔 9 2 2 17 4" xfId="3308"/>
    <cellStyle name="千位分隔 9 2 2 18" xfId="19664"/>
    <cellStyle name="千位分隔 9 2 2 18 2" xfId="33551"/>
    <cellStyle name="千位分隔 9 2 2 18 3" xfId="1027"/>
    <cellStyle name="千位分隔 9 2 2 18 4" xfId="3320"/>
    <cellStyle name="千位分隔 9 2 2 19" xfId="19667"/>
    <cellStyle name="千位分隔 9 2 2 19 2" xfId="33553"/>
    <cellStyle name="千位分隔 9 2 2 19 3" xfId="1156"/>
    <cellStyle name="千位分隔 9 2 2 19 4" xfId="3336"/>
    <cellStyle name="千位分隔 9 2 2 2" xfId="33555"/>
    <cellStyle name="千位分隔 9 2 2 2 10" xfId="14989"/>
    <cellStyle name="千位分隔 9 2 2 2 10 2" xfId="33556"/>
    <cellStyle name="千位分隔 9 2 2 2 10 3" xfId="33557"/>
    <cellStyle name="千位分隔 9 2 2 2 10 4" xfId="7585"/>
    <cellStyle name="千位分隔 9 2 2 2 11" xfId="33558"/>
    <cellStyle name="千位分隔 9 2 2 2 11 2" xfId="33559"/>
    <cellStyle name="千位分隔 9 2 2 2 11 3" xfId="33560"/>
    <cellStyle name="千位分隔 9 2 2 2 11 4" xfId="7593"/>
    <cellStyle name="千位分隔 9 2 2 2 12" xfId="33561"/>
    <cellStyle name="千位分隔 9 2 2 2 12 2" xfId="32631"/>
    <cellStyle name="千位分隔 9 2 2 2 12 3" xfId="33075"/>
    <cellStyle name="千位分隔 9 2 2 2 12 4" xfId="7602"/>
    <cellStyle name="千位分隔 9 2 2 2 13" xfId="33562"/>
    <cellStyle name="千位分隔 9 2 2 2 13 2" xfId="33563"/>
    <cellStyle name="千位分隔 9 2 2 2 13 3" xfId="33564"/>
    <cellStyle name="千位分隔 9 2 2 2 13 4" xfId="7611"/>
    <cellStyle name="千位分隔 9 2 2 2 14" xfId="33565"/>
    <cellStyle name="千位分隔 9 2 2 2 14 2" xfId="33567"/>
    <cellStyle name="千位分隔 9 2 2 2 14 3" xfId="33568"/>
    <cellStyle name="千位分隔 9 2 2 2 14 4" xfId="7620"/>
    <cellStyle name="千位分隔 9 2 2 2 15" xfId="33570"/>
    <cellStyle name="千位分隔 9 2 2 2 15 2" xfId="33573"/>
    <cellStyle name="千位分隔 9 2 2 2 15 3" xfId="33575"/>
    <cellStyle name="千位分隔 9 2 2 2 15 4" xfId="33577"/>
    <cellStyle name="千位分隔 9 2 2 2 16" xfId="33579"/>
    <cellStyle name="千位分隔 9 2 2 2 16 2" xfId="33582"/>
    <cellStyle name="千位分隔 9 2 2 2 16 3" xfId="33584"/>
    <cellStyle name="千位分隔 9 2 2 2 16 4" xfId="33586"/>
    <cellStyle name="千位分隔 9 2 2 2 17" xfId="33588"/>
    <cellStyle name="千位分隔 9 2 2 2 17 2" xfId="33590"/>
    <cellStyle name="千位分隔 9 2 2 2 17 3" xfId="33592"/>
    <cellStyle name="千位分隔 9 2 2 2 17 4" xfId="33594"/>
    <cellStyle name="千位分隔 9 2 2 2 18" xfId="33596"/>
    <cellStyle name="千位分隔 9 2 2 2 18 2" xfId="33598"/>
    <cellStyle name="千位分隔 9 2 2 2 18 3" xfId="33600"/>
    <cellStyle name="千位分隔 9 2 2 2 18 4" xfId="33602"/>
    <cellStyle name="千位分隔 9 2 2 2 19" xfId="33604"/>
    <cellStyle name="千位分隔 9 2 2 2 19 2" xfId="33605"/>
    <cellStyle name="千位分隔 9 2 2 2 19 3" xfId="33606"/>
    <cellStyle name="千位分隔 9 2 2 2 19 4" xfId="33607"/>
    <cellStyle name="千位分隔 9 2 2 2 2" xfId="33609"/>
    <cellStyle name="千位分隔 9 2 2 2 2 10" xfId="33610"/>
    <cellStyle name="千位分隔 9 2 2 2 2 10 2" xfId="8497"/>
    <cellStyle name="千位分隔 9 2 2 2 2 10 3" xfId="8499"/>
    <cellStyle name="千位分隔 9 2 2 2 2 10 4" xfId="8501"/>
    <cellStyle name="千位分隔 9 2 2 2 2 11" xfId="33611"/>
    <cellStyle name="千位分隔 9 2 2 2 2 11 2" xfId="33612"/>
    <cellStyle name="千位分隔 9 2 2 2 2 11 3" xfId="33613"/>
    <cellStyle name="千位分隔 9 2 2 2 2 11 4" xfId="33614"/>
    <cellStyle name="千位分隔 9 2 2 2 2 12" xfId="33615"/>
    <cellStyle name="千位分隔 9 2 2 2 2 12 2" xfId="33616"/>
    <cellStyle name="千位分隔 9 2 2 2 2 12 3" xfId="33617"/>
    <cellStyle name="千位分隔 9 2 2 2 2 12 4" xfId="33618"/>
    <cellStyle name="千位分隔 9 2 2 2 2 13" xfId="33619"/>
    <cellStyle name="千位分隔 9 2 2 2 2 13 2" xfId="33620"/>
    <cellStyle name="千位分隔 9 2 2 2 2 13 3" xfId="33621"/>
    <cellStyle name="千位分隔 9 2 2 2 2 13 4" xfId="33622"/>
    <cellStyle name="千位分隔 9 2 2 2 2 14" xfId="26102"/>
    <cellStyle name="千位分隔 9 2 2 2 2 14 2" xfId="33623"/>
    <cellStyle name="千位分隔 9 2 2 2 2 14 3" xfId="33624"/>
    <cellStyle name="千位分隔 9 2 2 2 2 14 4" xfId="33625"/>
    <cellStyle name="千位分隔 9 2 2 2 2 15" xfId="26104"/>
    <cellStyle name="千位分隔 9 2 2 2 2 15 2" xfId="8693"/>
    <cellStyle name="千位分隔 9 2 2 2 2 15 3" xfId="8696"/>
    <cellStyle name="千位分隔 9 2 2 2 2 15 4" xfId="8699"/>
    <cellStyle name="千位分隔 9 2 2 2 2 16" xfId="26107"/>
    <cellStyle name="千位分隔 9 2 2 2 2 16 2" xfId="33626"/>
    <cellStyle name="千位分隔 9 2 2 2 2 16 3" xfId="33627"/>
    <cellStyle name="千位分隔 9 2 2 2 2 16 4" xfId="33628"/>
    <cellStyle name="千位分隔 9 2 2 2 2 17" xfId="33630"/>
    <cellStyle name="千位分隔 9 2 2 2 2 17 2" xfId="33631"/>
    <cellStyle name="千位分隔 9 2 2 2 2 17 3" xfId="33632"/>
    <cellStyle name="千位分隔 9 2 2 2 2 17 4" xfId="33633"/>
    <cellStyle name="千位分隔 9 2 2 2 2 18" xfId="33635"/>
    <cellStyle name="千位分隔 9 2 2 2 2 18 2" xfId="33636"/>
    <cellStyle name="千位分隔 9 2 2 2 2 18 3" xfId="33637"/>
    <cellStyle name="千位分隔 9 2 2 2 2 18 4" xfId="33638"/>
    <cellStyle name="千位分隔 9 2 2 2 2 19" xfId="33639"/>
    <cellStyle name="千位分隔 9 2 2 2 2 19 2" xfId="33640"/>
    <cellStyle name="千位分隔 9 2 2 2 2 19 3" xfId="33641"/>
    <cellStyle name="千位分隔 9 2 2 2 2 19 4" xfId="33642"/>
    <cellStyle name="千位分隔 9 2 2 2 2 2" xfId="33643"/>
    <cellStyle name="千位分隔 9 2 2 2 2 2 10" xfId="3648"/>
    <cellStyle name="千位分隔 9 2 2 2 2 2 10 2" xfId="3651"/>
    <cellStyle name="千位分隔 9 2 2 2 2 2 10 3" xfId="3656"/>
    <cellStyle name="千位分隔 9 2 2 2 2 2 10 4" xfId="3661"/>
    <cellStyle name="千位分隔 9 2 2 2 2 2 11" xfId="1813"/>
    <cellStyle name="千位分隔 9 2 2 2 2 2 11 2" xfId="1897"/>
    <cellStyle name="千位分隔 9 2 2 2 2 2 11 3" xfId="1910"/>
    <cellStyle name="千位分隔 9 2 2 2 2 2 11 4" xfId="1933"/>
    <cellStyle name="千位分隔 9 2 2 2 2 2 12" xfId="27597"/>
    <cellStyle name="千位分隔 9 2 2 2 2 2 12 2" xfId="26417"/>
    <cellStyle name="千位分隔 9 2 2 2 2 2 12 3" xfId="33644"/>
    <cellStyle name="千位分隔 9 2 2 2 2 2 12 4" xfId="33645"/>
    <cellStyle name="千位分隔 9 2 2 2 2 2 13" xfId="27599"/>
    <cellStyle name="千位分隔 9 2 2 2 2 2 13 2" xfId="26420"/>
    <cellStyle name="千位分隔 9 2 2 2 2 2 13 3" xfId="33646"/>
    <cellStyle name="千位分隔 9 2 2 2 2 2 13 4" xfId="33647"/>
    <cellStyle name="千位分隔 9 2 2 2 2 2 14" xfId="33648"/>
    <cellStyle name="千位分隔 9 2 2 2 2 2 14 2" xfId="26423"/>
    <cellStyle name="千位分隔 9 2 2 2 2 2 14 3" xfId="33649"/>
    <cellStyle name="千位分隔 9 2 2 2 2 2 14 4" xfId="33650"/>
    <cellStyle name="千位分隔 9 2 2 2 2 2 15" xfId="33652"/>
    <cellStyle name="千位分隔 9 2 2 2 2 2 15 2" xfId="26427"/>
    <cellStyle name="千位分隔 9 2 2 2 2 2 15 3" xfId="33653"/>
    <cellStyle name="千位分隔 9 2 2 2 2 2 15 4" xfId="33654"/>
    <cellStyle name="千位分隔 9 2 2 2 2 2 16" xfId="33655"/>
    <cellStyle name="千位分隔 9 2 2 2 2 2 16 2" xfId="33656"/>
    <cellStyle name="千位分隔 9 2 2 2 2 2 16 3" xfId="33657"/>
    <cellStyle name="千位分隔 9 2 2 2 2 2 16 4" xfId="33658"/>
    <cellStyle name="千位分隔 9 2 2 2 2 2 17" xfId="33659"/>
    <cellStyle name="千位分隔 9 2 2 2 2 2 17 2" xfId="33660"/>
    <cellStyle name="千位分隔 9 2 2 2 2 2 17 3" xfId="33661"/>
    <cellStyle name="千位分隔 9 2 2 2 2 2 17 4" xfId="33662"/>
    <cellStyle name="千位分隔 9 2 2 2 2 2 18" xfId="33663"/>
    <cellStyle name="千位分隔 9 2 2 2 2 2 19" xfId="33664"/>
    <cellStyle name="千位分隔 9 2 2 2 2 2 2" xfId="33665"/>
    <cellStyle name="千位分隔 9 2 2 2 2 2 2 10" xfId="31173"/>
    <cellStyle name="千位分隔 9 2 2 2 2 2 2 10 2" xfId="13357"/>
    <cellStyle name="千位分隔 9 2 2 2 2 2 2 10 3" xfId="7543"/>
    <cellStyle name="千位分隔 9 2 2 2 2 2 2 10 4" xfId="7545"/>
    <cellStyle name="千位分隔 9 2 2 2 2 2 2 11" xfId="31175"/>
    <cellStyle name="千位分隔 9 2 2 2 2 2 2 11 2" xfId="13361"/>
    <cellStyle name="千位分隔 9 2 2 2 2 2 2 11 3" xfId="7549"/>
    <cellStyle name="千位分隔 9 2 2 2 2 2 2 11 4" xfId="7551"/>
    <cellStyle name="千位分隔 9 2 2 2 2 2 2 12" xfId="31177"/>
    <cellStyle name="千位分隔 9 2 2 2 2 2 2 12 2" xfId="33666"/>
    <cellStyle name="千位分隔 9 2 2 2 2 2 2 12 3" xfId="7554"/>
    <cellStyle name="千位分隔 9 2 2 2 2 2 2 12 4" xfId="7556"/>
    <cellStyle name="千位分隔 9 2 2 2 2 2 2 13" xfId="22344"/>
    <cellStyle name="千位分隔 9 2 2 2 2 2 2 13 2" xfId="33316"/>
    <cellStyle name="千位分隔 9 2 2 2 2 2 2 13 3" xfId="7560"/>
    <cellStyle name="千位分隔 9 2 2 2 2 2 2 13 4" xfId="7563"/>
    <cellStyle name="千位分隔 9 2 2 2 2 2 2 14" xfId="22346"/>
    <cellStyle name="千位分隔 9 2 2 2 2 2 2 14 2" xfId="33667"/>
    <cellStyle name="千位分隔 9 2 2 2 2 2 2 14 3" xfId="7567"/>
    <cellStyle name="千位分隔 9 2 2 2 2 2 2 14 4" xfId="7569"/>
    <cellStyle name="千位分隔 9 2 2 2 2 2 2 15" xfId="22348"/>
    <cellStyle name="千位分隔 9 2 2 2 2 2 2 15 2" xfId="33669"/>
    <cellStyle name="千位分隔 9 2 2 2 2 2 2 15 3" xfId="7573"/>
    <cellStyle name="千位分隔 9 2 2 2 2 2 2 15 4" xfId="207"/>
    <cellStyle name="千位分隔 9 2 2 2 2 2 2 16" xfId="33670"/>
    <cellStyle name="千位分隔 9 2 2 2 2 2 2 17" xfId="32235"/>
    <cellStyle name="千位分隔 9 2 2 2 2 2 2 18" xfId="32237"/>
    <cellStyle name="千位分隔 9 2 2 2 2 2 2 2" xfId="32215"/>
    <cellStyle name="千位分隔 9 2 2 2 2 2 2 2 2" xfId="18673"/>
    <cellStyle name="千位分隔 9 2 2 2 2 2 2 2 3" xfId="18676"/>
    <cellStyle name="千位分隔 9 2 2 2 2 2 2 2 4" xfId="31892"/>
    <cellStyle name="千位分隔 9 2 2 2 2 2 2 3" xfId="33671"/>
    <cellStyle name="千位分隔 9 2 2 2 2 2 2 3 2" xfId="18682"/>
    <cellStyle name="千位分隔 9 2 2 2 2 2 2 3 3" xfId="18685"/>
    <cellStyle name="千位分隔 9 2 2 2 2 2 2 3 4" xfId="31896"/>
    <cellStyle name="千位分隔 9 2 2 2 2 2 2 4" xfId="29852"/>
    <cellStyle name="千位分隔 9 2 2 2 2 2 2 4 2" xfId="18692"/>
    <cellStyle name="千位分隔 9 2 2 2 2 2 2 4 3" xfId="18696"/>
    <cellStyle name="千位分隔 9 2 2 2 2 2 2 4 4" xfId="31902"/>
    <cellStyle name="千位分隔 9 2 2 2 2 2 2 5" xfId="29855"/>
    <cellStyle name="千位分隔 9 2 2 2 2 2 2 5 2" xfId="18703"/>
    <cellStyle name="千位分隔 9 2 2 2 2 2 2 5 3" xfId="18707"/>
    <cellStyle name="千位分隔 9 2 2 2 2 2 2 5 4" xfId="31906"/>
    <cellStyle name="千位分隔 9 2 2 2 2 2 2 6" xfId="25174"/>
    <cellStyle name="千位分隔 9 2 2 2 2 2 2 6 2" xfId="9364"/>
    <cellStyle name="千位分隔 9 2 2 2 2 2 2 6 3" xfId="9370"/>
    <cellStyle name="千位分隔 9 2 2 2 2 2 2 6 4" xfId="9377"/>
    <cellStyle name="千位分隔 9 2 2 2 2 2 2 7" xfId="25177"/>
    <cellStyle name="千位分隔 9 2 2 2 2 2 2 7 2" xfId="9439"/>
    <cellStyle name="千位分隔 9 2 2 2 2 2 2 7 3" xfId="9446"/>
    <cellStyle name="千位分隔 9 2 2 2 2 2 2 7 4" xfId="31910"/>
    <cellStyle name="千位分隔 9 2 2 2 2 2 2 8" xfId="9435"/>
    <cellStyle name="千位分隔 9 2 2 2 2 2 2 8 2" xfId="9452"/>
    <cellStyle name="千位分隔 9 2 2 2 2 2 2 8 3" xfId="9456"/>
    <cellStyle name="千位分隔 9 2 2 2 2 2 2 8 4" xfId="31917"/>
    <cellStyle name="千位分隔 9 2 2 2 2 2 2 9" xfId="9440"/>
    <cellStyle name="千位分隔 9 2 2 2 2 2 2 9 2" xfId="1797"/>
    <cellStyle name="千位分隔 9 2 2 2 2 2 2 9 3" xfId="9462"/>
    <cellStyle name="千位分隔 9 2 2 2 2 2 2 9 4" xfId="33672"/>
    <cellStyle name="千位分隔 9 2 2 2 2 2 20" xfId="33651"/>
    <cellStyle name="千位分隔 9 2 2 2 2 2 3" xfId="33673"/>
    <cellStyle name="千位分隔 9 2 2 2 2 2 3 2" xfId="3576"/>
    <cellStyle name="千位分隔 9 2 2 2 2 2 3 3" xfId="3578"/>
    <cellStyle name="千位分隔 9 2 2 2 2 2 3 4" xfId="3580"/>
    <cellStyle name="千位分隔 9 2 2 2 2 2 4" xfId="20852"/>
    <cellStyle name="千位分隔 9 2 2 2 2 2 4 2" xfId="20854"/>
    <cellStyle name="千位分隔 9 2 2 2 2 2 4 3" xfId="20856"/>
    <cellStyle name="千位分隔 9 2 2 2 2 2 4 4" xfId="20859"/>
    <cellStyle name="千位分隔 9 2 2 2 2 2 5" xfId="20861"/>
    <cellStyle name="千位分隔 9 2 2 2 2 2 5 2" xfId="20863"/>
    <cellStyle name="千位分隔 9 2 2 2 2 2 5 3" xfId="20865"/>
    <cellStyle name="千位分隔 9 2 2 2 2 2 5 4" xfId="20868"/>
    <cellStyle name="千位分隔 9 2 2 2 2 2 6" xfId="20871"/>
    <cellStyle name="千位分隔 9 2 2 2 2 2 6 2" xfId="20873"/>
    <cellStyle name="千位分隔 9 2 2 2 2 2 6 3" xfId="20875"/>
    <cellStyle name="千位分隔 9 2 2 2 2 2 6 4" xfId="20878"/>
    <cellStyle name="千位分隔 9 2 2 2 2 2 7" xfId="20882"/>
    <cellStyle name="千位分隔 9 2 2 2 2 2 7 2" xfId="20885"/>
    <cellStyle name="千位分隔 9 2 2 2 2 2 7 3" xfId="20887"/>
    <cellStyle name="千位分隔 9 2 2 2 2 2 7 4" xfId="20889"/>
    <cellStyle name="千位分隔 9 2 2 2 2 2 8" xfId="20893"/>
    <cellStyle name="千位分隔 9 2 2 2 2 2 8 2" xfId="20895"/>
    <cellStyle name="千位分隔 9 2 2 2 2 2 8 3" xfId="20897"/>
    <cellStyle name="千位分隔 9 2 2 2 2 2 8 4" xfId="20899"/>
    <cellStyle name="千位分隔 9 2 2 2 2 2 9" xfId="20903"/>
    <cellStyle name="千位分隔 9 2 2 2 2 2 9 2" xfId="20905"/>
    <cellStyle name="千位分隔 9 2 2 2 2 2 9 3" xfId="20907"/>
    <cellStyle name="千位分隔 9 2 2 2 2 2 9 4" xfId="20909"/>
    <cellStyle name="千位分隔 9 2 2 2 2 20" xfId="26105"/>
    <cellStyle name="千位分隔 9 2 2 2 2 20 2" xfId="8694"/>
    <cellStyle name="千位分隔 9 2 2 2 2 20 3" xfId="8697"/>
    <cellStyle name="千位分隔 9 2 2 2 2 20 4" xfId="8700"/>
    <cellStyle name="千位分隔 9 2 2 2 2 21" xfId="26108"/>
    <cellStyle name="千位分隔 9 2 2 2 2 22" xfId="33629"/>
    <cellStyle name="千位分隔 9 2 2 2 2 23" xfId="33634"/>
    <cellStyle name="千位分隔 9 2 2 2 2 3" xfId="33674"/>
    <cellStyle name="千位分隔 9 2 2 2 2 3 10" xfId="24074"/>
    <cellStyle name="千位分隔 9 2 2 2 2 3 10 2" xfId="33675"/>
    <cellStyle name="千位分隔 9 2 2 2 2 3 10 3" xfId="30735"/>
    <cellStyle name="千位分隔 9 2 2 2 2 3 10 4" xfId="33676"/>
    <cellStyle name="千位分隔 9 2 2 2 2 3 11" xfId="33677"/>
    <cellStyle name="千位分隔 9 2 2 2 2 3 11 2" xfId="33678"/>
    <cellStyle name="千位分隔 9 2 2 2 2 3 11 3" xfId="30737"/>
    <cellStyle name="千位分隔 9 2 2 2 2 3 11 4" xfId="33679"/>
    <cellStyle name="千位分隔 9 2 2 2 2 3 12" xfId="33680"/>
    <cellStyle name="千位分隔 9 2 2 2 2 3 12 2" xfId="33681"/>
    <cellStyle name="千位分隔 9 2 2 2 2 3 12 3" xfId="30739"/>
    <cellStyle name="千位分隔 9 2 2 2 2 3 12 4" xfId="10341"/>
    <cellStyle name="千位分隔 9 2 2 2 2 3 13" xfId="1638"/>
    <cellStyle name="千位分隔 9 2 2 2 2 3 13 2" xfId="33682"/>
    <cellStyle name="千位分隔 9 2 2 2 2 3 13 3" xfId="30741"/>
    <cellStyle name="千位分隔 9 2 2 2 2 3 13 4" xfId="33683"/>
    <cellStyle name="千位分隔 9 2 2 2 2 3 14" xfId="1647"/>
    <cellStyle name="千位分隔 9 2 2 2 2 3 14 2" xfId="33684"/>
    <cellStyle name="千位分隔 9 2 2 2 2 3 14 3" xfId="13159"/>
    <cellStyle name="千位分隔 9 2 2 2 2 3 14 4" xfId="13161"/>
    <cellStyle name="千位分隔 9 2 2 2 2 3 15" xfId="1655"/>
    <cellStyle name="千位分隔 9 2 2 2 2 3 15 2" xfId="33685"/>
    <cellStyle name="千位分隔 9 2 2 2 2 3 15 3" xfId="13165"/>
    <cellStyle name="千位分隔 9 2 2 2 2 3 15 4" xfId="13167"/>
    <cellStyle name="千位分隔 9 2 2 2 2 3 16" xfId="33686"/>
    <cellStyle name="千位分隔 9 2 2 2 2 3 16 2" xfId="33687"/>
    <cellStyle name="千位分隔 9 2 2 2 2 3 16 3" xfId="13171"/>
    <cellStyle name="千位分隔 9 2 2 2 2 3 16 4" xfId="13173"/>
    <cellStyle name="千位分隔 9 2 2 2 2 3 17" xfId="33688"/>
    <cellStyle name="千位分隔 9 2 2 2 2 3 17 2" xfId="33689"/>
    <cellStyle name="千位分隔 9 2 2 2 2 3 17 3" xfId="13177"/>
    <cellStyle name="千位分隔 9 2 2 2 2 3 17 4" xfId="10480"/>
    <cellStyle name="千位分隔 9 2 2 2 2 3 18" xfId="33690"/>
    <cellStyle name="千位分隔 9 2 2 2 2 3 19" xfId="33691"/>
    <cellStyle name="千位分隔 9 2 2 2 2 3 2" xfId="33692"/>
    <cellStyle name="千位分隔 9 2 2 2 2 3 2 10" xfId="9903"/>
    <cellStyle name="千位分隔 9 2 2 2 2 3 2 10 2" xfId="9906"/>
    <cellStyle name="千位分隔 9 2 2 2 2 3 2 10 3" xfId="9908"/>
    <cellStyle name="千位分隔 9 2 2 2 2 3 2 10 4" xfId="9910"/>
    <cellStyle name="千位分隔 9 2 2 2 2 3 2 11" xfId="9912"/>
    <cellStyle name="千位分隔 9 2 2 2 2 3 2 11 2" xfId="9915"/>
    <cellStyle name="千位分隔 9 2 2 2 2 3 2 11 3" xfId="9917"/>
    <cellStyle name="千位分隔 9 2 2 2 2 3 2 11 4" xfId="9919"/>
    <cellStyle name="千位分隔 9 2 2 2 2 3 2 12" xfId="9922"/>
    <cellStyle name="千位分隔 9 2 2 2 2 3 2 12 2" xfId="32551"/>
    <cellStyle name="千位分隔 9 2 2 2 2 3 2 12 3" xfId="33693"/>
    <cellStyle name="千位分隔 9 2 2 2 2 3 2 12 4" xfId="33694"/>
    <cellStyle name="千位分隔 9 2 2 2 2 3 2 13" xfId="9925"/>
    <cellStyle name="千位分隔 9 2 2 2 2 3 2 13 2" xfId="32554"/>
    <cellStyle name="千位分隔 9 2 2 2 2 3 2 13 3" xfId="33695"/>
    <cellStyle name="千位分隔 9 2 2 2 2 3 2 13 4" xfId="33696"/>
    <cellStyle name="千位分隔 9 2 2 2 2 3 2 14" xfId="26182"/>
    <cellStyle name="千位分隔 9 2 2 2 2 3 2 14 2" xfId="32557"/>
    <cellStyle name="千位分隔 9 2 2 2 2 3 2 14 3" xfId="33697"/>
    <cellStyle name="千位分隔 9 2 2 2 2 3 2 14 4" xfId="19920"/>
    <cellStyle name="千位分隔 9 2 2 2 2 3 2 15" xfId="32709"/>
    <cellStyle name="千位分隔 9 2 2 2 2 3 2 15 2" xfId="32562"/>
    <cellStyle name="千位分隔 9 2 2 2 2 3 2 15 3" xfId="33698"/>
    <cellStyle name="千位分隔 9 2 2 2 2 3 2 15 4" xfId="33699"/>
    <cellStyle name="千位分隔 9 2 2 2 2 3 2 16" xfId="32712"/>
    <cellStyle name="千位分隔 9 2 2 2 2 3 2 17" xfId="33294"/>
    <cellStyle name="千位分隔 9 2 2 2 2 3 2 18" xfId="33700"/>
    <cellStyle name="千位分隔 9 2 2 2 2 3 2 2" xfId="23339"/>
    <cellStyle name="千位分隔 9 2 2 2 2 3 2 2 2" xfId="33701"/>
    <cellStyle name="千位分隔 9 2 2 2 2 3 2 2 3" xfId="7211"/>
    <cellStyle name="千位分隔 9 2 2 2 2 3 2 2 4" xfId="7214"/>
    <cellStyle name="千位分隔 9 2 2 2 2 3 2 3" xfId="33702"/>
    <cellStyle name="千位分隔 9 2 2 2 2 3 2 3 2" xfId="33703"/>
    <cellStyle name="千位分隔 9 2 2 2 2 3 2 3 3" xfId="32593"/>
    <cellStyle name="千位分隔 9 2 2 2 2 3 2 3 4" xfId="32595"/>
    <cellStyle name="千位分隔 9 2 2 2 2 3 2 4" xfId="31230"/>
    <cellStyle name="千位分隔 9 2 2 2 2 3 2 4 2" xfId="31486"/>
    <cellStyle name="千位分隔 9 2 2 2 2 3 2 4 3" xfId="31489"/>
    <cellStyle name="千位分隔 9 2 2 2 2 3 2 4 4" xfId="32597"/>
    <cellStyle name="千位分隔 9 2 2 2 2 3 2 5" xfId="31232"/>
    <cellStyle name="千位分隔 9 2 2 2 2 3 2 5 2" xfId="31493"/>
    <cellStyle name="千位分隔 9 2 2 2 2 3 2 5 3" xfId="31496"/>
    <cellStyle name="千位分隔 9 2 2 2 2 3 2 5 4" xfId="32599"/>
    <cellStyle name="千位分隔 9 2 2 2 2 3 2 6" xfId="31234"/>
    <cellStyle name="千位分隔 9 2 2 2 2 3 2 6 2" xfId="11116"/>
    <cellStyle name="千位分隔 9 2 2 2 2 3 2 6 3" xfId="11119"/>
    <cellStyle name="千位分隔 9 2 2 2 2 3 2 6 4" xfId="33704"/>
    <cellStyle name="千位分隔 9 2 2 2 2 3 2 7" xfId="26133"/>
    <cellStyle name="千位分隔 9 2 2 2 2 3 2 7 2" xfId="11127"/>
    <cellStyle name="千位分隔 9 2 2 2 2 3 2 7 3" xfId="11131"/>
    <cellStyle name="千位分隔 9 2 2 2 2 3 2 7 4" xfId="26135"/>
    <cellStyle name="千位分隔 9 2 2 2 2 3 2 8" xfId="9563"/>
    <cellStyle name="千位分隔 9 2 2 2 2 3 2 8 2" xfId="11143"/>
    <cellStyle name="千位分隔 9 2 2 2 2 3 2 8 3" xfId="11148"/>
    <cellStyle name="千位分隔 9 2 2 2 2 3 2 8 4" xfId="26137"/>
    <cellStyle name="千位分隔 9 2 2 2 2 3 2 9" xfId="123"/>
    <cellStyle name="千位分隔 9 2 2 2 2 3 2 9 2" xfId="11157"/>
    <cellStyle name="千位分隔 9 2 2 2 2 3 2 9 3" xfId="11161"/>
    <cellStyle name="千位分隔 9 2 2 2 2 3 2 9 4" xfId="26139"/>
    <cellStyle name="千位分隔 9 2 2 2 2 3 20" xfId="1654"/>
    <cellStyle name="千位分隔 9 2 2 2 2 3 3" xfId="33705"/>
    <cellStyle name="千位分隔 9 2 2 2 2 3 3 2" xfId="23343"/>
    <cellStyle name="千位分隔 9 2 2 2 2 3 3 3" xfId="33706"/>
    <cellStyle name="千位分隔 9 2 2 2 2 3 3 4" xfId="31237"/>
    <cellStyle name="千位分隔 9 2 2 2 2 3 4" xfId="33707"/>
    <cellStyle name="千位分隔 9 2 2 2 2 3 4 2" xfId="23347"/>
    <cellStyle name="千位分隔 9 2 2 2 2 3 4 3" xfId="33708"/>
    <cellStyle name="千位分隔 9 2 2 2 2 3 4 4" xfId="33709"/>
    <cellStyle name="千位分隔 9 2 2 2 2 3 5" xfId="33710"/>
    <cellStyle name="千位分隔 9 2 2 2 2 3 5 2" xfId="33711"/>
    <cellStyle name="千位分隔 9 2 2 2 2 3 5 3" xfId="33712"/>
    <cellStyle name="千位分隔 9 2 2 2 2 3 5 4" xfId="33713"/>
    <cellStyle name="千位分隔 9 2 2 2 2 3 6" xfId="14337"/>
    <cellStyle name="千位分隔 9 2 2 2 2 3 6 2" xfId="33714"/>
    <cellStyle name="千位分隔 9 2 2 2 2 3 6 3" xfId="33715"/>
    <cellStyle name="千位分隔 9 2 2 2 2 3 6 4" xfId="33716"/>
    <cellStyle name="千位分隔 9 2 2 2 2 3 7" xfId="14340"/>
    <cellStyle name="千位分隔 9 2 2 2 2 3 7 2" xfId="33717"/>
    <cellStyle name="千位分隔 9 2 2 2 2 3 7 3" xfId="33718"/>
    <cellStyle name="千位分隔 9 2 2 2 2 3 7 4" xfId="33719"/>
    <cellStyle name="千位分隔 9 2 2 2 2 3 8" xfId="14343"/>
    <cellStyle name="千位分隔 9 2 2 2 2 3 8 2" xfId="10705"/>
    <cellStyle name="千位分隔 9 2 2 2 2 3 8 3" xfId="10710"/>
    <cellStyle name="千位分隔 9 2 2 2 2 3 8 4" xfId="10715"/>
    <cellStyle name="千位分隔 9 2 2 2 2 3 9" xfId="33720"/>
    <cellStyle name="千位分隔 9 2 2 2 2 3 9 2" xfId="33721"/>
    <cellStyle name="千位分隔 9 2 2 2 2 3 9 3" xfId="33722"/>
    <cellStyle name="千位分隔 9 2 2 2 2 3 9 4" xfId="33723"/>
    <cellStyle name="千位分隔 9 2 2 2 2 4" xfId="16323"/>
    <cellStyle name="千位分隔 9 2 2 2 2 4 10" xfId="24102"/>
    <cellStyle name="千位分隔 9 2 2 2 2 4 10 2" xfId="33725"/>
    <cellStyle name="千位分隔 9 2 2 2 2 4 10 3" xfId="33727"/>
    <cellStyle name="千位分隔 9 2 2 2 2 4 10 4" xfId="33729"/>
    <cellStyle name="千位分隔 9 2 2 2 2 4 11" xfId="5042"/>
    <cellStyle name="千位分隔 9 2 2 2 2 4 11 2" xfId="33730"/>
    <cellStyle name="千位分隔 9 2 2 2 2 4 11 3" xfId="33731"/>
    <cellStyle name="千位分隔 9 2 2 2 2 4 11 4" xfId="33732"/>
    <cellStyle name="千位分隔 9 2 2 2 2 4 12" xfId="5046"/>
    <cellStyle name="千位分隔 9 2 2 2 2 4 12 2" xfId="53"/>
    <cellStyle name="千位分隔 9 2 2 2 2 4 12 3" xfId="33733"/>
    <cellStyle name="千位分隔 9 2 2 2 2 4 12 4" xfId="33734"/>
    <cellStyle name="千位分隔 9 2 2 2 2 4 13" xfId="5052"/>
    <cellStyle name="千位分隔 9 2 2 2 2 4 13 2" xfId="33735"/>
    <cellStyle name="千位分隔 9 2 2 2 2 4 13 3" xfId="33736"/>
    <cellStyle name="千位分隔 9 2 2 2 2 4 13 4" xfId="33737"/>
    <cellStyle name="千位分隔 9 2 2 2 2 4 14" xfId="33738"/>
    <cellStyle name="千位分隔 9 2 2 2 2 4 14 2" xfId="33739"/>
    <cellStyle name="千位分隔 9 2 2 2 2 4 14 3" xfId="33740"/>
    <cellStyle name="千位分隔 9 2 2 2 2 4 14 4" xfId="33741"/>
    <cellStyle name="千位分隔 9 2 2 2 2 4 15" xfId="33742"/>
    <cellStyle name="千位分隔 9 2 2 2 2 4 15 2" xfId="33744"/>
    <cellStyle name="千位分隔 9 2 2 2 2 4 15 3" xfId="33746"/>
    <cellStyle name="千位分隔 9 2 2 2 2 4 15 4" xfId="33748"/>
    <cellStyle name="千位分隔 9 2 2 2 2 4 16" xfId="33749"/>
    <cellStyle name="千位分隔 9 2 2 2 2 4 17" xfId="33750"/>
    <cellStyle name="千位分隔 9 2 2 2 2 4 18" xfId="33751"/>
    <cellStyle name="千位分隔 9 2 2 2 2 4 2" xfId="33752"/>
    <cellStyle name="千位分隔 9 2 2 2 2 4 2 2" xfId="33753"/>
    <cellStyle name="千位分隔 9 2 2 2 2 4 2 3" xfId="33754"/>
    <cellStyle name="千位分隔 9 2 2 2 2 4 2 4" xfId="33755"/>
    <cellStyle name="千位分隔 9 2 2 2 2 4 3" xfId="33756"/>
    <cellStyle name="千位分隔 9 2 2 2 2 4 3 2" xfId="33757"/>
    <cellStyle name="千位分隔 9 2 2 2 2 4 3 3" xfId="33758"/>
    <cellStyle name="千位分隔 9 2 2 2 2 4 3 4" xfId="33759"/>
    <cellStyle name="千位分隔 9 2 2 2 2 4 4" xfId="33760"/>
    <cellStyle name="千位分隔 9 2 2 2 2 4 4 2" xfId="33761"/>
    <cellStyle name="千位分隔 9 2 2 2 2 4 4 3" xfId="33762"/>
    <cellStyle name="千位分隔 9 2 2 2 2 4 4 4" xfId="33763"/>
    <cellStyle name="千位分隔 9 2 2 2 2 4 5" xfId="33764"/>
    <cellStyle name="千位分隔 9 2 2 2 2 4 5 2" xfId="33765"/>
    <cellStyle name="千位分隔 9 2 2 2 2 4 5 3" xfId="33766"/>
    <cellStyle name="千位分隔 9 2 2 2 2 4 5 4" xfId="19950"/>
    <cellStyle name="千位分隔 9 2 2 2 2 4 6" xfId="14348"/>
    <cellStyle name="千位分隔 9 2 2 2 2 4 6 2" xfId="33768"/>
    <cellStyle name="千位分隔 9 2 2 2 2 4 6 3" xfId="33770"/>
    <cellStyle name="千位分隔 9 2 2 2 2 4 6 4" xfId="19953"/>
    <cellStyle name="千位分隔 9 2 2 2 2 4 7" xfId="14351"/>
    <cellStyle name="千位分隔 9 2 2 2 2 4 7 2" xfId="33771"/>
    <cellStyle name="千位分隔 9 2 2 2 2 4 7 3" xfId="33772"/>
    <cellStyle name="千位分隔 9 2 2 2 2 4 7 4" xfId="33773"/>
    <cellStyle name="千位分隔 9 2 2 2 2 4 8" xfId="14354"/>
    <cellStyle name="千位分隔 9 2 2 2 2 4 8 2" xfId="33774"/>
    <cellStyle name="千位分隔 9 2 2 2 2 4 8 3" xfId="33775"/>
    <cellStyle name="千位分隔 9 2 2 2 2 4 8 4" xfId="33776"/>
    <cellStyle name="千位分隔 9 2 2 2 2 4 9" xfId="33777"/>
    <cellStyle name="千位分隔 9 2 2 2 2 4 9 2" xfId="33778"/>
    <cellStyle name="千位分隔 9 2 2 2 2 4 9 3" xfId="33779"/>
    <cellStyle name="千位分隔 9 2 2 2 2 4 9 4" xfId="33780"/>
    <cellStyle name="千位分隔 9 2 2 2 2 5" xfId="16326"/>
    <cellStyle name="千位分隔 9 2 2 2 2 5 10" xfId="33781"/>
    <cellStyle name="千位分隔 9 2 2 2 2 5 10 2" xfId="33783"/>
    <cellStyle name="千位分隔 9 2 2 2 2 5 10 3" xfId="33785"/>
    <cellStyle name="千位分隔 9 2 2 2 2 5 10 4" xfId="33787"/>
    <cellStyle name="千位分隔 9 2 2 2 2 5 11" xfId="664"/>
    <cellStyle name="千位分隔 9 2 2 2 2 5 11 2" xfId="33788"/>
    <cellStyle name="千位分隔 9 2 2 2 2 5 11 3" xfId="33789"/>
    <cellStyle name="千位分隔 9 2 2 2 2 5 11 4" xfId="33790"/>
    <cellStyle name="千位分隔 9 2 2 2 2 5 12" xfId="668"/>
    <cellStyle name="千位分隔 9 2 2 2 2 5 12 2" xfId="676"/>
    <cellStyle name="千位分隔 9 2 2 2 2 5 12 3" xfId="4727"/>
    <cellStyle name="千位分隔 9 2 2 2 2 5 12 4" xfId="5876"/>
    <cellStyle name="千位分隔 9 2 2 2 2 5 13" xfId="5583"/>
    <cellStyle name="千位分隔 9 2 2 2 2 5 13 2" xfId="33791"/>
    <cellStyle name="千位分隔 9 2 2 2 2 5 13 3" xfId="33792"/>
    <cellStyle name="千位分隔 9 2 2 2 2 5 13 4" xfId="33793"/>
    <cellStyle name="千位分隔 9 2 2 2 2 5 14" xfId="8353"/>
    <cellStyle name="千位分隔 9 2 2 2 2 5 14 2" xfId="33794"/>
    <cellStyle name="千位分隔 9 2 2 2 2 5 14 3" xfId="33795"/>
    <cellStyle name="千位分隔 9 2 2 2 2 5 14 4" xfId="33796"/>
    <cellStyle name="千位分隔 9 2 2 2 2 5 15" xfId="33797"/>
    <cellStyle name="千位分隔 9 2 2 2 2 5 15 2" xfId="33799"/>
    <cellStyle name="千位分隔 9 2 2 2 2 5 15 3" xfId="33801"/>
    <cellStyle name="千位分隔 9 2 2 2 2 5 15 4" xfId="33803"/>
    <cellStyle name="千位分隔 9 2 2 2 2 5 16" xfId="33804"/>
    <cellStyle name="千位分隔 9 2 2 2 2 5 17" xfId="33805"/>
    <cellStyle name="千位分隔 9 2 2 2 2 5 18" xfId="33806"/>
    <cellStyle name="千位分隔 9 2 2 2 2 5 2" xfId="33807"/>
    <cellStyle name="千位分隔 9 2 2 2 2 5 2 2" xfId="14503"/>
    <cellStyle name="千位分隔 9 2 2 2 2 5 2 3" xfId="33808"/>
    <cellStyle name="千位分隔 9 2 2 2 2 5 2 4" xfId="33809"/>
    <cellStyle name="千位分隔 9 2 2 2 2 5 3" xfId="33810"/>
    <cellStyle name="千位分隔 9 2 2 2 2 5 3 2" xfId="14509"/>
    <cellStyle name="千位分隔 9 2 2 2 2 5 3 3" xfId="33811"/>
    <cellStyle name="千位分隔 9 2 2 2 2 5 3 4" xfId="33812"/>
    <cellStyle name="千位分隔 9 2 2 2 2 5 4" xfId="33813"/>
    <cellStyle name="千位分隔 9 2 2 2 2 5 4 2" xfId="14517"/>
    <cellStyle name="千位分隔 9 2 2 2 2 5 4 3" xfId="21825"/>
    <cellStyle name="千位分隔 9 2 2 2 2 5 4 4" xfId="33814"/>
    <cellStyle name="千位分隔 9 2 2 2 2 5 5" xfId="33815"/>
    <cellStyle name="千位分隔 9 2 2 2 2 5 5 2" xfId="14528"/>
    <cellStyle name="千位分隔 9 2 2 2 2 5 5 3" xfId="21593"/>
    <cellStyle name="千位分隔 9 2 2 2 2 5 5 4" xfId="21599"/>
    <cellStyle name="千位分隔 9 2 2 2 2 5 6" xfId="14359"/>
    <cellStyle name="千位分隔 9 2 2 2 2 5 6 2" xfId="14538"/>
    <cellStyle name="千位分隔 9 2 2 2 2 5 6 3" xfId="21829"/>
    <cellStyle name="千位分隔 9 2 2 2 2 5 6 4" xfId="33816"/>
    <cellStyle name="千位分隔 9 2 2 2 2 5 7" xfId="14363"/>
    <cellStyle name="千位分隔 9 2 2 2 2 5 7 2" xfId="6646"/>
    <cellStyle name="千位分隔 9 2 2 2 2 5 7 3" xfId="21833"/>
    <cellStyle name="千位分隔 9 2 2 2 2 5 7 4" xfId="33817"/>
    <cellStyle name="千位分隔 9 2 2 2 2 5 8" xfId="14367"/>
    <cellStyle name="千位分隔 9 2 2 2 2 5 8 2" xfId="6659"/>
    <cellStyle name="千位分隔 9 2 2 2 2 5 8 3" xfId="21837"/>
    <cellStyle name="千位分隔 9 2 2 2 2 5 8 4" xfId="33818"/>
    <cellStyle name="千位分隔 9 2 2 2 2 5 9" xfId="33819"/>
    <cellStyle name="千位分隔 9 2 2 2 2 5 9 2" xfId="6668"/>
    <cellStyle name="千位分隔 9 2 2 2 2 5 9 3" xfId="21841"/>
    <cellStyle name="千位分隔 9 2 2 2 2 5 9 4" xfId="33821"/>
    <cellStyle name="千位分隔 9 2 2 2 2 6" xfId="16329"/>
    <cellStyle name="千位分隔 9 2 2 2 2 6 2" xfId="33822"/>
    <cellStyle name="千位分隔 9 2 2 2 2 6 3" xfId="33823"/>
    <cellStyle name="千位分隔 9 2 2 2 2 6 4" xfId="33824"/>
    <cellStyle name="千位分隔 9 2 2 2 2 7" xfId="33825"/>
    <cellStyle name="千位分隔 9 2 2 2 2 7 2" xfId="33826"/>
    <cellStyle name="千位分隔 9 2 2 2 2 7 3" xfId="33827"/>
    <cellStyle name="千位分隔 9 2 2 2 2 7 4" xfId="21004"/>
    <cellStyle name="千位分隔 9 2 2 2 2 8" xfId="33828"/>
    <cellStyle name="千位分隔 9 2 2 2 2 8 2" xfId="1965"/>
    <cellStyle name="千位分隔 9 2 2 2 2 8 3" xfId="1978"/>
    <cellStyle name="千位分隔 9 2 2 2 2 8 4" xfId="1991"/>
    <cellStyle name="千位分隔 9 2 2 2 2 9" xfId="33829"/>
    <cellStyle name="千位分隔 9 2 2 2 2 9 2" xfId="33830"/>
    <cellStyle name="千位分隔 9 2 2 2 2 9 3" xfId="33831"/>
    <cellStyle name="千位分隔 9 2 2 2 2 9 4" xfId="33832"/>
    <cellStyle name="千位分隔 9 2 2 2 20" xfId="33569"/>
    <cellStyle name="千位分隔 9 2 2 2 20 2" xfId="33572"/>
    <cellStyle name="千位分隔 9 2 2 2 20 3" xfId="33574"/>
    <cellStyle name="千位分隔 9 2 2 2 20 4" xfId="33576"/>
    <cellStyle name="千位分隔 9 2 2 2 21" xfId="33578"/>
    <cellStyle name="千位分隔 9 2 2 2 21 2" xfId="33581"/>
    <cellStyle name="千位分隔 9 2 2 2 21 3" xfId="33583"/>
    <cellStyle name="千位分隔 9 2 2 2 21 4" xfId="33585"/>
    <cellStyle name="千位分隔 9 2 2 2 22" xfId="33587"/>
    <cellStyle name="千位分隔 9 2 2 2 22 2" xfId="33589"/>
    <cellStyle name="千位分隔 9 2 2 2 22 3" xfId="33591"/>
    <cellStyle name="千位分隔 9 2 2 2 22 4" xfId="33593"/>
    <cellStyle name="千位分隔 9 2 2 2 23" xfId="33595"/>
    <cellStyle name="千位分隔 9 2 2 2 23 2" xfId="33597"/>
    <cellStyle name="千位分隔 9 2 2 2 23 3" xfId="33599"/>
    <cellStyle name="千位分隔 9 2 2 2 23 4" xfId="33601"/>
    <cellStyle name="千位分隔 9 2 2 2 24" xfId="33603"/>
    <cellStyle name="千位分隔 9 2 2 2 25" xfId="33833"/>
    <cellStyle name="千位分隔 9 2 2 2 26" xfId="33834"/>
    <cellStyle name="千位分隔 9 2 2 2 3" xfId="33836"/>
    <cellStyle name="千位分隔 9 2 2 2 3 10" xfId="33837"/>
    <cellStyle name="千位分隔 9 2 2 2 3 10 2" xfId="7972"/>
    <cellStyle name="千位分隔 9 2 2 2 3 10 3" xfId="9114"/>
    <cellStyle name="千位分隔 9 2 2 2 3 10 4" xfId="33838"/>
    <cellStyle name="千位分隔 9 2 2 2 3 11" xfId="33724"/>
    <cellStyle name="千位分隔 9 2 2 2 3 11 2" xfId="7982"/>
    <cellStyle name="千位分隔 9 2 2 2 3 11 3" xfId="13832"/>
    <cellStyle name="千位分隔 9 2 2 2 3 11 4" xfId="13941"/>
    <cellStyle name="千位分隔 9 2 2 2 3 12" xfId="33726"/>
    <cellStyle name="千位分隔 9 2 2 2 3 12 2" xfId="7996"/>
    <cellStyle name="千位分隔 9 2 2 2 3 12 3" xfId="14300"/>
    <cellStyle name="千位分隔 9 2 2 2 3 12 4" xfId="14309"/>
    <cellStyle name="千位分隔 9 2 2 2 3 13" xfId="33728"/>
    <cellStyle name="千位分隔 9 2 2 2 3 13 2" xfId="8013"/>
    <cellStyle name="千位分隔 9 2 2 2 3 13 3" xfId="14481"/>
    <cellStyle name="千位分隔 9 2 2 2 3 13 4" xfId="14485"/>
    <cellStyle name="千位分隔 9 2 2 2 3 14" xfId="26126"/>
    <cellStyle name="千位分隔 9 2 2 2 3 14 2" xfId="8021"/>
    <cellStyle name="千位分隔 9 2 2 2 3 14 3" xfId="14614"/>
    <cellStyle name="千位分隔 9 2 2 2 3 14 4" xfId="14621"/>
    <cellStyle name="千位分隔 9 2 2 2 3 15" xfId="26128"/>
    <cellStyle name="千位分隔 9 2 2 2 3 15 2" xfId="8029"/>
    <cellStyle name="千位分隔 9 2 2 2 3 15 3" xfId="14699"/>
    <cellStyle name="千位分隔 9 2 2 2 3 15 4" xfId="14704"/>
    <cellStyle name="千位分隔 9 2 2 2 3 16" xfId="9642"/>
    <cellStyle name="千位分隔 9 2 2 2 3 16 2" xfId="8040"/>
    <cellStyle name="千位分隔 9 2 2 2 3 16 3" xfId="14817"/>
    <cellStyle name="千位分隔 9 2 2 2 3 16 4" xfId="14822"/>
    <cellStyle name="千位分隔 9 2 2 2 3 17" xfId="8613"/>
    <cellStyle name="千位分隔 9 2 2 2 3 17 2" xfId="8047"/>
    <cellStyle name="千位分隔 9 2 2 2 3 17 3" xfId="33839"/>
    <cellStyle name="千位分隔 9 2 2 2 3 17 4" xfId="33840"/>
    <cellStyle name="千位分隔 9 2 2 2 3 18" xfId="8617"/>
    <cellStyle name="千位分隔 9 2 2 2 3 19" xfId="8619"/>
    <cellStyle name="千位分隔 9 2 2 2 3 2" xfId="33841"/>
    <cellStyle name="千位分隔 9 2 2 2 3 2 10" xfId="33842"/>
    <cellStyle name="千位分隔 9 2 2 2 3 2 10 2" xfId="33843"/>
    <cellStyle name="千位分隔 9 2 2 2 3 2 10 3" xfId="33844"/>
    <cellStyle name="千位分隔 9 2 2 2 3 2 10 4" xfId="33846"/>
    <cellStyle name="千位分隔 9 2 2 2 3 2 11" xfId="27437"/>
    <cellStyle name="千位分隔 9 2 2 2 3 2 11 2" xfId="33847"/>
    <cellStyle name="千位分隔 9 2 2 2 3 2 11 3" xfId="33848"/>
    <cellStyle name="千位分隔 9 2 2 2 3 2 11 4" xfId="33850"/>
    <cellStyle name="千位分隔 9 2 2 2 3 2 12" xfId="27440"/>
    <cellStyle name="千位分隔 9 2 2 2 3 2 12 2" xfId="33851"/>
    <cellStyle name="千位分隔 9 2 2 2 3 2 12 3" xfId="33852"/>
    <cellStyle name="千位分隔 9 2 2 2 3 2 12 4" xfId="33854"/>
    <cellStyle name="千位分隔 9 2 2 2 3 2 13" xfId="27443"/>
    <cellStyle name="千位分隔 9 2 2 2 3 2 13 2" xfId="33855"/>
    <cellStyle name="千位分隔 9 2 2 2 3 2 13 3" xfId="33856"/>
    <cellStyle name="千位分隔 9 2 2 2 3 2 13 4" xfId="33858"/>
    <cellStyle name="千位分隔 9 2 2 2 3 2 14" xfId="33859"/>
    <cellStyle name="千位分隔 9 2 2 2 3 2 14 2" xfId="8366"/>
    <cellStyle name="千位分隔 9 2 2 2 3 2 14 3" xfId="8376"/>
    <cellStyle name="千位分隔 9 2 2 2 3 2 14 4" xfId="8389"/>
    <cellStyle name="千位分隔 9 2 2 2 3 2 15" xfId="33860"/>
    <cellStyle name="千位分隔 9 2 2 2 3 2 15 2" xfId="33861"/>
    <cellStyle name="千位分隔 9 2 2 2 3 2 15 3" xfId="33862"/>
    <cellStyle name="千位分隔 9 2 2 2 3 2 15 4" xfId="33864"/>
    <cellStyle name="千位分隔 9 2 2 2 3 2 16" xfId="33865"/>
    <cellStyle name="千位分隔 9 2 2 2 3 2 17" xfId="33866"/>
    <cellStyle name="千位分隔 9 2 2 2 3 2 18" xfId="33867"/>
    <cellStyle name="千位分隔 9 2 2 2 3 2 2" xfId="33868"/>
    <cellStyle name="千位分隔 9 2 2 2 3 2 2 2" xfId="33869"/>
    <cellStyle name="千位分隔 9 2 2 2 3 2 2 3" xfId="33870"/>
    <cellStyle name="千位分隔 9 2 2 2 3 2 2 4" xfId="10088"/>
    <cellStyle name="千位分隔 9 2 2 2 3 2 3" xfId="33871"/>
    <cellStyle name="千位分隔 9 2 2 2 3 2 3 2" xfId="33872"/>
    <cellStyle name="千位分隔 9 2 2 2 3 2 3 3" xfId="33873"/>
    <cellStyle name="千位分隔 9 2 2 2 3 2 3 4" xfId="10094"/>
    <cellStyle name="千位分隔 9 2 2 2 3 2 4" xfId="33874"/>
    <cellStyle name="千位分隔 9 2 2 2 3 2 4 2" xfId="33875"/>
    <cellStyle name="千位分隔 9 2 2 2 3 2 4 3" xfId="33876"/>
    <cellStyle name="千位分隔 9 2 2 2 3 2 4 4" xfId="33877"/>
    <cellStyle name="千位分隔 9 2 2 2 3 2 5" xfId="24711"/>
    <cellStyle name="千位分隔 9 2 2 2 3 2 5 2" xfId="33878"/>
    <cellStyle name="千位分隔 9 2 2 2 3 2 5 3" xfId="33879"/>
    <cellStyle name="千位分隔 9 2 2 2 3 2 5 4" xfId="33880"/>
    <cellStyle name="千位分隔 9 2 2 2 3 2 6" xfId="22850"/>
    <cellStyle name="千位分隔 9 2 2 2 3 2 6 2" xfId="33881"/>
    <cellStyle name="千位分隔 9 2 2 2 3 2 6 3" xfId="33882"/>
    <cellStyle name="千位分隔 9 2 2 2 3 2 6 4" xfId="33883"/>
    <cellStyle name="千位分隔 9 2 2 2 3 2 7" xfId="22853"/>
    <cellStyle name="千位分隔 9 2 2 2 3 2 7 2" xfId="27459"/>
    <cellStyle name="千位分隔 9 2 2 2 3 2 7 3" xfId="33884"/>
    <cellStyle name="千位分隔 9 2 2 2 3 2 7 4" xfId="33885"/>
    <cellStyle name="千位分隔 9 2 2 2 3 2 8" xfId="22855"/>
    <cellStyle name="千位分隔 9 2 2 2 3 2 8 2" xfId="27466"/>
    <cellStyle name="千位分隔 9 2 2 2 3 2 8 3" xfId="33886"/>
    <cellStyle name="千位分隔 9 2 2 2 3 2 8 4" xfId="33887"/>
    <cellStyle name="千位分隔 9 2 2 2 3 2 9" xfId="33888"/>
    <cellStyle name="千位分隔 9 2 2 2 3 2 9 2" xfId="27471"/>
    <cellStyle name="千位分隔 9 2 2 2 3 2 9 3" xfId="33889"/>
    <cellStyle name="千位分隔 9 2 2 2 3 2 9 4" xfId="33890"/>
    <cellStyle name="千位分隔 9 2 2 2 3 20" xfId="26129"/>
    <cellStyle name="千位分隔 9 2 2 2 3 3" xfId="8432"/>
    <cellStyle name="千位分隔 9 2 2 2 3 3 2" xfId="8434"/>
    <cellStyle name="千位分隔 9 2 2 2 3 3 3" xfId="8436"/>
    <cellStyle name="千位分隔 9 2 2 2 3 3 4" xfId="8438"/>
    <cellStyle name="千位分隔 9 2 2 2 3 4" xfId="8441"/>
    <cellStyle name="千位分隔 9 2 2 2 3 4 2" xfId="8444"/>
    <cellStyle name="千位分隔 9 2 2 2 3 4 3" xfId="8447"/>
    <cellStyle name="千位分隔 9 2 2 2 3 4 4" xfId="8450"/>
    <cellStyle name="千位分隔 9 2 2 2 3 5" xfId="8454"/>
    <cellStyle name="千位分隔 9 2 2 2 3 5 2" xfId="8456"/>
    <cellStyle name="千位分隔 9 2 2 2 3 5 3" xfId="72"/>
    <cellStyle name="千位分隔 9 2 2 2 3 5 4" xfId="8458"/>
    <cellStyle name="千位分隔 9 2 2 2 3 6" xfId="8462"/>
    <cellStyle name="千位分隔 9 2 2 2 3 6 2" xfId="8464"/>
    <cellStyle name="千位分隔 9 2 2 2 3 6 3" xfId="8466"/>
    <cellStyle name="千位分隔 9 2 2 2 3 6 4" xfId="8468"/>
    <cellStyle name="千位分隔 9 2 2 2 3 7" xfId="8470"/>
    <cellStyle name="千位分隔 9 2 2 2 3 7 2" xfId="8472"/>
    <cellStyle name="千位分隔 9 2 2 2 3 7 3" xfId="8474"/>
    <cellStyle name="千位分隔 9 2 2 2 3 7 4" xfId="8476"/>
    <cellStyle name="千位分隔 9 2 2 2 3 8" xfId="8479"/>
    <cellStyle name="千位分隔 9 2 2 2 3 8 2" xfId="8481"/>
    <cellStyle name="千位分隔 9 2 2 2 3 8 3" xfId="8483"/>
    <cellStyle name="千位分隔 9 2 2 2 3 8 4" xfId="8485"/>
    <cellStyle name="千位分隔 9 2 2 2 3 9" xfId="8487"/>
    <cellStyle name="千位分隔 9 2 2 2 3 9 2" xfId="8490"/>
    <cellStyle name="千位分隔 9 2 2 2 3 9 3" xfId="8493"/>
    <cellStyle name="千位分隔 9 2 2 2 3 9 4" xfId="8495"/>
    <cellStyle name="千位分隔 9 2 2 2 4" xfId="33892"/>
    <cellStyle name="千位分隔 9 2 2 2 4 10" xfId="33893"/>
    <cellStyle name="千位分隔 9 2 2 2 4 10 2" xfId="9352"/>
    <cellStyle name="千位分隔 9 2 2 2 4 10 3" xfId="9355"/>
    <cellStyle name="千位分隔 9 2 2 2 4 10 4" xfId="18777"/>
    <cellStyle name="千位分隔 9 2 2 2 4 11" xfId="33743"/>
    <cellStyle name="千位分隔 9 2 2 2 4 11 2" xfId="20531"/>
    <cellStyle name="千位分隔 9 2 2 2 4 11 3" xfId="18783"/>
    <cellStyle name="千位分隔 9 2 2 2 4 11 4" xfId="18785"/>
    <cellStyle name="千位分隔 9 2 2 2 4 12" xfId="33745"/>
    <cellStyle name="千位分隔 9 2 2 2 4 12 2" xfId="20535"/>
    <cellStyle name="千位分隔 9 2 2 2 4 12 3" xfId="18793"/>
    <cellStyle name="千位分隔 9 2 2 2 4 12 4" xfId="18797"/>
    <cellStyle name="千位分隔 9 2 2 2 4 13" xfId="33747"/>
    <cellStyle name="千位分隔 9 2 2 2 4 13 2" xfId="20541"/>
    <cellStyle name="千位分隔 9 2 2 2 4 13 3" xfId="30985"/>
    <cellStyle name="千位分隔 9 2 2 2 4 13 4" xfId="27214"/>
    <cellStyle name="千位分隔 9 2 2 2 4 14" xfId="15190"/>
    <cellStyle name="千位分隔 9 2 2 2 4 14 2" xfId="20546"/>
    <cellStyle name="千位分隔 9 2 2 2 4 14 3" xfId="30987"/>
    <cellStyle name="千位分隔 9 2 2 2 4 14 4" xfId="27219"/>
    <cellStyle name="千位分隔 9 2 2 2 4 15" xfId="15193"/>
    <cellStyle name="千位分隔 9 2 2 2 4 15 2" xfId="20550"/>
    <cellStyle name="千位分隔 9 2 2 2 4 15 3" xfId="30989"/>
    <cellStyle name="千位分隔 9 2 2 2 4 15 4" xfId="27225"/>
    <cellStyle name="千位分隔 9 2 2 2 4 16" xfId="15197"/>
    <cellStyle name="千位分隔 9 2 2 2 4 16 2" xfId="20555"/>
    <cellStyle name="千位分隔 9 2 2 2 4 16 3" xfId="28638"/>
    <cellStyle name="千位分隔 9 2 2 2 4 16 4" xfId="27233"/>
    <cellStyle name="千位分隔 9 2 2 2 4 17" xfId="8652"/>
    <cellStyle name="千位分隔 9 2 2 2 4 17 2" xfId="30993"/>
    <cellStyle name="千位分隔 9 2 2 2 4 17 3" xfId="28645"/>
    <cellStyle name="千位分隔 9 2 2 2 4 17 4" xfId="27241"/>
    <cellStyle name="千位分隔 9 2 2 2 4 18" xfId="8654"/>
    <cellStyle name="千位分隔 9 2 2 2 4 19" xfId="8656"/>
    <cellStyle name="千位分隔 9 2 2 2 4 2" xfId="33894"/>
    <cellStyle name="千位分隔 9 2 2 2 4 2 10" xfId="33895"/>
    <cellStyle name="千位分隔 9 2 2 2 4 2 10 2" xfId="33896"/>
    <cellStyle name="千位分隔 9 2 2 2 4 2 10 3" xfId="33897"/>
    <cellStyle name="千位分隔 9 2 2 2 4 2 10 4" xfId="33898"/>
    <cellStyle name="千位分隔 9 2 2 2 4 2 11" xfId="28044"/>
    <cellStyle name="千位分隔 9 2 2 2 4 2 11 2" xfId="33899"/>
    <cellStyle name="千位分隔 9 2 2 2 4 2 11 3" xfId="33900"/>
    <cellStyle name="千位分隔 9 2 2 2 4 2 11 4" xfId="33901"/>
    <cellStyle name="千位分隔 9 2 2 2 4 2 12" xfId="19130"/>
    <cellStyle name="千位分隔 9 2 2 2 4 2 12 2" xfId="33902"/>
    <cellStyle name="千位分隔 9 2 2 2 4 2 12 3" xfId="33903"/>
    <cellStyle name="千位分隔 9 2 2 2 4 2 12 4" xfId="33904"/>
    <cellStyle name="千位分隔 9 2 2 2 4 2 13" xfId="19133"/>
    <cellStyle name="千位分隔 9 2 2 2 4 2 13 2" xfId="12209"/>
    <cellStyle name="千位分隔 9 2 2 2 4 2 13 3" xfId="12211"/>
    <cellStyle name="千位分隔 9 2 2 2 4 2 13 4" xfId="33905"/>
    <cellStyle name="千位分隔 9 2 2 2 4 2 14" xfId="19135"/>
    <cellStyle name="千位分隔 9 2 2 2 4 2 14 2" xfId="12217"/>
    <cellStyle name="千位分隔 9 2 2 2 4 2 14 3" xfId="12221"/>
    <cellStyle name="千位分隔 9 2 2 2 4 2 14 4" xfId="15502"/>
    <cellStyle name="千位分隔 9 2 2 2 4 2 15" xfId="33906"/>
    <cellStyle name="千位分隔 9 2 2 2 4 2 15 2" xfId="12225"/>
    <cellStyle name="千位分隔 9 2 2 2 4 2 15 3" xfId="12227"/>
    <cellStyle name="千位分隔 9 2 2 2 4 2 15 4" xfId="33907"/>
    <cellStyle name="千位分隔 9 2 2 2 4 2 16" xfId="33908"/>
    <cellStyle name="千位分隔 9 2 2 2 4 2 17" xfId="33668"/>
    <cellStyle name="千位分隔 9 2 2 2 4 2 18" xfId="7574"/>
    <cellStyle name="千位分隔 9 2 2 2 4 2 2" xfId="17238"/>
    <cellStyle name="千位分隔 9 2 2 2 4 2 2 2" xfId="19095"/>
    <cellStyle name="千位分隔 9 2 2 2 4 2 2 3" xfId="2789"/>
    <cellStyle name="千位分隔 9 2 2 2 4 2 2 4" xfId="2797"/>
    <cellStyle name="千位分隔 9 2 2 2 4 2 3" xfId="19098"/>
    <cellStyle name="千位分隔 9 2 2 2 4 2 3 2" xfId="214"/>
    <cellStyle name="千位分隔 9 2 2 2 4 2 3 3" xfId="218"/>
    <cellStyle name="千位分隔 9 2 2 2 4 2 3 4" xfId="228"/>
    <cellStyle name="千位分隔 9 2 2 2 4 2 4" xfId="19101"/>
    <cellStyle name="千位分隔 9 2 2 2 4 2 4 2" xfId="14414"/>
    <cellStyle name="千位分隔 9 2 2 2 4 2 4 3" xfId="14419"/>
    <cellStyle name="千位分隔 9 2 2 2 4 2 4 4" xfId="14424"/>
    <cellStyle name="千位分隔 9 2 2 2 4 2 5" xfId="19105"/>
    <cellStyle name="千位分隔 9 2 2 2 4 2 5 2" xfId="33909"/>
    <cellStyle name="千位分隔 9 2 2 2 4 2 5 3" xfId="33910"/>
    <cellStyle name="千位分隔 9 2 2 2 4 2 5 4" xfId="33911"/>
    <cellStyle name="千位分隔 9 2 2 2 4 2 6" xfId="25049"/>
    <cellStyle name="千位分隔 9 2 2 2 4 2 6 2" xfId="33912"/>
    <cellStyle name="千位分隔 9 2 2 2 4 2 6 3" xfId="33913"/>
    <cellStyle name="千位分隔 9 2 2 2 4 2 6 4" xfId="33914"/>
    <cellStyle name="千位分隔 9 2 2 2 4 2 7" xfId="25051"/>
    <cellStyle name="千位分隔 9 2 2 2 4 2 7 2" xfId="31054"/>
    <cellStyle name="千位分隔 9 2 2 2 4 2 7 3" xfId="31057"/>
    <cellStyle name="千位分隔 9 2 2 2 4 2 7 4" xfId="31060"/>
    <cellStyle name="千位分隔 9 2 2 2 4 2 8" xfId="33915"/>
    <cellStyle name="千位分隔 9 2 2 2 4 2 8 2" xfId="33916"/>
    <cellStyle name="千位分隔 9 2 2 2 4 2 8 3" xfId="33917"/>
    <cellStyle name="千位分隔 9 2 2 2 4 2 8 4" xfId="33918"/>
    <cellStyle name="千位分隔 9 2 2 2 4 2 9" xfId="33919"/>
    <cellStyle name="千位分隔 9 2 2 2 4 2 9 2" xfId="33920"/>
    <cellStyle name="千位分隔 9 2 2 2 4 2 9 3" xfId="33921"/>
    <cellStyle name="千位分隔 9 2 2 2 4 2 9 4" xfId="33922"/>
    <cellStyle name="千位分隔 9 2 2 2 4 20" xfId="15194"/>
    <cellStyle name="千位分隔 9 2 2 2 4 3" xfId="33923"/>
    <cellStyle name="千位分隔 9 2 2 2 4 3 2" xfId="27186"/>
    <cellStyle name="千位分隔 9 2 2 2 4 3 3" xfId="33433"/>
    <cellStyle name="千位分隔 9 2 2 2 4 3 4" xfId="33435"/>
    <cellStyle name="千位分隔 9 2 2 2 4 4" xfId="33924"/>
    <cellStyle name="千位分隔 9 2 2 2 4 4 2" xfId="27197"/>
    <cellStyle name="千位分隔 9 2 2 2 4 4 3" xfId="32206"/>
    <cellStyle name="千位分隔 9 2 2 2 4 4 4" xfId="32208"/>
    <cellStyle name="千位分隔 9 2 2 2 4 5" xfId="33925"/>
    <cellStyle name="千位分隔 9 2 2 2 4 5 2" xfId="3549"/>
    <cellStyle name="千位分隔 9 2 2 2 4 5 3" xfId="3556"/>
    <cellStyle name="千位分隔 9 2 2 2 4 5 4" xfId="3559"/>
    <cellStyle name="千位分隔 9 2 2 2 4 6" xfId="33926"/>
    <cellStyle name="千位分隔 9 2 2 2 4 6 2" xfId="27206"/>
    <cellStyle name="千位分隔 9 2 2 2 4 6 3" xfId="33442"/>
    <cellStyle name="千位分隔 9 2 2 2 4 6 4" xfId="33927"/>
    <cellStyle name="千位分隔 9 2 2 2 4 7" xfId="33928"/>
    <cellStyle name="千位分隔 9 2 2 2 4 7 2" xfId="19201"/>
    <cellStyle name="千位分隔 9 2 2 2 4 7 3" xfId="19208"/>
    <cellStyle name="千位分隔 9 2 2 2 4 7 4" xfId="19211"/>
    <cellStyle name="千位分隔 9 2 2 2 4 8" xfId="33929"/>
    <cellStyle name="千位分隔 9 2 2 2 4 8 2" xfId="33447"/>
    <cellStyle name="千位分隔 9 2 2 2 4 8 3" xfId="33930"/>
    <cellStyle name="千位分隔 9 2 2 2 4 8 4" xfId="33931"/>
    <cellStyle name="千位分隔 9 2 2 2 4 9" xfId="33932"/>
    <cellStyle name="千位分隔 9 2 2 2 4 9 2" xfId="32264"/>
    <cellStyle name="千位分隔 9 2 2 2 4 9 3" xfId="32266"/>
    <cellStyle name="千位分隔 9 2 2 2 4 9 4" xfId="32270"/>
    <cellStyle name="千位分隔 9 2 2 2 5" xfId="33933"/>
    <cellStyle name="千位分隔 9 2 2 2 5 10" xfId="33466"/>
    <cellStyle name="千位分隔 9 2 2 2 5 10 2" xfId="32857"/>
    <cellStyle name="千位分隔 9 2 2 2 5 10 3" xfId="15906"/>
    <cellStyle name="千位分隔 9 2 2 2 5 10 4" xfId="15909"/>
    <cellStyle name="千位分隔 9 2 2 2 5 11" xfId="33935"/>
    <cellStyle name="千位分隔 9 2 2 2 5 11 2" xfId="31253"/>
    <cellStyle name="千位分隔 9 2 2 2 5 11 3" xfId="31255"/>
    <cellStyle name="千位分隔 9 2 2 2 5 11 4" xfId="33936"/>
    <cellStyle name="千位分隔 9 2 2 2 5 12" xfId="33938"/>
    <cellStyle name="千位分隔 9 2 2 2 5 12 2" xfId="31261"/>
    <cellStyle name="千位分隔 9 2 2 2 5 12 3" xfId="31263"/>
    <cellStyle name="千位分隔 9 2 2 2 5 12 4" xfId="33939"/>
    <cellStyle name="千位分隔 9 2 2 2 5 13" xfId="33941"/>
    <cellStyle name="千位分隔 9 2 2 2 5 13 2" xfId="25807"/>
    <cellStyle name="千位分隔 9 2 2 2 5 13 3" xfId="31266"/>
    <cellStyle name="千位分隔 9 2 2 2 5 13 4" xfId="33942"/>
    <cellStyle name="千位分隔 9 2 2 2 5 14" xfId="27077"/>
    <cellStyle name="千位分隔 9 2 2 2 5 14 2" xfId="31270"/>
    <cellStyle name="千位分隔 9 2 2 2 5 14 3" xfId="31272"/>
    <cellStyle name="千位分隔 9 2 2 2 5 14 4" xfId="33943"/>
    <cellStyle name="千位分隔 9 2 2 2 5 15" xfId="27079"/>
    <cellStyle name="千位分隔 9 2 2 2 5 15 2" xfId="31276"/>
    <cellStyle name="千位分隔 9 2 2 2 5 15 3" xfId="31279"/>
    <cellStyle name="千位分隔 9 2 2 2 5 15 4" xfId="32901"/>
    <cellStyle name="千位分隔 9 2 2 2 5 16" xfId="27081"/>
    <cellStyle name="千位分隔 9 2 2 2 5 16 2" xfId="31282"/>
    <cellStyle name="千位分隔 9 2 2 2 5 16 3" xfId="31284"/>
    <cellStyle name="千位分隔 9 2 2 2 5 16 4" xfId="33944"/>
    <cellStyle name="千位分隔 9 2 2 2 5 17" xfId="33945"/>
    <cellStyle name="千位分隔 9 2 2 2 5 18" xfId="33946"/>
    <cellStyle name="千位分隔 9 2 2 2 5 19" xfId="33947"/>
    <cellStyle name="千位分隔 9 2 2 2 5 2" xfId="33948"/>
    <cellStyle name="千位分隔 9 2 2 2 5 2 2" xfId="33949"/>
    <cellStyle name="千位分隔 9 2 2 2 5 2 3" xfId="33950"/>
    <cellStyle name="千位分隔 9 2 2 2 5 2 4" xfId="3809"/>
    <cellStyle name="千位分隔 9 2 2 2 5 3" xfId="33951"/>
    <cellStyle name="千位分隔 9 2 2 2 5 3 2" xfId="33953"/>
    <cellStyle name="千位分隔 9 2 2 2 5 3 3" xfId="33954"/>
    <cellStyle name="千位分隔 9 2 2 2 5 3 4" xfId="3819"/>
    <cellStyle name="千位分隔 9 2 2 2 5 4" xfId="33955"/>
    <cellStyle name="千位分隔 9 2 2 2 5 4 2" xfId="33956"/>
    <cellStyle name="千位分隔 9 2 2 2 5 4 3" xfId="33957"/>
    <cellStyle name="千位分隔 9 2 2 2 5 4 4" xfId="33958"/>
    <cellStyle name="千位分隔 9 2 2 2 5 5" xfId="33959"/>
    <cellStyle name="千位分隔 9 2 2 2 5 5 2" xfId="33960"/>
    <cellStyle name="千位分隔 9 2 2 2 5 5 3" xfId="33961"/>
    <cellStyle name="千位分隔 9 2 2 2 5 5 4" xfId="33962"/>
    <cellStyle name="千位分隔 9 2 2 2 5 6" xfId="33963"/>
    <cellStyle name="千位分隔 9 2 2 2 5 6 2" xfId="33964"/>
    <cellStyle name="千位分隔 9 2 2 2 5 6 3" xfId="33965"/>
    <cellStyle name="千位分隔 9 2 2 2 5 6 4" xfId="33966"/>
    <cellStyle name="千位分隔 9 2 2 2 5 7" xfId="33967"/>
    <cellStyle name="千位分隔 9 2 2 2 5 7 2" xfId="33968"/>
    <cellStyle name="千位分隔 9 2 2 2 5 7 3" xfId="33969"/>
    <cellStyle name="千位分隔 9 2 2 2 5 7 4" xfId="33970"/>
    <cellStyle name="千位分隔 9 2 2 2 5 8" xfId="33971"/>
    <cellStyle name="千位分隔 9 2 2 2 5 8 2" xfId="33972"/>
    <cellStyle name="千位分隔 9 2 2 2 5 8 3" xfId="33973"/>
    <cellStyle name="千位分隔 9 2 2 2 5 8 4" xfId="33974"/>
    <cellStyle name="千位分隔 9 2 2 2 5 9" xfId="33975"/>
    <cellStyle name="千位分隔 9 2 2 2 5 9 2" xfId="33976"/>
    <cellStyle name="千位分隔 9 2 2 2 5 9 3" xfId="33977"/>
    <cellStyle name="千位分隔 9 2 2 2 5 9 4" xfId="33978"/>
    <cellStyle name="千位分隔 9 2 2 2 6" xfId="19863"/>
    <cellStyle name="千位分隔 9 2 2 2 6 10" xfId="33979"/>
    <cellStyle name="千位分隔 9 2 2 2 6 10 2" xfId="33980"/>
    <cellStyle name="千位分隔 9 2 2 2 6 10 3" xfId="33981"/>
    <cellStyle name="千位分隔 9 2 2 2 6 10 4" xfId="33982"/>
    <cellStyle name="千位分隔 9 2 2 2 6 11" xfId="33984"/>
    <cellStyle name="千位分隔 9 2 2 2 6 11 2" xfId="31356"/>
    <cellStyle name="千位分隔 9 2 2 2 6 11 3" xfId="31358"/>
    <cellStyle name="千位分隔 9 2 2 2 6 11 4" xfId="33985"/>
    <cellStyle name="千位分隔 9 2 2 2 6 12" xfId="33987"/>
    <cellStyle name="千位分隔 9 2 2 2 6 12 2" xfId="31361"/>
    <cellStyle name="千位分隔 9 2 2 2 6 12 3" xfId="31363"/>
    <cellStyle name="千位分隔 9 2 2 2 6 12 4" xfId="33988"/>
    <cellStyle name="千位分隔 9 2 2 2 6 13" xfId="32333"/>
    <cellStyle name="千位分隔 9 2 2 2 6 13 2" xfId="26240"/>
    <cellStyle name="千位分隔 9 2 2 2 6 13 3" xfId="31365"/>
    <cellStyle name="千位分隔 9 2 2 2 6 13 4" xfId="33989"/>
    <cellStyle name="千位分隔 9 2 2 2 6 14" xfId="27098"/>
    <cellStyle name="千位分隔 9 2 2 2 6 14 2" xfId="31369"/>
    <cellStyle name="千位分隔 9 2 2 2 6 14 3" xfId="31371"/>
    <cellStyle name="千位分隔 9 2 2 2 6 14 4" xfId="33990"/>
    <cellStyle name="千位分隔 9 2 2 2 6 15" xfId="27101"/>
    <cellStyle name="千位分隔 9 2 2 2 6 15 2" xfId="31376"/>
    <cellStyle name="千位分隔 9 2 2 2 6 15 3" xfId="31378"/>
    <cellStyle name="千位分隔 9 2 2 2 6 15 4" xfId="33991"/>
    <cellStyle name="千位分隔 9 2 2 2 6 16" xfId="27103"/>
    <cellStyle name="千位分隔 9 2 2 2 6 16 2" xfId="31384"/>
    <cellStyle name="千位分隔 9 2 2 2 6 16 3" xfId="31386"/>
    <cellStyle name="千位分隔 9 2 2 2 6 16 4" xfId="33992"/>
    <cellStyle name="千位分隔 9 2 2 2 6 17" xfId="33767"/>
    <cellStyle name="千位分隔 9 2 2 2 6 18" xfId="33769"/>
    <cellStyle name="千位分隔 9 2 2 2 6 19" xfId="19954"/>
    <cellStyle name="千位分隔 9 2 2 2 6 2" xfId="33993"/>
    <cellStyle name="千位分隔 9 2 2 2 6 2 2" xfId="33994"/>
    <cellStyle name="千位分隔 9 2 2 2 6 2 3" xfId="33996"/>
    <cellStyle name="千位分隔 9 2 2 2 6 2 4" xfId="33998"/>
    <cellStyle name="千位分隔 9 2 2 2 6 3" xfId="34000"/>
    <cellStyle name="千位分隔 9 2 2 2 6 3 2" xfId="33934"/>
    <cellStyle name="千位分隔 9 2 2 2 6 3 3" xfId="33937"/>
    <cellStyle name="千位分隔 9 2 2 2 6 3 4" xfId="33940"/>
    <cellStyle name="千位分隔 9 2 2 2 6 4" xfId="34001"/>
    <cellStyle name="千位分隔 9 2 2 2 6 4 2" xfId="34002"/>
    <cellStyle name="千位分隔 9 2 2 2 6 4 3" xfId="34003"/>
    <cellStyle name="千位分隔 9 2 2 2 6 4 4" xfId="34004"/>
    <cellStyle name="千位分隔 9 2 2 2 6 5" xfId="34005"/>
    <cellStyle name="千位分隔 9 2 2 2 6 5 2" xfId="34006"/>
    <cellStyle name="千位分隔 9 2 2 2 6 5 3" xfId="34007"/>
    <cellStyle name="千位分隔 9 2 2 2 6 5 4" xfId="34008"/>
    <cellStyle name="千位分隔 9 2 2 2 6 6" xfId="34009"/>
    <cellStyle name="千位分隔 9 2 2 2 6 6 2" xfId="34010"/>
    <cellStyle name="千位分隔 9 2 2 2 6 6 3" xfId="34011"/>
    <cellStyle name="千位分隔 9 2 2 2 6 6 4" xfId="34012"/>
    <cellStyle name="千位分隔 9 2 2 2 6 7" xfId="34013"/>
    <cellStyle name="千位分隔 9 2 2 2 6 7 2" xfId="9"/>
    <cellStyle name="千位分隔 9 2 2 2 6 7 3" xfId="34014"/>
    <cellStyle name="千位分隔 9 2 2 2 6 7 4" xfId="32330"/>
    <cellStyle name="千位分隔 9 2 2 2 6 8" xfId="34015"/>
    <cellStyle name="千位分隔 9 2 2 2 6 8 2" xfId="33983"/>
    <cellStyle name="千位分隔 9 2 2 2 6 8 3" xfId="33986"/>
    <cellStyle name="千位分隔 9 2 2 2 6 8 4" xfId="32334"/>
    <cellStyle name="千位分隔 9 2 2 2 6 9" xfId="34016"/>
    <cellStyle name="千位分隔 9 2 2 2 6 9 2" xfId="34017"/>
    <cellStyle name="千位分隔 9 2 2 2 6 9 3" xfId="34018"/>
    <cellStyle name="千位分隔 9 2 2 2 6 9 4" xfId="32337"/>
    <cellStyle name="千位分隔 9 2 2 2 7" xfId="34019"/>
    <cellStyle name="千位分隔 9 2 2 2 7 2" xfId="34020"/>
    <cellStyle name="千位分隔 9 2 2 2 7 3" xfId="34021"/>
    <cellStyle name="千位分隔 9 2 2 2 7 4" xfId="34022"/>
    <cellStyle name="千位分隔 9 2 2 2 8" xfId="34023"/>
    <cellStyle name="千位分隔 9 2 2 2 8 2" xfId="34024"/>
    <cellStyle name="千位分隔 9 2 2 2 8 3" xfId="8660"/>
    <cellStyle name="千位分隔 9 2 2 2 8 4" xfId="8665"/>
    <cellStyle name="千位分隔 9 2 2 2 9" xfId="34025"/>
    <cellStyle name="千位分隔 9 2 2 2 9 2" xfId="34026"/>
    <cellStyle name="千位分隔 9 2 2 2 9 3" xfId="34027"/>
    <cellStyle name="千位分隔 9 2 2 2 9 4" xfId="34028"/>
    <cellStyle name="千位分隔 9 2 2 20" xfId="33542"/>
    <cellStyle name="千位分隔 9 2 2 20 2" xfId="33544"/>
    <cellStyle name="千位分隔 9 2 2 20 3" xfId="3159"/>
    <cellStyle name="千位分隔 9 2 2 20 4" xfId="3172"/>
    <cellStyle name="千位分隔 9 2 2 21" xfId="33546"/>
    <cellStyle name="千位分隔 9 2 2 21 2" xfId="30581"/>
    <cellStyle name="千位分隔 9 2 2 21 3" xfId="3280"/>
    <cellStyle name="千位分隔 9 2 2 21 4" xfId="3287"/>
    <cellStyle name="千位分隔 9 2 2 22" xfId="19662"/>
    <cellStyle name="千位分隔 9 2 2 22 2" xfId="33548"/>
    <cellStyle name="千位分隔 9 2 2 22 3" xfId="3300"/>
    <cellStyle name="千位分隔 9 2 2 22 4" xfId="3307"/>
    <cellStyle name="千位分隔 9 2 2 23" xfId="19665"/>
    <cellStyle name="千位分隔 9 2 2 23 2" xfId="33550"/>
    <cellStyle name="千位分隔 9 2 2 23 3" xfId="1026"/>
    <cellStyle name="千位分隔 9 2 2 23 4" xfId="3319"/>
    <cellStyle name="千位分隔 9 2 2 24" xfId="19668"/>
    <cellStyle name="千位分隔 9 2 2 24 2" xfId="33552"/>
    <cellStyle name="千位分隔 9 2 2 24 3" xfId="1155"/>
    <cellStyle name="千位分隔 9 2 2 24 4" xfId="3335"/>
    <cellStyle name="千位分隔 9 2 2 25" xfId="25613"/>
    <cellStyle name="千位分隔 9 2 2 26" xfId="25615"/>
    <cellStyle name="千位分隔 9 2 2 27" xfId="25617"/>
    <cellStyle name="千位分隔 9 2 2 3" xfId="34031"/>
    <cellStyle name="千位分隔 9 2 2 3 10" xfId="34032"/>
    <cellStyle name="千位分隔 9 2 2 3 10 2" xfId="1346"/>
    <cellStyle name="千位分隔 9 2 2 3 10 3" xfId="1349"/>
    <cellStyle name="千位分隔 9 2 2 3 10 4" xfId="763"/>
    <cellStyle name="千位分隔 9 2 2 3 11" xfId="34033"/>
    <cellStyle name="千位分隔 9 2 2 3 11 2" xfId="34034"/>
    <cellStyle name="千位分隔 9 2 2 3 11 3" xfId="34035"/>
    <cellStyle name="千位分隔 9 2 2 3 11 4" xfId="34036"/>
    <cellStyle name="千位分隔 9 2 2 3 12" xfId="6136"/>
    <cellStyle name="千位分隔 9 2 2 3 12 2" xfId="21605"/>
    <cellStyle name="千位分隔 9 2 2 3 12 3" xfId="21607"/>
    <cellStyle name="千位分隔 9 2 2 3 12 4" xfId="34037"/>
    <cellStyle name="千位分隔 9 2 2 3 13" xfId="6140"/>
    <cellStyle name="千位分隔 9 2 2 3 13 2" xfId="21612"/>
    <cellStyle name="千位分隔 9 2 2 3 13 3" xfId="21614"/>
    <cellStyle name="千位分隔 9 2 2 3 13 4" xfId="34038"/>
    <cellStyle name="千位分隔 9 2 2 3 14" xfId="6160"/>
    <cellStyle name="千位分隔 9 2 2 3 14 2" xfId="21619"/>
    <cellStyle name="千位分隔 9 2 2 3 14 3" xfId="21621"/>
    <cellStyle name="千位分隔 9 2 2 3 14 4" xfId="34039"/>
    <cellStyle name="千位分隔 9 2 2 3 15" xfId="34041"/>
    <cellStyle name="千位分隔 9 2 2 3 15 2" xfId="5031"/>
    <cellStyle name="千位分隔 9 2 2 3 15 3" xfId="2525"/>
    <cellStyle name="千位分隔 9 2 2 3 15 4" xfId="2532"/>
    <cellStyle name="千位分隔 9 2 2 3 16" xfId="34044"/>
    <cellStyle name="千位分隔 9 2 2 3 16 2" xfId="21627"/>
    <cellStyle name="千位分隔 9 2 2 3 16 3" xfId="21629"/>
    <cellStyle name="千位分隔 9 2 2 3 16 4" xfId="34046"/>
    <cellStyle name="千位分隔 9 2 2 3 17" xfId="34048"/>
    <cellStyle name="千位分隔 9 2 2 3 17 2" xfId="21633"/>
    <cellStyle name="千位分隔 9 2 2 3 17 3" xfId="21635"/>
    <cellStyle name="千位分隔 9 2 2 3 17 4" xfId="34049"/>
    <cellStyle name="千位分隔 9 2 2 3 18" xfId="34051"/>
    <cellStyle name="千位分隔 9 2 2 3 18 2" xfId="21639"/>
    <cellStyle name="千位分隔 9 2 2 3 18 3" xfId="21641"/>
    <cellStyle name="千位分隔 9 2 2 3 18 4" xfId="34052"/>
    <cellStyle name="千位分隔 9 2 2 3 19" xfId="34053"/>
    <cellStyle name="千位分隔 9 2 2 3 19 2" xfId="21645"/>
    <cellStyle name="千位分隔 9 2 2 3 19 3" xfId="21647"/>
    <cellStyle name="千位分隔 9 2 2 3 19 4" xfId="34054"/>
    <cellStyle name="千位分隔 9 2 2 3 2" xfId="34057"/>
    <cellStyle name="千位分隔 9 2 2 3 2 10" xfId="34058"/>
    <cellStyle name="千位分隔 9 2 2 3 2 10 2" xfId="10717"/>
    <cellStyle name="千位分隔 9 2 2 3 2 10 3" xfId="10719"/>
    <cellStyle name="千位分隔 9 2 2 3 2 10 4" xfId="23974"/>
    <cellStyle name="千位分隔 9 2 2 3 2 11" xfId="34059"/>
    <cellStyle name="千位分隔 9 2 2 3 2 11 2" xfId="34060"/>
    <cellStyle name="千位分隔 9 2 2 3 2 11 3" xfId="34061"/>
    <cellStyle name="千位分隔 9 2 2 3 2 11 4" xfId="23979"/>
    <cellStyle name="千位分隔 9 2 2 3 2 12" xfId="34062"/>
    <cellStyle name="千位分隔 9 2 2 3 2 12 2" xfId="34063"/>
    <cellStyle name="千位分隔 9 2 2 3 2 12 3" xfId="34064"/>
    <cellStyle name="千位分隔 9 2 2 3 2 12 4" xfId="23990"/>
    <cellStyle name="千位分隔 9 2 2 3 2 13" xfId="34065"/>
    <cellStyle name="千位分隔 9 2 2 3 2 13 2" xfId="34066"/>
    <cellStyle name="千位分隔 9 2 2 3 2 13 3" xfId="34067"/>
    <cellStyle name="千位分隔 9 2 2 3 2 13 4" xfId="24000"/>
    <cellStyle name="千位分隔 9 2 2 3 2 14" xfId="26438"/>
    <cellStyle name="千位分隔 9 2 2 3 2 14 2" xfId="34068"/>
    <cellStyle name="千位分隔 9 2 2 3 2 14 3" xfId="34069"/>
    <cellStyle name="千位分隔 9 2 2 3 2 14 4" xfId="24010"/>
    <cellStyle name="千位分隔 9 2 2 3 2 15" xfId="26440"/>
    <cellStyle name="千位分隔 9 2 2 3 2 15 2" xfId="34070"/>
    <cellStyle name="千位分隔 9 2 2 3 2 15 3" xfId="34071"/>
    <cellStyle name="千位分隔 9 2 2 3 2 15 4" xfId="24019"/>
    <cellStyle name="千位分隔 9 2 2 3 2 16" xfId="26443"/>
    <cellStyle name="千位分隔 9 2 2 3 2 16 2" xfId="8571"/>
    <cellStyle name="千位分隔 9 2 2 3 2 16 3" xfId="8576"/>
    <cellStyle name="千位分隔 9 2 2 3 2 16 4" xfId="8583"/>
    <cellStyle name="千位分隔 9 2 2 3 2 17" xfId="34072"/>
    <cellStyle name="千位分隔 9 2 2 3 2 17 2" xfId="30879"/>
    <cellStyle name="千位分隔 9 2 2 3 2 17 3" xfId="30884"/>
    <cellStyle name="千位分隔 9 2 2 3 2 17 4" xfId="30889"/>
    <cellStyle name="千位分隔 9 2 2 3 2 18" xfId="34073"/>
    <cellStyle name="千位分隔 9 2 2 3 2 19" xfId="34074"/>
    <cellStyle name="千位分隔 9 2 2 3 2 2" xfId="34075"/>
    <cellStyle name="千位分隔 9 2 2 3 2 2 10" xfId="32832"/>
    <cellStyle name="千位分隔 9 2 2 3 2 2 10 2" xfId="10803"/>
    <cellStyle name="千位分隔 9 2 2 3 2 2 10 3" xfId="10806"/>
    <cellStyle name="千位分隔 9 2 2 3 2 2 10 4" xfId="14568"/>
    <cellStyle name="千位分隔 9 2 2 3 2 2 11" xfId="28603"/>
    <cellStyle name="千位分隔 9 2 2 3 2 2 11 2" xfId="34076"/>
    <cellStyle name="千位分隔 9 2 2 3 2 2 11 3" xfId="14598"/>
    <cellStyle name="千位分隔 9 2 2 3 2 2 11 4" xfId="14600"/>
    <cellStyle name="千位分隔 9 2 2 3 2 2 12" xfId="28605"/>
    <cellStyle name="千位分隔 9 2 2 3 2 2 12 2" xfId="34077"/>
    <cellStyle name="千位分隔 9 2 2 3 2 2 12 3" xfId="14603"/>
    <cellStyle name="千位分隔 9 2 2 3 2 2 12 4" xfId="14605"/>
    <cellStyle name="千位分隔 9 2 2 3 2 2 13" xfId="28607"/>
    <cellStyle name="千位分隔 9 2 2 3 2 2 13 2" xfId="34078"/>
    <cellStyle name="千位分隔 9 2 2 3 2 2 13 3" xfId="14608"/>
    <cellStyle name="千位分隔 9 2 2 3 2 2 13 4" xfId="14610"/>
    <cellStyle name="千位分隔 9 2 2 3 2 2 14" xfId="34079"/>
    <cellStyle name="千位分隔 9 2 2 3 2 2 14 2" xfId="34080"/>
    <cellStyle name="千位分隔 9 2 2 3 2 2 14 3" xfId="14616"/>
    <cellStyle name="千位分隔 9 2 2 3 2 2 14 4" xfId="14618"/>
    <cellStyle name="千位分隔 9 2 2 3 2 2 15" xfId="34081"/>
    <cellStyle name="千位分隔 9 2 2 3 2 2 15 2" xfId="34082"/>
    <cellStyle name="千位分隔 9 2 2 3 2 2 15 3" xfId="14623"/>
    <cellStyle name="千位分隔 9 2 2 3 2 2 15 4" xfId="14625"/>
    <cellStyle name="千位分隔 9 2 2 3 2 2 16" xfId="34083"/>
    <cellStyle name="千位分隔 9 2 2 3 2 2 17" xfId="33456"/>
    <cellStyle name="千位分隔 9 2 2 3 2 2 18" xfId="33952"/>
    <cellStyle name="千位分隔 9 2 2 3 2 2 2" xfId="17710"/>
    <cellStyle name="千位分隔 9 2 2 3 2 2 2 2" xfId="33460"/>
    <cellStyle name="千位分隔 9 2 2 3 2 2 2 3" xfId="34084"/>
    <cellStyle name="千位分隔 9 2 2 3 2 2 2 4" xfId="34085"/>
    <cellStyle name="千位分隔 9 2 2 3 2 2 3" xfId="34086"/>
    <cellStyle name="千位分隔 9 2 2 3 2 2 3 2" xfId="34087"/>
    <cellStyle name="千位分隔 9 2 2 3 2 2 3 3" xfId="34088"/>
    <cellStyle name="千位分隔 9 2 2 3 2 2 3 4" xfId="34089"/>
    <cellStyle name="千位分隔 9 2 2 3 2 2 4" xfId="34090"/>
    <cellStyle name="千位分隔 9 2 2 3 2 2 4 2" xfId="34091"/>
    <cellStyle name="千位分隔 9 2 2 3 2 2 4 3" xfId="34092"/>
    <cellStyle name="千位分隔 9 2 2 3 2 2 4 4" xfId="34093"/>
    <cellStyle name="千位分隔 9 2 2 3 2 2 5" xfId="34094"/>
    <cellStyle name="千位分隔 9 2 2 3 2 2 5 2" xfId="34095"/>
    <cellStyle name="千位分隔 9 2 2 3 2 2 5 3" xfId="34096"/>
    <cellStyle name="千位分隔 9 2 2 3 2 2 5 4" xfId="34097"/>
    <cellStyle name="千位分隔 9 2 2 3 2 2 6" xfId="23369"/>
    <cellStyle name="千位分隔 9 2 2 3 2 2 6 2" xfId="25413"/>
    <cellStyle name="千位分隔 9 2 2 3 2 2 6 3" xfId="25417"/>
    <cellStyle name="千位分隔 9 2 2 3 2 2 6 4" xfId="25422"/>
    <cellStyle name="千位分隔 9 2 2 3 2 2 7" xfId="23371"/>
    <cellStyle name="千位分隔 9 2 2 3 2 2 7 2" xfId="34098"/>
    <cellStyle name="千位分隔 9 2 2 3 2 2 7 3" xfId="34099"/>
    <cellStyle name="千位分隔 9 2 2 3 2 2 7 4" xfId="34100"/>
    <cellStyle name="千位分隔 9 2 2 3 2 2 8" xfId="23373"/>
    <cellStyle name="千位分隔 9 2 2 3 2 2 8 2" xfId="34101"/>
    <cellStyle name="千位分隔 9 2 2 3 2 2 8 3" xfId="34102"/>
    <cellStyle name="千位分隔 9 2 2 3 2 2 8 4" xfId="34103"/>
    <cellStyle name="千位分隔 9 2 2 3 2 2 9" xfId="31948"/>
    <cellStyle name="千位分隔 9 2 2 3 2 2 9 2" xfId="34104"/>
    <cellStyle name="千位分隔 9 2 2 3 2 2 9 3" xfId="34105"/>
    <cellStyle name="千位分隔 9 2 2 3 2 2 9 4" xfId="34106"/>
    <cellStyle name="千位分隔 9 2 2 3 2 20" xfId="26441"/>
    <cellStyle name="千位分隔 9 2 2 3 2 3" xfId="34107"/>
    <cellStyle name="千位分隔 9 2 2 3 2 3 2" xfId="17715"/>
    <cellStyle name="千位分隔 9 2 2 3 2 3 3" xfId="34108"/>
    <cellStyle name="千位分隔 9 2 2 3 2 3 4" xfId="34109"/>
    <cellStyle name="千位分隔 9 2 2 3 2 4" xfId="34110"/>
    <cellStyle name="千位分隔 9 2 2 3 2 4 2" xfId="17720"/>
    <cellStyle name="千位分隔 9 2 2 3 2 4 3" xfId="34111"/>
    <cellStyle name="千位分隔 9 2 2 3 2 4 4" xfId="34112"/>
    <cellStyle name="千位分隔 9 2 2 3 2 5" xfId="34113"/>
    <cellStyle name="千位分隔 9 2 2 3 2 5 2" xfId="32291"/>
    <cellStyle name="千位分隔 9 2 2 3 2 5 3" xfId="32495"/>
    <cellStyle name="千位分隔 9 2 2 3 2 5 4" xfId="32533"/>
    <cellStyle name="千位分隔 9 2 2 3 2 6" xfId="34114"/>
    <cellStyle name="千位分隔 9 2 2 3 2 6 2" xfId="33259"/>
    <cellStyle name="千位分隔 9 2 2 3 2 6 3" xfId="33306"/>
    <cellStyle name="千位分隔 9 2 2 3 2 6 4" xfId="33358"/>
    <cellStyle name="千位分隔 9 2 2 3 2 7" xfId="34115"/>
    <cellStyle name="千位分隔 9 2 2 3 2 7 2" xfId="32818"/>
    <cellStyle name="千位分隔 9 2 2 3 2 7 3" xfId="32823"/>
    <cellStyle name="千位分隔 9 2 2 3 2 7 4" xfId="32828"/>
    <cellStyle name="千位分隔 9 2 2 3 2 8" xfId="34116"/>
    <cellStyle name="千位分隔 9 2 2 3 2 8 2" xfId="32843"/>
    <cellStyle name="千位分隔 9 2 2 3 2 8 3" xfId="34117"/>
    <cellStyle name="千位分隔 9 2 2 3 2 8 4" xfId="34118"/>
    <cellStyle name="千位分隔 9 2 2 3 2 9" xfId="34119"/>
    <cellStyle name="千位分隔 9 2 2 3 2 9 2" xfId="32847"/>
    <cellStyle name="千位分隔 9 2 2 3 2 9 3" xfId="34120"/>
    <cellStyle name="千位分隔 9 2 2 3 2 9 4" xfId="34121"/>
    <cellStyle name="千位分隔 9 2 2 3 20" xfId="34040"/>
    <cellStyle name="千位分隔 9 2 2 3 20 2" xfId="5032"/>
    <cellStyle name="千位分隔 9 2 2 3 20 3" xfId="2524"/>
    <cellStyle name="千位分隔 9 2 2 3 20 4" xfId="2531"/>
    <cellStyle name="千位分隔 9 2 2 3 21" xfId="34043"/>
    <cellStyle name="千位分隔 9 2 2 3 22" xfId="34047"/>
    <cellStyle name="千位分隔 9 2 2 3 23" xfId="34050"/>
    <cellStyle name="千位分隔 9 2 2 3 3" xfId="34124"/>
    <cellStyle name="千位分隔 9 2 2 3 3 10" xfId="34125"/>
    <cellStyle name="千位分隔 9 2 2 3 3 10 2" xfId="10898"/>
    <cellStyle name="千位分隔 9 2 2 3 3 10 3" xfId="10900"/>
    <cellStyle name="千位分隔 9 2 2 3 3 10 4" xfId="24126"/>
    <cellStyle name="千位分隔 9 2 2 3 3 11" xfId="33782"/>
    <cellStyle name="千位分隔 9 2 2 3 3 11 2" xfId="34126"/>
    <cellStyle name="千位分隔 9 2 2 3 3 11 3" xfId="34127"/>
    <cellStyle name="千位分隔 9 2 2 3 3 11 4" xfId="24133"/>
    <cellStyle name="千位分隔 9 2 2 3 3 12" xfId="33784"/>
    <cellStyle name="千位分隔 9 2 2 3 3 12 2" xfId="34128"/>
    <cellStyle name="千位分隔 9 2 2 3 3 12 3" xfId="34129"/>
    <cellStyle name="千位分隔 9 2 2 3 3 12 4" xfId="24140"/>
    <cellStyle name="千位分隔 9 2 2 3 3 13" xfId="33786"/>
    <cellStyle name="千位分隔 9 2 2 3 3 13 2" xfId="34130"/>
    <cellStyle name="千位分隔 9 2 2 3 3 13 3" xfId="34131"/>
    <cellStyle name="千位分隔 9 2 2 3 3 13 4" xfId="24146"/>
    <cellStyle name="千位分隔 9 2 2 3 3 14" xfId="26459"/>
    <cellStyle name="千位分隔 9 2 2 3 3 14 2" xfId="34132"/>
    <cellStyle name="千位分隔 9 2 2 3 3 14 3" xfId="34133"/>
    <cellStyle name="千位分隔 9 2 2 3 3 14 4" xfId="24151"/>
    <cellStyle name="千位分隔 9 2 2 3 3 15" xfId="26461"/>
    <cellStyle name="千位分隔 9 2 2 3 3 15 2" xfId="34134"/>
    <cellStyle name="千位分隔 9 2 2 3 3 15 3" xfId="34135"/>
    <cellStyle name="千位分隔 9 2 2 3 3 15 4" xfId="24156"/>
    <cellStyle name="千位分隔 9 2 2 3 3 16" xfId="26464"/>
    <cellStyle name="千位分隔 9 2 2 3 3 16 2" xfId="34136"/>
    <cellStyle name="千位分隔 9 2 2 3 3 16 3" xfId="34137"/>
    <cellStyle name="千位分隔 9 2 2 3 3 16 4" xfId="34138"/>
    <cellStyle name="千位分隔 9 2 2 3 3 17" xfId="34139"/>
    <cellStyle name="千位分隔 9 2 2 3 3 17 2" xfId="34140"/>
    <cellStyle name="千位分隔 9 2 2 3 3 17 3" xfId="34141"/>
    <cellStyle name="千位分隔 9 2 2 3 3 17 4" xfId="34142"/>
    <cellStyle name="千位分隔 9 2 2 3 3 18" xfId="34143"/>
    <cellStyle name="千位分隔 9 2 2 3 3 19" xfId="34144"/>
    <cellStyle name="千位分隔 9 2 2 3 3 2" xfId="34145"/>
    <cellStyle name="千位分隔 9 2 2 3 3 2 10" xfId="21567"/>
    <cellStyle name="千位分隔 9 2 2 3 3 2 10 2" xfId="34146"/>
    <cellStyle name="千位分隔 9 2 2 3 3 2 10 3" xfId="34147"/>
    <cellStyle name="千位分隔 9 2 2 3 3 2 10 4" xfId="34148"/>
    <cellStyle name="千位分隔 9 2 2 3 3 2 11" xfId="28671"/>
    <cellStyle name="千位分隔 9 2 2 3 3 2 11 2" xfId="34149"/>
    <cellStyle name="千位分隔 9 2 2 3 3 2 11 3" xfId="34150"/>
    <cellStyle name="千位分隔 9 2 2 3 3 2 11 4" xfId="23868"/>
    <cellStyle name="千位分隔 9 2 2 3 3 2 12" xfId="28673"/>
    <cellStyle name="千位分隔 9 2 2 3 3 2 12 2" xfId="31094"/>
    <cellStyle name="千位分隔 9 2 2 3 3 2 12 3" xfId="31097"/>
    <cellStyle name="千位分隔 9 2 2 3 3 2 12 4" xfId="31100"/>
    <cellStyle name="千位分隔 9 2 2 3 3 2 13" xfId="28675"/>
    <cellStyle name="千位分隔 9 2 2 3 3 2 13 2" xfId="34151"/>
    <cellStyle name="千位分隔 9 2 2 3 3 2 13 3" xfId="34152"/>
    <cellStyle name="千位分隔 9 2 2 3 3 2 13 4" xfId="34153"/>
    <cellStyle name="千位分隔 9 2 2 3 3 2 14" xfId="12856"/>
    <cellStyle name="千位分隔 9 2 2 3 3 2 14 2" xfId="33416"/>
    <cellStyle name="千位分隔 9 2 2 3 3 2 14 3" xfId="33420"/>
    <cellStyle name="千位分隔 9 2 2 3 3 2 14 4" xfId="33422"/>
    <cellStyle name="千位分隔 9 2 2 3 3 2 15" xfId="12858"/>
    <cellStyle name="千位分隔 9 2 2 3 3 2 15 2" xfId="34154"/>
    <cellStyle name="千位分隔 9 2 2 3 3 2 15 3" xfId="34155"/>
    <cellStyle name="千位分隔 9 2 2 3 3 2 15 4" xfId="34156"/>
    <cellStyle name="千位分隔 9 2 2 3 3 2 16" xfId="12860"/>
    <cellStyle name="千位分隔 9 2 2 3 3 2 17" xfId="34157"/>
    <cellStyle name="千位分隔 9 2 2 3 3 2 18" xfId="34158"/>
    <cellStyle name="千位分隔 9 2 2 3 3 2 2" xfId="34159"/>
    <cellStyle name="千位分隔 9 2 2 3 3 2 2 2" xfId="28096"/>
    <cellStyle name="千位分隔 9 2 2 3 3 2 2 3" xfId="4438"/>
    <cellStyle name="千位分隔 9 2 2 3 3 2 2 4" xfId="4442"/>
    <cellStyle name="千位分隔 9 2 2 3 3 2 3" xfId="23020"/>
    <cellStyle name="千位分隔 9 2 2 3 3 2 3 2" xfId="28102"/>
    <cellStyle name="千位分隔 9 2 2 3 3 2 3 3" xfId="4449"/>
    <cellStyle name="千位分隔 9 2 2 3 3 2 3 4" xfId="4453"/>
    <cellStyle name="千位分隔 9 2 2 3 3 2 4" xfId="23022"/>
    <cellStyle name="千位分隔 9 2 2 3 3 2 4 2" xfId="28107"/>
    <cellStyle name="千位分隔 9 2 2 3 3 2 4 3" xfId="4463"/>
    <cellStyle name="千位分隔 9 2 2 3 3 2 4 4" xfId="4466"/>
    <cellStyle name="千位分隔 9 2 2 3 3 2 5" xfId="23025"/>
    <cellStyle name="千位分隔 9 2 2 3 3 2 5 2" xfId="28112"/>
    <cellStyle name="千位分隔 9 2 2 3 3 2 5 3" xfId="4475"/>
    <cellStyle name="千位分隔 9 2 2 3 3 2 5 4" xfId="4479"/>
    <cellStyle name="千位分隔 9 2 2 3 3 2 6" xfId="25768"/>
    <cellStyle name="千位分隔 9 2 2 3 3 2 6 2" xfId="28117"/>
    <cellStyle name="千位分隔 9 2 2 3 3 2 6 3" xfId="4487"/>
    <cellStyle name="千位分隔 9 2 2 3 3 2 6 4" xfId="4490"/>
    <cellStyle name="千位分隔 9 2 2 3 3 2 7" xfId="25770"/>
    <cellStyle name="千位分隔 9 2 2 3 3 2 7 2" xfId="28123"/>
    <cellStyle name="千位分隔 9 2 2 3 3 2 7 3" xfId="28125"/>
    <cellStyle name="千位分隔 9 2 2 3 3 2 7 4" xfId="34160"/>
    <cellStyle name="千位分隔 9 2 2 3 3 2 8" xfId="34161"/>
    <cellStyle name="千位分隔 9 2 2 3 3 2 8 2" xfId="34162"/>
    <cellStyle name="千位分隔 9 2 2 3 3 2 8 3" xfId="34163"/>
    <cellStyle name="千位分隔 9 2 2 3 3 2 8 4" xfId="34164"/>
    <cellStyle name="千位分隔 9 2 2 3 3 2 9" xfId="34165"/>
    <cellStyle name="千位分隔 9 2 2 3 3 2 9 2" xfId="34166"/>
    <cellStyle name="千位分隔 9 2 2 3 3 2 9 3" xfId="34167"/>
    <cellStyle name="千位分隔 9 2 2 3 3 2 9 4" xfId="34168"/>
    <cellStyle name="千位分隔 9 2 2 3 3 20" xfId="26462"/>
    <cellStyle name="千位分隔 9 2 2 3 3 3" xfId="34169"/>
    <cellStyle name="千位分隔 9 2 2 3 3 3 2" xfId="34170"/>
    <cellStyle name="千位分隔 9 2 2 3 3 3 3" xfId="23027"/>
    <cellStyle name="千位分隔 9 2 2 3 3 3 4" xfId="23029"/>
    <cellStyle name="千位分隔 9 2 2 3 3 4" xfId="34171"/>
    <cellStyle name="千位分隔 9 2 2 3 3 4 2" xfId="34172"/>
    <cellStyle name="千位分隔 9 2 2 3 3 4 3" xfId="23032"/>
    <cellStyle name="千位分隔 9 2 2 3 3 4 4" xfId="23035"/>
    <cellStyle name="千位分隔 9 2 2 3 3 5" xfId="34173"/>
    <cellStyle name="千位分隔 9 2 2 3 3 5 2" xfId="34174"/>
    <cellStyle name="千位分隔 9 2 2 3 3 5 3" xfId="23040"/>
    <cellStyle name="千位分隔 9 2 2 3 3 5 4" xfId="23043"/>
    <cellStyle name="千位分隔 9 2 2 3 3 6" xfId="34175"/>
    <cellStyle name="千位分隔 9 2 2 3 3 6 2" xfId="34176"/>
    <cellStyle name="千位分隔 9 2 2 3 3 6 3" xfId="23048"/>
    <cellStyle name="千位分隔 9 2 2 3 3 6 4" xfId="23051"/>
    <cellStyle name="千位分隔 9 2 2 3 3 7" xfId="34177"/>
    <cellStyle name="千位分隔 9 2 2 3 3 7 2" xfId="32878"/>
    <cellStyle name="千位分隔 9 2 2 3 3 7 3" xfId="23055"/>
    <cellStyle name="千位分隔 9 2 2 3 3 7 4" xfId="23058"/>
    <cellStyle name="千位分隔 9 2 2 3 3 8" xfId="34178"/>
    <cellStyle name="千位分隔 9 2 2 3 3 8 2" xfId="32883"/>
    <cellStyle name="千位分隔 9 2 2 3 3 8 3" xfId="23062"/>
    <cellStyle name="千位分隔 9 2 2 3 3 8 4" xfId="23065"/>
    <cellStyle name="千位分隔 9 2 2 3 3 9" xfId="34179"/>
    <cellStyle name="千位分隔 9 2 2 3 3 9 2" xfId="32888"/>
    <cellStyle name="千位分隔 9 2 2 3 3 9 3" xfId="34180"/>
    <cellStyle name="千位分隔 9 2 2 3 3 9 4" xfId="25720"/>
    <cellStyle name="千位分隔 9 2 2 3 4" xfId="34183"/>
    <cellStyle name="千位分隔 9 2 2 3 4 10" xfId="92"/>
    <cellStyle name="千位分隔 9 2 2 3 4 10 2" xfId="34184"/>
    <cellStyle name="千位分隔 9 2 2 3 4 10 3" xfId="18974"/>
    <cellStyle name="千位分隔 9 2 2 3 4 10 4" xfId="18977"/>
    <cellStyle name="千位分隔 9 2 2 3 4 11" xfId="33798"/>
    <cellStyle name="千位分隔 9 2 2 3 4 11 2" xfId="31532"/>
    <cellStyle name="千位分隔 9 2 2 3 4 11 3" xfId="18984"/>
    <cellStyle name="千位分隔 9 2 2 3 4 11 4" xfId="18987"/>
    <cellStyle name="千位分隔 9 2 2 3 4 12" xfId="33800"/>
    <cellStyle name="千位分隔 9 2 2 3 4 12 2" xfId="31535"/>
    <cellStyle name="千位分隔 9 2 2 3 4 12 3" xfId="18993"/>
    <cellStyle name="千位分隔 9 2 2 3 4 12 4" xfId="18996"/>
    <cellStyle name="千位分隔 9 2 2 3 4 13" xfId="33802"/>
    <cellStyle name="千位分隔 9 2 2 3 4 13 2" xfId="31538"/>
    <cellStyle name="千位分隔 9 2 2 3 4 13 3" xfId="31540"/>
    <cellStyle name="千位分隔 9 2 2 3 4 13 4" xfId="24247"/>
    <cellStyle name="千位分隔 9 2 2 3 4 14" xfId="34185"/>
    <cellStyle name="千位分隔 9 2 2 3 4 14 2" xfId="17689"/>
    <cellStyle name="千位分隔 9 2 2 3 4 14 3" xfId="17695"/>
    <cellStyle name="千位分隔 9 2 2 3 4 14 4" xfId="17700"/>
    <cellStyle name="千位分隔 9 2 2 3 4 15" xfId="32026"/>
    <cellStyle name="千位分隔 9 2 2 3 4 15 2" xfId="31544"/>
    <cellStyle name="千位分隔 9 2 2 3 4 15 3" xfId="31546"/>
    <cellStyle name="千位分隔 9 2 2 3 4 15 4" xfId="34186"/>
    <cellStyle name="千位分隔 9 2 2 3 4 16" xfId="32028"/>
    <cellStyle name="千位分隔 9 2 2 3 4 17" xfId="32030"/>
    <cellStyle name="千位分隔 9 2 2 3 4 18" xfId="7754"/>
    <cellStyle name="千位分隔 9 2 2 3 4 2" xfId="34187"/>
    <cellStyle name="千位分隔 9 2 2 3 4 2 2" xfId="26030"/>
    <cellStyle name="千位分隔 9 2 2 3 4 2 3" xfId="26032"/>
    <cellStyle name="千位分隔 9 2 2 3 4 2 4" xfId="34188"/>
    <cellStyle name="千位分隔 9 2 2 3 4 3" xfId="34189"/>
    <cellStyle name="千位分隔 9 2 2 3 4 3 2" xfId="26037"/>
    <cellStyle name="千位分隔 9 2 2 3 4 3 3" xfId="26039"/>
    <cellStyle name="千位分隔 9 2 2 3 4 3 4" xfId="34190"/>
    <cellStyle name="千位分隔 9 2 2 3 4 4" xfId="34191"/>
    <cellStyle name="千位分隔 9 2 2 3 4 4 2" xfId="26043"/>
    <cellStyle name="千位分隔 9 2 2 3 4 4 3" xfId="26045"/>
    <cellStyle name="千位分隔 9 2 2 3 4 4 4" xfId="34192"/>
    <cellStyle name="千位分隔 9 2 2 3 4 5" xfId="34193"/>
    <cellStyle name="千位分隔 9 2 2 3 4 5 2" xfId="26049"/>
    <cellStyle name="千位分隔 9 2 2 3 4 5 3" xfId="26051"/>
    <cellStyle name="千位分隔 9 2 2 3 4 5 4" xfId="34194"/>
    <cellStyle name="千位分隔 9 2 2 3 4 6" xfId="34195"/>
    <cellStyle name="千位分隔 9 2 2 3 4 6 2" xfId="26055"/>
    <cellStyle name="千位分隔 9 2 2 3 4 6 3" xfId="26057"/>
    <cellStyle name="千位分隔 9 2 2 3 4 6 4" xfId="34196"/>
    <cellStyle name="千位分隔 9 2 2 3 4 7" xfId="30865"/>
    <cellStyle name="千位分隔 9 2 2 3 4 7 2" xfId="26064"/>
    <cellStyle name="千位分隔 9 2 2 3 4 7 3" xfId="26067"/>
    <cellStyle name="千位分隔 9 2 2 3 4 7 4" xfId="34197"/>
    <cellStyle name="千位分隔 9 2 2 3 4 8" xfId="30868"/>
    <cellStyle name="千位分隔 9 2 2 3 4 8 2" xfId="30871"/>
    <cellStyle name="千位分隔 9 2 2 3 4 8 3" xfId="34198"/>
    <cellStyle name="千位分隔 9 2 2 3 4 8 4" xfId="34199"/>
    <cellStyle name="千位分隔 9 2 2 3 4 9" xfId="34200"/>
    <cellStyle name="千位分隔 9 2 2 3 4 9 2" xfId="32921"/>
    <cellStyle name="千位分隔 9 2 2 3 4 9 3" xfId="27404"/>
    <cellStyle name="千位分隔 9 2 2 3 4 9 4" xfId="27406"/>
    <cellStyle name="千位分隔 9 2 2 3 5" xfId="25497"/>
    <cellStyle name="千位分隔 9 2 2 3 5 10" xfId="34201"/>
    <cellStyle name="千位分隔 9 2 2 3 5 10 2" xfId="34202"/>
    <cellStyle name="千位分隔 9 2 2 3 5 10 3" xfId="34203"/>
    <cellStyle name="千位分隔 9 2 2 3 5 10 4" xfId="24307"/>
    <cellStyle name="千位分隔 9 2 2 3 5 11" xfId="29697"/>
    <cellStyle name="千位分隔 9 2 2 3 5 11 2" xfId="29700"/>
    <cellStyle name="千位分隔 9 2 2 3 5 11 3" xfId="29703"/>
    <cellStyle name="千位分隔 9 2 2 3 5 11 4" xfId="24316"/>
    <cellStyle name="千位分隔 9 2 2 3 5 12" xfId="29705"/>
    <cellStyle name="千位分隔 9 2 2 3 5 12 2" xfId="29708"/>
    <cellStyle name="千位分隔 9 2 2 3 5 12 3" xfId="29711"/>
    <cellStyle name="千位分隔 9 2 2 3 5 12 4" xfId="24321"/>
    <cellStyle name="千位分隔 9 2 2 3 5 13" xfId="1160"/>
    <cellStyle name="千位分隔 9 2 2 3 5 13 2" xfId="29714"/>
    <cellStyle name="千位分隔 9 2 2 3 5 13 3" xfId="29717"/>
    <cellStyle name="千位分隔 9 2 2 3 5 13 4" xfId="24327"/>
    <cellStyle name="千位分隔 9 2 2 3 5 14" xfId="1169"/>
    <cellStyle name="千位分隔 9 2 2 3 5 14 2" xfId="17870"/>
    <cellStyle name="千位分隔 9 2 2 3 5 14 3" xfId="17880"/>
    <cellStyle name="千位分隔 9 2 2 3 5 14 4" xfId="17889"/>
    <cellStyle name="千位分隔 9 2 2 3 5 15" xfId="1173"/>
    <cellStyle name="千位分隔 9 2 2 3 5 15 2" xfId="29721"/>
    <cellStyle name="千位分隔 9 2 2 3 5 15 3" xfId="29724"/>
    <cellStyle name="千位分隔 9 2 2 3 5 15 4" xfId="29726"/>
    <cellStyle name="千位分隔 9 2 2 3 5 16" xfId="29729"/>
    <cellStyle name="千位分隔 9 2 2 3 5 17" xfId="29736"/>
    <cellStyle name="千位分隔 9 2 2 3 5 18" xfId="7782"/>
    <cellStyle name="千位分隔 9 2 2 3 5 2" xfId="25499"/>
    <cellStyle name="千位分隔 9 2 2 3 5 2 2" xfId="34204"/>
    <cellStyle name="千位分隔 9 2 2 3 5 2 3" xfId="21503"/>
    <cellStyle name="千位分隔 9 2 2 3 5 2 4" xfId="21505"/>
    <cellStyle name="千位分隔 9 2 2 3 5 3" xfId="25501"/>
    <cellStyle name="千位分隔 9 2 2 3 5 3 2" xfId="34205"/>
    <cellStyle name="千位分隔 9 2 2 3 5 3 3" xfId="21509"/>
    <cellStyle name="千位分隔 9 2 2 3 5 3 4" xfId="21511"/>
    <cellStyle name="千位分隔 9 2 2 3 5 4" xfId="25503"/>
    <cellStyle name="千位分隔 9 2 2 3 5 4 2" xfId="34206"/>
    <cellStyle name="千位分隔 9 2 2 3 5 4 3" xfId="21514"/>
    <cellStyle name="千位分隔 9 2 2 3 5 4 4" xfId="21516"/>
    <cellStyle name="千位分隔 9 2 2 3 5 5" xfId="34207"/>
    <cellStyle name="千位分隔 9 2 2 3 5 5 2" xfId="34208"/>
    <cellStyle name="千位分隔 9 2 2 3 5 5 3" xfId="21520"/>
    <cellStyle name="千位分隔 9 2 2 3 5 5 4" xfId="199"/>
    <cellStyle name="千位分隔 9 2 2 3 5 6" xfId="34209"/>
    <cellStyle name="千位分隔 9 2 2 3 5 6 2" xfId="21198"/>
    <cellStyle name="千位分隔 9 2 2 3 5 6 3" xfId="21253"/>
    <cellStyle name="千位分隔 9 2 2 3 5 6 4" xfId="21258"/>
    <cellStyle name="千位分隔 9 2 2 3 5 7" xfId="34210"/>
    <cellStyle name="千位分隔 9 2 2 3 5 7 2" xfId="20347"/>
    <cellStyle name="千位分隔 9 2 2 3 5 7 3" xfId="20356"/>
    <cellStyle name="千位分隔 9 2 2 3 5 7 4" xfId="20365"/>
    <cellStyle name="千位分隔 9 2 2 3 5 8" xfId="34211"/>
    <cellStyle name="千位分隔 9 2 2 3 5 8 2" xfId="21787"/>
    <cellStyle name="千位分隔 9 2 2 3 5 8 3" xfId="21793"/>
    <cellStyle name="千位分隔 9 2 2 3 5 8 4" xfId="21799"/>
    <cellStyle name="千位分隔 9 2 2 3 5 9" xfId="34212"/>
    <cellStyle name="千位分隔 9 2 2 3 5 9 2" xfId="21906"/>
    <cellStyle name="千位分隔 9 2 2 3 5 9 3" xfId="21911"/>
    <cellStyle name="千位分隔 9 2 2 3 5 9 4" xfId="21914"/>
    <cellStyle name="千位分隔 9 2 2 3 6" xfId="25505"/>
    <cellStyle name="千位分隔 9 2 2 3 6 2" xfId="25507"/>
    <cellStyle name="千位分隔 9 2 2 3 6 3" xfId="25509"/>
    <cellStyle name="千位分隔 9 2 2 3 6 4" xfId="25511"/>
    <cellStyle name="千位分隔 9 2 2 3 7" xfId="6090"/>
    <cellStyle name="千位分隔 9 2 2 3 7 2" xfId="6093"/>
    <cellStyle name="千位分隔 9 2 2 3 7 3" xfId="6096"/>
    <cellStyle name="千位分隔 9 2 2 3 7 4" xfId="6099"/>
    <cellStyle name="千位分隔 9 2 2 3 8" xfId="6102"/>
    <cellStyle name="千位分隔 9 2 2 3 8 2" xfId="6105"/>
    <cellStyle name="千位分隔 9 2 2 3 8 3" xfId="6108"/>
    <cellStyle name="千位分隔 9 2 2 3 8 4" xfId="6112"/>
    <cellStyle name="千位分隔 9 2 2 3 9" xfId="3796"/>
    <cellStyle name="千位分隔 9 2 2 3 9 2" xfId="6115"/>
    <cellStyle name="千位分隔 9 2 2 3 9 3" xfId="6118"/>
    <cellStyle name="千位分隔 9 2 2 3 9 4" xfId="6122"/>
    <cellStyle name="千位分隔 9 2 2 4" xfId="34215"/>
    <cellStyle name="千位分隔 9 2 2 4 10" xfId="34216"/>
    <cellStyle name="千位分隔 9 2 2 4 10 2" xfId="7072"/>
    <cellStyle name="千位分隔 9 2 2 4 10 3" xfId="525"/>
    <cellStyle name="千位分隔 9 2 2 4 10 4" xfId="5558"/>
    <cellStyle name="千位分隔 9 2 2 4 11" xfId="34217"/>
    <cellStyle name="千位分隔 9 2 2 4 11 2" xfId="33845"/>
    <cellStyle name="千位分隔 9 2 2 4 11 3" xfId="34218"/>
    <cellStyle name="千位分隔 9 2 2 4 11 4" xfId="34219"/>
    <cellStyle name="千位分隔 9 2 2 4 12" xfId="6178"/>
    <cellStyle name="千位分隔 9 2 2 4 12 2" xfId="33849"/>
    <cellStyle name="千位分隔 9 2 2 4 12 3" xfId="34220"/>
    <cellStyle name="千位分隔 9 2 2 4 12 4" xfId="34221"/>
    <cellStyle name="千位分隔 9 2 2 4 13" xfId="6182"/>
    <cellStyle name="千位分隔 9 2 2 4 13 2" xfId="33853"/>
    <cellStyle name="千位分隔 9 2 2 4 13 3" xfId="34222"/>
    <cellStyle name="千位分隔 9 2 2 4 13 4" xfId="34223"/>
    <cellStyle name="千位分隔 9 2 2 4 14" xfId="6186"/>
    <cellStyle name="千位分隔 9 2 2 4 14 2" xfId="33857"/>
    <cellStyle name="千位分隔 9 2 2 4 14 3" xfId="34224"/>
    <cellStyle name="千位分隔 9 2 2 4 14 4" xfId="34225"/>
    <cellStyle name="千位分隔 9 2 2 4 15" xfId="34227"/>
    <cellStyle name="千位分隔 9 2 2 4 15 2" xfId="8390"/>
    <cellStyle name="千位分隔 9 2 2 4 15 3" xfId="8400"/>
    <cellStyle name="千位分隔 9 2 2 4 15 4" xfId="8412"/>
    <cellStyle name="千位分隔 9 2 2 4 16" xfId="19845"/>
    <cellStyle name="千位分隔 9 2 2 4 16 2" xfId="33863"/>
    <cellStyle name="千位分隔 9 2 2 4 16 3" xfId="34228"/>
    <cellStyle name="千位分隔 9 2 2 4 16 4" xfId="34229"/>
    <cellStyle name="千位分隔 9 2 2 4 17" xfId="19847"/>
    <cellStyle name="千位分隔 9 2 2 4 17 2" xfId="5218"/>
    <cellStyle name="千位分隔 9 2 2 4 17 3" xfId="5221"/>
    <cellStyle name="千位分隔 9 2 2 4 17 4" xfId="34230"/>
    <cellStyle name="千位分隔 9 2 2 4 18" xfId="19849"/>
    <cellStyle name="千位分隔 9 2 2 4 19" xfId="19851"/>
    <cellStyle name="千位分隔 9 2 2 4 2" xfId="34233"/>
    <cellStyle name="千位分隔 9 2 2 4 2 10" xfId="34234"/>
    <cellStyle name="千位分隔 9 2 2 4 2 10 2" xfId="11764"/>
    <cellStyle name="千位分隔 9 2 2 4 2 10 3" xfId="11766"/>
    <cellStyle name="千位分隔 9 2 2 4 2 10 4" xfId="24404"/>
    <cellStyle name="千位分隔 9 2 2 4 2 11" xfId="34235"/>
    <cellStyle name="千位分隔 9 2 2 4 2 11 2" xfId="34236"/>
    <cellStyle name="千位分隔 9 2 2 4 2 11 3" xfId="34237"/>
    <cellStyle name="千位分隔 9 2 2 4 2 11 4" xfId="24412"/>
    <cellStyle name="千位分隔 9 2 2 4 2 12" xfId="34238"/>
    <cellStyle name="千位分隔 9 2 2 4 2 12 2" xfId="34239"/>
    <cellStyle name="千位分隔 9 2 2 4 2 12 3" xfId="34240"/>
    <cellStyle name="千位分隔 9 2 2 4 2 12 4" xfId="24420"/>
    <cellStyle name="千位分隔 9 2 2 4 2 13" xfId="34241"/>
    <cellStyle name="千位分隔 9 2 2 4 2 13 2" xfId="637"/>
    <cellStyle name="千位分隔 9 2 2 4 2 13 3" xfId="34242"/>
    <cellStyle name="千位分隔 9 2 2 4 2 13 4" xfId="24424"/>
    <cellStyle name="千位分隔 9 2 2 4 2 14" xfId="26582"/>
    <cellStyle name="千位分隔 9 2 2 4 2 14 2" xfId="322"/>
    <cellStyle name="千位分隔 9 2 2 4 2 14 3" xfId="34243"/>
    <cellStyle name="千位分隔 9 2 2 4 2 14 4" xfId="34244"/>
    <cellStyle name="千位分隔 9 2 2 4 2 15" xfId="26584"/>
    <cellStyle name="千位分隔 9 2 2 4 2 15 2" xfId="727"/>
    <cellStyle name="千位分隔 9 2 2 4 2 15 3" xfId="34245"/>
    <cellStyle name="千位分隔 9 2 2 4 2 15 4" xfId="34246"/>
    <cellStyle name="千位分隔 9 2 2 4 2 16" xfId="26587"/>
    <cellStyle name="千位分隔 9 2 2 4 2 17" xfId="30510"/>
    <cellStyle name="千位分隔 9 2 2 4 2 18" xfId="30512"/>
    <cellStyle name="千位分隔 9 2 2 4 2 2" xfId="34247"/>
    <cellStyle name="千位分隔 9 2 2 4 2 2 2" xfId="34248"/>
    <cellStyle name="千位分隔 9 2 2 4 2 2 3" xfId="34249"/>
    <cellStyle name="千位分隔 9 2 2 4 2 2 4" xfId="34250"/>
    <cellStyle name="千位分隔 9 2 2 4 2 3" xfId="34251"/>
    <cellStyle name="千位分隔 9 2 2 4 2 3 2" xfId="34252"/>
    <cellStyle name="千位分隔 9 2 2 4 2 3 3" xfId="34253"/>
    <cellStyle name="千位分隔 9 2 2 4 2 3 4" xfId="34254"/>
    <cellStyle name="千位分隔 9 2 2 4 2 4" xfId="34255"/>
    <cellStyle name="千位分隔 9 2 2 4 2 4 2" xfId="34256"/>
    <cellStyle name="千位分隔 9 2 2 4 2 4 3" xfId="34257"/>
    <cellStyle name="千位分隔 9 2 2 4 2 4 4" xfId="34258"/>
    <cellStyle name="千位分隔 9 2 2 4 2 5" xfId="34259"/>
    <cellStyle name="千位分隔 9 2 2 4 2 5 2" xfId="28441"/>
    <cellStyle name="千位分隔 9 2 2 4 2 5 3" xfId="28443"/>
    <cellStyle name="千位分隔 9 2 2 4 2 5 4" xfId="28446"/>
    <cellStyle name="千位分隔 9 2 2 4 2 6" xfId="21716"/>
    <cellStyle name="千位分隔 9 2 2 4 2 6 2" xfId="34260"/>
    <cellStyle name="千位分隔 9 2 2 4 2 6 3" xfId="34261"/>
    <cellStyle name="千位分隔 9 2 2 4 2 6 4" xfId="34262"/>
    <cellStyle name="千位分隔 9 2 2 4 2 7" xfId="21718"/>
    <cellStyle name="千位分隔 9 2 2 4 2 7 2" xfId="34263"/>
    <cellStyle name="千位分隔 9 2 2 4 2 7 3" xfId="34264"/>
    <cellStyle name="千位分隔 9 2 2 4 2 7 4" xfId="34265"/>
    <cellStyle name="千位分隔 9 2 2 4 2 8" xfId="21720"/>
    <cellStyle name="千位分隔 9 2 2 4 2 8 2" xfId="34266"/>
    <cellStyle name="千位分隔 9 2 2 4 2 8 3" xfId="34267"/>
    <cellStyle name="千位分隔 9 2 2 4 2 8 4" xfId="34268"/>
    <cellStyle name="千位分隔 9 2 2 4 2 9" xfId="17730"/>
    <cellStyle name="千位分隔 9 2 2 4 2 9 2" xfId="17732"/>
    <cellStyle name="千位分隔 9 2 2 4 2 9 3" xfId="17734"/>
    <cellStyle name="千位分隔 9 2 2 4 2 9 4" xfId="17736"/>
    <cellStyle name="千位分隔 9 2 2 4 20" xfId="34226"/>
    <cellStyle name="千位分隔 9 2 2 4 3" xfId="34271"/>
    <cellStyle name="千位分隔 9 2 2 4 3 2" xfId="34272"/>
    <cellStyle name="千位分隔 9 2 2 4 3 3" xfId="34273"/>
    <cellStyle name="千位分隔 9 2 2 4 3 4" xfId="34274"/>
    <cellStyle name="千位分隔 9 2 2 4 4" xfId="34277"/>
    <cellStyle name="千位分隔 9 2 2 4 4 2" xfId="34278"/>
    <cellStyle name="千位分隔 9 2 2 4 4 3" xfId="34279"/>
    <cellStyle name="千位分隔 9 2 2 4 4 4" xfId="34280"/>
    <cellStyle name="千位分隔 9 2 2 4 5" xfId="25515"/>
    <cellStyle name="千位分隔 9 2 2 4 5 2" xfId="4858"/>
    <cellStyle name="千位分隔 9 2 2 4 5 3" xfId="4873"/>
    <cellStyle name="千位分隔 9 2 2 4 5 4" xfId="4896"/>
    <cellStyle name="千位分隔 9 2 2 4 6" xfId="25517"/>
    <cellStyle name="千位分隔 9 2 2 4 6 2" xfId="26869"/>
    <cellStyle name="千位分隔 9 2 2 4 6 3" xfId="26878"/>
    <cellStyle name="千位分隔 9 2 2 4 6 4" xfId="26885"/>
    <cellStyle name="千位分隔 9 2 2 4 7" xfId="25519"/>
    <cellStyle name="千位分隔 9 2 2 4 7 2" xfId="34281"/>
    <cellStyle name="千位分隔 9 2 2 4 7 3" xfId="34282"/>
    <cellStyle name="千位分隔 9 2 2 4 7 4" xfId="34283"/>
    <cellStyle name="千位分隔 9 2 2 4 8" xfId="34284"/>
    <cellStyle name="千位分隔 9 2 2 4 8 2" xfId="34285"/>
    <cellStyle name="千位分隔 9 2 2 4 8 3" xfId="34286"/>
    <cellStyle name="千位分隔 9 2 2 4 8 4" xfId="34287"/>
    <cellStyle name="千位分隔 9 2 2 4 9" xfId="34288"/>
    <cellStyle name="千位分隔 9 2 2 4 9 2" xfId="34289"/>
    <cellStyle name="千位分隔 9 2 2 4 9 3" xfId="34290"/>
    <cellStyle name="千位分隔 9 2 2 4 9 4" xfId="34291"/>
    <cellStyle name="千位分隔 9 2 2 5" xfId="34294"/>
    <cellStyle name="千位分隔 9 2 2 5 10" xfId="34295"/>
    <cellStyle name="千位分隔 9 2 2 5 10 2" xfId="9850"/>
    <cellStyle name="千位分隔 9 2 2 5 10 3" xfId="9856"/>
    <cellStyle name="千位分隔 9 2 2 5 10 4" xfId="9862"/>
    <cellStyle name="千位分隔 9 2 2 5 11" xfId="34296"/>
    <cellStyle name="千位分隔 9 2 2 5 11 2" xfId="11981"/>
    <cellStyle name="千位分隔 9 2 2 5 11 3" xfId="11986"/>
    <cellStyle name="千位分隔 9 2 2 5 11 4" xfId="34297"/>
    <cellStyle name="千位分隔 9 2 2 5 12" xfId="34298"/>
    <cellStyle name="千位分隔 9 2 2 5 12 2" xfId="34299"/>
    <cellStyle name="千位分隔 9 2 2 5 12 3" xfId="30946"/>
    <cellStyle name="千位分隔 9 2 2 5 12 4" xfId="30948"/>
    <cellStyle name="千位分隔 9 2 2 5 13" xfId="34300"/>
    <cellStyle name="千位分隔 9 2 2 5 13 2" xfId="34301"/>
    <cellStyle name="千位分隔 9 2 2 5 13 3" xfId="30950"/>
    <cellStyle name="千位分隔 9 2 2 5 13 4" xfId="30952"/>
    <cellStyle name="千位分隔 9 2 2 5 14" xfId="33288"/>
    <cellStyle name="千位分隔 9 2 2 5 14 2" xfId="34302"/>
    <cellStyle name="千位分隔 9 2 2 5 14 3" xfId="30955"/>
    <cellStyle name="千位分隔 9 2 2 5 14 4" xfId="30957"/>
    <cellStyle name="千位分隔 9 2 2 5 15" xfId="8836"/>
    <cellStyle name="千位分隔 9 2 2 5 15 2" xfId="10670"/>
    <cellStyle name="千位分隔 9 2 2 5 15 3" xfId="10675"/>
    <cellStyle name="千位分隔 9 2 2 5 15 4" xfId="10680"/>
    <cellStyle name="千位分隔 9 2 2 5 16" xfId="8842"/>
    <cellStyle name="千位分隔 9 2 2 5 16 2" xfId="34303"/>
    <cellStyle name="千位分隔 9 2 2 5 16 3" xfId="30962"/>
    <cellStyle name="千位分隔 9 2 2 5 16 4" xfId="30964"/>
    <cellStyle name="千位分隔 9 2 2 5 17" xfId="8847"/>
    <cellStyle name="千位分隔 9 2 2 5 17 2" xfId="5325"/>
    <cellStyle name="千位分隔 9 2 2 5 17 3" xfId="5331"/>
    <cellStyle name="千位分隔 9 2 2 5 17 4" xfId="30967"/>
    <cellStyle name="千位分隔 9 2 2 5 18" xfId="19892"/>
    <cellStyle name="千位分隔 9 2 2 5 19" xfId="19895"/>
    <cellStyle name="千位分隔 9 2 2 5 2" xfId="30609"/>
    <cellStyle name="千位分隔 9 2 2 5 2 10" xfId="18221"/>
    <cellStyle name="千位分隔 9 2 2 5 2 10 2" xfId="29107"/>
    <cellStyle name="千位分隔 9 2 2 5 2 10 3" xfId="29110"/>
    <cellStyle name="千位分隔 9 2 2 5 2 10 4" xfId="24504"/>
    <cellStyle name="千位分隔 9 2 2 5 2 11" xfId="18224"/>
    <cellStyle name="千位分隔 9 2 2 5 2 11 2" xfId="16826"/>
    <cellStyle name="千位分隔 9 2 2 5 2 11 3" xfId="16836"/>
    <cellStyle name="千位分隔 9 2 2 5 2 11 4" xfId="16850"/>
    <cellStyle name="千位分隔 9 2 2 5 2 12" xfId="29113"/>
    <cellStyle name="千位分隔 9 2 2 5 2 12 2" xfId="16911"/>
    <cellStyle name="千位分隔 9 2 2 5 2 12 3" xfId="23818"/>
    <cellStyle name="千位分隔 9 2 2 5 2 12 4" xfId="23829"/>
    <cellStyle name="千位分隔 9 2 2 5 2 13" xfId="29116"/>
    <cellStyle name="千位分隔 9 2 2 5 2 13 2" xfId="16919"/>
    <cellStyle name="千位分隔 9 2 2 5 2 13 3" xfId="29119"/>
    <cellStyle name="千位分隔 9 2 2 5 2 13 4" xfId="24515"/>
    <cellStyle name="千位分隔 9 2 2 5 2 14" xfId="26731"/>
    <cellStyle name="千位分隔 9 2 2 5 2 14 2" xfId="16928"/>
    <cellStyle name="千位分隔 9 2 2 5 2 14 3" xfId="29122"/>
    <cellStyle name="千位分隔 9 2 2 5 2 14 4" xfId="29124"/>
    <cellStyle name="千位分隔 9 2 2 5 2 15" xfId="26733"/>
    <cellStyle name="千位分隔 9 2 2 5 2 15 2" xfId="16935"/>
    <cellStyle name="千位分隔 9 2 2 5 2 15 3" xfId="34304"/>
    <cellStyle name="千位分隔 9 2 2 5 2 15 4" xfId="34305"/>
    <cellStyle name="千位分隔 9 2 2 5 2 16" xfId="26735"/>
    <cellStyle name="千位分隔 9 2 2 5 2 17" xfId="34306"/>
    <cellStyle name="千位分隔 9 2 2 5 2 18" xfId="34307"/>
    <cellStyle name="千位分隔 9 2 2 5 2 2" xfId="7737"/>
    <cellStyle name="千位分隔 9 2 2 5 2 2 2" xfId="34308"/>
    <cellStyle name="千位分隔 9 2 2 5 2 2 3" xfId="34309"/>
    <cellStyle name="千位分隔 9 2 2 5 2 2 4" xfId="34310"/>
    <cellStyle name="千位分隔 9 2 2 5 2 3" xfId="7740"/>
    <cellStyle name="千位分隔 9 2 2 5 2 3 2" xfId="34311"/>
    <cellStyle name="千位分隔 9 2 2 5 2 3 3" xfId="31839"/>
    <cellStyle name="千位分隔 9 2 2 5 2 3 4" xfId="31841"/>
    <cellStyle name="千位分隔 9 2 2 5 2 4" xfId="30613"/>
    <cellStyle name="千位分隔 9 2 2 5 2 4 2" xfId="28404"/>
    <cellStyle name="千位分隔 9 2 2 5 2 4 3" xfId="28407"/>
    <cellStyle name="千位分隔 9 2 2 5 2 4 4" xfId="28410"/>
    <cellStyle name="千位分隔 9 2 2 5 2 5" xfId="34312"/>
    <cellStyle name="千位分隔 9 2 2 5 2 5 2" xfId="34313"/>
    <cellStyle name="千位分隔 9 2 2 5 2 5 3" xfId="31846"/>
    <cellStyle name="千位分隔 9 2 2 5 2 5 4" xfId="31848"/>
    <cellStyle name="千位分隔 9 2 2 5 2 6" xfId="34314"/>
    <cellStyle name="千位分隔 9 2 2 5 2 6 2" xfId="34315"/>
    <cellStyle name="千位分隔 9 2 2 5 2 6 3" xfId="31850"/>
    <cellStyle name="千位分隔 9 2 2 5 2 6 4" xfId="31852"/>
    <cellStyle name="千位分隔 9 2 2 5 2 7" xfId="34316"/>
    <cellStyle name="千位分隔 9 2 2 5 2 7 2" xfId="34317"/>
    <cellStyle name="千位分隔 9 2 2 5 2 7 3" xfId="31854"/>
    <cellStyle name="千位分隔 9 2 2 5 2 7 4" xfId="31856"/>
    <cellStyle name="千位分隔 9 2 2 5 2 8" xfId="34318"/>
    <cellStyle name="千位分隔 9 2 2 5 2 8 2" xfId="34319"/>
    <cellStyle name="千位分隔 9 2 2 5 2 8 3" xfId="31861"/>
    <cellStyle name="千位分隔 9 2 2 5 2 8 4" xfId="31863"/>
    <cellStyle name="千位分隔 9 2 2 5 2 9" xfId="17935"/>
    <cellStyle name="千位分隔 9 2 2 5 2 9 2" xfId="17937"/>
    <cellStyle name="千位分隔 9 2 2 5 2 9 3" xfId="17940"/>
    <cellStyle name="千位分隔 9 2 2 5 2 9 4" xfId="17943"/>
    <cellStyle name="千位分隔 9 2 2 5 20" xfId="8837"/>
    <cellStyle name="千位分隔 9 2 2 5 3" xfId="34322"/>
    <cellStyle name="千位分隔 9 2 2 5 3 2" xfId="7744"/>
    <cellStyle name="千位分隔 9 2 2 5 3 3" xfId="7746"/>
    <cellStyle name="千位分隔 9 2 2 5 3 4" xfId="34323"/>
    <cellStyle name="千位分隔 9 2 2 5 4" xfId="34326"/>
    <cellStyle name="千位分隔 9 2 2 5 4 2" xfId="34327"/>
    <cellStyle name="千位分隔 9 2 2 5 4 3" xfId="34328"/>
    <cellStyle name="千位分隔 9 2 2 5 4 4" xfId="34329"/>
    <cellStyle name="千位分隔 9 2 2 5 5" xfId="25523"/>
    <cellStyle name="千位分隔 9 2 2 5 5 2" xfId="5327"/>
    <cellStyle name="千位分隔 9 2 2 5 5 3" xfId="5344"/>
    <cellStyle name="千位分隔 9 2 2 5 5 4" xfId="5349"/>
    <cellStyle name="千位分隔 9 2 2 5 6" xfId="25525"/>
    <cellStyle name="千位分隔 9 2 2 5 6 2" xfId="34330"/>
    <cellStyle name="千位分隔 9 2 2 5 6 3" xfId="28910"/>
    <cellStyle name="千位分隔 9 2 2 5 6 4" xfId="28912"/>
    <cellStyle name="千位分隔 9 2 2 5 7" xfId="25527"/>
    <cellStyle name="千位分隔 9 2 2 5 7 2" xfId="34331"/>
    <cellStyle name="千位分隔 9 2 2 5 7 3" xfId="28916"/>
    <cellStyle name="千位分隔 9 2 2 5 7 4" xfId="28918"/>
    <cellStyle name="千位分隔 9 2 2 5 8" xfId="34332"/>
    <cellStyle name="千位分隔 9 2 2 5 8 2" xfId="23601"/>
    <cellStyle name="千位分隔 9 2 2 5 8 3" xfId="28922"/>
    <cellStyle name="千位分隔 9 2 2 5 8 4" xfId="28924"/>
    <cellStyle name="千位分隔 9 2 2 5 9" xfId="34333"/>
    <cellStyle name="千位分隔 9 2 2 5 9 2" xfId="34334"/>
    <cellStyle name="千位分隔 9 2 2 5 9 3" xfId="28928"/>
    <cellStyle name="千位分隔 9 2 2 5 9 4" xfId="28930"/>
    <cellStyle name="千位分隔 9 2 2 6" xfId="34337"/>
    <cellStyle name="千位分隔 9 2 2 6 10" xfId="34338"/>
    <cellStyle name="千位分隔 9 2 2 6 10 2" xfId="11442"/>
    <cellStyle name="千位分隔 9 2 2 6 10 3" xfId="11445"/>
    <cellStyle name="千位分隔 9 2 2 6 10 4" xfId="11451"/>
    <cellStyle name="千位分隔 9 2 2 6 11" xfId="34339"/>
    <cellStyle name="千位分隔 9 2 2 6 11 2" xfId="34341"/>
    <cellStyle name="千位分隔 9 2 2 6 11 3" xfId="34343"/>
    <cellStyle name="千位分隔 9 2 2 6 11 4" xfId="34346"/>
    <cellStyle name="千位分隔 9 2 2 6 12" xfId="34347"/>
    <cellStyle name="千位分隔 9 2 2 6 12 2" xfId="34348"/>
    <cellStyle name="千位分隔 9 2 2 6 12 3" xfId="31508"/>
    <cellStyle name="千位分隔 9 2 2 6 12 4" xfId="19992"/>
    <cellStyle name="千位分隔 9 2 2 6 13" xfId="34349"/>
    <cellStyle name="千位分隔 9 2 2 6 13 2" xfId="28187"/>
    <cellStyle name="千位分隔 9 2 2 6 13 3" xfId="31510"/>
    <cellStyle name="千位分隔 9 2 2 6 13 4" xfId="31512"/>
    <cellStyle name="千位分隔 9 2 2 6 14" xfId="34350"/>
    <cellStyle name="千位分隔 9 2 2 6 14 2" xfId="28199"/>
    <cellStyle name="千位分隔 9 2 2 6 14 3" xfId="31515"/>
    <cellStyle name="千位分隔 9 2 2 6 14 4" xfId="31517"/>
    <cellStyle name="千位分隔 9 2 2 6 15" xfId="34351"/>
    <cellStyle name="千位分隔 9 2 2 6 15 2" xfId="11713"/>
    <cellStyle name="千位分隔 9 2 2 6 15 3" xfId="11721"/>
    <cellStyle name="千位分隔 9 2 2 6 15 4" xfId="11729"/>
    <cellStyle name="千位分隔 9 2 2 6 16" xfId="34352"/>
    <cellStyle name="千位分隔 9 2 2 6 16 2" xfId="28213"/>
    <cellStyle name="千位分隔 9 2 2 6 16 3" xfId="31331"/>
    <cellStyle name="千位分隔 9 2 2 6 16 4" xfId="31339"/>
    <cellStyle name="千位分隔 9 2 2 6 17" xfId="25461"/>
    <cellStyle name="千位分隔 9 2 2 6 18" xfId="25464"/>
    <cellStyle name="千位分隔 9 2 2 6 19" xfId="25466"/>
    <cellStyle name="千位分隔 9 2 2 6 2" xfId="34356"/>
    <cellStyle name="千位分隔 9 2 2 6 2 2" xfId="23909"/>
    <cellStyle name="千位分隔 9 2 2 6 2 3" xfId="30343"/>
    <cellStyle name="千位分隔 9 2 2 6 2 4" xfId="30345"/>
    <cellStyle name="千位分隔 9 2 2 6 3" xfId="34359"/>
    <cellStyle name="千位分隔 9 2 2 6 3 2" xfId="23919"/>
    <cellStyle name="千位分隔 9 2 2 6 3 3" xfId="30348"/>
    <cellStyle name="千位分隔 9 2 2 6 3 4" xfId="30350"/>
    <cellStyle name="千位分隔 9 2 2 6 4" xfId="34362"/>
    <cellStyle name="千位分隔 9 2 2 6 4 2" xfId="30794"/>
    <cellStyle name="千位分隔 9 2 2 6 4 3" xfId="30357"/>
    <cellStyle name="千位分隔 9 2 2 6 4 4" xfId="30361"/>
    <cellStyle name="千位分隔 9 2 2 6 5" xfId="25532"/>
    <cellStyle name="千位分隔 9 2 2 6 5 2" xfId="32420"/>
    <cellStyle name="千位分隔 9 2 2 6 5 3" xfId="30367"/>
    <cellStyle name="千位分隔 9 2 2 6 5 4" xfId="30370"/>
    <cellStyle name="千位分隔 9 2 2 6 6" xfId="25535"/>
    <cellStyle name="千位分隔 9 2 2 6 6 2" xfId="32422"/>
    <cellStyle name="千位分隔 9 2 2 6 6 3" xfId="32424"/>
    <cellStyle name="千位分隔 9 2 2 6 6 4" xfId="32426"/>
    <cellStyle name="千位分隔 9 2 2 6 7" xfId="25538"/>
    <cellStyle name="千位分隔 9 2 2 6 7 2" xfId="27973"/>
    <cellStyle name="千位分隔 9 2 2 6 7 3" xfId="27976"/>
    <cellStyle name="千位分隔 9 2 2 6 7 4" xfId="27979"/>
    <cellStyle name="千位分隔 9 2 2 6 8" xfId="32428"/>
    <cellStyle name="千位分隔 9 2 2 6 8 2" xfId="32430"/>
    <cellStyle name="千位分隔 9 2 2 6 8 3" xfId="25182"/>
    <cellStyle name="千位分隔 9 2 2 6 8 4" xfId="25185"/>
    <cellStyle name="千位分隔 9 2 2 6 9" xfId="32432"/>
    <cellStyle name="千位分隔 9 2 2 6 9 2" xfId="31914"/>
    <cellStyle name="千位分隔 9 2 2 6 9 3" xfId="25191"/>
    <cellStyle name="千位分隔 9 2 2 6 9 4" xfId="25195"/>
    <cellStyle name="千位分隔 9 2 2 7" xfId="34365"/>
    <cellStyle name="千位分隔 9 2 2 7 10" xfId="795"/>
    <cellStyle name="千位分隔 9 2 2 7 10 2" xfId="801"/>
    <cellStyle name="千位分隔 9 2 2 7 10 3" xfId="12099"/>
    <cellStyle name="千位分隔 9 2 2 7 10 4" xfId="12102"/>
    <cellStyle name="千位分隔 9 2 2 7 11" xfId="8754"/>
    <cellStyle name="千位分隔 9 2 2 7 11 2" xfId="27958"/>
    <cellStyle name="千位分隔 9 2 2 7 11 3" xfId="20332"/>
    <cellStyle name="千位分隔 9 2 2 7 11 4" xfId="20335"/>
    <cellStyle name="千位分隔 9 2 2 7 12" xfId="8756"/>
    <cellStyle name="千位分隔 9 2 2 7 12 2" xfId="34366"/>
    <cellStyle name="千位分隔 9 2 2 7 12 3" xfId="31662"/>
    <cellStyle name="千位分隔 9 2 2 7 12 4" xfId="31664"/>
    <cellStyle name="千位分隔 9 2 2 7 13" xfId="34367"/>
    <cellStyle name="千位分隔 9 2 2 7 13 2" xfId="34368"/>
    <cellStyle name="千位分隔 9 2 2 7 13 3" xfId="31666"/>
    <cellStyle name="千位分隔 9 2 2 7 13 4" xfId="31668"/>
    <cellStyle name="千位分隔 9 2 2 7 14" xfId="34369"/>
    <cellStyle name="千位分隔 9 2 2 7 14 2" xfId="34370"/>
    <cellStyle name="千位分隔 9 2 2 7 14 3" xfId="31670"/>
    <cellStyle name="千位分隔 9 2 2 7 14 4" xfId="30772"/>
    <cellStyle name="千位分隔 9 2 2 7 15" xfId="34371"/>
    <cellStyle name="千位分隔 9 2 2 7 15 2" xfId="34372"/>
    <cellStyle name="千位分隔 9 2 2 7 15 3" xfId="31672"/>
    <cellStyle name="千位分隔 9 2 2 7 15 4" xfId="30776"/>
    <cellStyle name="千位分隔 9 2 2 7 16" xfId="34373"/>
    <cellStyle name="千位分隔 9 2 2 7 16 2" xfId="28030"/>
    <cellStyle name="千位分隔 9 2 2 7 16 3" xfId="28034"/>
    <cellStyle name="千位分隔 9 2 2 7 16 4" xfId="28037"/>
    <cellStyle name="千位分隔 9 2 2 7 17" xfId="30556"/>
    <cellStyle name="千位分隔 9 2 2 7 18" xfId="30558"/>
    <cellStyle name="千位分隔 9 2 2 7 19" xfId="30560"/>
    <cellStyle name="千位分隔 9 2 2 7 2" xfId="34375"/>
    <cellStyle name="千位分隔 9 2 2 7 2 2" xfId="27566"/>
    <cellStyle name="千位分隔 9 2 2 7 2 3" xfId="34376"/>
    <cellStyle name="千位分隔 9 2 2 7 2 4" xfId="34377"/>
    <cellStyle name="千位分隔 9 2 2 7 3" xfId="34379"/>
    <cellStyle name="千位分隔 9 2 2 7 3 2" xfId="27945"/>
    <cellStyle name="千位分隔 9 2 2 7 3 3" xfId="9086"/>
    <cellStyle name="千位分隔 9 2 2 7 3 4" xfId="9091"/>
    <cellStyle name="千位分隔 9 2 2 7 4" xfId="34381"/>
    <cellStyle name="千位分隔 9 2 2 7 4 2" xfId="28022"/>
    <cellStyle name="千位分隔 9 2 2 7 4 3" xfId="34382"/>
    <cellStyle name="千位分隔 9 2 2 7 4 4" xfId="34383"/>
    <cellStyle name="千位分隔 9 2 2 7 5" xfId="25541"/>
    <cellStyle name="千位分隔 9 2 2 7 5 2" xfId="28119"/>
    <cellStyle name="千位分隔 9 2 2 7 5 3" xfId="34384"/>
    <cellStyle name="千位分隔 9 2 2 7 5 4" xfId="34385"/>
    <cellStyle name="千位分隔 9 2 2 7 6" xfId="25544"/>
    <cellStyle name="千位分隔 9 2 2 7 6 2" xfId="22073"/>
    <cellStyle name="千位分隔 9 2 2 7 6 3" xfId="22075"/>
    <cellStyle name="千位分隔 9 2 2 7 6 4" xfId="22077"/>
    <cellStyle name="千位分隔 9 2 2 7 7" xfId="19530"/>
    <cellStyle name="千位分隔 9 2 2 7 7 2" xfId="19533"/>
    <cellStyle name="千位分隔 9 2 2 7 7 3" xfId="19535"/>
    <cellStyle name="千位分隔 9 2 2 7 7 4" xfId="19537"/>
    <cellStyle name="千位分隔 9 2 2 7 8" xfId="19539"/>
    <cellStyle name="千位分隔 9 2 2 7 8 2" xfId="19541"/>
    <cellStyle name="千位分隔 9 2 2 7 8 3" xfId="19543"/>
    <cellStyle name="千位分隔 9 2 2 7 8 4" xfId="19545"/>
    <cellStyle name="千位分隔 9 2 2 7 9" xfId="19547"/>
    <cellStyle name="千位分隔 9 2 2 7 9 2" xfId="19550"/>
    <cellStyle name="千位分隔 9 2 2 7 9 3" xfId="19552"/>
    <cellStyle name="千位分隔 9 2 2 7 9 4" xfId="19554"/>
    <cellStyle name="千位分隔 9 2 2 8" xfId="25642"/>
    <cellStyle name="千位分隔 9 2 2 8 2" xfId="34386"/>
    <cellStyle name="千位分隔 9 2 2 8 3" xfId="34387"/>
    <cellStyle name="千位分隔 9 2 2 8 4" xfId="34388"/>
    <cellStyle name="千位分隔 9 2 2 9" xfId="25646"/>
    <cellStyle name="千位分隔 9 2 2 9 2" xfId="34389"/>
    <cellStyle name="千位分隔 9 2 2 9 3" xfId="34390"/>
    <cellStyle name="千位分隔 9 2 2 9 4" xfId="34391"/>
    <cellStyle name="千位分隔 9 2 20" xfId="25972"/>
    <cellStyle name="千位分隔 9 2 20 2" xfId="29028"/>
    <cellStyle name="千位分隔 9 2 20 3" xfId="29032"/>
    <cellStyle name="千位分隔 9 2 20 4" xfId="10107"/>
    <cellStyle name="千位分隔 9 2 21" xfId="25975"/>
    <cellStyle name="千位分隔 9 2 21 2" xfId="29068"/>
    <cellStyle name="千位分隔 9 2 21 3" xfId="29071"/>
    <cellStyle name="千位分隔 9 2 21 4" xfId="10112"/>
    <cellStyle name="千位分隔 9 2 22" xfId="25978"/>
    <cellStyle name="千位分隔 9 2 22 2" xfId="13576"/>
    <cellStyle name="千位分隔 9 2 22 3" xfId="13581"/>
    <cellStyle name="千位分隔 9 2 22 4" xfId="10116"/>
    <cellStyle name="千位分隔 9 2 23" xfId="32576"/>
    <cellStyle name="千位分隔 9 2 23 2" xfId="13587"/>
    <cellStyle name="千位分隔 9 2 23 3" xfId="13591"/>
    <cellStyle name="千位分隔 9 2 23 4" xfId="10124"/>
    <cellStyle name="千位分隔 9 2 24" xfId="32580"/>
    <cellStyle name="千位分隔 9 2 24 2" xfId="13598"/>
    <cellStyle name="千位分隔 9 2 24 3" xfId="13603"/>
    <cellStyle name="千位分隔 9 2 24 4" xfId="10131"/>
    <cellStyle name="千位分隔 9 2 25" xfId="10266"/>
    <cellStyle name="千位分隔 9 2 25 2" xfId="13609"/>
    <cellStyle name="千位分隔 9 2 25 3" xfId="13612"/>
    <cellStyle name="千位分隔 9 2 25 4" xfId="10140"/>
    <cellStyle name="千位分隔 9 2 26" xfId="10268"/>
    <cellStyle name="千位分隔 9 2 27" xfId="10271"/>
    <cellStyle name="千位分隔 9 2 28" xfId="13999"/>
    <cellStyle name="千位分隔 9 2 3" xfId="34392"/>
    <cellStyle name="千位分隔 9 2 3 10" xfId="27277"/>
    <cellStyle name="千位分隔 9 2 3 10 2" xfId="1650"/>
    <cellStyle name="千位分隔 9 2 3 10 3" xfId="1657"/>
    <cellStyle name="千位分隔 9 2 3 10 4" xfId="6934"/>
    <cellStyle name="千位分隔 9 2 3 11" xfId="21221"/>
    <cellStyle name="千位分隔 9 2 3 11 2" xfId="1664"/>
    <cellStyle name="千位分隔 9 2 3 11 3" xfId="1531"/>
    <cellStyle name="千位分隔 9 2 3 11 4" xfId="6608"/>
    <cellStyle name="千位分隔 9 2 3 12" xfId="21224"/>
    <cellStyle name="千位分隔 9 2 3 12 2" xfId="1680"/>
    <cellStyle name="千位分隔 9 2 3 12 3" xfId="34393"/>
    <cellStyle name="千位分隔 9 2 3 12 4" xfId="34394"/>
    <cellStyle name="千位分隔 9 2 3 13" xfId="21226"/>
    <cellStyle name="千位分隔 9 2 3 13 2" xfId="34395"/>
    <cellStyle name="千位分隔 9 2 3 13 3" xfId="34396"/>
    <cellStyle name="千位分隔 9 2 3 13 4" xfId="34397"/>
    <cellStyle name="千位分隔 9 2 3 14" xfId="33554"/>
    <cellStyle name="千位分隔 9 2 3 14 2" xfId="33608"/>
    <cellStyle name="千位分隔 9 2 3 14 3" xfId="33835"/>
    <cellStyle name="千位分隔 9 2 3 14 4" xfId="33891"/>
    <cellStyle name="千位分隔 9 2 3 15" xfId="34029"/>
    <cellStyle name="千位分隔 9 2 3 15 2" xfId="34055"/>
    <cellStyle name="千位分隔 9 2 3 15 3" xfId="34122"/>
    <cellStyle name="千位分隔 9 2 3 15 4" xfId="34181"/>
    <cellStyle name="千位分隔 9 2 3 16" xfId="34213"/>
    <cellStyle name="千位分隔 9 2 3 16 2" xfId="34231"/>
    <cellStyle name="千位分隔 9 2 3 16 3" xfId="34269"/>
    <cellStyle name="千位分隔 9 2 3 16 4" xfId="34275"/>
    <cellStyle name="千位分隔 9 2 3 17" xfId="34292"/>
    <cellStyle name="千位分隔 9 2 3 17 2" xfId="30611"/>
    <cellStyle name="千位分隔 9 2 3 17 3" xfId="34320"/>
    <cellStyle name="千位分隔 9 2 3 17 4" xfId="34324"/>
    <cellStyle name="千位分隔 9 2 3 18" xfId="34335"/>
    <cellStyle name="千位分隔 9 2 3 18 2" xfId="34354"/>
    <cellStyle name="千位分隔 9 2 3 18 3" xfId="34357"/>
    <cellStyle name="千位分隔 9 2 3 18 4" xfId="34360"/>
    <cellStyle name="千位分隔 9 2 3 19" xfId="34363"/>
    <cellStyle name="千位分隔 9 2 3 19 2" xfId="34374"/>
    <cellStyle name="千位分隔 9 2 3 19 3" xfId="34378"/>
    <cellStyle name="千位分隔 9 2 3 19 4" xfId="34380"/>
    <cellStyle name="千位分隔 9 2 3 2" xfId="19638"/>
    <cellStyle name="千位分隔 9 2 3 2 10" xfId="34398"/>
    <cellStyle name="千位分隔 9 2 3 2 10 2" xfId="28494"/>
    <cellStyle name="千位分隔 9 2 3 2 10 3" xfId="31837"/>
    <cellStyle name="千位分隔 9 2 3 2 10 4" xfId="31844"/>
    <cellStyle name="千位分隔 9 2 3 2 11" xfId="34400"/>
    <cellStyle name="千位分隔 9 2 3 2 11 2" xfId="23285"/>
    <cellStyle name="千位分隔 9 2 3 2 11 3" xfId="23289"/>
    <cellStyle name="千位分隔 9 2 3 2 11 4" xfId="31636"/>
    <cellStyle name="千位分隔 9 2 3 2 12" xfId="27332"/>
    <cellStyle name="千位分隔 9 2 3 2 12 2" xfId="23295"/>
    <cellStyle name="千位分隔 9 2 3 2 12 3" xfId="23298"/>
    <cellStyle name="千位分隔 9 2 3 2 12 4" xfId="31873"/>
    <cellStyle name="千位分隔 9 2 3 2 13" xfId="27334"/>
    <cellStyle name="千位分隔 9 2 3 2 13 2" xfId="22559"/>
    <cellStyle name="千位分隔 9 2 3 2 13 3" xfId="22564"/>
    <cellStyle name="千位分隔 9 2 3 2 13 4" xfId="34402"/>
    <cellStyle name="千位分隔 9 2 3 2 14" xfId="27336"/>
    <cellStyle name="千位分隔 9 2 3 2 14 2" xfId="23306"/>
    <cellStyle name="千位分隔 9 2 3 2 14 3" xfId="23308"/>
    <cellStyle name="千位分隔 9 2 3 2 14 4" xfId="34403"/>
    <cellStyle name="千位分隔 9 2 3 2 15" xfId="4191"/>
    <cellStyle name="千位分隔 9 2 3 2 15 2" xfId="23311"/>
    <cellStyle name="千位分隔 9 2 3 2 15 3" xfId="23314"/>
    <cellStyle name="千位分隔 9 2 3 2 15 4" xfId="34405"/>
    <cellStyle name="千位分隔 9 2 3 2 16" xfId="4194"/>
    <cellStyle name="千位分隔 9 2 3 2 16 2" xfId="23319"/>
    <cellStyle name="千位分隔 9 2 3 2 16 3" xfId="23322"/>
    <cellStyle name="千位分隔 9 2 3 2 16 4" xfId="31652"/>
    <cellStyle name="千位分隔 9 2 3 2 17" xfId="3079"/>
    <cellStyle name="千位分隔 9 2 3 2 17 2" xfId="23324"/>
    <cellStyle name="千位分隔 9 2 3 2 17 3" xfId="23326"/>
    <cellStyle name="千位分隔 9 2 3 2 17 4" xfId="34406"/>
    <cellStyle name="千位分隔 9 2 3 2 18" xfId="21412"/>
    <cellStyle name="千位分隔 9 2 3 2 18 2" xfId="22727"/>
    <cellStyle name="千位分隔 9 2 3 2 18 3" xfId="22731"/>
    <cellStyle name="千位分隔 9 2 3 2 18 4" xfId="24670"/>
    <cellStyle name="千位分隔 9 2 3 2 19" xfId="21415"/>
    <cellStyle name="千位分隔 9 2 3 2 19 2" xfId="34407"/>
    <cellStyle name="千位分隔 9 2 3 2 19 3" xfId="24674"/>
    <cellStyle name="千位分隔 9 2 3 2 19 4" xfId="24676"/>
    <cellStyle name="千位分隔 9 2 3 2 2" xfId="19641"/>
    <cellStyle name="千位分隔 9 2 3 2 2 10" xfId="24041"/>
    <cellStyle name="千位分隔 9 2 3 2 2 10 2" xfId="15550"/>
    <cellStyle name="千位分隔 9 2 3 2 2 10 3" xfId="15552"/>
    <cellStyle name="千位分隔 9 2 3 2 2 10 4" xfId="34408"/>
    <cellStyle name="千位分隔 9 2 3 2 2 11" xfId="14318"/>
    <cellStyle name="千位分隔 9 2 3 2 2 11 2" xfId="34409"/>
    <cellStyle name="千位分隔 9 2 3 2 2 11 3" xfId="34410"/>
    <cellStyle name="千位分隔 9 2 3 2 2 11 4" xfId="34411"/>
    <cellStyle name="千位分隔 9 2 3 2 2 12" xfId="14321"/>
    <cellStyle name="千位分隔 9 2 3 2 2 12 2" xfId="34412"/>
    <cellStyle name="千位分隔 9 2 3 2 2 12 3" xfId="34413"/>
    <cellStyle name="千位分隔 9 2 3 2 2 12 4" xfId="34414"/>
    <cellStyle name="千位分隔 9 2 3 2 2 13" xfId="14323"/>
    <cellStyle name="千位分隔 9 2 3 2 2 13 2" xfId="34415"/>
    <cellStyle name="千位分隔 9 2 3 2 2 13 3" xfId="34416"/>
    <cellStyle name="千位分隔 9 2 3 2 2 13 4" xfId="34417"/>
    <cellStyle name="千位分隔 9 2 3 2 2 14" xfId="34418"/>
    <cellStyle name="千位分隔 9 2 3 2 2 14 2" xfId="34419"/>
    <cellStyle name="千位分隔 9 2 3 2 2 14 3" xfId="34420"/>
    <cellStyle name="千位分隔 9 2 3 2 2 14 4" xfId="34421"/>
    <cellStyle name="千位分隔 9 2 3 2 2 15" xfId="34423"/>
    <cellStyle name="千位分隔 9 2 3 2 2 15 2" xfId="34424"/>
    <cellStyle name="千位分隔 9 2 3 2 2 15 3" xfId="34425"/>
    <cellStyle name="千位分隔 9 2 3 2 2 15 4" xfId="34426"/>
    <cellStyle name="千位分隔 9 2 3 2 2 16" xfId="34427"/>
    <cellStyle name="千位分隔 9 2 3 2 2 16 2" xfId="30254"/>
    <cellStyle name="千位分隔 9 2 3 2 2 16 3" xfId="30508"/>
    <cellStyle name="千位分隔 9 2 3 2 2 16 4" xfId="30514"/>
    <cellStyle name="千位分隔 9 2 3 2 2 17" xfId="34428"/>
    <cellStyle name="千位分隔 9 2 3 2 2 17 2" xfId="30431"/>
    <cellStyle name="千位分隔 9 2 3 2 2 17 3" xfId="34429"/>
    <cellStyle name="千位分隔 9 2 3 2 2 17 4" xfId="34430"/>
    <cellStyle name="千位分隔 9 2 3 2 2 18" xfId="34431"/>
    <cellStyle name="千位分隔 9 2 3 2 2 19" xfId="584"/>
    <cellStyle name="千位分隔 9 2 3 2 2 2" xfId="32972"/>
    <cellStyle name="千位分隔 9 2 3 2 2 2 10" xfId="34432"/>
    <cellStyle name="千位分隔 9 2 3 2 2 2 10 2" xfId="24791"/>
    <cellStyle name="千位分隔 9 2 3 2 2 2 10 3" xfId="34433"/>
    <cellStyle name="千位分隔 9 2 3 2 2 2 10 4" xfId="34434"/>
    <cellStyle name="千位分隔 9 2 3 2 2 2 11" xfId="29991"/>
    <cellStyle name="千位分隔 9 2 3 2 2 2 11 2" xfId="24798"/>
    <cellStyle name="千位分隔 9 2 3 2 2 2 11 3" xfId="34435"/>
    <cellStyle name="千位分隔 9 2 3 2 2 2 11 4" xfId="34436"/>
    <cellStyle name="千位分隔 9 2 3 2 2 2 12" xfId="29994"/>
    <cellStyle name="千位分隔 9 2 3 2 2 2 12 2" xfId="20248"/>
    <cellStyle name="千位分隔 9 2 3 2 2 2 12 3" xfId="20254"/>
    <cellStyle name="千位分隔 9 2 3 2 2 2 12 4" xfId="20260"/>
    <cellStyle name="千位分隔 9 2 3 2 2 2 13" xfId="29997"/>
    <cellStyle name="千位分隔 9 2 3 2 2 2 13 2" xfId="34437"/>
    <cellStyle name="千位分隔 9 2 3 2 2 2 13 3" xfId="34438"/>
    <cellStyle name="千位分隔 9 2 3 2 2 2 13 4" xfId="34439"/>
    <cellStyle name="千位分隔 9 2 3 2 2 2 14" xfId="34440"/>
    <cellStyle name="千位分隔 9 2 3 2 2 2 14 2" xfId="34441"/>
    <cellStyle name="千位分隔 9 2 3 2 2 2 14 3" xfId="34442"/>
    <cellStyle name="千位分隔 9 2 3 2 2 2 14 4" xfId="34443"/>
    <cellStyle name="千位分隔 9 2 3 2 2 2 15" xfId="34444"/>
    <cellStyle name="千位分隔 9 2 3 2 2 2 15 2" xfId="22809"/>
    <cellStyle name="千位分隔 9 2 3 2 2 2 15 3" xfId="22811"/>
    <cellStyle name="千位分隔 9 2 3 2 2 2 15 4" xfId="34445"/>
    <cellStyle name="千位分隔 9 2 3 2 2 2 16" xfId="34446"/>
    <cellStyle name="千位分隔 9 2 3 2 2 2 17" xfId="34447"/>
    <cellStyle name="千位分隔 9 2 3 2 2 2 18" xfId="34448"/>
    <cellStyle name="千位分隔 9 2 3 2 2 2 2" xfId="34449"/>
    <cellStyle name="千位分隔 9 2 3 2 2 2 2 2" xfId="26224"/>
    <cellStyle name="千位分隔 9 2 3 2 2 2 2 3" xfId="26231"/>
    <cellStyle name="千位分隔 9 2 3 2 2 2 2 4" xfId="26237"/>
    <cellStyle name="千位分隔 9 2 3 2 2 2 3" xfId="34450"/>
    <cellStyle name="千位分隔 9 2 3 2 2 2 3 2" xfId="34451"/>
    <cellStyle name="千位分隔 9 2 3 2 2 2 3 3" xfId="34452"/>
    <cellStyle name="千位分隔 9 2 3 2 2 2 3 4" xfId="31367"/>
    <cellStyle name="千位分隔 9 2 3 2 2 2 4" xfId="34453"/>
    <cellStyle name="千位分隔 9 2 3 2 2 2 4 2" xfId="34454"/>
    <cellStyle name="千位分隔 9 2 3 2 2 2 4 3" xfId="34455"/>
    <cellStyle name="千位分隔 9 2 3 2 2 2 4 4" xfId="31374"/>
    <cellStyle name="千位分隔 9 2 3 2 2 2 5" xfId="34456"/>
    <cellStyle name="千位分隔 9 2 3 2 2 2 5 2" xfId="34457"/>
    <cellStyle name="千位分隔 9 2 3 2 2 2 5 3" xfId="34458"/>
    <cellStyle name="千位分隔 9 2 3 2 2 2 5 4" xfId="31382"/>
    <cellStyle name="千位分隔 9 2 3 2 2 2 6" xfId="25010"/>
    <cellStyle name="千位分隔 9 2 3 2 2 2 6 2" xfId="34459"/>
    <cellStyle name="千位分隔 9 2 3 2 2 2 6 3" xfId="34460"/>
    <cellStyle name="千位分隔 9 2 3 2 2 2 6 4" xfId="31389"/>
    <cellStyle name="千位分隔 9 2 3 2 2 2 7" xfId="25012"/>
    <cellStyle name="千位分隔 9 2 3 2 2 2 7 2" xfId="26341"/>
    <cellStyle name="千位分隔 9 2 3 2 2 2 7 3" xfId="26343"/>
    <cellStyle name="千位分隔 9 2 3 2 2 2 7 4" xfId="26346"/>
    <cellStyle name="千位分隔 9 2 3 2 2 2 8" xfId="25014"/>
    <cellStyle name="千位分隔 9 2 3 2 2 2 8 2" xfId="34461"/>
    <cellStyle name="千位分隔 9 2 3 2 2 2 8 3" xfId="34462"/>
    <cellStyle name="千位分隔 9 2 3 2 2 2 8 4" xfId="34463"/>
    <cellStyle name="千位分隔 9 2 3 2 2 2 9" xfId="34464"/>
    <cellStyle name="千位分隔 9 2 3 2 2 2 9 2" xfId="34465"/>
    <cellStyle name="千位分隔 9 2 3 2 2 2 9 3" xfId="34466"/>
    <cellStyle name="千位分隔 9 2 3 2 2 2 9 4" xfId="34467"/>
    <cellStyle name="千位分隔 9 2 3 2 2 20" xfId="34422"/>
    <cellStyle name="千位分隔 9 2 3 2 2 3" xfId="32974"/>
    <cellStyle name="千位分隔 9 2 3 2 2 3 2" xfId="34468"/>
    <cellStyle name="千位分隔 9 2 3 2 2 3 3" xfId="34469"/>
    <cellStyle name="千位分隔 9 2 3 2 2 3 4" xfId="8096"/>
    <cellStyle name="千位分隔 9 2 3 2 2 4" xfId="22981"/>
    <cellStyle name="千位分隔 9 2 3 2 2 4 2" xfId="34470"/>
    <cellStyle name="千位分隔 9 2 3 2 2 4 3" xfId="34471"/>
    <cellStyle name="千位分隔 9 2 3 2 2 4 4" xfId="8107"/>
    <cellStyle name="千位分隔 9 2 3 2 2 5" xfId="22983"/>
    <cellStyle name="千位分隔 9 2 3 2 2 5 2" xfId="34472"/>
    <cellStyle name="千位分隔 9 2 3 2 2 5 3" xfId="34473"/>
    <cellStyle name="千位分隔 9 2 3 2 2 5 4" xfId="8117"/>
    <cellStyle name="千位分隔 9 2 3 2 2 6" xfId="22985"/>
    <cellStyle name="千位分隔 9 2 3 2 2 6 2" xfId="34474"/>
    <cellStyle name="千位分隔 9 2 3 2 2 6 3" xfId="34475"/>
    <cellStyle name="千位分隔 9 2 3 2 2 6 4" xfId="8127"/>
    <cellStyle name="千位分隔 9 2 3 2 2 7" xfId="34476"/>
    <cellStyle name="千位分隔 9 2 3 2 2 7 2" xfId="34477"/>
    <cellStyle name="千位分隔 9 2 3 2 2 7 3" xfId="34478"/>
    <cellStyle name="千位分隔 9 2 3 2 2 7 4" xfId="8137"/>
    <cellStyle name="千位分隔 9 2 3 2 2 8" xfId="23471"/>
    <cellStyle name="千位分隔 9 2 3 2 2 8 2" xfId="34479"/>
    <cellStyle name="千位分隔 9 2 3 2 2 8 3" xfId="29676"/>
    <cellStyle name="千位分隔 9 2 3 2 2 8 4" xfId="8148"/>
    <cellStyle name="千位分隔 9 2 3 2 2 9" xfId="23473"/>
    <cellStyle name="千位分隔 9 2 3 2 2 9 2" xfId="34480"/>
    <cellStyle name="千位分隔 9 2 3 2 2 9 3" xfId="34481"/>
    <cellStyle name="千位分隔 9 2 3 2 2 9 4" xfId="8158"/>
    <cellStyle name="千位分隔 9 2 3 2 20" xfId="4192"/>
    <cellStyle name="千位分隔 9 2 3 2 20 2" xfId="23312"/>
    <cellStyle name="千位分隔 9 2 3 2 20 3" xfId="23315"/>
    <cellStyle name="千位分隔 9 2 3 2 20 4" xfId="34404"/>
    <cellStyle name="千位分隔 9 2 3 2 21" xfId="4195"/>
    <cellStyle name="千位分隔 9 2 3 2 22" xfId="3078"/>
    <cellStyle name="千位分隔 9 2 3 2 23" xfId="21413"/>
    <cellStyle name="千位分隔 9 2 3 2 3" xfId="19644"/>
    <cellStyle name="千位分隔 9 2 3 2 3 10" xfId="31722"/>
    <cellStyle name="千位分隔 9 2 3 2 3 10 2" xfId="15706"/>
    <cellStyle name="千位分隔 9 2 3 2 3 10 3" xfId="15709"/>
    <cellStyle name="千位分隔 9 2 3 2 3 10 4" xfId="12195"/>
    <cellStyle name="千位分隔 9 2 3 2 3 11" xfId="34482"/>
    <cellStyle name="千位分隔 9 2 3 2 3 11 2" xfId="34483"/>
    <cellStyle name="千位分隔 9 2 3 2 3 11 3" xfId="34484"/>
    <cellStyle name="千位分隔 9 2 3 2 3 11 4" xfId="12201"/>
    <cellStyle name="千位分隔 9 2 3 2 3 12" xfId="34485"/>
    <cellStyle name="千位分隔 9 2 3 2 3 12 2" xfId="34486"/>
    <cellStyle name="千位分隔 9 2 3 2 3 12 3" xfId="34487"/>
    <cellStyle name="千位分隔 9 2 3 2 3 12 4" xfId="34488"/>
    <cellStyle name="千位分隔 9 2 3 2 3 13" xfId="34340"/>
    <cellStyle name="千位分隔 9 2 3 2 3 13 2" xfId="34489"/>
    <cellStyle name="千位分隔 9 2 3 2 3 13 3" xfId="34490"/>
    <cellStyle name="千位分隔 9 2 3 2 3 13 4" xfId="34491"/>
    <cellStyle name="千位分隔 9 2 3 2 3 14" xfId="34342"/>
    <cellStyle name="千位分隔 9 2 3 2 3 14 2" xfId="33132"/>
    <cellStyle name="千位分隔 9 2 3 2 3 14 3" xfId="33134"/>
    <cellStyle name="千位分隔 9 2 3 2 3 14 4" xfId="34492"/>
    <cellStyle name="千位分隔 9 2 3 2 3 15" xfId="34344"/>
    <cellStyle name="千位分隔 9 2 3 2 3 15 2" xfId="33137"/>
    <cellStyle name="千位分隔 9 2 3 2 3 15 3" xfId="33139"/>
    <cellStyle name="千位分隔 9 2 3 2 3 15 4" xfId="34493"/>
    <cellStyle name="千位分隔 9 2 3 2 3 16" xfId="34494"/>
    <cellStyle name="千位分隔 9 2 3 2 3 16 2" xfId="33141"/>
    <cellStyle name="千位分隔 9 2 3 2 3 16 3" xfId="33143"/>
    <cellStyle name="千位分隔 9 2 3 2 3 16 4" xfId="34495"/>
    <cellStyle name="千位分隔 9 2 3 2 3 17" xfId="34496"/>
    <cellStyle name="千位分隔 9 2 3 2 3 17 2" xfId="33145"/>
    <cellStyle name="千位分隔 9 2 3 2 3 17 3" xfId="33147"/>
    <cellStyle name="千位分隔 9 2 3 2 3 17 4" xfId="34497"/>
    <cellStyle name="千位分隔 9 2 3 2 3 18" xfId="34498"/>
    <cellStyle name="千位分隔 9 2 3 2 3 19" xfId="817"/>
    <cellStyle name="千位分隔 9 2 3 2 3 2" xfId="32976"/>
    <cellStyle name="千位分隔 9 2 3 2 3 2 10" xfId="34499"/>
    <cellStyle name="千位分隔 9 2 3 2 3 2 10 2" xfId="25102"/>
    <cellStyle name="千位分隔 9 2 3 2 3 2 10 3" xfId="27259"/>
    <cellStyle name="千位分隔 9 2 3 2 3 2 10 4" xfId="27264"/>
    <cellStyle name="千位分隔 9 2 3 2 3 2 11" xfId="30087"/>
    <cellStyle name="千位分隔 9 2 3 2 3 2 11 2" xfId="27355"/>
    <cellStyle name="千位分隔 9 2 3 2 3 2 11 3" xfId="27360"/>
    <cellStyle name="千位分隔 9 2 3 2 3 2 11 4" xfId="16195"/>
    <cellStyle name="千位分隔 9 2 3 2 3 2 12" xfId="20446"/>
    <cellStyle name="千位分隔 9 2 3 2 3 2 12 2" xfId="22178"/>
    <cellStyle name="千位分隔 9 2 3 2 3 2 12 3" xfId="22189"/>
    <cellStyle name="千位分隔 9 2 3 2 3 2 12 4" xfId="16245"/>
    <cellStyle name="千位分隔 9 2 3 2 3 2 13" xfId="34500"/>
    <cellStyle name="千位分隔 9 2 3 2 3 2 13 2" xfId="34501"/>
    <cellStyle name="千位分隔 9 2 3 2 3 2 13 3" xfId="34502"/>
    <cellStyle name="千位分隔 9 2 3 2 3 2 13 4" xfId="34503"/>
    <cellStyle name="千位分隔 9 2 3 2 3 2 14" xfId="34504"/>
    <cellStyle name="千位分隔 9 2 3 2 3 2 14 2" xfId="34505"/>
    <cellStyle name="千位分隔 9 2 3 2 3 2 14 3" xfId="34506"/>
    <cellStyle name="千位分隔 9 2 3 2 3 2 14 4" xfId="34507"/>
    <cellStyle name="千位分隔 9 2 3 2 3 2 15" xfId="34508"/>
    <cellStyle name="千位分隔 9 2 3 2 3 2 15 2" xfId="34509"/>
    <cellStyle name="千位分隔 9 2 3 2 3 2 15 3" xfId="34510"/>
    <cellStyle name="千位分隔 9 2 3 2 3 2 15 4" xfId="34511"/>
    <cellStyle name="千位分隔 9 2 3 2 3 2 16" xfId="34512"/>
    <cellStyle name="千位分隔 9 2 3 2 3 2 17" xfId="34513"/>
    <cellStyle name="千位分隔 9 2 3 2 3 2 18" xfId="34514"/>
    <cellStyle name="千位分隔 9 2 3 2 3 2 2" xfId="34515"/>
    <cellStyle name="千位分隔 9 2 3 2 3 2 2 2" xfId="34516"/>
    <cellStyle name="千位分隔 9 2 3 2 3 2 2 3" xfId="34517"/>
    <cellStyle name="千位分隔 9 2 3 2 3 2 2 4" xfId="34518"/>
    <cellStyle name="千位分隔 9 2 3 2 3 2 3" xfId="34519"/>
    <cellStyle name="千位分隔 9 2 3 2 3 2 3 2" xfId="34520"/>
    <cellStyle name="千位分隔 9 2 3 2 3 2 3 3" xfId="34521"/>
    <cellStyle name="千位分隔 9 2 3 2 3 2 3 4" xfId="34522"/>
    <cellStyle name="千位分隔 9 2 3 2 3 2 4" xfId="34523"/>
    <cellStyle name="千位分隔 9 2 3 2 3 2 4 2" xfId="34524"/>
    <cellStyle name="千位分隔 9 2 3 2 3 2 4 3" xfId="34525"/>
    <cellStyle name="千位分隔 9 2 3 2 3 2 4 4" xfId="34526"/>
    <cellStyle name="千位分隔 9 2 3 2 3 2 5" xfId="34527"/>
    <cellStyle name="千位分隔 9 2 3 2 3 2 5 2" xfId="34528"/>
    <cellStyle name="千位分隔 9 2 3 2 3 2 5 3" xfId="34529"/>
    <cellStyle name="千位分隔 9 2 3 2 3 2 5 4" xfId="34530"/>
    <cellStyle name="千位分隔 9 2 3 2 3 2 6" xfId="34531"/>
    <cellStyle name="千位分隔 9 2 3 2 3 2 6 2" xfId="34532"/>
    <cellStyle name="千位分隔 9 2 3 2 3 2 6 3" xfId="34533"/>
    <cellStyle name="千位分隔 9 2 3 2 3 2 6 4" xfId="34534"/>
    <cellStyle name="千位分隔 9 2 3 2 3 2 7" xfId="34535"/>
    <cellStyle name="千位分隔 9 2 3 2 3 2 7 2" xfId="34536"/>
    <cellStyle name="千位分隔 9 2 3 2 3 2 7 3" xfId="34537"/>
    <cellStyle name="千位分隔 9 2 3 2 3 2 7 4" xfId="34538"/>
    <cellStyle name="千位分隔 9 2 3 2 3 2 8" xfId="34539"/>
    <cellStyle name="千位分隔 9 2 3 2 3 2 8 2" xfId="34540"/>
    <cellStyle name="千位分隔 9 2 3 2 3 2 8 3" xfId="34541"/>
    <cellStyle name="千位分隔 9 2 3 2 3 2 8 4" xfId="34542"/>
    <cellStyle name="千位分隔 9 2 3 2 3 2 9" xfId="34543"/>
    <cellStyle name="千位分隔 9 2 3 2 3 2 9 2" xfId="34544"/>
    <cellStyle name="千位分隔 9 2 3 2 3 2 9 3" xfId="34545"/>
    <cellStyle name="千位分隔 9 2 3 2 3 2 9 4" xfId="34546"/>
    <cellStyle name="千位分隔 9 2 3 2 3 20" xfId="34345"/>
    <cellStyle name="千位分隔 9 2 3 2 3 3" xfId="34547"/>
    <cellStyle name="千位分隔 9 2 3 2 3 3 2" xfId="34548"/>
    <cellStyle name="千位分隔 9 2 3 2 3 3 3" xfId="34549"/>
    <cellStyle name="千位分隔 9 2 3 2 3 3 4" xfId="34550"/>
    <cellStyle name="千位分隔 9 2 3 2 3 4" xfId="34551"/>
    <cellStyle name="千位分隔 9 2 3 2 3 4 2" xfId="34552"/>
    <cellStyle name="千位分隔 9 2 3 2 3 4 3" xfId="34553"/>
    <cellStyle name="千位分隔 9 2 3 2 3 4 4" xfId="34554"/>
    <cellStyle name="千位分隔 9 2 3 2 3 5" xfId="34555"/>
    <cellStyle name="千位分隔 9 2 3 2 3 5 2" xfId="34556"/>
    <cellStyle name="千位分隔 9 2 3 2 3 5 3" xfId="34557"/>
    <cellStyle name="千位分隔 9 2 3 2 3 5 4" xfId="34558"/>
    <cellStyle name="千位分隔 9 2 3 2 3 6" xfId="34559"/>
    <cellStyle name="千位分隔 9 2 3 2 3 6 2" xfId="34560"/>
    <cellStyle name="千位分隔 9 2 3 2 3 6 3" xfId="34561"/>
    <cellStyle name="千位分隔 9 2 3 2 3 6 4" xfId="34562"/>
    <cellStyle name="千位分隔 9 2 3 2 3 7" xfId="34563"/>
    <cellStyle name="千位分隔 9 2 3 2 3 7 2" xfId="34564"/>
    <cellStyle name="千位分隔 9 2 3 2 3 7 3" xfId="34565"/>
    <cellStyle name="千位分隔 9 2 3 2 3 7 4" xfId="34566"/>
    <cellStyle name="千位分隔 9 2 3 2 3 8" xfId="34567"/>
    <cellStyle name="千位分隔 9 2 3 2 3 8 2" xfId="34568"/>
    <cellStyle name="千位分隔 9 2 3 2 3 8 3" xfId="34569"/>
    <cellStyle name="千位分隔 9 2 3 2 3 8 4" xfId="34570"/>
    <cellStyle name="千位分隔 9 2 3 2 3 9" xfId="34571"/>
    <cellStyle name="千位分隔 9 2 3 2 3 9 2" xfId="34572"/>
    <cellStyle name="千位分隔 9 2 3 2 3 9 3" xfId="34573"/>
    <cellStyle name="千位分隔 9 2 3 2 3 9 4" xfId="34574"/>
    <cellStyle name="千位分隔 9 2 3 2 4" xfId="19646"/>
    <cellStyle name="千位分隔 9 2 3 2 4 10" xfId="34575"/>
    <cellStyle name="千位分隔 9 2 3 2 4 10 2" xfId="34576"/>
    <cellStyle name="千位分隔 9 2 3 2 4 10 3" xfId="34577"/>
    <cellStyle name="千位分隔 9 2 3 2 4 10 4" xfId="34578"/>
    <cellStyle name="千位分隔 9 2 3 2 4 11" xfId="34579"/>
    <cellStyle name="千位分隔 9 2 3 2 4 11 2" xfId="34580"/>
    <cellStyle name="千位分隔 9 2 3 2 4 11 3" xfId="34581"/>
    <cellStyle name="千位分隔 9 2 3 2 4 11 4" xfId="34582"/>
    <cellStyle name="千位分隔 9 2 3 2 4 12" xfId="34583"/>
    <cellStyle name="千位分隔 9 2 3 2 4 12 2" xfId="34584"/>
    <cellStyle name="千位分隔 9 2 3 2 4 12 3" xfId="34585"/>
    <cellStyle name="千位分隔 9 2 3 2 4 12 4" xfId="34586"/>
    <cellStyle name="千位分隔 9 2 3 2 4 13" xfId="34587"/>
    <cellStyle name="千位分隔 9 2 3 2 4 13 2" xfId="34588"/>
    <cellStyle name="千位分隔 9 2 3 2 4 13 3" xfId="34589"/>
    <cellStyle name="千位分隔 9 2 3 2 4 13 4" xfId="34590"/>
    <cellStyle name="千位分隔 9 2 3 2 4 14" xfId="34591"/>
    <cellStyle name="千位分隔 9 2 3 2 4 14 2" xfId="34592"/>
    <cellStyle name="千位分隔 9 2 3 2 4 14 3" xfId="34593"/>
    <cellStyle name="千位分隔 9 2 3 2 4 14 4" xfId="34594"/>
    <cellStyle name="千位分隔 9 2 3 2 4 15" xfId="34595"/>
    <cellStyle name="千位分隔 9 2 3 2 4 15 2" xfId="34596"/>
    <cellStyle name="千位分隔 9 2 3 2 4 15 3" xfId="34597"/>
    <cellStyle name="千位分隔 9 2 3 2 4 15 4" xfId="34598"/>
    <cellStyle name="千位分隔 9 2 3 2 4 16" xfId="34599"/>
    <cellStyle name="千位分隔 9 2 3 2 4 17" xfId="34600"/>
    <cellStyle name="千位分隔 9 2 3 2 4 18" xfId="34601"/>
    <cellStyle name="千位分隔 9 2 3 2 4 2" xfId="34602"/>
    <cellStyle name="千位分隔 9 2 3 2 4 2 2" xfId="34603"/>
    <cellStyle name="千位分隔 9 2 3 2 4 2 3" xfId="34604"/>
    <cellStyle name="千位分隔 9 2 3 2 4 2 4" xfId="34605"/>
    <cellStyle name="千位分隔 9 2 3 2 4 3" xfId="34606"/>
    <cellStyle name="千位分隔 9 2 3 2 4 3 2" xfId="34607"/>
    <cellStyle name="千位分隔 9 2 3 2 4 3 3" xfId="34608"/>
    <cellStyle name="千位分隔 9 2 3 2 4 3 4" xfId="34609"/>
    <cellStyle name="千位分隔 9 2 3 2 4 4" xfId="34610"/>
    <cellStyle name="千位分隔 9 2 3 2 4 4 2" xfId="34611"/>
    <cellStyle name="千位分隔 9 2 3 2 4 4 3" xfId="34612"/>
    <cellStyle name="千位分隔 9 2 3 2 4 4 4" xfId="34613"/>
    <cellStyle name="千位分隔 9 2 3 2 4 5" xfId="34614"/>
    <cellStyle name="千位分隔 9 2 3 2 4 5 2" xfId="34615"/>
    <cellStyle name="千位分隔 9 2 3 2 4 5 3" xfId="34616"/>
    <cellStyle name="千位分隔 9 2 3 2 4 5 4" xfId="34617"/>
    <cellStyle name="千位分隔 9 2 3 2 4 6" xfId="34618"/>
    <cellStyle name="千位分隔 9 2 3 2 4 6 2" xfId="34619"/>
    <cellStyle name="千位分隔 9 2 3 2 4 6 3" xfId="34620"/>
    <cellStyle name="千位分隔 9 2 3 2 4 6 4" xfId="34621"/>
    <cellStyle name="千位分隔 9 2 3 2 4 7" xfId="34622"/>
    <cellStyle name="千位分隔 9 2 3 2 4 7 2" xfId="34623"/>
    <cellStyle name="千位分隔 9 2 3 2 4 7 3" xfId="34624"/>
    <cellStyle name="千位分隔 9 2 3 2 4 7 4" xfId="34625"/>
    <cellStyle name="千位分隔 9 2 3 2 4 8" xfId="34626"/>
    <cellStyle name="千位分隔 9 2 3 2 4 8 2" xfId="34627"/>
    <cellStyle name="千位分隔 9 2 3 2 4 8 3" xfId="34628"/>
    <cellStyle name="千位分隔 9 2 3 2 4 8 4" xfId="34629"/>
    <cellStyle name="千位分隔 9 2 3 2 4 9" xfId="34630"/>
    <cellStyle name="千位分隔 9 2 3 2 4 9 2" xfId="34631"/>
    <cellStyle name="千位分隔 9 2 3 2 4 9 3" xfId="34632"/>
    <cellStyle name="千位分隔 9 2 3 2 4 9 4" xfId="34633"/>
    <cellStyle name="千位分隔 9 2 3 2 5" xfId="32539"/>
    <cellStyle name="千位分隔 9 2 3 2 5 10" xfId="34634"/>
    <cellStyle name="千位分隔 9 2 3 2 5 10 2" xfId="34635"/>
    <cellStyle name="千位分隔 9 2 3 2 5 10 3" xfId="34636"/>
    <cellStyle name="千位分隔 9 2 3 2 5 10 4" xfId="34637"/>
    <cellStyle name="千位分隔 9 2 3 2 5 11" xfId="34638"/>
    <cellStyle name="千位分隔 9 2 3 2 5 11 2" xfId="34639"/>
    <cellStyle name="千位分隔 9 2 3 2 5 11 3" xfId="34640"/>
    <cellStyle name="千位分隔 9 2 3 2 5 11 4" xfId="34641"/>
    <cellStyle name="千位分隔 9 2 3 2 5 12" xfId="34642"/>
    <cellStyle name="千位分隔 9 2 3 2 5 12 2" xfId="34643"/>
    <cellStyle name="千位分隔 9 2 3 2 5 12 3" xfId="34644"/>
    <cellStyle name="千位分隔 9 2 3 2 5 12 4" xfId="34645"/>
    <cellStyle name="千位分隔 9 2 3 2 5 13" xfId="34646"/>
    <cellStyle name="千位分隔 9 2 3 2 5 13 2" xfId="34647"/>
    <cellStyle name="千位分隔 9 2 3 2 5 13 3" xfId="34648"/>
    <cellStyle name="千位分隔 9 2 3 2 5 13 4" xfId="34649"/>
    <cellStyle name="千位分隔 9 2 3 2 5 14" xfId="34650"/>
    <cellStyle name="千位分隔 9 2 3 2 5 14 2" xfId="34651"/>
    <cellStyle name="千位分隔 9 2 3 2 5 14 3" xfId="34652"/>
    <cellStyle name="千位分隔 9 2 3 2 5 14 4" xfId="34653"/>
    <cellStyle name="千位分隔 9 2 3 2 5 15" xfId="34654"/>
    <cellStyle name="千位分隔 9 2 3 2 5 15 2" xfId="34655"/>
    <cellStyle name="千位分隔 9 2 3 2 5 15 3" xfId="34656"/>
    <cellStyle name="千位分隔 9 2 3 2 5 15 4" xfId="34657"/>
    <cellStyle name="千位分隔 9 2 3 2 5 16" xfId="34658"/>
    <cellStyle name="千位分隔 9 2 3 2 5 17" xfId="34659"/>
    <cellStyle name="千位分隔 9 2 3 2 5 18" xfId="34660"/>
    <cellStyle name="千位分隔 9 2 3 2 5 2" xfId="34661"/>
    <cellStyle name="千位分隔 9 2 3 2 5 2 2" xfId="34662"/>
    <cellStyle name="千位分隔 9 2 3 2 5 2 3" xfId="34663"/>
    <cellStyle name="千位分隔 9 2 3 2 5 2 4" xfId="34664"/>
    <cellStyle name="千位分隔 9 2 3 2 5 3" xfId="34665"/>
    <cellStyle name="千位分隔 9 2 3 2 5 3 2" xfId="34666"/>
    <cellStyle name="千位分隔 9 2 3 2 5 3 3" xfId="34667"/>
    <cellStyle name="千位分隔 9 2 3 2 5 3 4" xfId="34668"/>
    <cellStyle name="千位分隔 9 2 3 2 5 4" xfId="34669"/>
    <cellStyle name="千位分隔 9 2 3 2 5 4 2" xfId="34670"/>
    <cellStyle name="千位分隔 9 2 3 2 5 4 3" xfId="34671"/>
    <cellStyle name="千位分隔 9 2 3 2 5 4 4" xfId="34672"/>
    <cellStyle name="千位分隔 9 2 3 2 5 5" xfId="34673"/>
    <cellStyle name="千位分隔 9 2 3 2 5 5 2" xfId="34674"/>
    <cellStyle name="千位分隔 9 2 3 2 5 5 3" xfId="34675"/>
    <cellStyle name="千位分隔 9 2 3 2 5 5 4" xfId="34676"/>
    <cellStyle name="千位分隔 9 2 3 2 5 6" xfId="34677"/>
    <cellStyle name="千位分隔 9 2 3 2 5 6 2" xfId="34678"/>
    <cellStyle name="千位分隔 9 2 3 2 5 6 3" xfId="34679"/>
    <cellStyle name="千位分隔 9 2 3 2 5 6 4" xfId="34680"/>
    <cellStyle name="千位分隔 9 2 3 2 5 7" xfId="34681"/>
    <cellStyle name="千位分隔 9 2 3 2 5 7 2" xfId="34682"/>
    <cellStyle name="千位分隔 9 2 3 2 5 7 3" xfId="34684"/>
    <cellStyle name="千位分隔 9 2 3 2 5 7 4" xfId="34686"/>
    <cellStyle name="千位分隔 9 2 3 2 5 8" xfId="34689"/>
    <cellStyle name="千位分隔 9 2 3 2 5 8 2" xfId="34690"/>
    <cellStyle name="千位分隔 9 2 3 2 5 8 3" xfId="34691"/>
    <cellStyle name="千位分隔 9 2 3 2 5 8 4" xfId="34692"/>
    <cellStyle name="千位分隔 9 2 3 2 5 9" xfId="34693"/>
    <cellStyle name="千位分隔 9 2 3 2 5 9 2" xfId="34694"/>
    <cellStyle name="千位分隔 9 2 3 2 5 9 3" xfId="34695"/>
    <cellStyle name="千位分隔 9 2 3 2 5 9 4" xfId="34696"/>
    <cellStyle name="千位分隔 9 2 3 2 6" xfId="19873"/>
    <cellStyle name="千位分隔 9 2 3 2 6 2" xfId="34697"/>
    <cellStyle name="千位分隔 9 2 3 2 6 3" xfId="34698"/>
    <cellStyle name="千位分隔 9 2 3 2 6 4" xfId="34699"/>
    <cellStyle name="千位分隔 9 2 3 2 7" xfId="34700"/>
    <cellStyle name="千位分隔 9 2 3 2 7 2" xfId="34701"/>
    <cellStyle name="千位分隔 9 2 3 2 7 3" xfId="34702"/>
    <cellStyle name="千位分隔 9 2 3 2 7 4" xfId="34703"/>
    <cellStyle name="千位分隔 9 2 3 2 8" xfId="34704"/>
    <cellStyle name="千位分隔 9 2 3 2 8 2" xfId="34705"/>
    <cellStyle name="千位分隔 9 2 3 2 8 3" xfId="34706"/>
    <cellStyle name="千位分隔 9 2 3 2 8 4" xfId="34707"/>
    <cellStyle name="千位分隔 9 2 3 2 9" xfId="34708"/>
    <cellStyle name="千位分隔 9 2 3 2 9 2" xfId="34709"/>
    <cellStyle name="千位分隔 9 2 3 2 9 3" xfId="34710"/>
    <cellStyle name="千位分隔 9 2 3 2 9 4" xfId="34711"/>
    <cellStyle name="千位分隔 9 2 3 20" xfId="34030"/>
    <cellStyle name="千位分隔 9 2 3 20 2" xfId="34056"/>
    <cellStyle name="千位分隔 9 2 3 20 3" xfId="34123"/>
    <cellStyle name="千位分隔 9 2 3 20 4" xfId="34182"/>
    <cellStyle name="千位分隔 9 2 3 21" xfId="34214"/>
    <cellStyle name="千位分隔 9 2 3 21 2" xfId="34232"/>
    <cellStyle name="千位分隔 9 2 3 21 3" xfId="34270"/>
    <cellStyle name="千位分隔 9 2 3 21 4" xfId="34276"/>
    <cellStyle name="千位分隔 9 2 3 22" xfId="34293"/>
    <cellStyle name="千位分隔 9 2 3 22 2" xfId="30610"/>
    <cellStyle name="千位分隔 9 2 3 22 3" xfId="34321"/>
    <cellStyle name="千位分隔 9 2 3 22 4" xfId="34325"/>
    <cellStyle name="千位分隔 9 2 3 23" xfId="34336"/>
    <cellStyle name="千位分隔 9 2 3 23 2" xfId="34355"/>
    <cellStyle name="千位分隔 9 2 3 23 3" xfId="34358"/>
    <cellStyle name="千位分隔 9 2 3 23 4" xfId="34361"/>
    <cellStyle name="千位分隔 9 2 3 24" xfId="34364"/>
    <cellStyle name="千位分隔 9 2 3 25" xfId="34712"/>
    <cellStyle name="千位分隔 9 2 3 26" xfId="34713"/>
    <cellStyle name="千位分隔 9 2 3 3" xfId="34714"/>
    <cellStyle name="千位分隔 9 2 3 3 10" xfId="34715"/>
    <cellStyle name="千位分隔 9 2 3 3 10 2" xfId="12775"/>
    <cellStyle name="千位分隔 9 2 3 3 10 3" xfId="12793"/>
    <cellStyle name="千位分隔 9 2 3 3 10 4" xfId="12810"/>
    <cellStyle name="千位分隔 9 2 3 3 11" xfId="34716"/>
    <cellStyle name="千位分隔 9 2 3 3 11 2" xfId="26015"/>
    <cellStyle name="千位分隔 9 2 3 3 11 3" xfId="26910"/>
    <cellStyle name="千位分隔 9 2 3 3 11 4" xfId="26914"/>
    <cellStyle name="千位分隔 9 2 3 3 12" xfId="34717"/>
    <cellStyle name="千位分隔 9 2 3 3 12 2" xfId="26018"/>
    <cellStyle name="千位分隔 9 2 3 3 12 3" xfId="26921"/>
    <cellStyle name="千位分隔 9 2 3 3 12 4" xfId="26925"/>
    <cellStyle name="千位分隔 9 2 3 3 13" xfId="34718"/>
    <cellStyle name="千位分隔 9 2 3 3 13 2" xfId="23144"/>
    <cellStyle name="千位分隔 9 2 3 3 13 3" xfId="23149"/>
    <cellStyle name="千位分隔 9 2 3 3 13 4" xfId="26931"/>
    <cellStyle name="千位分隔 9 2 3 3 14" xfId="34719"/>
    <cellStyle name="千位分隔 9 2 3 3 14 2" xfId="34720"/>
    <cellStyle name="千位分隔 9 2 3 3 14 3" xfId="26937"/>
    <cellStyle name="千位分隔 9 2 3 3 14 4" xfId="26941"/>
    <cellStyle name="千位分隔 9 2 3 3 15" xfId="34721"/>
    <cellStyle name="千位分隔 9 2 3 3 15 2" xfId="34723"/>
    <cellStyle name="千位分隔 9 2 3 3 15 3" xfId="34725"/>
    <cellStyle name="千位分隔 9 2 3 3 15 4" xfId="34727"/>
    <cellStyle name="千位分隔 9 2 3 3 16" xfId="34729"/>
    <cellStyle name="千位分隔 9 2 3 3 16 2" xfId="34730"/>
    <cellStyle name="千位分隔 9 2 3 3 16 3" xfId="34731"/>
    <cellStyle name="千位分隔 9 2 3 3 16 4" xfId="34732"/>
    <cellStyle name="千位分隔 9 2 3 3 17" xfId="34733"/>
    <cellStyle name="千位分隔 9 2 3 3 17 2" xfId="34734"/>
    <cellStyle name="千位分隔 9 2 3 3 17 3" xfId="34735"/>
    <cellStyle name="千位分隔 9 2 3 3 17 4" xfId="34736"/>
    <cellStyle name="千位分隔 9 2 3 3 18" xfId="34737"/>
    <cellStyle name="千位分隔 9 2 3 3 19" xfId="34738"/>
    <cellStyle name="千位分隔 9 2 3 3 2" xfId="34739"/>
    <cellStyle name="千位分隔 9 2 3 3 2 10" xfId="34740"/>
    <cellStyle name="千位分隔 9 2 3 3 2 10 2" xfId="34741"/>
    <cellStyle name="千位分隔 9 2 3 3 2 10 3" xfId="34742"/>
    <cellStyle name="千位分隔 9 2 3 3 2 10 4" xfId="34743"/>
    <cellStyle name="千位分隔 9 2 3 3 2 11" xfId="27569"/>
    <cellStyle name="千位分隔 9 2 3 3 2 11 2" xfId="27571"/>
    <cellStyle name="千位分隔 9 2 3 3 2 11 3" xfId="27573"/>
    <cellStyle name="千位分隔 9 2 3 3 2 11 4" xfId="8283"/>
    <cellStyle name="千位分隔 9 2 3 3 2 12" xfId="27576"/>
    <cellStyle name="千位分隔 9 2 3 3 2 12 2" xfId="27578"/>
    <cellStyle name="千位分隔 9 2 3 3 2 12 3" xfId="27580"/>
    <cellStyle name="千位分隔 9 2 3 3 2 12 4" xfId="8293"/>
    <cellStyle name="千位分隔 9 2 3 3 2 13" xfId="27583"/>
    <cellStyle name="千位分隔 9 2 3 3 2 13 2" xfId="2211"/>
    <cellStyle name="千位分隔 9 2 3 3 2 13 3" xfId="27585"/>
    <cellStyle name="千位分隔 9 2 3 3 2 13 4" xfId="8303"/>
    <cellStyle name="千位分隔 9 2 3 3 2 14" xfId="20309"/>
    <cellStyle name="千位分隔 9 2 3 3 2 14 2" xfId="2965"/>
    <cellStyle name="千位分隔 9 2 3 3 2 14 3" xfId="27587"/>
    <cellStyle name="千位分隔 9 2 3 3 2 14 4" xfId="8312"/>
    <cellStyle name="千位分隔 9 2 3 3 2 15" xfId="20312"/>
    <cellStyle name="千位分隔 9 2 3 3 2 15 2" xfId="2130"/>
    <cellStyle name="千位分隔 9 2 3 3 2 15 3" xfId="27589"/>
    <cellStyle name="千位分隔 9 2 3 3 2 15 4" xfId="8319"/>
    <cellStyle name="千位分隔 9 2 3 3 2 16" xfId="20315"/>
    <cellStyle name="千位分隔 9 2 3 3 2 17" xfId="27593"/>
    <cellStyle name="千位分隔 9 2 3 3 2 18" xfId="27600"/>
    <cellStyle name="千位分隔 9 2 3 3 2 2" xfId="2481"/>
    <cellStyle name="千位分隔 9 2 3 3 2 2 2" xfId="6244"/>
    <cellStyle name="千位分隔 9 2 3 3 2 2 3" xfId="6249"/>
    <cellStyle name="千位分隔 9 2 3 3 2 2 4" xfId="6255"/>
    <cellStyle name="千位分隔 9 2 3 3 2 3" xfId="2154"/>
    <cellStyle name="千位分隔 9 2 3 3 2 3 2" xfId="2225"/>
    <cellStyle name="千位分隔 9 2 3 3 2 3 3" xfId="2230"/>
    <cellStyle name="千位分隔 9 2 3 3 2 3 4" xfId="2236"/>
    <cellStyle name="千位分隔 9 2 3 3 2 4" xfId="2158"/>
    <cellStyle name="千位分隔 9 2 3 3 2 4 2" xfId="2247"/>
    <cellStyle name="千位分隔 9 2 3 3 2 4 3" xfId="2256"/>
    <cellStyle name="千位分隔 9 2 3 3 2 4 4" xfId="2265"/>
    <cellStyle name="千位分隔 9 2 3 3 2 5" xfId="721"/>
    <cellStyle name="千位分隔 9 2 3 3 2 5 2" xfId="2275"/>
    <cellStyle name="千位分隔 9 2 3 3 2 5 3" xfId="2282"/>
    <cellStyle name="千位分隔 9 2 3 3 2 5 4" xfId="2289"/>
    <cellStyle name="千位分隔 9 2 3 3 2 6" xfId="1592"/>
    <cellStyle name="千位分隔 9 2 3 3 2 6 2" xfId="2296"/>
    <cellStyle name="千位分隔 9 2 3 3 2 6 3" xfId="2300"/>
    <cellStyle name="千位分隔 9 2 3 3 2 6 4" xfId="2305"/>
    <cellStyle name="千位分隔 9 2 3 3 2 7" xfId="1599"/>
    <cellStyle name="千位分隔 9 2 3 3 2 7 2" xfId="2310"/>
    <cellStyle name="千位分隔 9 2 3 3 2 7 3" xfId="2314"/>
    <cellStyle name="千位分隔 9 2 3 3 2 7 4" xfId="2321"/>
    <cellStyle name="千位分隔 9 2 3 3 2 8" xfId="2329"/>
    <cellStyle name="千位分隔 9 2 3 3 2 8 2" xfId="2333"/>
    <cellStyle name="千位分隔 9 2 3 3 2 8 3" xfId="2337"/>
    <cellStyle name="千位分隔 9 2 3 3 2 8 4" xfId="2343"/>
    <cellStyle name="千位分隔 9 2 3 3 2 9" xfId="2349"/>
    <cellStyle name="千位分隔 9 2 3 3 2 9 2" xfId="2356"/>
    <cellStyle name="千位分隔 9 2 3 3 2 9 3" xfId="2365"/>
    <cellStyle name="千位分隔 9 2 3 3 2 9 4" xfId="2376"/>
    <cellStyle name="千位分隔 9 2 3 3 20" xfId="34722"/>
    <cellStyle name="千位分隔 9 2 3 3 3" xfId="34744"/>
    <cellStyle name="千位分隔 9 2 3 3 3 2" xfId="34745"/>
    <cellStyle name="千位分隔 9 2 3 3 3 3" xfId="34746"/>
    <cellStyle name="千位分隔 9 2 3 3 3 4" xfId="34747"/>
    <cellStyle name="千位分隔 9 2 3 3 4" xfId="19653"/>
    <cellStyle name="千位分隔 9 2 3 3 4 2" xfId="34748"/>
    <cellStyle name="千位分隔 9 2 3 3 4 3" xfId="34749"/>
    <cellStyle name="千位分隔 9 2 3 3 4 4" xfId="34750"/>
    <cellStyle name="千位分隔 9 2 3 3 5" xfId="25580"/>
    <cellStyle name="千位分隔 9 2 3 3 5 2" xfId="34751"/>
    <cellStyle name="千位分隔 9 2 3 3 5 3" xfId="34752"/>
    <cellStyle name="千位分隔 9 2 3 3 5 4" xfId="34753"/>
    <cellStyle name="千位分隔 9 2 3 3 6" xfId="19881"/>
    <cellStyle name="千位分隔 9 2 3 3 6 2" xfId="34754"/>
    <cellStyle name="千位分隔 9 2 3 3 6 3" xfId="34755"/>
    <cellStyle name="千位分隔 9 2 3 3 6 4" xfId="34756"/>
    <cellStyle name="千位分隔 9 2 3 3 7" xfId="34757"/>
    <cellStyle name="千位分隔 9 2 3 3 7 2" xfId="479"/>
    <cellStyle name="千位分隔 9 2 3 3 7 3" xfId="2596"/>
    <cellStyle name="千位分隔 9 2 3 3 7 4" xfId="2601"/>
    <cellStyle name="千位分隔 9 2 3 3 8" xfId="34758"/>
    <cellStyle name="千位分隔 9 2 3 3 8 2" xfId="34759"/>
    <cellStyle name="千位分隔 9 2 3 3 8 3" xfId="34760"/>
    <cellStyle name="千位分隔 9 2 3 3 8 4" xfId="34761"/>
    <cellStyle name="千位分隔 9 2 3 3 9" xfId="34762"/>
    <cellStyle name="千位分隔 9 2 3 3 9 2" xfId="34763"/>
    <cellStyle name="千位分隔 9 2 3 3 9 3" xfId="34764"/>
    <cellStyle name="千位分隔 9 2 3 3 9 4" xfId="34765"/>
    <cellStyle name="千位分隔 9 2 3 4" xfId="34766"/>
    <cellStyle name="千位分隔 9 2 3 4 10" xfId="34767"/>
    <cellStyle name="千位分隔 9 2 3 4 10 2" xfId="34768"/>
    <cellStyle name="千位分隔 9 2 3 4 10 3" xfId="14975"/>
    <cellStyle name="千位分隔 9 2 3 4 10 4" xfId="14980"/>
    <cellStyle name="千位分隔 9 2 3 4 11" xfId="34769"/>
    <cellStyle name="千位分隔 9 2 3 4 11 2" xfId="34770"/>
    <cellStyle name="千位分隔 9 2 3 4 11 3" xfId="28299"/>
    <cellStyle name="千位分隔 9 2 3 4 11 4" xfId="28302"/>
    <cellStyle name="千位分隔 9 2 3 4 12" xfId="34771"/>
    <cellStyle name="千位分隔 9 2 3 4 12 2" xfId="34772"/>
    <cellStyle name="千位分隔 9 2 3 4 12 3" xfId="28305"/>
    <cellStyle name="千位分隔 9 2 3 4 12 4" xfId="28308"/>
    <cellStyle name="千位分隔 9 2 3 4 13" xfId="34773"/>
    <cellStyle name="千位分隔 9 2 3 4 13 2" xfId="34774"/>
    <cellStyle name="千位分隔 9 2 3 4 13 3" xfId="28311"/>
    <cellStyle name="千位分隔 9 2 3 4 13 4" xfId="28314"/>
    <cellStyle name="千位分隔 9 2 3 4 14" xfId="34775"/>
    <cellStyle name="千位分隔 9 2 3 4 14 2" xfId="34776"/>
    <cellStyle name="千位分隔 9 2 3 4 14 3" xfId="28319"/>
    <cellStyle name="千位分隔 9 2 3 4 14 4" xfId="28321"/>
    <cellStyle name="千位分隔 9 2 3 4 15" xfId="34777"/>
    <cellStyle name="千位分隔 9 2 3 4 15 2" xfId="34779"/>
    <cellStyle name="千位分隔 9 2 3 4 15 3" xfId="34780"/>
    <cellStyle name="千位分隔 9 2 3 4 15 4" xfId="34781"/>
    <cellStyle name="千位分隔 9 2 3 4 16" xfId="34782"/>
    <cellStyle name="千位分隔 9 2 3 4 16 2" xfId="34783"/>
    <cellStyle name="千位分隔 9 2 3 4 16 3" xfId="34784"/>
    <cellStyle name="千位分隔 9 2 3 4 16 4" xfId="34785"/>
    <cellStyle name="千位分隔 9 2 3 4 17" xfId="34786"/>
    <cellStyle name="千位分隔 9 2 3 4 17 2" xfId="34787"/>
    <cellStyle name="千位分隔 9 2 3 4 17 3" xfId="34788"/>
    <cellStyle name="千位分隔 9 2 3 4 17 4" xfId="34789"/>
    <cellStyle name="千位分隔 9 2 3 4 18" xfId="34790"/>
    <cellStyle name="千位分隔 9 2 3 4 19" xfId="34791"/>
    <cellStyle name="千位分隔 9 2 3 4 2" xfId="34792"/>
    <cellStyle name="千位分隔 9 2 3 4 2 10" xfId="34793"/>
    <cellStyle name="千位分隔 9 2 3 4 2 10 2" xfId="34794"/>
    <cellStyle name="千位分隔 9 2 3 4 2 10 3" xfId="34795"/>
    <cellStyle name="千位分隔 9 2 3 4 2 10 4" xfId="34796"/>
    <cellStyle name="千位分隔 9 2 3 4 2 11" xfId="28571"/>
    <cellStyle name="千位分隔 9 2 3 4 2 11 2" xfId="28573"/>
    <cellStyle name="千位分隔 9 2 3 4 2 11 3" xfId="28575"/>
    <cellStyle name="千位分隔 9 2 3 4 2 11 4" xfId="24870"/>
    <cellStyle name="千位分隔 9 2 3 4 2 12" xfId="28577"/>
    <cellStyle name="千位分隔 9 2 3 4 2 12 2" xfId="28579"/>
    <cellStyle name="千位分隔 9 2 3 4 2 12 3" xfId="28581"/>
    <cellStyle name="千位分隔 9 2 3 4 2 12 4" xfId="24879"/>
    <cellStyle name="千位分隔 9 2 3 4 2 13" xfId="28583"/>
    <cellStyle name="千位分隔 9 2 3 4 2 13 2" xfId="28585"/>
    <cellStyle name="千位分隔 9 2 3 4 2 13 3" xfId="28587"/>
    <cellStyle name="千位分隔 9 2 3 4 2 13 4" xfId="24885"/>
    <cellStyle name="千位分隔 9 2 3 4 2 14" xfId="20503"/>
    <cellStyle name="千位分隔 9 2 3 4 2 14 2" xfId="28589"/>
    <cellStyle name="千位分隔 9 2 3 4 2 14 3" xfId="28591"/>
    <cellStyle name="千位分隔 9 2 3 4 2 14 4" xfId="28593"/>
    <cellStyle name="千位分隔 9 2 3 4 2 15" xfId="20506"/>
    <cellStyle name="千位分隔 9 2 3 4 2 15 2" xfId="28595"/>
    <cellStyle name="千位分隔 9 2 3 4 2 15 3" xfId="24025"/>
    <cellStyle name="千位分隔 9 2 3 4 2 15 4" xfId="24030"/>
    <cellStyle name="千位分隔 9 2 3 4 2 16" xfId="20509"/>
    <cellStyle name="千位分隔 9 2 3 4 2 17" xfId="28600"/>
    <cellStyle name="千位分隔 9 2 3 4 2 18" xfId="18829"/>
    <cellStyle name="千位分隔 9 2 3 4 2 2" xfId="34797"/>
    <cellStyle name="千位分隔 9 2 3 4 2 2 2" xfId="34798"/>
    <cellStyle name="千位分隔 9 2 3 4 2 2 3" xfId="34799"/>
    <cellStyle name="千位分隔 9 2 3 4 2 2 4" xfId="34800"/>
    <cellStyle name="千位分隔 9 2 3 4 2 3" xfId="34801"/>
    <cellStyle name="千位分隔 9 2 3 4 2 3 2" xfId="34802"/>
    <cellStyle name="千位分隔 9 2 3 4 2 3 3" xfId="34803"/>
    <cellStyle name="千位分隔 9 2 3 4 2 3 4" xfId="34804"/>
    <cellStyle name="千位分隔 9 2 3 4 2 4" xfId="34805"/>
    <cellStyle name="千位分隔 9 2 3 4 2 4 2" xfId="34806"/>
    <cellStyle name="千位分隔 9 2 3 4 2 4 3" xfId="34807"/>
    <cellStyle name="千位分隔 9 2 3 4 2 4 4" xfId="34808"/>
    <cellStyle name="千位分隔 9 2 3 4 2 5" xfId="34809"/>
    <cellStyle name="千位分隔 9 2 3 4 2 5 2" xfId="34810"/>
    <cellStyle name="千位分隔 9 2 3 4 2 5 3" xfId="34811"/>
    <cellStyle name="千位分隔 9 2 3 4 2 5 4" xfId="34812"/>
    <cellStyle name="千位分隔 9 2 3 4 2 6" xfId="34813"/>
    <cellStyle name="千位分隔 9 2 3 4 2 6 2" xfId="34814"/>
    <cellStyle name="千位分隔 9 2 3 4 2 6 3" xfId="34815"/>
    <cellStyle name="千位分隔 9 2 3 4 2 6 4" xfId="34816"/>
    <cellStyle name="千位分隔 9 2 3 4 2 7" xfId="34817"/>
    <cellStyle name="千位分隔 9 2 3 4 2 7 2" xfId="34818"/>
    <cellStyle name="千位分隔 9 2 3 4 2 7 3" xfId="34819"/>
    <cellStyle name="千位分隔 9 2 3 4 2 7 4" xfId="34820"/>
    <cellStyle name="千位分隔 9 2 3 4 2 8" xfId="34821"/>
    <cellStyle name="千位分隔 9 2 3 4 2 8 2" xfId="34822"/>
    <cellStyle name="千位分隔 9 2 3 4 2 8 3" xfId="34823"/>
    <cellStyle name="千位分隔 9 2 3 4 2 8 4" xfId="34824"/>
    <cellStyle name="千位分隔 9 2 3 4 2 9" xfId="18327"/>
    <cellStyle name="千位分隔 9 2 3 4 2 9 2" xfId="34825"/>
    <cellStyle name="千位分隔 9 2 3 4 2 9 3" xfId="34826"/>
    <cellStyle name="千位分隔 9 2 3 4 2 9 4" xfId="34827"/>
    <cellStyle name="千位分隔 9 2 3 4 20" xfId="34778"/>
    <cellStyle name="千位分隔 9 2 3 4 3" xfId="34828"/>
    <cellStyle name="千位分隔 9 2 3 4 3 2" xfId="34829"/>
    <cellStyle name="千位分隔 9 2 3 4 3 3" xfId="34830"/>
    <cellStyle name="千位分隔 9 2 3 4 3 4" xfId="34831"/>
    <cellStyle name="千位分隔 9 2 3 4 4" xfId="34832"/>
    <cellStyle name="千位分隔 9 2 3 4 4 2" xfId="34833"/>
    <cellStyle name="千位分隔 9 2 3 4 4 3" xfId="34834"/>
    <cellStyle name="千位分隔 9 2 3 4 4 4" xfId="34835"/>
    <cellStyle name="千位分隔 9 2 3 4 5" xfId="34836"/>
    <cellStyle name="千位分隔 9 2 3 4 5 2" xfId="34837"/>
    <cellStyle name="千位分隔 9 2 3 4 5 3" xfId="34838"/>
    <cellStyle name="千位分隔 9 2 3 4 5 4" xfId="34839"/>
    <cellStyle name="千位分隔 9 2 3 4 6" xfId="34840"/>
    <cellStyle name="千位分隔 9 2 3 4 6 2" xfId="34841"/>
    <cellStyle name="千位分隔 9 2 3 4 6 3" xfId="34842"/>
    <cellStyle name="千位分隔 9 2 3 4 6 4" xfId="34843"/>
    <cellStyle name="千位分隔 9 2 3 4 7" xfId="34844"/>
    <cellStyle name="千位分隔 9 2 3 4 7 2" xfId="34845"/>
    <cellStyle name="千位分隔 9 2 3 4 7 3" xfId="34846"/>
    <cellStyle name="千位分隔 9 2 3 4 7 4" xfId="34847"/>
    <cellStyle name="千位分隔 9 2 3 4 8" xfId="34848"/>
    <cellStyle name="千位分隔 9 2 3 4 8 2" xfId="34849"/>
    <cellStyle name="千位分隔 9 2 3 4 8 3" xfId="34850"/>
    <cellStyle name="千位分隔 9 2 3 4 8 4" xfId="34851"/>
    <cellStyle name="千位分隔 9 2 3 4 9" xfId="34852"/>
    <cellStyle name="千位分隔 9 2 3 4 9 2" xfId="34853"/>
    <cellStyle name="千位分隔 9 2 3 4 9 3" xfId="34854"/>
    <cellStyle name="千位分隔 9 2 3 4 9 4" xfId="34855"/>
    <cellStyle name="千位分隔 9 2 3 5" xfId="34856"/>
    <cellStyle name="千位分隔 9 2 3 5 10" xfId="34857"/>
    <cellStyle name="千位分隔 9 2 3 5 10 2" xfId="34858"/>
    <cellStyle name="千位分隔 9 2 3 5 10 3" xfId="16144"/>
    <cellStyle name="千位分隔 9 2 3 5 10 4" xfId="16148"/>
    <cellStyle name="千位分隔 9 2 3 5 11" xfId="34859"/>
    <cellStyle name="千位分隔 9 2 3 5 11 2" xfId="34860"/>
    <cellStyle name="千位分隔 9 2 3 5 11 3" xfId="28934"/>
    <cellStyle name="千位分隔 9 2 3 5 11 4" xfId="28936"/>
    <cellStyle name="千位分隔 9 2 3 5 12" xfId="34861"/>
    <cellStyle name="千位分隔 9 2 3 5 12 2" xfId="34862"/>
    <cellStyle name="千位分隔 9 2 3 5 12 3" xfId="28939"/>
    <cellStyle name="千位分隔 9 2 3 5 12 4" xfId="28942"/>
    <cellStyle name="千位分隔 9 2 3 5 13" xfId="34863"/>
    <cellStyle name="千位分隔 9 2 3 5 13 2" xfId="34864"/>
    <cellStyle name="千位分隔 9 2 3 5 13 3" xfId="28947"/>
    <cellStyle name="千位分隔 9 2 3 5 13 4" xfId="28950"/>
    <cellStyle name="千位分隔 9 2 3 5 14" xfId="34865"/>
    <cellStyle name="千位分隔 9 2 3 5 14 2" xfId="34866"/>
    <cellStyle name="千位分隔 9 2 3 5 14 3" xfId="28957"/>
    <cellStyle name="千位分隔 9 2 3 5 14 4" xfId="28960"/>
    <cellStyle name="千位分隔 9 2 3 5 15" xfId="34867"/>
    <cellStyle name="千位分隔 9 2 3 5 15 2" xfId="34868"/>
    <cellStyle name="千位分隔 9 2 3 5 15 3" xfId="34869"/>
    <cellStyle name="千位分隔 9 2 3 5 15 4" xfId="34870"/>
    <cellStyle name="千位分隔 9 2 3 5 16" xfId="34871"/>
    <cellStyle name="千位分隔 9 2 3 5 16 2" xfId="34872"/>
    <cellStyle name="千位分隔 9 2 3 5 16 3" xfId="34873"/>
    <cellStyle name="千位分隔 9 2 3 5 16 4" xfId="34874"/>
    <cellStyle name="千位分隔 9 2 3 5 17" xfId="34875"/>
    <cellStyle name="千位分隔 9 2 3 5 18" xfId="34876"/>
    <cellStyle name="千位分隔 9 2 3 5 19" xfId="34877"/>
    <cellStyle name="千位分隔 9 2 3 5 2" xfId="34878"/>
    <cellStyle name="千位分隔 9 2 3 5 2 2" xfId="34879"/>
    <cellStyle name="千位分隔 9 2 3 5 2 3" xfId="34880"/>
    <cellStyle name="千位分隔 9 2 3 5 2 4" xfId="34881"/>
    <cellStyle name="千位分隔 9 2 3 5 3" xfId="34882"/>
    <cellStyle name="千位分隔 9 2 3 5 3 2" xfId="34883"/>
    <cellStyle name="千位分隔 9 2 3 5 3 3" xfId="34884"/>
    <cellStyle name="千位分隔 9 2 3 5 3 4" xfId="34885"/>
    <cellStyle name="千位分隔 9 2 3 5 4" xfId="34886"/>
    <cellStyle name="千位分隔 9 2 3 5 4 2" xfId="34887"/>
    <cellStyle name="千位分隔 9 2 3 5 4 3" xfId="34888"/>
    <cellStyle name="千位分隔 9 2 3 5 4 4" xfId="34889"/>
    <cellStyle name="千位分隔 9 2 3 5 5" xfId="34890"/>
    <cellStyle name="千位分隔 9 2 3 5 5 2" xfId="34891"/>
    <cellStyle name="千位分隔 9 2 3 5 5 3" xfId="34892"/>
    <cellStyle name="千位分隔 9 2 3 5 5 4" xfId="34893"/>
    <cellStyle name="千位分隔 9 2 3 5 6" xfId="34894"/>
    <cellStyle name="千位分隔 9 2 3 5 6 2" xfId="34895"/>
    <cellStyle name="千位分隔 9 2 3 5 6 3" xfId="34896"/>
    <cellStyle name="千位分隔 9 2 3 5 6 4" xfId="34897"/>
    <cellStyle name="千位分隔 9 2 3 5 7" xfId="34898"/>
    <cellStyle name="千位分隔 9 2 3 5 7 2" xfId="34899"/>
    <cellStyle name="千位分隔 9 2 3 5 7 3" xfId="34900"/>
    <cellStyle name="千位分隔 9 2 3 5 7 4" xfId="34901"/>
    <cellStyle name="千位分隔 9 2 3 5 8" xfId="34902"/>
    <cellStyle name="千位分隔 9 2 3 5 8 2" xfId="34903"/>
    <cellStyle name="千位分隔 9 2 3 5 8 3" xfId="34904"/>
    <cellStyle name="千位分隔 9 2 3 5 8 4" xfId="34905"/>
    <cellStyle name="千位分隔 9 2 3 5 9" xfId="34906"/>
    <cellStyle name="千位分隔 9 2 3 5 9 2" xfId="34907"/>
    <cellStyle name="千位分隔 9 2 3 5 9 3" xfId="34908"/>
    <cellStyle name="千位分隔 9 2 3 5 9 4" xfId="34909"/>
    <cellStyle name="千位分隔 9 2 3 6" xfId="34910"/>
    <cellStyle name="千位分隔 9 2 3 6 10" xfId="34911"/>
    <cellStyle name="千位分隔 9 2 3 6 10 2" xfId="34913"/>
    <cellStyle name="千位分隔 9 2 3 6 10 3" xfId="16808"/>
    <cellStyle name="千位分隔 9 2 3 6 10 4" xfId="16811"/>
    <cellStyle name="千位分隔 9 2 3 6 11" xfId="34914"/>
    <cellStyle name="千位分隔 9 2 3 6 11 2" xfId="34915"/>
    <cellStyle name="千位分隔 9 2 3 6 11 3" xfId="29270"/>
    <cellStyle name="千位分隔 9 2 3 6 11 4" xfId="29272"/>
    <cellStyle name="千位分隔 9 2 3 6 12" xfId="34916"/>
    <cellStyle name="千位分隔 9 2 3 6 12 2" xfId="34917"/>
    <cellStyle name="千位分隔 9 2 3 6 12 3" xfId="29278"/>
    <cellStyle name="千位分隔 9 2 3 6 12 4" xfId="29281"/>
    <cellStyle name="千位分隔 9 2 3 6 13" xfId="34918"/>
    <cellStyle name="千位分隔 9 2 3 6 13 2" xfId="34919"/>
    <cellStyle name="千位分隔 9 2 3 6 13 3" xfId="34920"/>
    <cellStyle name="千位分隔 9 2 3 6 13 4" xfId="34921"/>
    <cellStyle name="千位分隔 9 2 3 6 14" xfId="34922"/>
    <cellStyle name="千位分隔 9 2 3 6 14 2" xfId="34923"/>
    <cellStyle name="千位分隔 9 2 3 6 14 3" xfId="34924"/>
    <cellStyle name="千位分隔 9 2 3 6 14 4" xfId="34925"/>
    <cellStyle name="千位分隔 9 2 3 6 15" xfId="34926"/>
    <cellStyle name="千位分隔 9 2 3 6 15 2" xfId="34927"/>
    <cellStyle name="千位分隔 9 2 3 6 15 3" xfId="34928"/>
    <cellStyle name="千位分隔 9 2 3 6 15 4" xfId="34929"/>
    <cellStyle name="千位分隔 9 2 3 6 16" xfId="34930"/>
    <cellStyle name="千位分隔 9 2 3 6 16 2" xfId="34931"/>
    <cellStyle name="千位分隔 9 2 3 6 16 3" xfId="34932"/>
    <cellStyle name="千位分隔 9 2 3 6 16 4" xfId="34933"/>
    <cellStyle name="千位分隔 9 2 3 6 17" xfId="34934"/>
    <cellStyle name="千位分隔 9 2 3 6 18" xfId="34935"/>
    <cellStyle name="千位分隔 9 2 3 6 19" xfId="34936"/>
    <cellStyle name="千位分隔 9 2 3 6 2" xfId="34937"/>
    <cellStyle name="千位分隔 9 2 3 6 2 2" xfId="34938"/>
    <cellStyle name="千位分隔 9 2 3 6 2 3" xfId="34939"/>
    <cellStyle name="千位分隔 9 2 3 6 2 4" xfId="34940"/>
    <cellStyle name="千位分隔 9 2 3 6 3" xfId="34941"/>
    <cellStyle name="千位分隔 9 2 3 6 3 2" xfId="34942"/>
    <cellStyle name="千位分隔 9 2 3 6 3 3" xfId="34943"/>
    <cellStyle name="千位分隔 9 2 3 6 3 4" xfId="34944"/>
    <cellStyle name="千位分隔 9 2 3 6 4" xfId="34945"/>
    <cellStyle name="千位分隔 9 2 3 6 4 2" xfId="34946"/>
    <cellStyle name="千位分隔 9 2 3 6 4 3" xfId="34947"/>
    <cellStyle name="千位分隔 9 2 3 6 4 4" xfId="34948"/>
    <cellStyle name="千位分隔 9 2 3 6 5" xfId="34949"/>
    <cellStyle name="千位分隔 9 2 3 6 5 2" xfId="34950"/>
    <cellStyle name="千位分隔 9 2 3 6 5 3" xfId="34951"/>
    <cellStyle name="千位分隔 9 2 3 6 5 4" xfId="34952"/>
    <cellStyle name="千位分隔 9 2 3 6 6" xfId="34953"/>
    <cellStyle name="千位分隔 9 2 3 6 6 2" xfId="9964"/>
    <cellStyle name="千位分隔 9 2 3 6 6 3" xfId="9973"/>
    <cellStyle name="千位分隔 9 2 3 6 6 4" xfId="9975"/>
    <cellStyle name="千位分隔 9 2 3 6 7" xfId="34954"/>
    <cellStyle name="千位分隔 9 2 3 6 7 2" xfId="34955"/>
    <cellStyle name="千位分隔 9 2 3 6 7 3" xfId="34956"/>
    <cellStyle name="千位分隔 9 2 3 6 7 4" xfId="34957"/>
    <cellStyle name="千位分隔 9 2 3 6 8" xfId="34958"/>
    <cellStyle name="千位分隔 9 2 3 6 8 2" xfId="34959"/>
    <cellStyle name="千位分隔 9 2 3 6 8 3" xfId="34960"/>
    <cellStyle name="千位分隔 9 2 3 6 8 4" xfId="34961"/>
    <cellStyle name="千位分隔 9 2 3 6 9" xfId="34962"/>
    <cellStyle name="千位分隔 9 2 3 6 9 2" xfId="34963"/>
    <cellStyle name="千位分隔 9 2 3 6 9 3" xfId="34964"/>
    <cellStyle name="千位分隔 9 2 3 6 9 4" xfId="34965"/>
    <cellStyle name="千位分隔 9 2 3 7" xfId="34966"/>
    <cellStyle name="千位分隔 9 2 3 7 2" xfId="34967"/>
    <cellStyle name="千位分隔 9 2 3 7 3" xfId="34968"/>
    <cellStyle name="千位分隔 9 2 3 7 4" xfId="34969"/>
    <cellStyle name="千位分隔 9 2 3 8" xfId="34970"/>
    <cellStyle name="千位分隔 9 2 3 8 2" xfId="34971"/>
    <cellStyle name="千位分隔 9 2 3 8 3" xfId="34972"/>
    <cellStyle name="千位分隔 9 2 3 8 4" xfId="34973"/>
    <cellStyle name="千位分隔 9 2 3 9" xfId="34974"/>
    <cellStyle name="千位分隔 9 2 3 9 2" xfId="34975"/>
    <cellStyle name="千位分隔 9 2 3 9 3" xfId="34976"/>
    <cellStyle name="千位分隔 9 2 3 9 4" xfId="34977"/>
    <cellStyle name="千位分隔 9 2 4" xfId="34978"/>
    <cellStyle name="千位分隔 9 2 4 10" xfId="34979"/>
    <cellStyle name="千位分隔 9 2 4 10 2" xfId="12326"/>
    <cellStyle name="千位分隔 9 2 4 10 3" xfId="34980"/>
    <cellStyle name="千位分隔 9 2 4 10 4" xfId="34981"/>
    <cellStyle name="千位分隔 9 2 4 11" xfId="34982"/>
    <cellStyle name="千位分隔 9 2 4 11 2" xfId="12330"/>
    <cellStyle name="千位分隔 9 2 4 11 3" xfId="34983"/>
    <cellStyle name="千位分隔 9 2 4 11 4" xfId="34984"/>
    <cellStyle name="千位分隔 9 2 4 12" xfId="34985"/>
    <cellStyle name="千位分隔 9 2 4 12 2" xfId="12335"/>
    <cellStyle name="千位分隔 9 2 4 12 3" xfId="34986"/>
    <cellStyle name="千位分隔 9 2 4 12 4" xfId="34987"/>
    <cellStyle name="千位分隔 9 2 4 13" xfId="34988"/>
    <cellStyle name="千位分隔 9 2 4 13 2" xfId="34989"/>
    <cellStyle name="千位分隔 9 2 4 13 3" xfId="34990"/>
    <cellStyle name="千位分隔 9 2 4 13 4" xfId="34991"/>
    <cellStyle name="千位分隔 9 2 4 14" xfId="34992"/>
    <cellStyle name="千位分隔 9 2 4 14 2" xfId="34993"/>
    <cellStyle name="千位分隔 9 2 4 14 3" xfId="34994"/>
    <cellStyle name="千位分隔 9 2 4 14 4" xfId="34995"/>
    <cellStyle name="千位分隔 9 2 4 15" xfId="34996"/>
    <cellStyle name="千位分隔 9 2 4 15 2" xfId="34998"/>
    <cellStyle name="千位分隔 9 2 4 15 3" xfId="35000"/>
    <cellStyle name="千位分隔 9 2 4 15 4" xfId="35002"/>
    <cellStyle name="千位分隔 9 2 4 16" xfId="35004"/>
    <cellStyle name="千位分隔 9 2 4 16 2" xfId="35006"/>
    <cellStyle name="千位分隔 9 2 4 16 3" xfId="35007"/>
    <cellStyle name="千位分隔 9 2 4 16 4" xfId="35008"/>
    <cellStyle name="千位分隔 9 2 4 17" xfId="35009"/>
    <cellStyle name="千位分隔 9 2 4 17 2" xfId="35011"/>
    <cellStyle name="千位分隔 9 2 4 17 3" xfId="35012"/>
    <cellStyle name="千位分隔 9 2 4 17 4" xfId="35013"/>
    <cellStyle name="千位分隔 9 2 4 18" xfId="35014"/>
    <cellStyle name="千位分隔 9 2 4 18 2" xfId="35016"/>
    <cellStyle name="千位分隔 9 2 4 18 3" xfId="35017"/>
    <cellStyle name="千位分隔 9 2 4 18 4" xfId="35018"/>
    <cellStyle name="千位分隔 9 2 4 19" xfId="35019"/>
    <cellStyle name="千位分隔 9 2 4 19 2" xfId="35020"/>
    <cellStyle name="千位分隔 9 2 4 19 3" xfId="35021"/>
    <cellStyle name="千位分隔 9 2 4 19 4" xfId="35022"/>
    <cellStyle name="千位分隔 9 2 4 2" xfId="35023"/>
    <cellStyle name="千位分隔 9 2 4 2 10" xfId="35024"/>
    <cellStyle name="千位分隔 9 2 4 2 10 2" xfId="35026"/>
    <cellStyle name="千位分隔 9 2 4 2 10 3" xfId="35027"/>
    <cellStyle name="千位分隔 9 2 4 2 10 4" xfId="35028"/>
    <cellStyle name="千位分隔 9 2 4 2 11" xfId="35029"/>
    <cellStyle name="千位分隔 9 2 4 2 11 2" xfId="35031"/>
    <cellStyle name="千位分隔 9 2 4 2 11 3" xfId="35032"/>
    <cellStyle name="千位分隔 9 2 4 2 11 4" xfId="35033"/>
    <cellStyle name="千位分隔 9 2 4 2 12" xfId="35034"/>
    <cellStyle name="千位分隔 9 2 4 2 12 2" xfId="35035"/>
    <cellStyle name="千位分隔 9 2 4 2 12 3" xfId="35036"/>
    <cellStyle name="千位分隔 9 2 4 2 12 4" xfId="35037"/>
    <cellStyle name="千位分隔 9 2 4 2 13" xfId="35038"/>
    <cellStyle name="千位分隔 9 2 4 2 13 2" xfId="35039"/>
    <cellStyle name="千位分隔 9 2 4 2 13 3" xfId="35040"/>
    <cellStyle name="千位分隔 9 2 4 2 13 4" xfId="35041"/>
    <cellStyle name="千位分隔 9 2 4 2 14" xfId="35042"/>
    <cellStyle name="千位分隔 9 2 4 2 14 2" xfId="35043"/>
    <cellStyle name="千位分隔 9 2 4 2 14 3" xfId="35044"/>
    <cellStyle name="千位分隔 9 2 4 2 14 4" xfId="35045"/>
    <cellStyle name="千位分隔 9 2 4 2 15" xfId="35046"/>
    <cellStyle name="千位分隔 9 2 4 2 15 2" xfId="35048"/>
    <cellStyle name="千位分隔 9 2 4 2 15 3" xfId="35049"/>
    <cellStyle name="千位分隔 9 2 4 2 15 4" xfId="35050"/>
    <cellStyle name="千位分隔 9 2 4 2 16" xfId="35051"/>
    <cellStyle name="千位分隔 9 2 4 2 16 2" xfId="35052"/>
    <cellStyle name="千位分隔 9 2 4 2 16 3" xfId="35053"/>
    <cellStyle name="千位分隔 9 2 4 2 16 4" xfId="35054"/>
    <cellStyle name="千位分隔 9 2 4 2 17" xfId="35055"/>
    <cellStyle name="千位分隔 9 2 4 2 17 2" xfId="35056"/>
    <cellStyle name="千位分隔 9 2 4 2 17 3" xfId="35057"/>
    <cellStyle name="千位分隔 9 2 4 2 17 4" xfId="35058"/>
    <cellStyle name="千位分隔 9 2 4 2 18" xfId="35059"/>
    <cellStyle name="千位分隔 9 2 4 2 19" xfId="35060"/>
    <cellStyle name="千位分隔 9 2 4 2 2" xfId="35061"/>
    <cellStyle name="千位分隔 9 2 4 2 2 10" xfId="35062"/>
    <cellStyle name="千位分隔 9 2 4 2 2 10 2" xfId="35063"/>
    <cellStyle name="千位分隔 9 2 4 2 2 10 3" xfId="35064"/>
    <cellStyle name="千位分隔 9 2 4 2 2 10 4" xfId="35065"/>
    <cellStyle name="千位分隔 9 2 4 2 2 11" xfId="35066"/>
    <cellStyle name="千位分隔 9 2 4 2 2 11 2" xfId="12289"/>
    <cellStyle name="千位分隔 9 2 4 2 2 11 3" xfId="35067"/>
    <cellStyle name="千位分隔 9 2 4 2 2 11 4" xfId="35068"/>
    <cellStyle name="千位分隔 9 2 4 2 2 12" xfId="35069"/>
    <cellStyle name="千位分隔 9 2 4 2 2 12 2" xfId="12294"/>
    <cellStyle name="千位分隔 9 2 4 2 2 12 3" xfId="35070"/>
    <cellStyle name="千位分隔 9 2 4 2 2 12 4" xfId="35071"/>
    <cellStyle name="千位分隔 9 2 4 2 2 13" xfId="35072"/>
    <cellStyle name="千位分隔 9 2 4 2 2 13 2" xfId="12299"/>
    <cellStyle name="千位分隔 9 2 4 2 2 13 3" xfId="35073"/>
    <cellStyle name="千位分隔 9 2 4 2 2 13 4" xfId="35074"/>
    <cellStyle name="千位分隔 9 2 4 2 2 14" xfId="35075"/>
    <cellStyle name="千位分隔 9 2 4 2 2 14 2" xfId="12304"/>
    <cellStyle name="千位分隔 9 2 4 2 2 14 3" xfId="35076"/>
    <cellStyle name="千位分隔 9 2 4 2 2 14 4" xfId="35077"/>
    <cellStyle name="千位分隔 9 2 4 2 2 15" xfId="35078"/>
    <cellStyle name="千位分隔 9 2 4 2 2 15 2" xfId="12307"/>
    <cellStyle name="千位分隔 9 2 4 2 2 15 3" xfId="35079"/>
    <cellStyle name="千位分隔 9 2 4 2 2 15 4" xfId="35080"/>
    <cellStyle name="千位分隔 9 2 4 2 2 16" xfId="35081"/>
    <cellStyle name="千位分隔 9 2 4 2 2 17" xfId="35082"/>
    <cellStyle name="千位分隔 9 2 4 2 2 18" xfId="35083"/>
    <cellStyle name="千位分隔 9 2 4 2 2 2" xfId="35084"/>
    <cellStyle name="千位分隔 9 2 4 2 2 2 2" xfId="35085"/>
    <cellStyle name="千位分隔 9 2 4 2 2 2 3" xfId="35086"/>
    <cellStyle name="千位分隔 9 2 4 2 2 2 4" xfId="35087"/>
    <cellStyle name="千位分隔 9 2 4 2 2 3" xfId="35088"/>
    <cellStyle name="千位分隔 9 2 4 2 2 3 2" xfId="35089"/>
    <cellStyle name="千位分隔 9 2 4 2 2 3 3" xfId="35090"/>
    <cellStyle name="千位分隔 9 2 4 2 2 3 4" xfId="35091"/>
    <cellStyle name="千位分隔 9 2 4 2 2 4" xfId="35092"/>
    <cellStyle name="千位分隔 9 2 4 2 2 4 2" xfId="35093"/>
    <cellStyle name="千位分隔 9 2 4 2 2 4 3" xfId="35094"/>
    <cellStyle name="千位分隔 9 2 4 2 2 4 4" xfId="35095"/>
    <cellStyle name="千位分隔 9 2 4 2 2 5" xfId="35096"/>
    <cellStyle name="千位分隔 9 2 4 2 2 5 2" xfId="35097"/>
    <cellStyle name="千位分隔 9 2 4 2 2 5 3" xfId="35098"/>
    <cellStyle name="千位分隔 9 2 4 2 2 5 4" xfId="35099"/>
    <cellStyle name="千位分隔 9 2 4 2 2 6" xfId="35100"/>
    <cellStyle name="千位分隔 9 2 4 2 2 6 2" xfId="35101"/>
    <cellStyle name="千位分隔 9 2 4 2 2 6 3" xfId="11459"/>
    <cellStyle name="千位分隔 9 2 4 2 2 6 4" xfId="11463"/>
    <cellStyle name="千位分隔 9 2 4 2 2 7" xfId="35102"/>
    <cellStyle name="千位分隔 9 2 4 2 2 7 2" xfId="35103"/>
    <cellStyle name="千位分隔 9 2 4 2 2 7 3" xfId="11475"/>
    <cellStyle name="千位分隔 9 2 4 2 2 7 4" xfId="11478"/>
    <cellStyle name="千位分隔 9 2 4 2 2 8" xfId="35104"/>
    <cellStyle name="千位分隔 9 2 4 2 2 8 2" xfId="35105"/>
    <cellStyle name="千位分隔 9 2 4 2 2 8 3" xfId="11486"/>
    <cellStyle name="千位分隔 9 2 4 2 2 8 4" xfId="11488"/>
    <cellStyle name="千位分隔 9 2 4 2 2 9" xfId="35106"/>
    <cellStyle name="千位分隔 9 2 4 2 2 9 2" xfId="35107"/>
    <cellStyle name="千位分隔 9 2 4 2 2 9 3" xfId="11493"/>
    <cellStyle name="千位分隔 9 2 4 2 2 9 4" xfId="11495"/>
    <cellStyle name="千位分隔 9 2 4 2 20" xfId="35047"/>
    <cellStyle name="千位分隔 9 2 4 2 3" xfId="35108"/>
    <cellStyle name="千位分隔 9 2 4 2 3 2" xfId="35109"/>
    <cellStyle name="千位分隔 9 2 4 2 3 3" xfId="35110"/>
    <cellStyle name="千位分隔 9 2 4 2 3 4" xfId="35111"/>
    <cellStyle name="千位分隔 9 2 4 2 4" xfId="35112"/>
    <cellStyle name="千位分隔 9 2 4 2 4 2" xfId="35113"/>
    <cellStyle name="千位分隔 9 2 4 2 4 3" xfId="35114"/>
    <cellStyle name="千位分隔 9 2 4 2 4 4" xfId="35115"/>
    <cellStyle name="千位分隔 9 2 4 2 5" xfId="35116"/>
    <cellStyle name="千位分隔 9 2 4 2 5 2" xfId="35117"/>
    <cellStyle name="千位分隔 9 2 4 2 5 3" xfId="35118"/>
    <cellStyle name="千位分隔 9 2 4 2 5 4" xfId="35119"/>
    <cellStyle name="千位分隔 9 2 4 2 6" xfId="35120"/>
    <cellStyle name="千位分隔 9 2 4 2 6 2" xfId="35121"/>
    <cellStyle name="千位分隔 9 2 4 2 6 3" xfId="35122"/>
    <cellStyle name="千位分隔 9 2 4 2 6 4" xfId="35123"/>
    <cellStyle name="千位分隔 9 2 4 2 7" xfId="35124"/>
    <cellStyle name="千位分隔 9 2 4 2 7 2" xfId="35125"/>
    <cellStyle name="千位分隔 9 2 4 2 7 3" xfId="35126"/>
    <cellStyle name="千位分隔 9 2 4 2 7 4" xfId="35127"/>
    <cellStyle name="千位分隔 9 2 4 2 8" xfId="35128"/>
    <cellStyle name="千位分隔 9 2 4 2 8 2" xfId="35129"/>
    <cellStyle name="千位分隔 9 2 4 2 8 3" xfId="35130"/>
    <cellStyle name="千位分隔 9 2 4 2 8 4" xfId="35131"/>
    <cellStyle name="千位分隔 9 2 4 2 9" xfId="35132"/>
    <cellStyle name="千位分隔 9 2 4 2 9 2" xfId="35133"/>
    <cellStyle name="千位分隔 9 2 4 2 9 3" xfId="35134"/>
    <cellStyle name="千位分隔 9 2 4 2 9 4" xfId="35135"/>
    <cellStyle name="千位分隔 9 2 4 20" xfId="34997"/>
    <cellStyle name="千位分隔 9 2 4 20 2" xfId="34999"/>
    <cellStyle name="千位分隔 9 2 4 20 3" xfId="35001"/>
    <cellStyle name="千位分隔 9 2 4 20 4" xfId="35003"/>
    <cellStyle name="千位分隔 9 2 4 21" xfId="35005"/>
    <cellStyle name="千位分隔 9 2 4 22" xfId="35010"/>
    <cellStyle name="千位分隔 9 2 4 23" xfId="35015"/>
    <cellStyle name="千位分隔 9 2 4 3" xfId="35136"/>
    <cellStyle name="千位分隔 9 2 4 3 10" xfId="35137"/>
    <cellStyle name="千位分隔 9 2 4 3 10 2" xfId="35138"/>
    <cellStyle name="千位分隔 9 2 4 3 10 3" xfId="17623"/>
    <cellStyle name="千位分隔 9 2 4 3 10 4" xfId="17634"/>
    <cellStyle name="千位分隔 9 2 4 3 11" xfId="35139"/>
    <cellStyle name="千位分隔 9 2 4 3 11 2" xfId="35140"/>
    <cellStyle name="千位分隔 9 2 4 3 11 3" xfId="29632"/>
    <cellStyle name="千位分隔 9 2 4 3 11 4" xfId="29635"/>
    <cellStyle name="千位分隔 9 2 4 3 12" xfId="35141"/>
    <cellStyle name="千位分隔 9 2 4 3 12 2" xfId="28436"/>
    <cellStyle name="千位分隔 9 2 4 3 12 3" xfId="29642"/>
    <cellStyle name="千位分隔 9 2 4 3 12 4" xfId="29647"/>
    <cellStyle name="千位分隔 9 2 4 3 13" xfId="35142"/>
    <cellStyle name="千位分隔 9 2 4 3 13 2" xfId="35143"/>
    <cellStyle name="千位分隔 9 2 4 3 13 3" xfId="29658"/>
    <cellStyle name="千位分隔 9 2 4 3 13 4" xfId="29661"/>
    <cellStyle name="千位分隔 9 2 4 3 14" xfId="35144"/>
    <cellStyle name="千位分隔 9 2 4 3 14 2" xfId="35145"/>
    <cellStyle name="千位分隔 9 2 4 3 14 3" xfId="29668"/>
    <cellStyle name="千位分隔 9 2 4 3 14 4" xfId="29670"/>
    <cellStyle name="千位分隔 9 2 4 3 15" xfId="35146"/>
    <cellStyle name="千位分隔 9 2 4 3 15 2" xfId="35148"/>
    <cellStyle name="千位分隔 9 2 4 3 15 3" xfId="35149"/>
    <cellStyle name="千位分隔 9 2 4 3 15 4" xfId="35150"/>
    <cellStyle name="千位分隔 9 2 4 3 16" xfId="35151"/>
    <cellStyle name="千位分隔 9 2 4 3 16 2" xfId="35152"/>
    <cellStyle name="千位分隔 9 2 4 3 16 3" xfId="35153"/>
    <cellStyle name="千位分隔 9 2 4 3 16 4" xfId="35154"/>
    <cellStyle name="千位分隔 9 2 4 3 17" xfId="35155"/>
    <cellStyle name="千位分隔 9 2 4 3 17 2" xfId="31673"/>
    <cellStyle name="千位分隔 9 2 4 3 17 3" xfId="31675"/>
    <cellStyle name="千位分隔 9 2 4 3 17 4" xfId="3183"/>
    <cellStyle name="千位分隔 9 2 4 3 18" xfId="35156"/>
    <cellStyle name="千位分隔 9 2 4 3 19" xfId="22223"/>
    <cellStyle name="千位分隔 9 2 4 3 2" xfId="35157"/>
    <cellStyle name="千位分隔 9 2 4 3 2 10" xfId="35158"/>
    <cellStyle name="千位分隔 9 2 4 3 2 10 2" xfId="35159"/>
    <cellStyle name="千位分隔 9 2 4 3 2 10 3" xfId="35160"/>
    <cellStyle name="千位分隔 9 2 4 3 2 10 4" xfId="35161"/>
    <cellStyle name="千位分隔 9 2 4 3 2 11" xfId="19171"/>
    <cellStyle name="千位分隔 9 2 4 3 2 11 2" xfId="9289"/>
    <cellStyle name="千位分隔 9 2 4 3 2 11 3" xfId="9304"/>
    <cellStyle name="千位分隔 9 2 4 3 2 11 4" xfId="9308"/>
    <cellStyle name="千位分隔 9 2 4 3 2 12" xfId="19248"/>
    <cellStyle name="千位分隔 9 2 4 3 2 12 2" xfId="19251"/>
    <cellStyle name="千位分隔 9 2 4 3 2 12 3" xfId="19254"/>
    <cellStyle name="千位分隔 9 2 4 3 2 12 4" xfId="19257"/>
    <cellStyle name="千位分隔 9 2 4 3 2 13" xfId="19260"/>
    <cellStyle name="千位分隔 9 2 4 3 2 13 2" xfId="19263"/>
    <cellStyle name="千位分隔 9 2 4 3 2 13 3" xfId="19266"/>
    <cellStyle name="千位分隔 9 2 4 3 2 13 4" xfId="19269"/>
    <cellStyle name="千位分隔 9 2 4 3 2 14" xfId="19274"/>
    <cellStyle name="千位分隔 9 2 4 3 2 14 2" xfId="19278"/>
    <cellStyle name="千位分隔 9 2 4 3 2 14 3" xfId="19282"/>
    <cellStyle name="千位分隔 9 2 4 3 2 14 4" xfId="19286"/>
    <cellStyle name="千位分隔 9 2 4 3 2 15" xfId="19292"/>
    <cellStyle name="千位分隔 9 2 4 3 2 15 2" xfId="19296"/>
    <cellStyle name="千位分隔 9 2 4 3 2 15 3" xfId="19300"/>
    <cellStyle name="千位分隔 9 2 4 3 2 15 4" xfId="19304"/>
    <cellStyle name="千位分隔 9 2 4 3 2 16" xfId="20938"/>
    <cellStyle name="千位分隔 9 2 4 3 2 17" xfId="29986"/>
    <cellStyle name="千位分隔 9 2 4 3 2 18" xfId="29998"/>
    <cellStyle name="千位分隔 9 2 4 3 2 2" xfId="35162"/>
    <cellStyle name="千位分隔 9 2 4 3 2 2 2" xfId="35163"/>
    <cellStyle name="千位分隔 9 2 4 3 2 2 3" xfId="35164"/>
    <cellStyle name="千位分隔 9 2 4 3 2 2 4" xfId="35165"/>
    <cellStyle name="千位分隔 9 2 4 3 2 3" xfId="35166"/>
    <cellStyle name="千位分隔 9 2 4 3 2 3 2" xfId="35167"/>
    <cellStyle name="千位分隔 9 2 4 3 2 3 3" xfId="35168"/>
    <cellStyle name="千位分隔 9 2 4 3 2 3 4" xfId="35169"/>
    <cellStyle name="千位分隔 9 2 4 3 2 4" xfId="35170"/>
    <cellStyle name="千位分隔 9 2 4 3 2 4 2" xfId="35171"/>
    <cellStyle name="千位分隔 9 2 4 3 2 4 3" xfId="35172"/>
    <cellStyle name="千位分隔 9 2 4 3 2 4 4" xfId="35173"/>
    <cellStyle name="千位分隔 9 2 4 3 2 5" xfId="35174"/>
    <cellStyle name="千位分隔 9 2 4 3 2 5 2" xfId="35175"/>
    <cellStyle name="千位分隔 9 2 4 3 2 5 3" xfId="35176"/>
    <cellStyle name="千位分隔 9 2 4 3 2 5 4" xfId="35177"/>
    <cellStyle name="千位分隔 9 2 4 3 2 6" xfId="35178"/>
    <cellStyle name="千位分隔 9 2 4 3 2 6 2" xfId="35179"/>
    <cellStyle name="千位分隔 9 2 4 3 2 6 3" xfId="35180"/>
    <cellStyle name="千位分隔 9 2 4 3 2 6 4" xfId="35181"/>
    <cellStyle name="千位分隔 9 2 4 3 2 7" xfId="35182"/>
    <cellStyle name="千位分隔 9 2 4 3 2 7 2" xfId="35183"/>
    <cellStyle name="千位分隔 9 2 4 3 2 7 3" xfId="35184"/>
    <cellStyle name="千位分隔 9 2 4 3 2 7 4" xfId="35185"/>
    <cellStyle name="千位分隔 9 2 4 3 2 8" xfId="35186"/>
    <cellStyle name="千位分隔 9 2 4 3 2 8 2" xfId="35187"/>
    <cellStyle name="千位分隔 9 2 4 3 2 8 3" xfId="35188"/>
    <cellStyle name="千位分隔 9 2 4 3 2 8 4" xfId="35189"/>
    <cellStyle name="千位分隔 9 2 4 3 2 9" xfId="35190"/>
    <cellStyle name="千位分隔 9 2 4 3 2 9 2" xfId="27303"/>
    <cellStyle name="千位分隔 9 2 4 3 2 9 3" xfId="27305"/>
    <cellStyle name="千位分隔 9 2 4 3 2 9 4" xfId="27307"/>
    <cellStyle name="千位分隔 9 2 4 3 20" xfId="35147"/>
    <cellStyle name="千位分隔 9 2 4 3 3" xfId="35191"/>
    <cellStyle name="千位分隔 9 2 4 3 3 2" xfId="35192"/>
    <cellStyle name="千位分隔 9 2 4 3 3 3" xfId="35193"/>
    <cellStyle name="千位分隔 9 2 4 3 3 4" xfId="23449"/>
    <cellStyle name="千位分隔 9 2 4 3 4" xfId="35194"/>
    <cellStyle name="千位分隔 9 2 4 3 4 2" xfId="35195"/>
    <cellStyle name="千位分隔 9 2 4 3 4 3" xfId="35196"/>
    <cellStyle name="千位分隔 9 2 4 3 4 4" xfId="35197"/>
    <cellStyle name="千位分隔 9 2 4 3 5" xfId="35198"/>
    <cellStyle name="千位分隔 9 2 4 3 5 2" xfId="15326"/>
    <cellStyle name="千位分隔 9 2 4 3 5 3" xfId="20469"/>
    <cellStyle name="千位分隔 9 2 4 3 5 4" xfId="20478"/>
    <cellStyle name="千位分隔 9 2 4 3 6" xfId="35199"/>
    <cellStyle name="千位分隔 9 2 4 3 6 2" xfId="15333"/>
    <cellStyle name="千位分隔 9 2 4 3 6 3" xfId="20635"/>
    <cellStyle name="千位分隔 9 2 4 3 6 4" xfId="20645"/>
    <cellStyle name="千位分隔 9 2 4 3 7" xfId="35200"/>
    <cellStyle name="千位分隔 9 2 4 3 7 2" xfId="15341"/>
    <cellStyle name="千位分隔 9 2 4 3 7 3" xfId="20738"/>
    <cellStyle name="千位分隔 9 2 4 3 7 4" xfId="20742"/>
    <cellStyle name="千位分隔 9 2 4 3 8" xfId="35201"/>
    <cellStyle name="千位分隔 9 2 4 3 8 2" xfId="15350"/>
    <cellStyle name="千位分隔 9 2 4 3 8 3" xfId="20826"/>
    <cellStyle name="千位分隔 9 2 4 3 8 4" xfId="20831"/>
    <cellStyle name="千位分隔 9 2 4 3 9" xfId="35202"/>
    <cellStyle name="千位分隔 9 2 4 3 9 2" xfId="35203"/>
    <cellStyle name="千位分隔 9 2 4 3 9 3" xfId="35204"/>
    <cellStyle name="千位分隔 9 2 4 3 9 4" xfId="35205"/>
    <cellStyle name="千位分隔 9 2 4 4" xfId="35206"/>
    <cellStyle name="千位分隔 9 2 4 4 10" xfId="35207"/>
    <cellStyle name="千位分隔 9 2 4 4 10 2" xfId="35208"/>
    <cellStyle name="千位分隔 9 2 4 4 10 3" xfId="18745"/>
    <cellStyle name="千位分隔 9 2 4 4 10 4" xfId="18752"/>
    <cellStyle name="千位分隔 9 2 4 4 11" xfId="16447"/>
    <cellStyle name="千位分隔 9 2 4 4 11 2" xfId="35209"/>
    <cellStyle name="千位分隔 9 2 4 4 11 3" xfId="27879"/>
    <cellStyle name="千位分隔 9 2 4 4 11 4" xfId="27883"/>
    <cellStyle name="千位分隔 9 2 4 4 12" xfId="16452"/>
    <cellStyle name="千位分隔 9 2 4 4 12 2" xfId="28510"/>
    <cellStyle name="千位分隔 9 2 4 4 12 3" xfId="30271"/>
    <cellStyle name="千位分隔 9 2 4 4 12 4" xfId="30275"/>
    <cellStyle name="千位分隔 9 2 4 4 13" xfId="16457"/>
    <cellStyle name="千位分隔 9 2 4 4 13 2" xfId="35210"/>
    <cellStyle name="千位分隔 9 2 4 4 13 3" xfId="3010"/>
    <cellStyle name="千位分隔 9 2 4 4 13 4" xfId="3022"/>
    <cellStyle name="千位分隔 9 2 4 4 14" xfId="35211"/>
    <cellStyle name="千位分隔 9 2 4 4 14 2" xfId="35212"/>
    <cellStyle name="千位分隔 9 2 4 4 14 3" xfId="30283"/>
    <cellStyle name="千位分隔 9 2 4 4 14 4" xfId="24856"/>
    <cellStyle name="千位分隔 9 2 4 4 15" xfId="35213"/>
    <cellStyle name="千位分隔 9 2 4 4 15 2" xfId="35214"/>
    <cellStyle name="千位分隔 9 2 4 4 15 3" xfId="35215"/>
    <cellStyle name="千位分隔 9 2 4 4 15 4" xfId="35216"/>
    <cellStyle name="千位分隔 9 2 4 4 16" xfId="35217"/>
    <cellStyle name="千位分隔 9 2 4 4 17" xfId="35218"/>
    <cellStyle name="千位分隔 9 2 4 4 18" xfId="35219"/>
    <cellStyle name="千位分隔 9 2 4 4 2" xfId="35220"/>
    <cellStyle name="千位分隔 9 2 4 4 2 2" xfId="35221"/>
    <cellStyle name="千位分隔 9 2 4 4 2 3" xfId="35222"/>
    <cellStyle name="千位分隔 9 2 4 4 2 4" xfId="35223"/>
    <cellStyle name="千位分隔 9 2 4 4 3" xfId="35224"/>
    <cellStyle name="千位分隔 9 2 4 4 3 2" xfId="35225"/>
    <cellStyle name="千位分隔 9 2 4 4 3 3" xfId="35226"/>
    <cellStyle name="千位分隔 9 2 4 4 3 4" xfId="35227"/>
    <cellStyle name="千位分隔 9 2 4 4 4" xfId="35228"/>
    <cellStyle name="千位分隔 9 2 4 4 4 2" xfId="35229"/>
    <cellStyle name="千位分隔 9 2 4 4 4 3" xfId="35230"/>
    <cellStyle name="千位分隔 9 2 4 4 4 4" xfId="35231"/>
    <cellStyle name="千位分隔 9 2 4 4 5" xfId="35232"/>
    <cellStyle name="千位分隔 9 2 4 4 5 2" xfId="15413"/>
    <cellStyle name="千位分隔 9 2 4 4 5 3" xfId="20989"/>
    <cellStyle name="千位分隔 9 2 4 4 5 4" xfId="20991"/>
    <cellStyle name="千位分隔 9 2 4 4 6" xfId="35233"/>
    <cellStyle name="千位分隔 9 2 4 4 6 2" xfId="35234"/>
    <cellStyle name="千位分隔 9 2 4 4 6 3" xfId="35235"/>
    <cellStyle name="千位分隔 9 2 4 4 6 4" xfId="35236"/>
    <cellStyle name="千位分隔 9 2 4 4 7" xfId="35237"/>
    <cellStyle name="千位分隔 9 2 4 4 7 2" xfId="35238"/>
    <cellStyle name="千位分隔 9 2 4 4 7 3" xfId="35239"/>
    <cellStyle name="千位分隔 9 2 4 4 7 4" xfId="35240"/>
    <cellStyle name="千位分隔 9 2 4 4 8" xfId="35241"/>
    <cellStyle name="千位分隔 9 2 4 4 8 2" xfId="35242"/>
    <cellStyle name="千位分隔 9 2 4 4 8 3" xfId="35243"/>
    <cellStyle name="千位分隔 9 2 4 4 8 4" xfId="35244"/>
    <cellStyle name="千位分隔 9 2 4 4 9" xfId="35245"/>
    <cellStyle name="千位分隔 9 2 4 4 9 2" xfId="35246"/>
    <cellStyle name="千位分隔 9 2 4 4 9 3" xfId="35247"/>
    <cellStyle name="千位分隔 9 2 4 4 9 4" xfId="35248"/>
    <cellStyle name="千位分隔 9 2 4 5" xfId="35249"/>
    <cellStyle name="千位分隔 9 2 4 5 10" xfId="35250"/>
    <cellStyle name="千位分隔 9 2 4 5 10 2" xfId="35251"/>
    <cellStyle name="千位分隔 9 2 4 5 10 3" xfId="19399"/>
    <cellStyle name="千位分隔 9 2 4 5 10 4" xfId="19402"/>
    <cellStyle name="千位分隔 9 2 4 5 11" xfId="16498"/>
    <cellStyle name="千位分隔 9 2 4 5 11 2" xfId="35252"/>
    <cellStyle name="千位分隔 9 2 4 5 11 3" xfId="19940"/>
    <cellStyle name="千位分隔 9 2 4 5 11 4" xfId="30457"/>
    <cellStyle name="千位分隔 9 2 4 5 12" xfId="16502"/>
    <cellStyle name="千位分隔 9 2 4 5 12 2" xfId="19944"/>
    <cellStyle name="千位分隔 9 2 4 5 12 3" xfId="30463"/>
    <cellStyle name="千位分隔 9 2 4 5 12 4" xfId="30468"/>
    <cellStyle name="千位分隔 9 2 4 5 13" xfId="16506"/>
    <cellStyle name="千位分隔 9 2 4 5 13 2" xfId="35253"/>
    <cellStyle name="千位分隔 9 2 4 5 13 3" xfId="35254"/>
    <cellStyle name="千位分隔 9 2 4 5 13 4" xfId="35255"/>
    <cellStyle name="千位分隔 9 2 4 5 14" xfId="35256"/>
    <cellStyle name="千位分隔 9 2 4 5 14 2" xfId="35257"/>
    <cellStyle name="千位分隔 9 2 4 5 14 3" xfId="35258"/>
    <cellStyle name="千位分隔 9 2 4 5 14 4" xfId="35259"/>
    <cellStyle name="千位分隔 9 2 4 5 15" xfId="35260"/>
    <cellStyle name="千位分隔 9 2 4 5 15 2" xfId="35261"/>
    <cellStyle name="千位分隔 9 2 4 5 15 3" xfId="35262"/>
    <cellStyle name="千位分隔 9 2 4 5 15 4" xfId="35263"/>
    <cellStyle name="千位分隔 9 2 4 5 16" xfId="35264"/>
    <cellStyle name="千位分隔 9 2 4 5 17" xfId="35265"/>
    <cellStyle name="千位分隔 9 2 4 5 18" xfId="35266"/>
    <cellStyle name="千位分隔 9 2 4 5 2" xfId="35267"/>
    <cellStyle name="千位分隔 9 2 4 5 2 2" xfId="35268"/>
    <cellStyle name="千位分隔 9 2 4 5 2 3" xfId="35269"/>
    <cellStyle name="千位分隔 9 2 4 5 2 4" xfId="35270"/>
    <cellStyle name="千位分隔 9 2 4 5 3" xfId="35271"/>
    <cellStyle name="千位分隔 9 2 4 5 3 2" xfId="35272"/>
    <cellStyle name="千位分隔 9 2 4 5 3 3" xfId="35273"/>
    <cellStyle name="千位分隔 9 2 4 5 3 4" xfId="35274"/>
    <cellStyle name="千位分隔 9 2 4 5 4" xfId="35275"/>
    <cellStyle name="千位分隔 9 2 4 5 4 2" xfId="35276"/>
    <cellStyle name="千位分隔 9 2 4 5 4 3" xfId="35277"/>
    <cellStyle name="千位分隔 9 2 4 5 4 4" xfId="35278"/>
    <cellStyle name="千位分隔 9 2 4 5 5" xfId="35279"/>
    <cellStyle name="千位分隔 9 2 4 5 5 2" xfId="21090"/>
    <cellStyle name="千位分隔 9 2 4 5 5 3" xfId="21095"/>
    <cellStyle name="千位分隔 9 2 4 5 5 4" xfId="21100"/>
    <cellStyle name="千位分隔 9 2 4 5 6" xfId="35280"/>
    <cellStyle name="千位分隔 9 2 4 5 6 2" xfId="35281"/>
    <cellStyle name="千位分隔 9 2 4 5 6 3" xfId="35283"/>
    <cellStyle name="千位分隔 9 2 4 5 6 4" xfId="35285"/>
    <cellStyle name="千位分隔 9 2 4 5 7" xfId="35287"/>
    <cellStyle name="千位分隔 9 2 4 5 7 2" xfId="35288"/>
    <cellStyle name="千位分隔 9 2 4 5 7 3" xfId="35289"/>
    <cellStyle name="千位分隔 9 2 4 5 7 4" xfId="35290"/>
    <cellStyle name="千位分隔 9 2 4 5 8" xfId="35291"/>
    <cellStyle name="千位分隔 9 2 4 5 8 2" xfId="35292"/>
    <cellStyle name="千位分隔 9 2 4 5 8 3" xfId="35293"/>
    <cellStyle name="千位分隔 9 2 4 5 8 4" xfId="35294"/>
    <cellStyle name="千位分隔 9 2 4 5 9" xfId="35295"/>
    <cellStyle name="千位分隔 9 2 4 5 9 2" xfId="35296"/>
    <cellStyle name="千位分隔 9 2 4 5 9 3" xfId="35297"/>
    <cellStyle name="千位分隔 9 2 4 5 9 4" xfId="35298"/>
    <cellStyle name="千位分隔 9 2 4 6" xfId="35299"/>
    <cellStyle name="千位分隔 9 2 4 6 2" xfId="35300"/>
    <cellStyle name="千位分隔 9 2 4 6 3" xfId="35301"/>
    <cellStyle name="千位分隔 9 2 4 6 4" xfId="35302"/>
    <cellStyle name="千位分隔 9 2 4 7" xfId="35303"/>
    <cellStyle name="千位分隔 9 2 4 7 2" xfId="35304"/>
    <cellStyle name="千位分隔 9 2 4 7 3" xfId="35305"/>
    <cellStyle name="千位分隔 9 2 4 7 4" xfId="35306"/>
    <cellStyle name="千位分隔 9 2 4 8" xfId="35307"/>
    <cellStyle name="千位分隔 9 2 4 8 2" xfId="35308"/>
    <cellStyle name="千位分隔 9 2 4 8 3" xfId="35309"/>
    <cellStyle name="千位分隔 9 2 4 8 4" xfId="35310"/>
    <cellStyle name="千位分隔 9 2 4 9" xfId="35311"/>
    <cellStyle name="千位分隔 9 2 4 9 2" xfId="35312"/>
    <cellStyle name="千位分隔 9 2 4 9 3" xfId="35313"/>
    <cellStyle name="千位分隔 9 2 4 9 4" xfId="35314"/>
    <cellStyle name="千位分隔 9 2 5" xfId="35315"/>
    <cellStyle name="千位分隔 9 2 5 10" xfId="35316"/>
    <cellStyle name="千位分隔 9 2 5 10 2" xfId="35317"/>
    <cellStyle name="千位分隔 9 2 5 10 3" xfId="35318"/>
    <cellStyle name="千位分隔 9 2 5 10 4" xfId="35319"/>
    <cellStyle name="千位分隔 9 2 5 11" xfId="35320"/>
    <cellStyle name="千位分隔 9 2 5 11 2" xfId="35321"/>
    <cellStyle name="千位分隔 9 2 5 11 3" xfId="35322"/>
    <cellStyle name="千位分隔 9 2 5 11 4" xfId="35323"/>
    <cellStyle name="千位分隔 9 2 5 12" xfId="35324"/>
    <cellStyle name="千位分隔 9 2 5 12 2" xfId="35325"/>
    <cellStyle name="千位分隔 9 2 5 12 3" xfId="35326"/>
    <cellStyle name="千位分隔 9 2 5 12 4" xfId="35327"/>
    <cellStyle name="千位分隔 9 2 5 13" xfId="35328"/>
    <cellStyle name="千位分隔 9 2 5 13 2" xfId="35329"/>
    <cellStyle name="千位分隔 9 2 5 13 3" xfId="35330"/>
    <cellStyle name="千位分隔 9 2 5 13 4" xfId="35331"/>
    <cellStyle name="千位分隔 9 2 5 14" xfId="35332"/>
    <cellStyle name="千位分隔 9 2 5 14 2" xfId="35333"/>
    <cellStyle name="千位分隔 9 2 5 14 3" xfId="35334"/>
    <cellStyle name="千位分隔 9 2 5 14 4" xfId="35335"/>
    <cellStyle name="千位分隔 9 2 5 15" xfId="35336"/>
    <cellStyle name="千位分隔 9 2 5 15 2" xfId="35338"/>
    <cellStyle name="千位分隔 9 2 5 15 3" xfId="35339"/>
    <cellStyle name="千位分隔 9 2 5 15 4" xfId="35340"/>
    <cellStyle name="千位分隔 9 2 5 16" xfId="35341"/>
    <cellStyle name="千位分隔 9 2 5 16 2" xfId="35342"/>
    <cellStyle name="千位分隔 9 2 5 16 3" xfId="35343"/>
    <cellStyle name="千位分隔 9 2 5 16 4" xfId="35344"/>
    <cellStyle name="千位分隔 9 2 5 17" xfId="35345"/>
    <cellStyle name="千位分隔 9 2 5 17 2" xfId="35346"/>
    <cellStyle name="千位分隔 9 2 5 17 3" xfId="35347"/>
    <cellStyle name="千位分隔 9 2 5 17 4" xfId="35348"/>
    <cellStyle name="千位分隔 9 2 5 18" xfId="35349"/>
    <cellStyle name="千位分隔 9 2 5 19" xfId="35350"/>
    <cellStyle name="千位分隔 9 2 5 2" xfId="35351"/>
    <cellStyle name="千位分隔 9 2 5 2 10" xfId="35352"/>
    <cellStyle name="千位分隔 9 2 5 2 10 2" xfId="35353"/>
    <cellStyle name="千位分隔 9 2 5 2 10 3" xfId="35354"/>
    <cellStyle name="千位分隔 9 2 5 2 10 4" xfId="35355"/>
    <cellStyle name="千位分隔 9 2 5 2 11" xfId="35356"/>
    <cellStyle name="千位分隔 9 2 5 2 11 2" xfId="35357"/>
    <cellStyle name="千位分隔 9 2 5 2 11 3" xfId="35358"/>
    <cellStyle name="千位分隔 9 2 5 2 11 4" xfId="35359"/>
    <cellStyle name="千位分隔 9 2 5 2 12" xfId="35360"/>
    <cellStyle name="千位分隔 9 2 5 2 12 2" xfId="35361"/>
    <cellStyle name="千位分隔 9 2 5 2 12 3" xfId="35362"/>
    <cellStyle name="千位分隔 9 2 5 2 12 4" xfId="35363"/>
    <cellStyle name="千位分隔 9 2 5 2 13" xfId="35364"/>
    <cellStyle name="千位分隔 9 2 5 2 13 2" xfId="35365"/>
    <cellStyle name="千位分隔 9 2 5 2 13 3" xfId="35366"/>
    <cellStyle name="千位分隔 9 2 5 2 13 4" xfId="35367"/>
    <cellStyle name="千位分隔 9 2 5 2 14" xfId="35368"/>
    <cellStyle name="千位分隔 9 2 5 2 14 2" xfId="35369"/>
    <cellStyle name="千位分隔 9 2 5 2 14 3" xfId="35370"/>
    <cellStyle name="千位分隔 9 2 5 2 14 4" xfId="35371"/>
    <cellStyle name="千位分隔 9 2 5 2 15" xfId="35372"/>
    <cellStyle name="千位分隔 9 2 5 2 15 2" xfId="35373"/>
    <cellStyle name="千位分隔 9 2 5 2 15 3" xfId="35374"/>
    <cellStyle name="千位分隔 9 2 5 2 15 4" xfId="35375"/>
    <cellStyle name="千位分隔 9 2 5 2 16" xfId="35376"/>
    <cellStyle name="千位分隔 9 2 5 2 17" xfId="35377"/>
    <cellStyle name="千位分隔 9 2 5 2 18" xfId="35378"/>
    <cellStyle name="千位分隔 9 2 5 2 2" xfId="35379"/>
    <cellStyle name="千位分隔 9 2 5 2 2 2" xfId="35380"/>
    <cellStyle name="千位分隔 9 2 5 2 2 3" xfId="35381"/>
    <cellStyle name="千位分隔 9 2 5 2 2 4" xfId="35382"/>
    <cellStyle name="千位分隔 9 2 5 2 3" xfId="35383"/>
    <cellStyle name="千位分隔 9 2 5 2 3 2" xfId="35385"/>
    <cellStyle name="千位分隔 9 2 5 2 3 3" xfId="35386"/>
    <cellStyle name="千位分隔 9 2 5 2 3 4" xfId="35387"/>
    <cellStyle name="千位分隔 9 2 5 2 4" xfId="35388"/>
    <cellStyle name="千位分隔 9 2 5 2 4 2" xfId="35390"/>
    <cellStyle name="千位分隔 9 2 5 2 4 3" xfId="35391"/>
    <cellStyle name="千位分隔 9 2 5 2 4 4" xfId="35392"/>
    <cellStyle name="千位分隔 9 2 5 2 5" xfId="35393"/>
    <cellStyle name="千位分隔 9 2 5 2 5 2" xfId="35395"/>
    <cellStyle name="千位分隔 9 2 5 2 5 3" xfId="35396"/>
    <cellStyle name="千位分隔 9 2 5 2 5 4" xfId="35397"/>
    <cellStyle name="千位分隔 9 2 5 2 6" xfId="35398"/>
    <cellStyle name="千位分隔 9 2 5 2 6 2" xfId="35399"/>
    <cellStyle name="千位分隔 9 2 5 2 6 3" xfId="35400"/>
    <cellStyle name="千位分隔 9 2 5 2 6 4" xfId="35401"/>
    <cellStyle name="千位分隔 9 2 5 2 7" xfId="35402"/>
    <cellStyle name="千位分隔 9 2 5 2 7 2" xfId="35403"/>
    <cellStyle name="千位分隔 9 2 5 2 7 3" xfId="35404"/>
    <cellStyle name="千位分隔 9 2 5 2 7 4" xfId="35405"/>
    <cellStyle name="千位分隔 9 2 5 2 8" xfId="35406"/>
    <cellStyle name="千位分隔 9 2 5 2 8 2" xfId="35407"/>
    <cellStyle name="千位分隔 9 2 5 2 8 3" xfId="35408"/>
    <cellStyle name="千位分隔 9 2 5 2 8 4" xfId="35409"/>
    <cellStyle name="千位分隔 9 2 5 2 9" xfId="35410"/>
    <cellStyle name="千位分隔 9 2 5 2 9 2" xfId="35411"/>
    <cellStyle name="千位分隔 9 2 5 2 9 3" xfId="35412"/>
    <cellStyle name="千位分隔 9 2 5 2 9 4" xfId="35413"/>
    <cellStyle name="千位分隔 9 2 5 20" xfId="35337"/>
    <cellStyle name="千位分隔 9 2 5 3" xfId="35414"/>
    <cellStyle name="千位分隔 9 2 5 3 2" xfId="35415"/>
    <cellStyle name="千位分隔 9 2 5 3 3" xfId="35416"/>
    <cellStyle name="千位分隔 9 2 5 3 4" xfId="35418"/>
    <cellStyle name="千位分隔 9 2 5 4" xfId="35420"/>
    <cellStyle name="千位分隔 9 2 5 4 2" xfId="35421"/>
    <cellStyle name="千位分隔 9 2 5 4 3" xfId="35422"/>
    <cellStyle name="千位分隔 9 2 5 4 4" xfId="35424"/>
    <cellStyle name="千位分隔 9 2 5 5" xfId="35426"/>
    <cellStyle name="千位分隔 9 2 5 5 2" xfId="35427"/>
    <cellStyle name="千位分隔 9 2 5 5 3" xfId="35428"/>
    <cellStyle name="千位分隔 9 2 5 5 4" xfId="35430"/>
    <cellStyle name="千位分隔 9 2 5 6" xfId="35432"/>
    <cellStyle name="千位分隔 9 2 5 6 2" xfId="35433"/>
    <cellStyle name="千位分隔 9 2 5 6 3" xfId="35434"/>
    <cellStyle name="千位分隔 9 2 5 6 4" xfId="35436"/>
    <cellStyle name="千位分隔 9 2 5 7" xfId="35438"/>
    <cellStyle name="千位分隔 9 2 5 7 2" xfId="35439"/>
    <cellStyle name="千位分隔 9 2 5 7 3" xfId="35440"/>
    <cellStyle name="千位分隔 9 2 5 7 4" xfId="35441"/>
    <cellStyle name="千位分隔 9 2 5 8" xfId="35442"/>
    <cellStyle name="千位分隔 9 2 5 8 2" xfId="35443"/>
    <cellStyle name="千位分隔 9 2 5 8 3" xfId="35444"/>
    <cellStyle name="千位分隔 9 2 5 8 4" xfId="35445"/>
    <cellStyle name="千位分隔 9 2 5 9" xfId="35446"/>
    <cellStyle name="千位分隔 9 2 5 9 2" xfId="35447"/>
    <cellStyle name="千位分隔 9 2 5 9 3" xfId="35448"/>
    <cellStyle name="千位分隔 9 2 5 9 4" xfId="35449"/>
    <cellStyle name="千位分隔 9 2 6" xfId="35450"/>
    <cellStyle name="千位分隔 9 2 6 10" xfId="35451"/>
    <cellStyle name="千位分隔 9 2 6 10 2" xfId="35452"/>
    <cellStyle name="千位分隔 9 2 6 10 3" xfId="35453"/>
    <cellStyle name="千位分隔 9 2 6 10 4" xfId="35454"/>
    <cellStyle name="千位分隔 9 2 6 11" xfId="35455"/>
    <cellStyle name="千位分隔 9 2 6 11 2" xfId="35456"/>
    <cellStyle name="千位分隔 9 2 6 11 3" xfId="35457"/>
    <cellStyle name="千位分隔 9 2 6 11 4" xfId="35458"/>
    <cellStyle name="千位分隔 9 2 6 12" xfId="35459"/>
    <cellStyle name="千位分隔 9 2 6 12 2" xfId="35460"/>
    <cellStyle name="千位分隔 9 2 6 12 3" xfId="35461"/>
    <cellStyle name="千位分隔 9 2 6 12 4" xfId="35462"/>
    <cellStyle name="千位分隔 9 2 6 13" xfId="35463"/>
    <cellStyle name="千位分隔 9 2 6 13 2" xfId="35465"/>
    <cellStyle name="千位分隔 9 2 6 13 3" xfId="35466"/>
    <cellStyle name="千位分隔 9 2 6 13 4" xfId="35467"/>
    <cellStyle name="千位分隔 9 2 6 14" xfId="35468"/>
    <cellStyle name="千位分隔 9 2 6 14 2" xfId="35470"/>
    <cellStyle name="千位分隔 9 2 6 14 3" xfId="35471"/>
    <cellStyle name="千位分隔 9 2 6 14 4" xfId="35472"/>
    <cellStyle name="千位分隔 9 2 6 15" xfId="35473"/>
    <cellStyle name="千位分隔 9 2 6 15 2" xfId="35476"/>
    <cellStyle name="千位分隔 9 2 6 15 3" xfId="35477"/>
    <cellStyle name="千位分隔 9 2 6 15 4" xfId="35478"/>
    <cellStyle name="千位分隔 9 2 6 16" xfId="35479"/>
    <cellStyle name="千位分隔 9 2 6 16 2" xfId="35480"/>
    <cellStyle name="千位分隔 9 2 6 16 3" xfId="35481"/>
    <cellStyle name="千位分隔 9 2 6 16 4" xfId="35482"/>
    <cellStyle name="千位分隔 9 2 6 17" xfId="35483"/>
    <cellStyle name="千位分隔 9 2 6 17 2" xfId="35484"/>
    <cellStyle name="千位分隔 9 2 6 17 3" xfId="35485"/>
    <cellStyle name="千位分隔 9 2 6 17 4" xfId="35486"/>
    <cellStyle name="千位分隔 9 2 6 18" xfId="35487"/>
    <cellStyle name="千位分隔 9 2 6 19" xfId="35488"/>
    <cellStyle name="千位分隔 9 2 6 2" xfId="35489"/>
    <cellStyle name="千位分隔 9 2 6 2 10" xfId="35490"/>
    <cellStyle name="千位分隔 9 2 6 2 10 2" xfId="35491"/>
    <cellStyle name="千位分隔 9 2 6 2 10 3" xfId="35492"/>
    <cellStyle name="千位分隔 9 2 6 2 10 4" xfId="35493"/>
    <cellStyle name="千位分隔 9 2 6 2 11" xfId="35494"/>
    <cellStyle name="千位分隔 9 2 6 2 11 2" xfId="35495"/>
    <cellStyle name="千位分隔 9 2 6 2 11 3" xfId="35496"/>
    <cellStyle name="千位分隔 9 2 6 2 11 4" xfId="35497"/>
    <cellStyle name="千位分隔 9 2 6 2 12" xfId="35498"/>
    <cellStyle name="千位分隔 9 2 6 2 12 2" xfId="35499"/>
    <cellStyle name="千位分隔 9 2 6 2 12 3" xfId="35500"/>
    <cellStyle name="千位分隔 9 2 6 2 12 4" xfId="35501"/>
    <cellStyle name="千位分隔 9 2 6 2 13" xfId="35502"/>
    <cellStyle name="千位分隔 9 2 6 2 13 2" xfId="35503"/>
    <cellStyle name="千位分隔 9 2 6 2 13 3" xfId="35504"/>
    <cellStyle name="千位分隔 9 2 6 2 13 4" xfId="35505"/>
    <cellStyle name="千位分隔 9 2 6 2 14" xfId="35506"/>
    <cellStyle name="千位分隔 9 2 6 2 14 2" xfId="35507"/>
    <cellStyle name="千位分隔 9 2 6 2 14 3" xfId="35508"/>
    <cellStyle name="千位分隔 9 2 6 2 14 4" xfId="35509"/>
    <cellStyle name="千位分隔 9 2 6 2 15" xfId="35510"/>
    <cellStyle name="千位分隔 9 2 6 2 15 2" xfId="35511"/>
    <cellStyle name="千位分隔 9 2 6 2 15 3" xfId="35512"/>
    <cellStyle name="千位分隔 9 2 6 2 15 4" xfId="35513"/>
    <cellStyle name="千位分隔 9 2 6 2 16" xfId="35514"/>
    <cellStyle name="千位分隔 9 2 6 2 17" xfId="35515"/>
    <cellStyle name="千位分隔 9 2 6 2 18" xfId="35516"/>
    <cellStyle name="千位分隔 9 2 6 2 2" xfId="35517"/>
    <cellStyle name="千位分隔 9 2 6 2 2 2" xfId="35518"/>
    <cellStyle name="千位分隔 9 2 6 2 2 3" xfId="35519"/>
    <cellStyle name="千位分隔 9 2 6 2 2 4" xfId="35520"/>
    <cellStyle name="千位分隔 9 2 6 2 3" xfId="35521"/>
    <cellStyle name="千位分隔 9 2 6 2 3 2" xfId="35522"/>
    <cellStyle name="千位分隔 9 2 6 2 3 3" xfId="35523"/>
    <cellStyle name="千位分隔 9 2 6 2 3 4" xfId="35524"/>
    <cellStyle name="千位分隔 9 2 6 2 4" xfId="35525"/>
    <cellStyle name="千位分隔 9 2 6 2 4 2" xfId="35526"/>
    <cellStyle name="千位分隔 9 2 6 2 4 3" xfId="35527"/>
    <cellStyle name="千位分隔 9 2 6 2 4 4" xfId="35528"/>
    <cellStyle name="千位分隔 9 2 6 2 5" xfId="35529"/>
    <cellStyle name="千位分隔 9 2 6 2 5 2" xfId="35530"/>
    <cellStyle name="千位分隔 9 2 6 2 5 3" xfId="35531"/>
    <cellStyle name="千位分隔 9 2 6 2 5 4" xfId="35532"/>
    <cellStyle name="千位分隔 9 2 6 2 6" xfId="35533"/>
    <cellStyle name="千位分隔 9 2 6 2 6 2" xfId="35534"/>
    <cellStyle name="千位分隔 9 2 6 2 6 3" xfId="35535"/>
    <cellStyle name="千位分隔 9 2 6 2 6 4" xfId="35536"/>
    <cellStyle name="千位分隔 9 2 6 2 7" xfId="35537"/>
    <cellStyle name="千位分隔 9 2 6 2 7 2" xfId="35538"/>
    <cellStyle name="千位分隔 9 2 6 2 7 3" xfId="35539"/>
    <cellStyle name="千位分隔 9 2 6 2 7 4" xfId="35540"/>
    <cellStyle name="千位分隔 9 2 6 2 8" xfId="35541"/>
    <cellStyle name="千位分隔 9 2 6 2 8 2" xfId="35542"/>
    <cellStyle name="千位分隔 9 2 6 2 8 3" xfId="35543"/>
    <cellStyle name="千位分隔 9 2 6 2 8 4" xfId="35544"/>
    <cellStyle name="千位分隔 9 2 6 2 9" xfId="35545"/>
    <cellStyle name="千位分隔 9 2 6 2 9 2" xfId="35546"/>
    <cellStyle name="千位分隔 9 2 6 2 9 3" xfId="35547"/>
    <cellStyle name="千位分隔 9 2 6 2 9 4" xfId="35548"/>
    <cellStyle name="千位分隔 9 2 6 20" xfId="35474"/>
    <cellStyle name="千位分隔 9 2 6 3" xfId="35549"/>
    <cellStyle name="千位分隔 9 2 6 3 2" xfId="35550"/>
    <cellStyle name="千位分隔 9 2 6 3 3" xfId="35551"/>
    <cellStyle name="千位分隔 9 2 6 3 4" xfId="35552"/>
    <cellStyle name="千位分隔 9 2 6 4" xfId="35553"/>
    <cellStyle name="千位分隔 9 2 6 4 2" xfId="35554"/>
    <cellStyle name="千位分隔 9 2 6 4 3" xfId="35555"/>
    <cellStyle name="千位分隔 9 2 6 4 4" xfId="35556"/>
    <cellStyle name="千位分隔 9 2 6 5" xfId="35557"/>
    <cellStyle name="千位分隔 9 2 6 5 2" xfId="35558"/>
    <cellStyle name="千位分隔 9 2 6 5 3" xfId="35559"/>
    <cellStyle name="千位分隔 9 2 6 5 4" xfId="35560"/>
    <cellStyle name="千位分隔 9 2 6 6" xfId="35561"/>
    <cellStyle name="千位分隔 9 2 6 6 2" xfId="35562"/>
    <cellStyle name="千位分隔 9 2 6 6 3" xfId="35563"/>
    <cellStyle name="千位分隔 9 2 6 6 4" xfId="35564"/>
    <cellStyle name="千位分隔 9 2 6 7" xfId="35565"/>
    <cellStyle name="千位分隔 9 2 6 7 2" xfId="35566"/>
    <cellStyle name="千位分隔 9 2 6 7 3" xfId="35567"/>
    <cellStyle name="千位分隔 9 2 6 7 4" xfId="35568"/>
    <cellStyle name="千位分隔 9 2 6 8" xfId="35569"/>
    <cellStyle name="千位分隔 9 2 6 8 2" xfId="35570"/>
    <cellStyle name="千位分隔 9 2 6 8 3" xfId="35571"/>
    <cellStyle name="千位分隔 9 2 6 8 4" xfId="35572"/>
    <cellStyle name="千位分隔 9 2 6 9" xfId="35573"/>
    <cellStyle name="千位分隔 9 2 6 9 2" xfId="35574"/>
    <cellStyle name="千位分隔 9 2 6 9 3" xfId="35575"/>
    <cellStyle name="千位分隔 9 2 6 9 4" xfId="35576"/>
    <cellStyle name="千位分隔 9 2 7" xfId="35577"/>
    <cellStyle name="千位分隔 9 2 7 10" xfId="30683"/>
    <cellStyle name="千位分隔 9 2 7 10 2" xfId="35578"/>
    <cellStyle name="千位分隔 9 2 7 10 3" xfId="35579"/>
    <cellStyle name="千位分隔 9 2 7 10 4" xfId="35580"/>
    <cellStyle name="千位分隔 9 2 7 11" xfId="30685"/>
    <cellStyle name="千位分隔 9 2 7 11 2" xfId="35581"/>
    <cellStyle name="千位分隔 9 2 7 11 3" xfId="35582"/>
    <cellStyle name="千位分隔 9 2 7 11 4" xfId="35583"/>
    <cellStyle name="千位分隔 9 2 7 12" xfId="28987"/>
    <cellStyle name="千位分隔 9 2 7 12 2" xfId="35584"/>
    <cellStyle name="千位分隔 9 2 7 12 3" xfId="35585"/>
    <cellStyle name="千位分隔 9 2 7 12 4" xfId="35586"/>
    <cellStyle name="千位分隔 9 2 7 13" xfId="35587"/>
    <cellStyle name="千位分隔 9 2 7 13 2" xfId="35589"/>
    <cellStyle name="千位分隔 9 2 7 13 3" xfId="35590"/>
    <cellStyle name="千位分隔 9 2 7 13 4" xfId="35591"/>
    <cellStyle name="千位分隔 9 2 7 14" xfId="35592"/>
    <cellStyle name="千位分隔 9 2 7 14 2" xfId="35594"/>
    <cellStyle name="千位分隔 9 2 7 14 3" xfId="35595"/>
    <cellStyle name="千位分隔 9 2 7 14 4" xfId="35596"/>
    <cellStyle name="千位分隔 9 2 7 15" xfId="35597"/>
    <cellStyle name="千位分隔 9 2 7 15 2" xfId="35599"/>
    <cellStyle name="千位分隔 9 2 7 15 3" xfId="35600"/>
    <cellStyle name="千位分隔 9 2 7 15 4" xfId="35601"/>
    <cellStyle name="千位分隔 9 2 7 16" xfId="35602"/>
    <cellStyle name="千位分隔 9 2 7 16 2" xfId="35603"/>
    <cellStyle name="千位分隔 9 2 7 16 3" xfId="35604"/>
    <cellStyle name="千位分隔 9 2 7 16 4" xfId="35605"/>
    <cellStyle name="千位分隔 9 2 7 17" xfId="33040"/>
    <cellStyle name="千位分隔 9 2 7 18" xfId="33042"/>
    <cellStyle name="千位分隔 9 2 7 19" xfId="33044"/>
    <cellStyle name="千位分隔 9 2 7 2" xfId="35606"/>
    <cellStyle name="千位分隔 9 2 7 2 2" xfId="35607"/>
    <cellStyle name="千位分隔 9 2 7 2 3" xfId="35608"/>
    <cellStyle name="千位分隔 9 2 7 2 4" xfId="35609"/>
    <cellStyle name="千位分隔 9 2 7 3" xfId="35610"/>
    <cellStyle name="千位分隔 9 2 7 3 2" xfId="35611"/>
    <cellStyle name="千位分隔 9 2 7 3 3" xfId="35612"/>
    <cellStyle name="千位分隔 9 2 7 3 4" xfId="35613"/>
    <cellStyle name="千位分隔 9 2 7 4" xfId="35614"/>
    <cellStyle name="千位分隔 9 2 7 4 2" xfId="35615"/>
    <cellStyle name="千位分隔 9 2 7 4 3" xfId="35616"/>
    <cellStyle name="千位分隔 9 2 7 4 4" xfId="35617"/>
    <cellStyle name="千位分隔 9 2 7 5" xfId="35618"/>
    <cellStyle name="千位分隔 9 2 7 5 2" xfId="35619"/>
    <cellStyle name="千位分隔 9 2 7 5 3" xfId="35620"/>
    <cellStyle name="千位分隔 9 2 7 5 4" xfId="35621"/>
    <cellStyle name="千位分隔 9 2 7 6" xfId="35622"/>
    <cellStyle name="千位分隔 9 2 7 6 2" xfId="35623"/>
    <cellStyle name="千位分隔 9 2 7 6 3" xfId="35624"/>
    <cellStyle name="千位分隔 9 2 7 6 4" xfId="35625"/>
    <cellStyle name="千位分隔 9 2 7 7" xfId="35626"/>
    <cellStyle name="千位分隔 9 2 7 7 2" xfId="35627"/>
    <cellStyle name="千位分隔 9 2 7 7 3" xfId="35628"/>
    <cellStyle name="千位分隔 9 2 7 7 4" xfId="35629"/>
    <cellStyle name="千位分隔 9 2 7 8" xfId="35630"/>
    <cellStyle name="千位分隔 9 2 7 8 2" xfId="35631"/>
    <cellStyle name="千位分隔 9 2 7 8 3" xfId="35632"/>
    <cellStyle name="千位分隔 9 2 7 8 4" xfId="35633"/>
    <cellStyle name="千位分隔 9 2 7 9" xfId="35634"/>
    <cellStyle name="千位分隔 9 2 7 9 2" xfId="35635"/>
    <cellStyle name="千位分隔 9 2 7 9 3" xfId="35636"/>
    <cellStyle name="千位分隔 9 2 7 9 4" xfId="35637"/>
    <cellStyle name="千位分隔 9 2 8" xfId="35638"/>
    <cellStyle name="千位分隔 9 2 8 10" xfId="18205"/>
    <cellStyle name="千位分隔 9 2 8 10 2" xfId="8033"/>
    <cellStyle name="千位分隔 9 2 8 10 3" xfId="8037"/>
    <cellStyle name="千位分隔 9 2 8 10 4" xfId="14814"/>
    <cellStyle name="千位分隔 9 2 8 11" xfId="30697"/>
    <cellStyle name="千位分隔 9 2 8 11 2" xfId="8044"/>
    <cellStyle name="千位分隔 9 2 8 11 3" xfId="35639"/>
    <cellStyle name="千位分隔 9 2 8 11 4" xfId="35640"/>
    <cellStyle name="千位分隔 9 2 8 12" xfId="30699"/>
    <cellStyle name="千位分隔 9 2 8 12 2" xfId="14836"/>
    <cellStyle name="千位分隔 9 2 8 12 3" xfId="35641"/>
    <cellStyle name="千位分隔 9 2 8 12 4" xfId="35642"/>
    <cellStyle name="千位分隔 9 2 8 13" xfId="35643"/>
    <cellStyle name="千位分隔 9 2 8 13 2" xfId="35644"/>
    <cellStyle name="千位分隔 9 2 8 13 3" xfId="35645"/>
    <cellStyle name="千位分隔 9 2 8 13 4" xfId="35646"/>
    <cellStyle name="千位分隔 9 2 8 14" xfId="35647"/>
    <cellStyle name="千位分隔 9 2 8 14 2" xfId="35648"/>
    <cellStyle name="千位分隔 9 2 8 14 3" xfId="35649"/>
    <cellStyle name="千位分隔 9 2 8 14 4" xfId="35650"/>
    <cellStyle name="千位分隔 9 2 8 15" xfId="35651"/>
    <cellStyle name="千位分隔 9 2 8 15 2" xfId="35652"/>
    <cellStyle name="千位分隔 9 2 8 15 3" xfId="35653"/>
    <cellStyle name="千位分隔 9 2 8 15 4" xfId="35654"/>
    <cellStyle name="千位分隔 9 2 8 16" xfId="35655"/>
    <cellStyle name="千位分隔 9 2 8 16 2" xfId="35656"/>
    <cellStyle name="千位分隔 9 2 8 16 3" xfId="35657"/>
    <cellStyle name="千位分隔 9 2 8 16 4" xfId="35658"/>
    <cellStyle name="千位分隔 9 2 8 17" xfId="24309"/>
    <cellStyle name="千位分隔 9 2 8 18" xfId="24312"/>
    <cellStyle name="千位分隔 9 2 8 19" xfId="33056"/>
    <cellStyle name="千位分隔 9 2 8 2" xfId="35659"/>
    <cellStyle name="千位分隔 9 2 8 2 2" xfId="35660"/>
    <cellStyle name="千位分隔 9 2 8 2 3" xfId="35661"/>
    <cellStyle name="千位分隔 9 2 8 2 4" xfId="19774"/>
    <cellStyle name="千位分隔 9 2 8 3" xfId="35662"/>
    <cellStyle name="千位分隔 9 2 8 3 2" xfId="35663"/>
    <cellStyle name="千位分隔 9 2 8 3 3" xfId="35664"/>
    <cellStyle name="千位分隔 9 2 8 3 4" xfId="35665"/>
    <cellStyle name="千位分隔 9 2 8 4" xfId="35666"/>
    <cellStyle name="千位分隔 9 2 8 4 2" xfId="35667"/>
    <cellStyle name="千位分隔 9 2 8 4 3" xfId="35668"/>
    <cellStyle name="千位分隔 9 2 8 4 4" xfId="35669"/>
    <cellStyle name="千位分隔 9 2 8 5" xfId="35670"/>
    <cellStyle name="千位分隔 9 2 8 5 2" xfId="35671"/>
    <cellStyle name="千位分隔 9 2 8 5 3" xfId="35672"/>
    <cellStyle name="千位分隔 9 2 8 5 4" xfId="35673"/>
    <cellStyle name="千位分隔 9 2 8 6" xfId="35674"/>
    <cellStyle name="千位分隔 9 2 8 6 2" xfId="35675"/>
    <cellStyle name="千位分隔 9 2 8 6 3" xfId="35676"/>
    <cellStyle name="千位分隔 9 2 8 6 4" xfId="35677"/>
    <cellStyle name="千位分隔 9 2 8 7" xfId="35678"/>
    <cellStyle name="千位分隔 9 2 8 7 2" xfId="35679"/>
    <cellStyle name="千位分隔 9 2 8 7 3" xfId="35680"/>
    <cellStyle name="千位分隔 9 2 8 7 4" xfId="35681"/>
    <cellStyle name="千位分隔 9 2 8 8" xfId="35682"/>
    <cellStyle name="千位分隔 9 2 8 8 2" xfId="35683"/>
    <cellStyle name="千位分隔 9 2 8 8 3" xfId="35684"/>
    <cellStyle name="千位分隔 9 2 8 8 4" xfId="35685"/>
    <cellStyle name="千位分隔 9 2 8 9" xfId="35686"/>
    <cellStyle name="千位分隔 9 2 8 9 2" xfId="35687"/>
    <cellStyle name="千位分隔 9 2 8 9 3" xfId="35688"/>
    <cellStyle name="千位分隔 9 2 8 9 4" xfId="35689"/>
    <cellStyle name="千位分隔 9 2 9" xfId="35690"/>
    <cellStyle name="千位分隔 9 2 9 2" xfId="35691"/>
    <cellStyle name="千位分隔 9 2 9 3" xfId="35692"/>
    <cellStyle name="千位分隔 9 2 9 4" xfId="35693"/>
    <cellStyle name="千位分隔 9 20" xfId="33499"/>
    <cellStyle name="千位分隔 9 20 2" xfId="26950"/>
    <cellStyle name="千位分隔 9 20 3" xfId="26953"/>
    <cellStyle name="千位分隔 9 20 4" xfId="26956"/>
    <cellStyle name="千位分隔 9 21" xfId="11004"/>
    <cellStyle name="千位分隔 9 21 2" xfId="33501"/>
    <cellStyle name="千位分隔 9 21 3" xfId="33503"/>
    <cellStyle name="千位分隔 9 21 4" xfId="33505"/>
    <cellStyle name="千位分隔 9 22" xfId="11008"/>
    <cellStyle name="千位分隔 9 22 2" xfId="33507"/>
    <cellStyle name="千位分隔 9 22 3" xfId="33509"/>
    <cellStyle name="千位分隔 9 22 4" xfId="33511"/>
    <cellStyle name="千位分隔 9 23" xfId="11012"/>
    <cellStyle name="千位分隔 9 23 2" xfId="33513"/>
    <cellStyle name="千位分隔 9 23 3" xfId="33515"/>
    <cellStyle name="千位分隔 9 23 4" xfId="20294"/>
    <cellStyle name="千位分隔 9 24" xfId="33517"/>
    <cellStyle name="千位分隔 9 24 2" xfId="33519"/>
    <cellStyle name="千位分隔 9 24 3" xfId="33521"/>
    <cellStyle name="千位分隔 9 24 4" xfId="20301"/>
    <cellStyle name="千位分隔 9 25" xfId="35694"/>
    <cellStyle name="千位分隔 9 25 2" xfId="27575"/>
    <cellStyle name="千位分隔 9 25 3" xfId="27582"/>
    <cellStyle name="千位分隔 9 25 4" xfId="20308"/>
    <cellStyle name="千位分隔 9 26" xfId="35695"/>
    <cellStyle name="千位分隔 9 26 2" xfId="35696"/>
    <cellStyle name="千位分隔 9 26 3" xfId="35697"/>
    <cellStyle name="千位分隔 9 26 4" xfId="35698"/>
    <cellStyle name="千位分隔 9 27" xfId="35699"/>
    <cellStyle name="千位分隔 9 28" xfId="12965"/>
    <cellStyle name="千位分隔 9 29" xfId="12968"/>
    <cellStyle name="千位分隔 9 3" xfId="35700"/>
    <cellStyle name="千位分隔 9 3 10" xfId="35701"/>
    <cellStyle name="千位分隔 9 3 10 2" xfId="35702"/>
    <cellStyle name="千位分隔 9 3 10 3" xfId="35703"/>
    <cellStyle name="千位分隔 9 3 10 4" xfId="35704"/>
    <cellStyle name="千位分隔 9 3 11" xfId="35705"/>
    <cellStyle name="千位分隔 9 3 11 2" xfId="35706"/>
    <cellStyle name="千位分隔 9 3 11 3" xfId="35707"/>
    <cellStyle name="千位分隔 9 3 11 4" xfId="35708"/>
    <cellStyle name="千位分隔 9 3 12" xfId="35709"/>
    <cellStyle name="千位分隔 9 3 12 2" xfId="35710"/>
    <cellStyle name="千位分隔 9 3 12 3" xfId="35711"/>
    <cellStyle name="千位分隔 9 3 12 4" xfId="35712"/>
    <cellStyle name="千位分隔 9 3 13" xfId="35713"/>
    <cellStyle name="千位分隔 9 3 13 2" xfId="35714"/>
    <cellStyle name="千位分隔 9 3 13 3" xfId="35715"/>
    <cellStyle name="千位分隔 9 3 13 4" xfId="35716"/>
    <cellStyle name="千位分隔 9 3 14" xfId="35717"/>
    <cellStyle name="千位分隔 9 3 14 2" xfId="35718"/>
    <cellStyle name="千位分隔 9 3 14 3" xfId="35719"/>
    <cellStyle name="千位分隔 9 3 14 4" xfId="35720"/>
    <cellStyle name="千位分隔 9 3 15" xfId="35721"/>
    <cellStyle name="千位分隔 9 3 15 2" xfId="35723"/>
    <cellStyle name="千位分隔 9 3 15 3" xfId="35725"/>
    <cellStyle name="千位分隔 9 3 15 4" xfId="35727"/>
    <cellStyle name="千位分隔 9 3 16" xfId="35729"/>
    <cellStyle name="千位分隔 9 3 16 2" xfId="35731"/>
    <cellStyle name="千位分隔 9 3 16 3" xfId="35733"/>
    <cellStyle name="千位分隔 9 3 16 4" xfId="35735"/>
    <cellStyle name="千位分隔 9 3 17" xfId="35737"/>
    <cellStyle name="千位分隔 9 3 17 2" xfId="35739"/>
    <cellStyle name="千位分隔 9 3 17 3" xfId="35741"/>
    <cellStyle name="千位分隔 9 3 17 4" xfId="35743"/>
    <cellStyle name="千位分隔 9 3 18" xfId="35745"/>
    <cellStyle name="千位分隔 9 3 18 2" xfId="35747"/>
    <cellStyle name="千位分隔 9 3 18 3" xfId="35749"/>
    <cellStyle name="千位分隔 9 3 18 4" xfId="35751"/>
    <cellStyle name="千位分隔 9 3 19" xfId="35753"/>
    <cellStyle name="千位分隔 9 3 19 2" xfId="35755"/>
    <cellStyle name="千位分隔 9 3 19 3" xfId="35757"/>
    <cellStyle name="千位分隔 9 3 19 4" xfId="35759"/>
    <cellStyle name="千位分隔 9 3 2" xfId="35761"/>
    <cellStyle name="千位分隔 9 3 2 10" xfId="2136"/>
    <cellStyle name="千位分隔 9 3 2 10 2" xfId="35762"/>
    <cellStyle name="千位分隔 9 3 2 10 3" xfId="35763"/>
    <cellStyle name="千位分隔 9 3 2 10 4" xfId="35764"/>
    <cellStyle name="千位分隔 9 3 2 11" xfId="2143"/>
    <cellStyle name="千位分隔 9 3 2 11 2" xfId="35765"/>
    <cellStyle name="千位分隔 9 3 2 11 3" xfId="35766"/>
    <cellStyle name="千位分隔 9 3 2 11 4" xfId="35767"/>
    <cellStyle name="千位分隔 9 3 2 12" xfId="35768"/>
    <cellStyle name="千位分隔 9 3 2 12 2" xfId="35769"/>
    <cellStyle name="千位分隔 9 3 2 12 3" xfId="35770"/>
    <cellStyle name="千位分隔 9 3 2 12 4" xfId="35771"/>
    <cellStyle name="千位分隔 9 3 2 13" xfId="35772"/>
    <cellStyle name="千位分隔 9 3 2 13 2" xfId="35773"/>
    <cellStyle name="千位分隔 9 3 2 13 3" xfId="35774"/>
    <cellStyle name="千位分隔 9 3 2 13 4" xfId="35775"/>
    <cellStyle name="千位分隔 9 3 2 14" xfId="35776"/>
    <cellStyle name="千位分隔 9 3 2 14 2" xfId="7678"/>
    <cellStyle name="千位分隔 9 3 2 14 3" xfId="23508"/>
    <cellStyle name="千位分隔 9 3 2 14 4" xfId="23511"/>
    <cellStyle name="千位分隔 9 3 2 15" xfId="35777"/>
    <cellStyle name="千位分隔 9 3 2 15 2" xfId="35779"/>
    <cellStyle name="千位分隔 9 3 2 15 3" xfId="35781"/>
    <cellStyle name="千位分隔 9 3 2 15 4" xfId="35783"/>
    <cellStyle name="千位分隔 9 3 2 16" xfId="35785"/>
    <cellStyle name="千位分隔 9 3 2 16 2" xfId="35787"/>
    <cellStyle name="千位分隔 9 3 2 16 3" xfId="35789"/>
    <cellStyle name="千位分隔 9 3 2 16 4" xfId="35791"/>
    <cellStyle name="千位分隔 9 3 2 17" xfId="35793"/>
    <cellStyle name="千位分隔 9 3 2 17 2" xfId="35795"/>
    <cellStyle name="千位分隔 9 3 2 17 3" xfId="35797"/>
    <cellStyle name="千位分隔 9 3 2 17 4" xfId="35799"/>
    <cellStyle name="千位分隔 9 3 2 18" xfId="35801"/>
    <cellStyle name="千位分隔 9 3 2 18 2" xfId="35803"/>
    <cellStyle name="千位分隔 9 3 2 18 3" xfId="35805"/>
    <cellStyle name="千位分隔 9 3 2 18 4" xfId="35807"/>
    <cellStyle name="千位分隔 9 3 2 19" xfId="35809"/>
    <cellStyle name="千位分隔 9 3 2 19 2" xfId="35811"/>
    <cellStyle name="千位分隔 9 3 2 19 3" xfId="35812"/>
    <cellStyle name="千位分隔 9 3 2 19 4" xfId="35813"/>
    <cellStyle name="千位分隔 9 3 2 2" xfId="35814"/>
    <cellStyle name="千位分隔 9 3 2 2 10" xfId="35815"/>
    <cellStyle name="千位分隔 9 3 2 2 10 2" xfId="35817"/>
    <cellStyle name="千位分隔 9 3 2 2 10 3" xfId="35819"/>
    <cellStyle name="千位分隔 9 3 2 2 10 4" xfId="35821"/>
    <cellStyle name="千位分隔 9 3 2 2 11" xfId="35823"/>
    <cellStyle name="千位分隔 9 3 2 2 11 2" xfId="35825"/>
    <cellStyle name="千位分隔 9 3 2 2 11 3" xfId="35827"/>
    <cellStyle name="千位分隔 9 3 2 2 11 4" xfId="35829"/>
    <cellStyle name="千位分隔 9 3 2 2 12" xfId="35831"/>
    <cellStyle name="千位分隔 9 3 2 2 12 2" xfId="35832"/>
    <cellStyle name="千位分隔 9 3 2 2 12 3" xfId="35833"/>
    <cellStyle name="千位分隔 9 3 2 2 12 4" xfId="35834"/>
    <cellStyle name="千位分隔 9 3 2 2 13" xfId="35835"/>
    <cellStyle name="千位分隔 9 3 2 2 13 2" xfId="35836"/>
    <cellStyle name="千位分隔 9 3 2 2 13 3" xfId="35837"/>
    <cellStyle name="千位分隔 9 3 2 2 13 4" xfId="35838"/>
    <cellStyle name="千位分隔 9 3 2 2 14" xfId="35839"/>
    <cellStyle name="千位分隔 9 3 2 2 14 2" xfId="35840"/>
    <cellStyle name="千位分隔 9 3 2 2 14 3" xfId="35841"/>
    <cellStyle name="千位分隔 9 3 2 2 14 4" xfId="8430"/>
    <cellStyle name="千位分隔 9 3 2 2 15" xfId="35842"/>
    <cellStyle name="千位分隔 9 3 2 2 15 2" xfId="35844"/>
    <cellStyle name="千位分隔 9 3 2 2 15 3" xfId="35846"/>
    <cellStyle name="千位分隔 9 3 2 2 15 4" xfId="35848"/>
    <cellStyle name="千位分隔 9 3 2 2 16" xfId="35850"/>
    <cellStyle name="千位分隔 9 3 2 2 16 2" xfId="35852"/>
    <cellStyle name="千位分隔 9 3 2 2 16 3" xfId="35853"/>
    <cellStyle name="千位分隔 9 3 2 2 16 4" xfId="35854"/>
    <cellStyle name="千位分隔 9 3 2 2 17" xfId="35855"/>
    <cellStyle name="千位分隔 9 3 2 2 17 2" xfId="35857"/>
    <cellStyle name="千位分隔 9 3 2 2 17 3" xfId="35858"/>
    <cellStyle name="千位分隔 9 3 2 2 17 4" xfId="35859"/>
    <cellStyle name="千位分隔 9 3 2 2 18" xfId="35860"/>
    <cellStyle name="千位分隔 9 3 2 2 18 2" xfId="35862"/>
    <cellStyle name="千位分隔 9 3 2 2 18 3" xfId="35863"/>
    <cellStyle name="千位分隔 9 3 2 2 18 4" xfId="35864"/>
    <cellStyle name="千位分隔 9 3 2 2 19" xfId="35865"/>
    <cellStyle name="千位分隔 9 3 2 2 19 2" xfId="35866"/>
    <cellStyle name="千位分隔 9 3 2 2 19 3" xfId="35867"/>
    <cellStyle name="千位分隔 9 3 2 2 19 4" xfId="8658"/>
    <cellStyle name="千位分隔 9 3 2 2 2" xfId="35868"/>
    <cellStyle name="千位分隔 9 3 2 2 2 10" xfId="35869"/>
    <cellStyle name="千位分隔 9 3 2 2 2 10 2" xfId="35870"/>
    <cellStyle name="千位分隔 9 3 2 2 2 10 3" xfId="35871"/>
    <cellStyle name="千位分隔 9 3 2 2 2 10 4" xfId="35872"/>
    <cellStyle name="千位分隔 9 3 2 2 2 11" xfId="35873"/>
    <cellStyle name="千位分隔 9 3 2 2 2 11 2" xfId="35874"/>
    <cellStyle name="千位分隔 9 3 2 2 2 11 3" xfId="35875"/>
    <cellStyle name="千位分隔 9 3 2 2 2 11 4" xfId="35876"/>
    <cellStyle name="千位分隔 9 3 2 2 2 12" xfId="35877"/>
    <cellStyle name="千位分隔 9 3 2 2 2 12 2" xfId="35878"/>
    <cellStyle name="千位分隔 9 3 2 2 2 12 3" xfId="35879"/>
    <cellStyle name="千位分隔 9 3 2 2 2 12 4" xfId="35880"/>
    <cellStyle name="千位分隔 9 3 2 2 2 13" xfId="35881"/>
    <cellStyle name="千位分隔 9 3 2 2 2 13 2" xfId="35882"/>
    <cellStyle name="千位分隔 9 3 2 2 2 13 3" xfId="35883"/>
    <cellStyle name="千位分隔 9 3 2 2 2 13 4" xfId="35884"/>
    <cellStyle name="千位分隔 9 3 2 2 2 14" xfId="35885"/>
    <cellStyle name="千位分隔 9 3 2 2 2 14 2" xfId="35886"/>
    <cellStyle name="千位分隔 9 3 2 2 2 14 3" xfId="35887"/>
    <cellStyle name="千位分隔 9 3 2 2 2 14 4" xfId="35888"/>
    <cellStyle name="千位分隔 9 3 2 2 2 15" xfId="35889"/>
    <cellStyle name="千位分隔 9 3 2 2 2 15 2" xfId="35891"/>
    <cellStyle name="千位分隔 9 3 2 2 2 15 3" xfId="35892"/>
    <cellStyle name="千位分隔 9 3 2 2 2 15 4" xfId="35893"/>
    <cellStyle name="千位分隔 9 3 2 2 2 16" xfId="35894"/>
    <cellStyle name="千位分隔 9 3 2 2 2 16 2" xfId="35895"/>
    <cellStyle name="千位分隔 9 3 2 2 2 16 3" xfId="35896"/>
    <cellStyle name="千位分隔 9 3 2 2 2 16 4" xfId="35897"/>
    <cellStyle name="千位分隔 9 3 2 2 2 17" xfId="35898"/>
    <cellStyle name="千位分隔 9 3 2 2 2 17 2" xfId="35899"/>
    <cellStyle name="千位分隔 9 3 2 2 2 17 3" xfId="35900"/>
    <cellStyle name="千位分隔 9 3 2 2 2 17 4" xfId="35901"/>
    <cellStyle name="千位分隔 9 3 2 2 2 18" xfId="35902"/>
    <cellStyle name="千位分隔 9 3 2 2 2 19" xfId="35903"/>
    <cellStyle name="千位分隔 9 3 2 2 2 2" xfId="35904"/>
    <cellStyle name="千位分隔 9 3 2 2 2 2 10" xfId="35905"/>
    <cellStyle name="千位分隔 9 3 2 2 2 2 10 2" xfId="35906"/>
    <cellStyle name="千位分隔 9 3 2 2 2 2 10 3" xfId="35907"/>
    <cellStyle name="千位分隔 9 3 2 2 2 2 10 4" xfId="35908"/>
    <cellStyle name="千位分隔 9 3 2 2 2 2 11" xfId="35909"/>
    <cellStyle name="千位分隔 9 3 2 2 2 2 11 2" xfId="35910"/>
    <cellStyle name="千位分隔 9 3 2 2 2 2 11 3" xfId="35911"/>
    <cellStyle name="千位分隔 9 3 2 2 2 2 11 4" xfId="35912"/>
    <cellStyle name="千位分隔 9 3 2 2 2 2 12" xfId="35913"/>
    <cellStyle name="千位分隔 9 3 2 2 2 2 12 2" xfId="35914"/>
    <cellStyle name="千位分隔 9 3 2 2 2 2 12 3" xfId="35915"/>
    <cellStyle name="千位分隔 9 3 2 2 2 2 12 4" xfId="35916"/>
    <cellStyle name="千位分隔 9 3 2 2 2 2 13" xfId="35917"/>
    <cellStyle name="千位分隔 9 3 2 2 2 2 13 2" xfId="35918"/>
    <cellStyle name="千位分隔 9 3 2 2 2 2 13 3" xfId="35919"/>
    <cellStyle name="千位分隔 9 3 2 2 2 2 13 4" xfId="35920"/>
    <cellStyle name="千位分隔 9 3 2 2 2 2 14" xfId="35921"/>
    <cellStyle name="千位分隔 9 3 2 2 2 2 14 2" xfId="35922"/>
    <cellStyle name="千位分隔 9 3 2 2 2 2 14 3" xfId="35923"/>
    <cellStyle name="千位分隔 9 3 2 2 2 2 14 4" xfId="35924"/>
    <cellStyle name="千位分隔 9 3 2 2 2 2 15" xfId="35925"/>
    <cellStyle name="千位分隔 9 3 2 2 2 2 15 2" xfId="35926"/>
    <cellStyle name="千位分隔 9 3 2 2 2 2 15 3" xfId="35927"/>
    <cellStyle name="千位分隔 9 3 2 2 2 2 15 4" xfId="35928"/>
    <cellStyle name="千位分隔 9 3 2 2 2 2 16" xfId="35929"/>
    <cellStyle name="千位分隔 9 3 2 2 2 2 17" xfId="35930"/>
    <cellStyle name="千位分隔 9 3 2 2 2 2 18" xfId="35931"/>
    <cellStyle name="千位分隔 9 3 2 2 2 2 2" xfId="35932"/>
    <cellStyle name="千位分隔 9 3 2 2 2 2 2 2" xfId="35933"/>
    <cellStyle name="千位分隔 9 3 2 2 2 2 2 3" xfId="35935"/>
    <cellStyle name="千位分隔 9 3 2 2 2 2 2 4" xfId="35937"/>
    <cellStyle name="千位分隔 9 3 2 2 2 2 3" xfId="35939"/>
    <cellStyle name="千位分隔 9 3 2 2 2 2 3 2" xfId="35940"/>
    <cellStyle name="千位分隔 9 3 2 2 2 2 3 3" xfId="35941"/>
    <cellStyle name="千位分隔 9 3 2 2 2 2 3 4" xfId="35942"/>
    <cellStyle name="千位分隔 9 3 2 2 2 2 4" xfId="35943"/>
    <cellStyle name="千位分隔 9 3 2 2 2 2 4 2" xfId="35944"/>
    <cellStyle name="千位分隔 9 3 2 2 2 2 4 3" xfId="35945"/>
    <cellStyle name="千位分隔 9 3 2 2 2 2 4 4" xfId="35946"/>
    <cellStyle name="千位分隔 9 3 2 2 2 2 5" xfId="35947"/>
    <cellStyle name="千位分隔 9 3 2 2 2 2 5 2" xfId="35948"/>
    <cellStyle name="千位分隔 9 3 2 2 2 2 5 3" xfId="35949"/>
    <cellStyle name="千位分隔 9 3 2 2 2 2 5 4" xfId="35950"/>
    <cellStyle name="千位分隔 9 3 2 2 2 2 6" xfId="35951"/>
    <cellStyle name="千位分隔 9 3 2 2 2 2 6 2" xfId="35952"/>
    <cellStyle name="千位分隔 9 3 2 2 2 2 6 3" xfId="35953"/>
    <cellStyle name="千位分隔 9 3 2 2 2 2 6 4" xfId="35954"/>
    <cellStyle name="千位分隔 9 3 2 2 2 2 7" xfId="35955"/>
    <cellStyle name="千位分隔 9 3 2 2 2 2 7 2" xfId="35956"/>
    <cellStyle name="千位分隔 9 3 2 2 2 2 7 3" xfId="35958"/>
    <cellStyle name="千位分隔 9 3 2 2 2 2 7 4" xfId="35960"/>
    <cellStyle name="千位分隔 9 3 2 2 2 2 8" xfId="35962"/>
    <cellStyle name="千位分隔 9 3 2 2 2 2 8 2" xfId="35963"/>
    <cellStyle name="千位分隔 9 3 2 2 2 2 8 3" xfId="35964"/>
    <cellStyle name="千位分隔 9 3 2 2 2 2 8 4" xfId="35965"/>
    <cellStyle name="千位分隔 9 3 2 2 2 2 9" xfId="35966"/>
    <cellStyle name="千位分隔 9 3 2 2 2 2 9 2" xfId="35967"/>
    <cellStyle name="千位分隔 9 3 2 2 2 2 9 3" xfId="35968"/>
    <cellStyle name="千位分隔 9 3 2 2 2 2 9 4" xfId="35969"/>
    <cellStyle name="千位分隔 9 3 2 2 2 20" xfId="35890"/>
    <cellStyle name="千位分隔 9 3 2 2 2 3" xfId="35970"/>
    <cellStyle name="千位分隔 9 3 2 2 2 3 2" xfId="35971"/>
    <cellStyle name="千位分隔 9 3 2 2 2 3 3" xfId="35972"/>
    <cellStyle name="千位分隔 9 3 2 2 2 3 4" xfId="9189"/>
    <cellStyle name="千位分隔 9 3 2 2 2 4" xfId="35973"/>
    <cellStyle name="千位分隔 9 3 2 2 2 4 2" xfId="35974"/>
    <cellStyle name="千位分隔 9 3 2 2 2 4 3" xfId="35975"/>
    <cellStyle name="千位分隔 9 3 2 2 2 4 4" xfId="9202"/>
    <cellStyle name="千位分隔 9 3 2 2 2 5" xfId="35976"/>
    <cellStyle name="千位分隔 9 3 2 2 2 5 2" xfId="35977"/>
    <cellStyle name="千位分隔 9 3 2 2 2 5 3" xfId="35978"/>
    <cellStyle name="千位分隔 9 3 2 2 2 5 4" xfId="9214"/>
    <cellStyle name="千位分隔 9 3 2 2 2 6" xfId="35979"/>
    <cellStyle name="千位分隔 9 3 2 2 2 6 2" xfId="35980"/>
    <cellStyle name="千位分隔 9 3 2 2 2 6 3" xfId="35981"/>
    <cellStyle name="千位分隔 9 3 2 2 2 6 4" xfId="9406"/>
    <cellStyle name="千位分隔 9 3 2 2 2 7" xfId="35982"/>
    <cellStyle name="千位分隔 9 3 2 2 2 7 2" xfId="35983"/>
    <cellStyle name="千位分隔 9 3 2 2 2 7 3" xfId="35984"/>
    <cellStyle name="千位分隔 9 3 2 2 2 7 4" xfId="9419"/>
    <cellStyle name="千位分隔 9 3 2 2 2 8" xfId="35985"/>
    <cellStyle name="千位分隔 9 3 2 2 2 8 2" xfId="35986"/>
    <cellStyle name="千位分隔 9 3 2 2 2 8 3" xfId="35987"/>
    <cellStyle name="千位分隔 9 3 2 2 2 8 4" xfId="29460"/>
    <cellStyle name="千位分隔 9 3 2 2 2 9" xfId="35988"/>
    <cellStyle name="千位分隔 9 3 2 2 2 9 2" xfId="35989"/>
    <cellStyle name="千位分隔 9 3 2 2 2 9 3" xfId="35990"/>
    <cellStyle name="千位分隔 9 3 2 2 2 9 4" xfId="29468"/>
    <cellStyle name="千位分隔 9 3 2 2 20" xfId="35843"/>
    <cellStyle name="千位分隔 9 3 2 2 20 2" xfId="35845"/>
    <cellStyle name="千位分隔 9 3 2 2 20 3" xfId="35847"/>
    <cellStyle name="千位分隔 9 3 2 2 20 4" xfId="35849"/>
    <cellStyle name="千位分隔 9 3 2 2 21" xfId="35851"/>
    <cellStyle name="千位分隔 9 3 2 2 22" xfId="35856"/>
    <cellStyle name="千位分隔 9 3 2 2 23" xfId="35861"/>
    <cellStyle name="千位分隔 9 3 2 2 3" xfId="35991"/>
    <cellStyle name="千位分隔 9 3 2 2 3 10" xfId="35992"/>
    <cellStyle name="千位分隔 9 3 2 2 3 10 2" xfId="35993"/>
    <cellStyle name="千位分隔 9 3 2 2 3 10 3" xfId="35994"/>
    <cellStyle name="千位分隔 9 3 2 2 3 10 4" xfId="35995"/>
    <cellStyle name="千位分隔 9 3 2 2 3 11" xfId="35996"/>
    <cellStyle name="千位分隔 9 3 2 2 3 11 2" xfId="35997"/>
    <cellStyle name="千位分隔 9 3 2 2 3 11 3" xfId="35998"/>
    <cellStyle name="千位分隔 9 3 2 2 3 11 4" xfId="35999"/>
    <cellStyle name="千位分隔 9 3 2 2 3 12" xfId="36000"/>
    <cellStyle name="千位分隔 9 3 2 2 3 12 2" xfId="36001"/>
    <cellStyle name="千位分隔 9 3 2 2 3 12 3" xfId="36002"/>
    <cellStyle name="千位分隔 9 3 2 2 3 12 4" xfId="36003"/>
    <cellStyle name="千位分隔 9 3 2 2 3 13" xfId="36004"/>
    <cellStyle name="千位分隔 9 3 2 2 3 13 2" xfId="36005"/>
    <cellStyle name="千位分隔 9 3 2 2 3 13 3" xfId="36006"/>
    <cellStyle name="千位分隔 9 3 2 2 3 13 4" xfId="36007"/>
    <cellStyle name="千位分隔 9 3 2 2 3 14" xfId="36008"/>
    <cellStyle name="千位分隔 9 3 2 2 3 14 2" xfId="36009"/>
    <cellStyle name="千位分隔 9 3 2 2 3 14 3" xfId="36010"/>
    <cellStyle name="千位分隔 9 3 2 2 3 14 4" xfId="36011"/>
    <cellStyle name="千位分隔 9 3 2 2 3 15" xfId="36012"/>
    <cellStyle name="千位分隔 9 3 2 2 3 15 2" xfId="36014"/>
    <cellStyle name="千位分隔 9 3 2 2 3 15 3" xfId="36015"/>
    <cellStyle name="千位分隔 9 3 2 2 3 15 4" xfId="36016"/>
    <cellStyle name="千位分隔 9 3 2 2 3 16" xfId="36017"/>
    <cellStyle name="千位分隔 9 3 2 2 3 16 2" xfId="36018"/>
    <cellStyle name="千位分隔 9 3 2 2 3 16 3" xfId="36019"/>
    <cellStyle name="千位分隔 9 3 2 2 3 16 4" xfId="36020"/>
    <cellStyle name="千位分隔 9 3 2 2 3 17" xfId="36021"/>
    <cellStyle name="千位分隔 9 3 2 2 3 17 2" xfId="36022"/>
    <cellStyle name="千位分隔 9 3 2 2 3 17 3" xfId="36023"/>
    <cellStyle name="千位分隔 9 3 2 2 3 17 4" xfId="36024"/>
    <cellStyle name="千位分隔 9 3 2 2 3 18" xfId="36025"/>
    <cellStyle name="千位分隔 9 3 2 2 3 19" xfId="36026"/>
    <cellStyle name="千位分隔 9 3 2 2 3 2" xfId="5920"/>
    <cellStyle name="千位分隔 9 3 2 2 3 2 10" xfId="36027"/>
    <cellStyle name="千位分隔 9 3 2 2 3 2 10 2" xfId="36028"/>
    <cellStyle name="千位分隔 9 3 2 2 3 2 10 3" xfId="36029"/>
    <cellStyle name="千位分隔 9 3 2 2 3 2 10 4" xfId="36030"/>
    <cellStyle name="千位分隔 9 3 2 2 3 2 11" xfId="36031"/>
    <cellStyle name="千位分隔 9 3 2 2 3 2 11 2" xfId="98"/>
    <cellStyle name="千位分隔 9 3 2 2 3 2 11 3" xfId="1314"/>
    <cellStyle name="千位分隔 9 3 2 2 3 2 11 4" xfId="640"/>
    <cellStyle name="千位分隔 9 3 2 2 3 2 12" xfId="36032"/>
    <cellStyle name="千位分隔 9 3 2 2 3 2 12 2" xfId="36033"/>
    <cellStyle name="千位分隔 9 3 2 2 3 2 12 3" xfId="36034"/>
    <cellStyle name="千位分隔 9 3 2 2 3 2 12 4" xfId="36035"/>
    <cellStyle name="千位分隔 9 3 2 2 3 2 13" xfId="36036"/>
    <cellStyle name="千位分隔 9 3 2 2 3 2 13 2" xfId="36037"/>
    <cellStyle name="千位分隔 9 3 2 2 3 2 13 3" xfId="36038"/>
    <cellStyle name="千位分隔 9 3 2 2 3 2 13 4" xfId="36039"/>
    <cellStyle name="千位分隔 9 3 2 2 3 2 14" xfId="36040"/>
    <cellStyle name="千位分隔 9 3 2 2 3 2 14 2" xfId="36041"/>
    <cellStyle name="千位分隔 9 3 2 2 3 2 14 3" xfId="36042"/>
    <cellStyle name="千位分隔 9 3 2 2 3 2 14 4" xfId="36043"/>
    <cellStyle name="千位分隔 9 3 2 2 3 2 15" xfId="36044"/>
    <cellStyle name="千位分隔 9 3 2 2 3 2 15 2" xfId="36045"/>
    <cellStyle name="千位分隔 9 3 2 2 3 2 15 3" xfId="36046"/>
    <cellStyle name="千位分隔 9 3 2 2 3 2 15 4" xfId="36047"/>
    <cellStyle name="千位分隔 9 3 2 2 3 2 16" xfId="36048"/>
    <cellStyle name="千位分隔 9 3 2 2 3 2 17" xfId="36049"/>
    <cellStyle name="千位分隔 9 3 2 2 3 2 18" xfId="36050"/>
    <cellStyle name="千位分隔 9 3 2 2 3 2 2" xfId="5923"/>
    <cellStyle name="千位分隔 9 3 2 2 3 2 2 2" xfId="36051"/>
    <cellStyle name="千位分隔 9 3 2 2 3 2 2 3" xfId="36052"/>
    <cellStyle name="千位分隔 9 3 2 2 3 2 2 4" xfId="36053"/>
    <cellStyle name="千位分隔 9 3 2 2 3 2 3" xfId="5926"/>
    <cellStyle name="千位分隔 9 3 2 2 3 2 3 2" xfId="36054"/>
    <cellStyle name="千位分隔 9 3 2 2 3 2 3 3" xfId="36055"/>
    <cellStyle name="千位分隔 9 3 2 2 3 2 3 4" xfId="36056"/>
    <cellStyle name="千位分隔 9 3 2 2 3 2 4" xfId="5931"/>
    <cellStyle name="千位分隔 9 3 2 2 3 2 4 2" xfId="36057"/>
    <cellStyle name="千位分隔 9 3 2 2 3 2 4 3" xfId="36058"/>
    <cellStyle name="千位分隔 9 3 2 2 3 2 4 4" xfId="36059"/>
    <cellStyle name="千位分隔 9 3 2 2 3 2 5" xfId="36060"/>
    <cellStyle name="千位分隔 9 3 2 2 3 2 5 2" xfId="36061"/>
    <cellStyle name="千位分隔 9 3 2 2 3 2 5 3" xfId="36062"/>
    <cellStyle name="千位分隔 9 3 2 2 3 2 5 4" xfId="36063"/>
    <cellStyle name="千位分隔 9 3 2 2 3 2 6" xfId="36064"/>
    <cellStyle name="千位分隔 9 3 2 2 3 2 6 2" xfId="36065"/>
    <cellStyle name="千位分隔 9 3 2 2 3 2 6 3" xfId="36066"/>
    <cellStyle name="千位分隔 9 3 2 2 3 2 6 4" xfId="36067"/>
    <cellStyle name="千位分隔 9 3 2 2 3 2 7" xfId="36068"/>
    <cellStyle name="千位分隔 9 3 2 2 3 2 7 2" xfId="36069"/>
    <cellStyle name="千位分隔 9 3 2 2 3 2 7 3" xfId="36070"/>
    <cellStyle name="千位分隔 9 3 2 2 3 2 7 4" xfId="36071"/>
    <cellStyle name="千位分隔 9 3 2 2 3 2 8" xfId="36072"/>
    <cellStyle name="千位分隔 9 3 2 2 3 2 8 2" xfId="36073"/>
    <cellStyle name="千位分隔 9 3 2 2 3 2 8 3" xfId="36074"/>
    <cellStyle name="千位分隔 9 3 2 2 3 2 8 4" xfId="36075"/>
    <cellStyle name="千位分隔 9 3 2 2 3 2 9" xfId="36076"/>
    <cellStyle name="千位分隔 9 3 2 2 3 2 9 2" xfId="36077"/>
    <cellStyle name="千位分隔 9 3 2 2 3 2 9 3" xfId="36078"/>
    <cellStyle name="千位分隔 9 3 2 2 3 2 9 4" xfId="36079"/>
    <cellStyle name="千位分隔 9 3 2 2 3 20" xfId="36013"/>
    <cellStyle name="千位分隔 9 3 2 2 3 3" xfId="5936"/>
    <cellStyle name="千位分隔 9 3 2 2 3 3 2" xfId="5939"/>
    <cellStyle name="千位分隔 9 3 2 2 3 3 3" xfId="5942"/>
    <cellStyle name="千位分隔 9 3 2 2 3 3 4" xfId="5947"/>
    <cellStyle name="千位分隔 9 3 2 2 3 4" xfId="5952"/>
    <cellStyle name="千位分隔 9 3 2 2 3 4 2" xfId="4114"/>
    <cellStyle name="千位分隔 9 3 2 2 3 4 3" xfId="4126"/>
    <cellStyle name="千位分隔 9 3 2 2 3 4 4" xfId="4137"/>
    <cellStyle name="千位分隔 9 3 2 2 3 5" xfId="5954"/>
    <cellStyle name="千位分隔 9 3 2 2 3 5 2" xfId="5956"/>
    <cellStyle name="千位分隔 9 3 2 2 3 5 3" xfId="5958"/>
    <cellStyle name="千位分隔 9 3 2 2 3 5 4" xfId="5961"/>
    <cellStyle name="千位分隔 9 3 2 2 3 6" xfId="5964"/>
    <cellStyle name="千位分隔 9 3 2 2 3 6 2" xfId="1765"/>
    <cellStyle name="千位分隔 9 3 2 2 3 6 3" xfId="2123"/>
    <cellStyle name="千位分隔 9 3 2 2 3 6 4" xfId="2167"/>
    <cellStyle name="千位分隔 9 3 2 2 3 7" xfId="5966"/>
    <cellStyle name="千位分隔 9 3 2 2 3 7 2" xfId="36080"/>
    <cellStyle name="千位分隔 9 3 2 2 3 7 3" xfId="36081"/>
    <cellStyle name="千位分隔 9 3 2 2 3 7 4" xfId="36082"/>
    <cellStyle name="千位分隔 9 3 2 2 3 8" xfId="5968"/>
    <cellStyle name="千位分隔 9 3 2 2 3 8 2" xfId="36083"/>
    <cellStyle name="千位分隔 9 3 2 2 3 8 3" xfId="36084"/>
    <cellStyle name="千位分隔 9 3 2 2 3 8 4" xfId="36085"/>
    <cellStyle name="千位分隔 9 3 2 2 3 9" xfId="5970"/>
    <cellStyle name="千位分隔 9 3 2 2 3 9 2" xfId="36086"/>
    <cellStyle name="千位分隔 9 3 2 2 3 9 3" xfId="36087"/>
    <cellStyle name="千位分隔 9 3 2 2 3 9 4" xfId="36088"/>
    <cellStyle name="千位分隔 9 3 2 2 4" xfId="36089"/>
    <cellStyle name="千位分隔 9 3 2 2 4 10" xfId="36090"/>
    <cellStyle name="千位分隔 9 3 2 2 4 10 2" xfId="36091"/>
    <cellStyle name="千位分隔 9 3 2 2 4 10 3" xfId="36092"/>
    <cellStyle name="千位分隔 9 3 2 2 4 10 4" xfId="36093"/>
    <cellStyle name="千位分隔 9 3 2 2 4 11" xfId="36094"/>
    <cellStyle name="千位分隔 9 3 2 2 4 11 2" xfId="36095"/>
    <cellStyle name="千位分隔 9 3 2 2 4 11 3" xfId="36096"/>
    <cellStyle name="千位分隔 9 3 2 2 4 11 4" xfId="36097"/>
    <cellStyle name="千位分隔 9 3 2 2 4 12" xfId="36098"/>
    <cellStyle name="千位分隔 9 3 2 2 4 12 2" xfId="36099"/>
    <cellStyle name="千位分隔 9 3 2 2 4 12 3" xfId="36100"/>
    <cellStyle name="千位分隔 9 3 2 2 4 12 4" xfId="36101"/>
    <cellStyle name="千位分隔 9 3 2 2 4 13" xfId="36102"/>
    <cellStyle name="千位分隔 9 3 2 2 4 13 2" xfId="36103"/>
    <cellStyle name="千位分隔 9 3 2 2 4 13 3" xfId="36104"/>
    <cellStyle name="千位分隔 9 3 2 2 4 13 4" xfId="36105"/>
    <cellStyle name="千位分隔 9 3 2 2 4 14" xfId="36106"/>
    <cellStyle name="千位分隔 9 3 2 2 4 14 2" xfId="36107"/>
    <cellStyle name="千位分隔 9 3 2 2 4 14 3" xfId="36108"/>
    <cellStyle name="千位分隔 9 3 2 2 4 14 4" xfId="36109"/>
    <cellStyle name="千位分隔 9 3 2 2 4 15" xfId="36110"/>
    <cellStyle name="千位分隔 9 3 2 2 4 15 2" xfId="36111"/>
    <cellStyle name="千位分隔 9 3 2 2 4 15 3" xfId="36112"/>
    <cellStyle name="千位分隔 9 3 2 2 4 15 4" xfId="36113"/>
    <cellStyle name="千位分隔 9 3 2 2 4 16" xfId="36114"/>
    <cellStyle name="千位分隔 9 3 2 2 4 17" xfId="24077"/>
    <cellStyle name="千位分隔 9 3 2 2 4 18" xfId="24079"/>
    <cellStyle name="千位分隔 9 3 2 2 4 2" xfId="36115"/>
    <cellStyle name="千位分隔 9 3 2 2 4 2 2" xfId="36116"/>
    <cellStyle name="千位分隔 9 3 2 2 4 2 3" xfId="36117"/>
    <cellStyle name="千位分隔 9 3 2 2 4 2 4" xfId="36118"/>
    <cellStyle name="千位分隔 9 3 2 2 4 3" xfId="23961"/>
    <cellStyle name="千位分隔 9 3 2 2 4 3 2" xfId="23963"/>
    <cellStyle name="千位分隔 9 3 2 2 4 3 3" xfId="9588"/>
    <cellStyle name="千位分隔 9 3 2 2 4 3 4" xfId="9592"/>
    <cellStyle name="千位分隔 9 3 2 2 4 4" xfId="23965"/>
    <cellStyle name="千位分隔 9 3 2 2 4 4 2" xfId="23967"/>
    <cellStyle name="千位分隔 9 3 2 2 4 4 3" xfId="9598"/>
    <cellStyle name="千位分隔 9 3 2 2 4 4 4" xfId="9603"/>
    <cellStyle name="千位分隔 9 3 2 2 4 5" xfId="23970"/>
    <cellStyle name="千位分隔 9 3 2 2 4 5 2" xfId="23972"/>
    <cellStyle name="千位分隔 9 3 2 2 4 5 3" xfId="9611"/>
    <cellStyle name="千位分隔 9 3 2 2 4 5 4" xfId="9615"/>
    <cellStyle name="千位分隔 9 3 2 2 4 6" xfId="23975"/>
    <cellStyle name="千位分隔 9 3 2 2 4 6 2" xfId="23977"/>
    <cellStyle name="千位分隔 9 3 2 2 4 6 3" xfId="23980"/>
    <cellStyle name="千位分隔 9 3 2 2 4 6 4" xfId="23983"/>
    <cellStyle name="千位分隔 9 3 2 2 4 7" xfId="23986"/>
    <cellStyle name="千位分隔 9 3 2 2 4 7 2" xfId="23988"/>
    <cellStyle name="千位分隔 9 3 2 2 4 7 3" xfId="23991"/>
    <cellStyle name="千位分隔 9 3 2 2 4 7 4" xfId="23993"/>
    <cellStyle name="千位分隔 9 3 2 2 4 8" xfId="23995"/>
    <cellStyle name="千位分隔 9 3 2 2 4 8 2" xfId="23998"/>
    <cellStyle name="千位分隔 9 3 2 2 4 8 3" xfId="24001"/>
    <cellStyle name="千位分隔 9 3 2 2 4 8 4" xfId="24003"/>
    <cellStyle name="千位分隔 9 3 2 2 4 9" xfId="24005"/>
    <cellStyle name="千位分隔 9 3 2 2 4 9 2" xfId="24007"/>
    <cellStyle name="千位分隔 9 3 2 2 4 9 3" xfId="24011"/>
    <cellStyle name="千位分隔 9 3 2 2 4 9 4" xfId="24014"/>
    <cellStyle name="千位分隔 9 3 2 2 5" xfId="36119"/>
    <cellStyle name="千位分隔 9 3 2 2 5 10" xfId="36120"/>
    <cellStyle name="千位分隔 9 3 2 2 5 10 2" xfId="36121"/>
    <cellStyle name="千位分隔 9 3 2 2 5 10 3" xfId="36122"/>
    <cellStyle name="千位分隔 9 3 2 2 5 10 4" xfId="36123"/>
    <cellStyle name="千位分隔 9 3 2 2 5 11" xfId="36124"/>
    <cellStyle name="千位分隔 9 3 2 2 5 11 2" xfId="36125"/>
    <cellStyle name="千位分隔 9 3 2 2 5 11 3" xfId="36126"/>
    <cellStyle name="千位分隔 9 3 2 2 5 11 4" xfId="36127"/>
    <cellStyle name="千位分隔 9 3 2 2 5 12" xfId="36128"/>
    <cellStyle name="千位分隔 9 3 2 2 5 12 2" xfId="36129"/>
    <cellStyle name="千位分隔 9 3 2 2 5 12 3" xfId="36130"/>
    <cellStyle name="千位分隔 9 3 2 2 5 12 4" xfId="36131"/>
    <cellStyle name="千位分隔 9 3 2 2 5 13" xfId="36132"/>
    <cellStyle name="千位分隔 9 3 2 2 5 13 2" xfId="36133"/>
    <cellStyle name="千位分隔 9 3 2 2 5 13 3" xfId="36134"/>
    <cellStyle name="千位分隔 9 3 2 2 5 13 4" xfId="36135"/>
    <cellStyle name="千位分隔 9 3 2 2 5 14" xfId="36136"/>
    <cellStyle name="千位分隔 9 3 2 2 5 14 2" xfId="36137"/>
    <cellStyle name="千位分隔 9 3 2 2 5 14 3" xfId="36138"/>
    <cellStyle name="千位分隔 9 3 2 2 5 14 4" xfId="36139"/>
    <cellStyle name="千位分隔 9 3 2 2 5 15" xfId="36140"/>
    <cellStyle name="千位分隔 9 3 2 2 5 15 2" xfId="36141"/>
    <cellStyle name="千位分隔 9 3 2 2 5 15 3" xfId="36142"/>
    <cellStyle name="千位分隔 9 3 2 2 5 15 4" xfId="36143"/>
    <cellStyle name="千位分隔 9 3 2 2 5 16" xfId="36144"/>
    <cellStyle name="千位分隔 9 3 2 2 5 17" xfId="24104"/>
    <cellStyle name="千位分隔 9 3 2 2 5 18" xfId="24106"/>
    <cellStyle name="千位分隔 9 3 2 2 5 2" xfId="36145"/>
    <cellStyle name="千位分隔 9 3 2 2 5 2 2" xfId="24859"/>
    <cellStyle name="千位分隔 9 3 2 2 5 2 3" xfId="9678"/>
    <cellStyle name="千位分隔 9 3 2 2 5 2 4" xfId="9682"/>
    <cellStyle name="千位分隔 9 3 2 2 5 3" xfId="36147"/>
    <cellStyle name="千位分隔 9 3 2 2 5 3 2" xfId="36149"/>
    <cellStyle name="千位分隔 9 3 2 2 5 3 3" xfId="36151"/>
    <cellStyle name="千位分隔 9 3 2 2 5 3 4" xfId="36153"/>
    <cellStyle name="千位分隔 9 3 2 2 5 4" xfId="36155"/>
    <cellStyle name="千位分隔 9 3 2 2 5 4 2" xfId="36156"/>
    <cellStyle name="千位分隔 9 3 2 2 5 4 3" xfId="36157"/>
    <cellStyle name="千位分隔 9 3 2 2 5 4 4" xfId="36158"/>
    <cellStyle name="千位分隔 9 3 2 2 5 5" xfId="36159"/>
    <cellStyle name="千位分隔 9 3 2 2 5 5 2" xfId="36160"/>
    <cellStyle name="千位分隔 9 3 2 2 5 5 3" xfId="36161"/>
    <cellStyle name="千位分隔 9 3 2 2 5 5 4" xfId="36162"/>
    <cellStyle name="千位分隔 9 3 2 2 5 6" xfId="36163"/>
    <cellStyle name="千位分隔 9 3 2 2 5 6 2" xfId="36164"/>
    <cellStyle name="千位分隔 9 3 2 2 5 6 3" xfId="36165"/>
    <cellStyle name="千位分隔 9 3 2 2 5 6 4" xfId="36166"/>
    <cellStyle name="千位分隔 9 3 2 2 5 7" xfId="36167"/>
    <cellStyle name="千位分隔 9 3 2 2 5 7 2" xfId="36168"/>
    <cellStyle name="千位分隔 9 3 2 2 5 7 3" xfId="36169"/>
    <cellStyle name="千位分隔 9 3 2 2 5 7 4" xfId="36170"/>
    <cellStyle name="千位分隔 9 3 2 2 5 8" xfId="36171"/>
    <cellStyle name="千位分隔 9 3 2 2 5 8 2" xfId="36172"/>
    <cellStyle name="千位分隔 9 3 2 2 5 8 3" xfId="36173"/>
    <cellStyle name="千位分隔 9 3 2 2 5 8 4" xfId="36174"/>
    <cellStyle name="千位分隔 9 3 2 2 5 9" xfId="36175"/>
    <cellStyle name="千位分隔 9 3 2 2 5 9 2" xfId="36176"/>
    <cellStyle name="千位分隔 9 3 2 2 5 9 3" xfId="36177"/>
    <cellStyle name="千位分隔 9 3 2 2 5 9 4" xfId="36178"/>
    <cellStyle name="千位分隔 9 3 2 2 6" xfId="36179"/>
    <cellStyle name="千位分隔 9 3 2 2 6 2" xfId="36180"/>
    <cellStyle name="千位分隔 9 3 2 2 6 3" xfId="36182"/>
    <cellStyle name="千位分隔 9 3 2 2 6 4" xfId="36184"/>
    <cellStyle name="千位分隔 9 3 2 2 7" xfId="36185"/>
    <cellStyle name="千位分隔 9 3 2 2 7 2" xfId="36186"/>
    <cellStyle name="千位分隔 9 3 2 2 7 3" xfId="36188"/>
    <cellStyle name="千位分隔 9 3 2 2 7 4" xfId="36190"/>
    <cellStyle name="千位分隔 9 3 2 2 8" xfId="36191"/>
    <cellStyle name="千位分隔 9 3 2 2 8 2" xfId="36192"/>
    <cellStyle name="千位分隔 9 3 2 2 8 3" xfId="36195"/>
    <cellStyle name="千位分隔 9 3 2 2 8 4" xfId="36198"/>
    <cellStyle name="千位分隔 9 3 2 2 9" xfId="36200"/>
    <cellStyle name="千位分隔 9 3 2 2 9 2" xfId="36201"/>
    <cellStyle name="千位分隔 9 3 2 2 9 3" xfId="24110"/>
    <cellStyle name="千位分隔 9 3 2 2 9 4" xfId="24117"/>
    <cellStyle name="千位分隔 9 3 2 20" xfId="35778"/>
    <cellStyle name="千位分隔 9 3 2 20 2" xfId="35780"/>
    <cellStyle name="千位分隔 9 3 2 20 3" xfId="35782"/>
    <cellStyle name="千位分隔 9 3 2 20 4" xfId="35784"/>
    <cellStyle name="千位分隔 9 3 2 21" xfId="35786"/>
    <cellStyle name="千位分隔 9 3 2 21 2" xfId="35788"/>
    <cellStyle name="千位分隔 9 3 2 21 3" xfId="35790"/>
    <cellStyle name="千位分隔 9 3 2 21 4" xfId="35792"/>
    <cellStyle name="千位分隔 9 3 2 22" xfId="35794"/>
    <cellStyle name="千位分隔 9 3 2 22 2" xfId="35796"/>
    <cellStyle name="千位分隔 9 3 2 22 3" xfId="35798"/>
    <cellStyle name="千位分隔 9 3 2 22 4" xfId="35800"/>
    <cellStyle name="千位分隔 9 3 2 23" xfId="35802"/>
    <cellStyle name="千位分隔 9 3 2 23 2" xfId="35804"/>
    <cellStyle name="千位分隔 9 3 2 23 3" xfId="35806"/>
    <cellStyle name="千位分隔 9 3 2 23 4" xfId="35808"/>
    <cellStyle name="千位分隔 9 3 2 24" xfId="35810"/>
    <cellStyle name="千位分隔 9 3 2 25" xfId="36202"/>
    <cellStyle name="千位分隔 9 3 2 26" xfId="36203"/>
    <cellStyle name="千位分隔 9 3 2 3" xfId="36204"/>
    <cellStyle name="千位分隔 9 3 2 3 10" xfId="6770"/>
    <cellStyle name="千位分隔 9 3 2 3 10 2" xfId="36205"/>
    <cellStyle name="千位分隔 9 3 2 3 10 3" xfId="36206"/>
    <cellStyle name="千位分隔 9 3 2 3 10 4" xfId="36207"/>
    <cellStyle name="千位分隔 9 3 2 3 11" xfId="6553"/>
    <cellStyle name="千位分隔 9 3 2 3 11 2" xfId="36208"/>
    <cellStyle name="千位分隔 9 3 2 3 11 3" xfId="36209"/>
    <cellStyle name="千位分隔 9 3 2 3 11 4" xfId="36210"/>
    <cellStyle name="千位分隔 9 3 2 3 12" xfId="6557"/>
    <cellStyle name="千位分隔 9 3 2 3 12 2" xfId="36211"/>
    <cellStyle name="千位分隔 9 3 2 3 12 3" xfId="36212"/>
    <cellStyle name="千位分隔 9 3 2 3 12 4" xfId="36213"/>
    <cellStyle name="千位分隔 9 3 2 3 13" xfId="36214"/>
    <cellStyle name="千位分隔 9 3 2 3 13 2" xfId="36216"/>
    <cellStyle name="千位分隔 9 3 2 3 13 3" xfId="36217"/>
    <cellStyle name="千位分隔 9 3 2 3 13 4" xfId="36218"/>
    <cellStyle name="千位分隔 9 3 2 3 14" xfId="36219"/>
    <cellStyle name="千位分隔 9 3 2 3 14 2" xfId="36220"/>
    <cellStyle name="千位分隔 9 3 2 3 14 3" xfId="36221"/>
    <cellStyle name="千位分隔 9 3 2 3 14 4" xfId="9084"/>
    <cellStyle name="千位分隔 9 3 2 3 15" xfId="36222"/>
    <cellStyle name="千位分隔 9 3 2 3 15 2" xfId="36224"/>
    <cellStyle name="千位分隔 9 3 2 3 15 3" xfId="36225"/>
    <cellStyle name="千位分隔 9 3 2 3 15 4" xfId="36226"/>
    <cellStyle name="千位分隔 9 3 2 3 16" xfId="36227"/>
    <cellStyle name="千位分隔 9 3 2 3 16 2" xfId="36228"/>
    <cellStyle name="千位分隔 9 3 2 3 16 3" xfId="36229"/>
    <cellStyle name="千位分隔 9 3 2 3 16 4" xfId="36230"/>
    <cellStyle name="千位分隔 9 3 2 3 17" xfId="36231"/>
    <cellStyle name="千位分隔 9 3 2 3 17 2" xfId="36232"/>
    <cellStyle name="千位分隔 9 3 2 3 17 3" xfId="36233"/>
    <cellStyle name="千位分隔 9 3 2 3 17 4" xfId="36234"/>
    <cellStyle name="千位分隔 9 3 2 3 18" xfId="36235"/>
    <cellStyle name="千位分隔 9 3 2 3 19" xfId="36236"/>
    <cellStyle name="千位分隔 9 3 2 3 2" xfId="36237"/>
    <cellStyle name="千位分隔 9 3 2 3 2 10" xfId="36238"/>
    <cellStyle name="千位分隔 9 3 2 3 2 10 2" xfId="36239"/>
    <cellStyle name="千位分隔 9 3 2 3 2 10 3" xfId="36240"/>
    <cellStyle name="千位分隔 9 3 2 3 2 10 4" xfId="36241"/>
    <cellStyle name="千位分隔 9 3 2 3 2 11" xfId="36242"/>
    <cellStyle name="千位分隔 9 3 2 3 2 11 2" xfId="36243"/>
    <cellStyle name="千位分隔 9 3 2 3 2 11 3" xfId="36244"/>
    <cellStyle name="千位分隔 9 3 2 3 2 11 4" xfId="36245"/>
    <cellStyle name="千位分隔 9 3 2 3 2 12" xfId="36246"/>
    <cellStyle name="千位分隔 9 3 2 3 2 12 2" xfId="36247"/>
    <cellStyle name="千位分隔 9 3 2 3 2 12 3" xfId="36248"/>
    <cellStyle name="千位分隔 9 3 2 3 2 12 4" xfId="36249"/>
    <cellStyle name="千位分隔 9 3 2 3 2 13" xfId="36250"/>
    <cellStyle name="千位分隔 9 3 2 3 2 13 2" xfId="36251"/>
    <cellStyle name="千位分隔 9 3 2 3 2 13 3" xfId="36252"/>
    <cellStyle name="千位分隔 9 3 2 3 2 13 4" xfId="36253"/>
    <cellStyle name="千位分隔 9 3 2 3 2 14" xfId="36254"/>
    <cellStyle name="千位分隔 9 3 2 3 2 14 2" xfId="36255"/>
    <cellStyle name="千位分隔 9 3 2 3 2 14 3" xfId="36256"/>
    <cellStyle name="千位分隔 9 3 2 3 2 14 4" xfId="36257"/>
    <cellStyle name="千位分隔 9 3 2 3 2 15" xfId="36258"/>
    <cellStyle name="千位分隔 9 3 2 3 2 15 2" xfId="36259"/>
    <cellStyle name="千位分隔 9 3 2 3 2 15 3" xfId="36260"/>
    <cellStyle name="千位分隔 9 3 2 3 2 15 4" xfId="36261"/>
    <cellStyle name="千位分隔 9 3 2 3 2 16" xfId="36262"/>
    <cellStyle name="千位分隔 9 3 2 3 2 17" xfId="36263"/>
    <cellStyle name="千位分隔 9 3 2 3 2 18" xfId="36264"/>
    <cellStyle name="千位分隔 9 3 2 3 2 2" xfId="36265"/>
    <cellStyle name="千位分隔 9 3 2 3 2 2 2" xfId="36266"/>
    <cellStyle name="千位分隔 9 3 2 3 2 2 3" xfId="36267"/>
    <cellStyle name="千位分隔 9 3 2 3 2 2 4" xfId="36268"/>
    <cellStyle name="千位分隔 9 3 2 3 2 3" xfId="36269"/>
    <cellStyle name="千位分隔 9 3 2 3 2 3 2" xfId="36270"/>
    <cellStyle name="千位分隔 9 3 2 3 2 3 3" xfId="36271"/>
    <cellStyle name="千位分隔 9 3 2 3 2 3 4" xfId="36272"/>
    <cellStyle name="千位分隔 9 3 2 3 2 4" xfId="36273"/>
    <cellStyle name="千位分隔 9 3 2 3 2 4 2" xfId="36274"/>
    <cellStyle name="千位分隔 9 3 2 3 2 4 3" xfId="36275"/>
    <cellStyle name="千位分隔 9 3 2 3 2 4 4" xfId="36276"/>
    <cellStyle name="千位分隔 9 3 2 3 2 5" xfId="36277"/>
    <cellStyle name="千位分隔 9 3 2 3 2 5 2" xfId="36278"/>
    <cellStyle name="千位分隔 9 3 2 3 2 5 3" xfId="36279"/>
    <cellStyle name="千位分隔 9 3 2 3 2 5 4" xfId="36280"/>
    <cellStyle name="千位分隔 9 3 2 3 2 6" xfId="36281"/>
    <cellStyle name="千位分隔 9 3 2 3 2 6 2" xfId="36282"/>
    <cellStyle name="千位分隔 9 3 2 3 2 6 3" xfId="36283"/>
    <cellStyle name="千位分隔 9 3 2 3 2 6 4" xfId="36284"/>
    <cellStyle name="千位分隔 9 3 2 3 2 7" xfId="36285"/>
    <cellStyle name="千位分隔 9 3 2 3 2 7 2" xfId="36286"/>
    <cellStyle name="千位分隔 9 3 2 3 2 7 3" xfId="36287"/>
    <cellStyle name="千位分隔 9 3 2 3 2 7 4" xfId="36288"/>
    <cellStyle name="千位分隔 9 3 2 3 2 8" xfId="36289"/>
    <cellStyle name="千位分隔 9 3 2 3 2 8 2" xfId="36290"/>
    <cellStyle name="千位分隔 9 3 2 3 2 8 3" xfId="36291"/>
    <cellStyle name="千位分隔 9 3 2 3 2 8 4" xfId="36292"/>
    <cellStyle name="千位分隔 9 3 2 3 2 9" xfId="36293"/>
    <cellStyle name="千位分隔 9 3 2 3 2 9 2" xfId="36294"/>
    <cellStyle name="千位分隔 9 3 2 3 2 9 3" xfId="36295"/>
    <cellStyle name="千位分隔 9 3 2 3 2 9 4" xfId="36296"/>
    <cellStyle name="千位分隔 9 3 2 3 20" xfId="36223"/>
    <cellStyle name="千位分隔 9 3 2 3 3" xfId="36297"/>
    <cellStyle name="千位分隔 9 3 2 3 3 2" xfId="36298"/>
    <cellStyle name="千位分隔 9 3 2 3 3 3" xfId="36299"/>
    <cellStyle name="千位分隔 9 3 2 3 3 4" xfId="36300"/>
    <cellStyle name="千位分隔 9 3 2 3 4" xfId="36301"/>
    <cellStyle name="千位分隔 9 3 2 3 4 2" xfId="36302"/>
    <cellStyle name="千位分隔 9 3 2 3 4 3" xfId="36303"/>
    <cellStyle name="千位分隔 9 3 2 3 4 4" xfId="36304"/>
    <cellStyle name="千位分隔 9 3 2 3 5" xfId="36305"/>
    <cellStyle name="千位分隔 9 3 2 3 5 2" xfId="36306"/>
    <cellStyle name="千位分隔 9 3 2 3 5 3" xfId="36308"/>
    <cellStyle name="千位分隔 9 3 2 3 5 4" xfId="36310"/>
    <cellStyle name="千位分隔 9 3 2 3 6" xfId="36311"/>
    <cellStyle name="千位分隔 9 3 2 3 6 2" xfId="36312"/>
    <cellStyle name="千位分隔 9 3 2 3 6 3" xfId="36313"/>
    <cellStyle name="千位分隔 9 3 2 3 6 4" xfId="36314"/>
    <cellStyle name="千位分隔 9 3 2 3 7" xfId="36315"/>
    <cellStyle name="千位分隔 9 3 2 3 7 2" xfId="36316"/>
    <cellStyle name="千位分隔 9 3 2 3 7 3" xfId="36317"/>
    <cellStyle name="千位分隔 9 3 2 3 7 4" xfId="36318"/>
    <cellStyle name="千位分隔 9 3 2 3 8" xfId="36319"/>
    <cellStyle name="千位分隔 9 3 2 3 8 2" xfId="36320"/>
    <cellStyle name="千位分隔 9 3 2 3 8 3" xfId="36321"/>
    <cellStyle name="千位分隔 9 3 2 3 8 4" xfId="36322"/>
    <cellStyle name="千位分隔 9 3 2 3 9" xfId="36323"/>
    <cellStyle name="千位分隔 9 3 2 3 9 2" xfId="36324"/>
    <cellStyle name="千位分隔 9 3 2 3 9 3" xfId="36325"/>
    <cellStyle name="千位分隔 9 3 2 3 9 4" xfId="36326"/>
    <cellStyle name="千位分隔 9 3 2 4" xfId="36327"/>
    <cellStyle name="千位分隔 9 3 2 4 10" xfId="36328"/>
    <cellStyle name="千位分隔 9 3 2 4 10 2" xfId="36329"/>
    <cellStyle name="千位分隔 9 3 2 4 10 3" xfId="36330"/>
    <cellStyle name="千位分隔 9 3 2 4 10 4" xfId="36331"/>
    <cellStyle name="千位分隔 9 3 2 4 11" xfId="36332"/>
    <cellStyle name="千位分隔 9 3 2 4 11 2" xfId="36334"/>
    <cellStyle name="千位分隔 9 3 2 4 11 3" xfId="36335"/>
    <cellStyle name="千位分隔 9 3 2 4 11 4" xfId="36336"/>
    <cellStyle name="千位分隔 9 3 2 4 12" xfId="36337"/>
    <cellStyle name="千位分隔 9 3 2 4 12 2" xfId="36339"/>
    <cellStyle name="千位分隔 9 3 2 4 12 3" xfId="36340"/>
    <cellStyle name="千位分隔 9 3 2 4 12 4" xfId="36341"/>
    <cellStyle name="千位分隔 9 3 2 4 13" xfId="33113"/>
    <cellStyle name="千位分隔 9 3 2 4 13 2" xfId="31098"/>
    <cellStyle name="千位分隔 9 3 2 4 13 3" xfId="36342"/>
    <cellStyle name="千位分隔 9 3 2 4 13 4" xfId="36343"/>
    <cellStyle name="千位分隔 9 3 2 4 14" xfId="33116"/>
    <cellStyle name="千位分隔 9 3 2 4 14 2" xfId="36344"/>
    <cellStyle name="千位分隔 9 3 2 4 14 3" xfId="36345"/>
    <cellStyle name="千位分隔 9 3 2 4 14 4" xfId="9313"/>
    <cellStyle name="千位分隔 9 3 2 4 15" xfId="33118"/>
    <cellStyle name="千位分隔 9 3 2 4 15 2" xfId="36346"/>
    <cellStyle name="千位分隔 9 3 2 4 15 3" xfId="36347"/>
    <cellStyle name="千位分隔 9 3 2 4 15 4" xfId="36348"/>
    <cellStyle name="千位分隔 9 3 2 4 16" xfId="36349"/>
    <cellStyle name="千位分隔 9 3 2 4 16 2" xfId="36350"/>
    <cellStyle name="千位分隔 9 3 2 4 16 3" xfId="36351"/>
    <cellStyle name="千位分隔 9 3 2 4 16 4" xfId="36352"/>
    <cellStyle name="千位分隔 9 3 2 4 17" xfId="36353"/>
    <cellStyle name="千位分隔 9 3 2 4 17 2" xfId="36354"/>
    <cellStyle name="千位分隔 9 3 2 4 17 3" xfId="36355"/>
    <cellStyle name="千位分隔 9 3 2 4 17 4" xfId="36356"/>
    <cellStyle name="千位分隔 9 3 2 4 18" xfId="36357"/>
    <cellStyle name="千位分隔 9 3 2 4 19" xfId="36358"/>
    <cellStyle name="千位分隔 9 3 2 4 2" xfId="36359"/>
    <cellStyle name="千位分隔 9 3 2 4 2 10" xfId="36360"/>
    <cellStyle name="千位分隔 9 3 2 4 2 10 2" xfId="36361"/>
    <cellStyle name="千位分隔 9 3 2 4 2 10 3" xfId="36362"/>
    <cellStyle name="千位分隔 9 3 2 4 2 10 4" xfId="36363"/>
    <cellStyle name="千位分隔 9 3 2 4 2 11" xfId="36364"/>
    <cellStyle name="千位分隔 9 3 2 4 2 11 2" xfId="36365"/>
    <cellStyle name="千位分隔 9 3 2 4 2 11 3" xfId="36366"/>
    <cellStyle name="千位分隔 9 3 2 4 2 11 4" xfId="36367"/>
    <cellStyle name="千位分隔 9 3 2 4 2 12" xfId="36368"/>
    <cellStyle name="千位分隔 9 3 2 4 2 12 2" xfId="36369"/>
    <cellStyle name="千位分隔 9 3 2 4 2 12 3" xfId="36370"/>
    <cellStyle name="千位分隔 9 3 2 4 2 12 4" xfId="36371"/>
    <cellStyle name="千位分隔 9 3 2 4 2 13" xfId="36372"/>
    <cellStyle name="千位分隔 9 3 2 4 2 13 2" xfId="36373"/>
    <cellStyle name="千位分隔 9 3 2 4 2 13 3" xfId="36374"/>
    <cellStyle name="千位分隔 9 3 2 4 2 13 4" xfId="36375"/>
    <cellStyle name="千位分隔 9 3 2 4 2 14" xfId="36376"/>
    <cellStyle name="千位分隔 9 3 2 4 2 14 2" xfId="36377"/>
    <cellStyle name="千位分隔 9 3 2 4 2 14 3" xfId="36378"/>
    <cellStyle name="千位分隔 9 3 2 4 2 14 4" xfId="36379"/>
    <cellStyle name="千位分隔 9 3 2 4 2 15" xfId="36380"/>
    <cellStyle name="千位分隔 9 3 2 4 2 15 2" xfId="36381"/>
    <cellStyle name="千位分隔 9 3 2 4 2 15 3" xfId="36382"/>
    <cellStyle name="千位分隔 9 3 2 4 2 15 4" xfId="36383"/>
    <cellStyle name="千位分隔 9 3 2 4 2 16" xfId="36384"/>
    <cellStyle name="千位分隔 9 3 2 4 2 17" xfId="36385"/>
    <cellStyle name="千位分隔 9 3 2 4 2 18" xfId="36386"/>
    <cellStyle name="千位分隔 9 3 2 4 2 2" xfId="36387"/>
    <cellStyle name="千位分隔 9 3 2 4 2 2 2" xfId="36388"/>
    <cellStyle name="千位分隔 9 3 2 4 2 2 3" xfId="36389"/>
    <cellStyle name="千位分隔 9 3 2 4 2 2 4" xfId="36390"/>
    <cellStyle name="千位分隔 9 3 2 4 2 3" xfId="36391"/>
    <cellStyle name="千位分隔 9 3 2 4 2 3 2" xfId="36392"/>
    <cellStyle name="千位分隔 9 3 2 4 2 3 3" xfId="36393"/>
    <cellStyle name="千位分隔 9 3 2 4 2 3 4" xfId="36394"/>
    <cellStyle name="千位分隔 9 3 2 4 2 4" xfId="36395"/>
    <cellStyle name="千位分隔 9 3 2 4 2 4 2" xfId="36396"/>
    <cellStyle name="千位分隔 9 3 2 4 2 4 3" xfId="36397"/>
    <cellStyle name="千位分隔 9 3 2 4 2 4 4" xfId="36398"/>
    <cellStyle name="千位分隔 9 3 2 4 2 5" xfId="36399"/>
    <cellStyle name="千位分隔 9 3 2 4 2 5 2" xfId="36400"/>
    <cellStyle name="千位分隔 9 3 2 4 2 5 3" xfId="36401"/>
    <cellStyle name="千位分隔 9 3 2 4 2 5 4" xfId="36402"/>
    <cellStyle name="千位分隔 9 3 2 4 2 6" xfId="36403"/>
    <cellStyle name="千位分隔 9 3 2 4 2 6 2" xfId="36404"/>
    <cellStyle name="千位分隔 9 3 2 4 2 6 3" xfId="36405"/>
    <cellStyle name="千位分隔 9 3 2 4 2 6 4" xfId="36406"/>
    <cellStyle name="千位分隔 9 3 2 4 2 7" xfId="36407"/>
    <cellStyle name="千位分隔 9 3 2 4 2 7 2" xfId="36408"/>
    <cellStyle name="千位分隔 9 3 2 4 2 7 3" xfId="36409"/>
    <cellStyle name="千位分隔 9 3 2 4 2 7 4" xfId="36410"/>
    <cellStyle name="千位分隔 9 3 2 4 2 8" xfId="36411"/>
    <cellStyle name="千位分隔 9 3 2 4 2 8 2" xfId="36412"/>
    <cellStyle name="千位分隔 9 3 2 4 2 8 3" xfId="36413"/>
    <cellStyle name="千位分隔 9 3 2 4 2 8 4" xfId="36414"/>
    <cellStyle name="千位分隔 9 3 2 4 2 9" xfId="36415"/>
    <cellStyle name="千位分隔 9 3 2 4 2 9 2" xfId="36416"/>
    <cellStyle name="千位分隔 9 3 2 4 2 9 3" xfId="36417"/>
    <cellStyle name="千位分隔 9 3 2 4 2 9 4" xfId="36418"/>
    <cellStyle name="千位分隔 9 3 2 4 20" xfId="33119"/>
    <cellStyle name="千位分隔 9 3 2 4 3" xfId="36419"/>
    <cellStyle name="千位分隔 9 3 2 4 3 2" xfId="36420"/>
    <cellStyle name="千位分隔 9 3 2 4 3 3" xfId="36421"/>
    <cellStyle name="千位分隔 9 3 2 4 3 4" xfId="36422"/>
    <cellStyle name="千位分隔 9 3 2 4 4" xfId="36423"/>
    <cellStyle name="千位分隔 9 3 2 4 4 2" xfId="36424"/>
    <cellStyle name="千位分隔 9 3 2 4 4 3" xfId="36426"/>
    <cellStyle name="千位分隔 9 3 2 4 4 4" xfId="36428"/>
    <cellStyle name="千位分隔 9 3 2 4 5" xfId="36430"/>
    <cellStyle name="千位分隔 9 3 2 4 5 2" xfId="36431"/>
    <cellStyle name="千位分隔 9 3 2 4 5 3" xfId="36433"/>
    <cellStyle name="千位分隔 9 3 2 4 5 4" xfId="36435"/>
    <cellStyle name="千位分隔 9 3 2 4 6" xfId="36436"/>
    <cellStyle name="千位分隔 9 3 2 4 6 2" xfId="36437"/>
    <cellStyle name="千位分隔 9 3 2 4 6 3" xfId="36438"/>
    <cellStyle name="千位分隔 9 3 2 4 6 4" xfId="36439"/>
    <cellStyle name="千位分隔 9 3 2 4 7" xfId="36440"/>
    <cellStyle name="千位分隔 9 3 2 4 7 2" xfId="36441"/>
    <cellStyle name="千位分隔 9 3 2 4 7 3" xfId="36442"/>
    <cellStyle name="千位分隔 9 3 2 4 7 4" xfId="36443"/>
    <cellStyle name="千位分隔 9 3 2 4 8" xfId="36444"/>
    <cellStyle name="千位分隔 9 3 2 4 8 2" xfId="36445"/>
    <cellStyle name="千位分隔 9 3 2 4 8 3" xfId="36446"/>
    <cellStyle name="千位分隔 9 3 2 4 8 4" xfId="36447"/>
    <cellStyle name="千位分隔 9 3 2 4 9" xfId="36448"/>
    <cellStyle name="千位分隔 9 3 2 4 9 2" xfId="36449"/>
    <cellStyle name="千位分隔 9 3 2 4 9 3" xfId="36450"/>
    <cellStyle name="千位分隔 9 3 2 4 9 4" xfId="36451"/>
    <cellStyle name="千位分隔 9 3 2 5" xfId="36452"/>
    <cellStyle name="千位分隔 9 3 2 5 10" xfId="36453"/>
    <cellStyle name="千位分隔 9 3 2 5 10 2" xfId="36454"/>
    <cellStyle name="千位分隔 9 3 2 5 10 3" xfId="36455"/>
    <cellStyle name="千位分隔 9 3 2 5 10 4" xfId="36456"/>
    <cellStyle name="千位分隔 9 3 2 5 11" xfId="36457"/>
    <cellStyle name="千位分隔 9 3 2 5 11 2" xfId="36458"/>
    <cellStyle name="千位分隔 9 3 2 5 11 3" xfId="36459"/>
    <cellStyle name="千位分隔 9 3 2 5 11 4" xfId="36460"/>
    <cellStyle name="千位分隔 9 3 2 5 12" xfId="36461"/>
    <cellStyle name="千位分隔 9 3 2 5 12 2" xfId="36462"/>
    <cellStyle name="千位分隔 9 3 2 5 12 3" xfId="36463"/>
    <cellStyle name="千位分隔 9 3 2 5 12 4" xfId="36464"/>
    <cellStyle name="千位分隔 9 3 2 5 13" xfId="36465"/>
    <cellStyle name="千位分隔 9 3 2 5 13 2" xfId="36466"/>
    <cellStyle name="千位分隔 9 3 2 5 13 3" xfId="36467"/>
    <cellStyle name="千位分隔 9 3 2 5 13 4" xfId="36468"/>
    <cellStyle name="千位分隔 9 3 2 5 14" xfId="36469"/>
    <cellStyle name="千位分隔 9 3 2 5 14 2" xfId="36470"/>
    <cellStyle name="千位分隔 9 3 2 5 14 3" xfId="36471"/>
    <cellStyle name="千位分隔 9 3 2 5 14 4" xfId="36472"/>
    <cellStyle name="千位分隔 9 3 2 5 15" xfId="36473"/>
    <cellStyle name="千位分隔 9 3 2 5 15 2" xfId="36474"/>
    <cellStyle name="千位分隔 9 3 2 5 15 3" xfId="36475"/>
    <cellStyle name="千位分隔 9 3 2 5 15 4" xfId="36476"/>
    <cellStyle name="千位分隔 9 3 2 5 16" xfId="36477"/>
    <cellStyle name="千位分隔 9 3 2 5 16 2" xfId="36478"/>
    <cellStyle name="千位分隔 9 3 2 5 16 3" xfId="36479"/>
    <cellStyle name="千位分隔 9 3 2 5 16 4" xfId="36480"/>
    <cellStyle name="千位分隔 9 3 2 5 17" xfId="36481"/>
    <cellStyle name="千位分隔 9 3 2 5 18" xfId="36482"/>
    <cellStyle name="千位分隔 9 3 2 5 19" xfId="36483"/>
    <cellStyle name="千位分隔 9 3 2 5 2" xfId="5808"/>
    <cellStyle name="千位分隔 9 3 2 5 2 2" xfId="36484"/>
    <cellStyle name="千位分隔 9 3 2 5 2 3" xfId="36485"/>
    <cellStyle name="千位分隔 9 3 2 5 2 4" xfId="36486"/>
    <cellStyle name="千位分隔 9 3 2 5 3" xfId="5814"/>
    <cellStyle name="千位分隔 9 3 2 5 3 2" xfId="36487"/>
    <cellStyle name="千位分隔 9 3 2 5 3 3" xfId="5764"/>
    <cellStyle name="千位分隔 9 3 2 5 3 4" xfId="5766"/>
    <cellStyle name="千位分隔 9 3 2 5 4" xfId="36488"/>
    <cellStyle name="千位分隔 9 3 2 5 4 2" xfId="36489"/>
    <cellStyle name="千位分隔 9 3 2 5 4 3" xfId="5775"/>
    <cellStyle name="千位分隔 9 3 2 5 4 4" xfId="5777"/>
    <cellStyle name="千位分隔 9 3 2 5 5" xfId="36490"/>
    <cellStyle name="千位分隔 9 3 2 5 5 2" xfId="36491"/>
    <cellStyle name="千位分隔 9 3 2 5 5 3" xfId="5788"/>
    <cellStyle name="千位分隔 9 3 2 5 5 4" xfId="5791"/>
    <cellStyle name="千位分隔 9 3 2 5 6" xfId="36492"/>
    <cellStyle name="千位分隔 9 3 2 5 6 2" xfId="31034"/>
    <cellStyle name="千位分隔 9 3 2 5 6 3" xfId="5804"/>
    <cellStyle name="千位分隔 9 3 2 5 6 4" xfId="5810"/>
    <cellStyle name="千位分隔 9 3 2 5 7" xfId="36493"/>
    <cellStyle name="千位分隔 9 3 2 5 7 2" xfId="36494"/>
    <cellStyle name="千位分隔 9 3 2 5 7 3" xfId="5822"/>
    <cellStyle name="千位分隔 9 3 2 5 7 4" xfId="5825"/>
    <cellStyle name="千位分隔 9 3 2 5 8" xfId="36495"/>
    <cellStyle name="千位分隔 9 3 2 5 8 2" xfId="36496"/>
    <cellStyle name="千位分隔 9 3 2 5 8 3" xfId="5833"/>
    <cellStyle name="千位分隔 9 3 2 5 8 4" xfId="5837"/>
    <cellStyle name="千位分隔 9 3 2 5 9" xfId="36497"/>
    <cellStyle name="千位分隔 9 3 2 5 9 2" xfId="36498"/>
    <cellStyle name="千位分隔 9 3 2 5 9 3" xfId="36499"/>
    <cellStyle name="千位分隔 9 3 2 5 9 4" xfId="36500"/>
    <cellStyle name="千位分隔 9 3 2 6" xfId="36501"/>
    <cellStyle name="千位分隔 9 3 2 6 10" xfId="36502"/>
    <cellStyle name="千位分隔 9 3 2 6 10 2" xfId="36503"/>
    <cellStyle name="千位分隔 9 3 2 6 10 3" xfId="36504"/>
    <cellStyle name="千位分隔 9 3 2 6 10 4" xfId="36505"/>
    <cellStyle name="千位分隔 9 3 2 6 11" xfId="36506"/>
    <cellStyle name="千位分隔 9 3 2 6 11 2" xfId="36507"/>
    <cellStyle name="千位分隔 9 3 2 6 11 3" xfId="36508"/>
    <cellStyle name="千位分隔 9 3 2 6 11 4" xfId="36509"/>
    <cellStyle name="千位分隔 9 3 2 6 12" xfId="36510"/>
    <cellStyle name="千位分隔 9 3 2 6 12 2" xfId="36511"/>
    <cellStyle name="千位分隔 9 3 2 6 12 3" xfId="36512"/>
    <cellStyle name="千位分隔 9 3 2 6 12 4" xfId="36513"/>
    <cellStyle name="千位分隔 9 3 2 6 13" xfId="36514"/>
    <cellStyle name="千位分隔 9 3 2 6 13 2" xfId="36515"/>
    <cellStyle name="千位分隔 9 3 2 6 13 3" xfId="36516"/>
    <cellStyle name="千位分隔 9 3 2 6 13 4" xfId="36517"/>
    <cellStyle name="千位分隔 9 3 2 6 14" xfId="36518"/>
    <cellStyle name="千位分隔 9 3 2 6 14 2" xfId="36519"/>
    <cellStyle name="千位分隔 9 3 2 6 14 3" xfId="36520"/>
    <cellStyle name="千位分隔 9 3 2 6 14 4" xfId="36521"/>
    <cellStyle name="千位分隔 9 3 2 6 15" xfId="36522"/>
    <cellStyle name="千位分隔 9 3 2 6 15 2" xfId="36523"/>
    <cellStyle name="千位分隔 9 3 2 6 15 3" xfId="36524"/>
    <cellStyle name="千位分隔 9 3 2 6 15 4" xfId="36525"/>
    <cellStyle name="千位分隔 9 3 2 6 16" xfId="36526"/>
    <cellStyle name="千位分隔 9 3 2 6 16 2" xfId="36527"/>
    <cellStyle name="千位分隔 9 3 2 6 16 3" xfId="36528"/>
    <cellStyle name="千位分隔 9 3 2 6 16 4" xfId="36529"/>
    <cellStyle name="千位分隔 9 3 2 6 17" xfId="36530"/>
    <cellStyle name="千位分隔 9 3 2 6 18" xfId="36531"/>
    <cellStyle name="千位分隔 9 3 2 6 19" xfId="36532"/>
    <cellStyle name="千位分隔 9 3 2 6 2" xfId="36533"/>
    <cellStyle name="千位分隔 9 3 2 6 2 2" xfId="36534"/>
    <cellStyle name="千位分隔 9 3 2 6 2 3" xfId="36535"/>
    <cellStyle name="千位分隔 9 3 2 6 2 4" xfId="36536"/>
    <cellStyle name="千位分隔 9 3 2 6 3" xfId="36537"/>
    <cellStyle name="千位分隔 9 3 2 6 3 2" xfId="36538"/>
    <cellStyle name="千位分隔 9 3 2 6 3 3" xfId="36539"/>
    <cellStyle name="千位分隔 9 3 2 6 3 4" xfId="36540"/>
    <cellStyle name="千位分隔 9 3 2 6 4" xfId="36541"/>
    <cellStyle name="千位分隔 9 3 2 6 4 2" xfId="36542"/>
    <cellStyle name="千位分隔 9 3 2 6 4 3" xfId="36543"/>
    <cellStyle name="千位分隔 9 3 2 6 4 4" xfId="36544"/>
    <cellStyle name="千位分隔 9 3 2 6 5" xfId="36545"/>
    <cellStyle name="千位分隔 9 3 2 6 5 2" xfId="36546"/>
    <cellStyle name="千位分隔 9 3 2 6 5 3" xfId="36547"/>
    <cellStyle name="千位分隔 9 3 2 6 5 4" xfId="36548"/>
    <cellStyle name="千位分隔 9 3 2 6 6" xfId="36549"/>
    <cellStyle name="千位分隔 9 3 2 6 6 2" xfId="36550"/>
    <cellStyle name="千位分隔 9 3 2 6 6 3" xfId="36551"/>
    <cellStyle name="千位分隔 9 3 2 6 6 4" xfId="36552"/>
    <cellStyle name="千位分隔 9 3 2 6 7" xfId="36553"/>
    <cellStyle name="千位分隔 9 3 2 6 7 2" xfId="36554"/>
    <cellStyle name="千位分隔 9 3 2 6 7 3" xfId="36555"/>
    <cellStyle name="千位分隔 9 3 2 6 7 4" xfId="36556"/>
    <cellStyle name="千位分隔 9 3 2 6 8" xfId="36557"/>
    <cellStyle name="千位分隔 9 3 2 6 8 2" xfId="36558"/>
    <cellStyle name="千位分隔 9 3 2 6 8 3" xfId="36559"/>
    <cellStyle name="千位分隔 9 3 2 6 8 4" xfId="36560"/>
    <cellStyle name="千位分隔 9 3 2 6 9" xfId="36561"/>
    <cellStyle name="千位分隔 9 3 2 6 9 2" xfId="36562"/>
    <cellStyle name="千位分隔 9 3 2 6 9 3" xfId="36563"/>
    <cellStyle name="千位分隔 9 3 2 6 9 4" xfId="36564"/>
    <cellStyle name="千位分隔 9 3 2 7" xfId="36565"/>
    <cellStyle name="千位分隔 9 3 2 7 2" xfId="36566"/>
    <cellStyle name="千位分隔 9 3 2 7 3" xfId="36567"/>
    <cellStyle name="千位分隔 9 3 2 7 4" xfId="36568"/>
    <cellStyle name="千位分隔 9 3 2 8" xfId="36569"/>
    <cellStyle name="千位分隔 9 3 2 8 2" xfId="36570"/>
    <cellStyle name="千位分隔 9 3 2 8 3" xfId="36571"/>
    <cellStyle name="千位分隔 9 3 2 8 4" xfId="36572"/>
    <cellStyle name="千位分隔 9 3 2 9" xfId="36573"/>
    <cellStyle name="千位分隔 9 3 2 9 2" xfId="36574"/>
    <cellStyle name="千位分隔 9 3 2 9 3" xfId="36575"/>
    <cellStyle name="千位分隔 9 3 2 9 4" xfId="36576"/>
    <cellStyle name="千位分隔 9 3 20" xfId="35722"/>
    <cellStyle name="千位分隔 9 3 20 2" xfId="35724"/>
    <cellStyle name="千位分隔 9 3 20 3" xfId="35726"/>
    <cellStyle name="千位分隔 9 3 20 4" xfId="35728"/>
    <cellStyle name="千位分隔 9 3 21" xfId="35730"/>
    <cellStyle name="千位分隔 9 3 21 2" xfId="35732"/>
    <cellStyle name="千位分隔 9 3 21 3" xfId="35734"/>
    <cellStyle name="千位分隔 9 3 21 4" xfId="35736"/>
    <cellStyle name="千位分隔 9 3 22" xfId="35738"/>
    <cellStyle name="千位分隔 9 3 22 2" xfId="35740"/>
    <cellStyle name="千位分隔 9 3 22 3" xfId="35742"/>
    <cellStyle name="千位分隔 9 3 22 4" xfId="35744"/>
    <cellStyle name="千位分隔 9 3 23" xfId="35746"/>
    <cellStyle name="千位分隔 9 3 23 2" xfId="35748"/>
    <cellStyle name="千位分隔 9 3 23 3" xfId="35750"/>
    <cellStyle name="千位分隔 9 3 23 4" xfId="35752"/>
    <cellStyle name="千位分隔 9 3 24" xfId="35754"/>
    <cellStyle name="千位分隔 9 3 24 2" xfId="35756"/>
    <cellStyle name="千位分隔 9 3 24 3" xfId="35758"/>
    <cellStyle name="千位分隔 9 3 24 4" xfId="35760"/>
    <cellStyle name="千位分隔 9 3 25" xfId="10321"/>
    <cellStyle name="千位分隔 9 3 26" xfId="10324"/>
    <cellStyle name="千位分隔 9 3 27" xfId="10327"/>
    <cellStyle name="千位分隔 9 3 3" xfId="36577"/>
    <cellStyle name="千位分隔 9 3 3 10" xfId="36578"/>
    <cellStyle name="千位分隔 9 3 3 10 2" xfId="36579"/>
    <cellStyle name="千位分隔 9 3 3 10 3" xfId="36580"/>
    <cellStyle name="千位分隔 9 3 3 10 4" xfId="36581"/>
    <cellStyle name="千位分隔 9 3 3 11" xfId="36582"/>
    <cellStyle name="千位分隔 9 3 3 11 2" xfId="36583"/>
    <cellStyle name="千位分隔 9 3 3 11 3" xfId="36584"/>
    <cellStyle name="千位分隔 9 3 3 11 4" xfId="36585"/>
    <cellStyle name="千位分隔 9 3 3 12" xfId="36586"/>
    <cellStyle name="千位分隔 9 3 3 12 2" xfId="36587"/>
    <cellStyle name="千位分隔 9 3 3 12 3" xfId="36588"/>
    <cellStyle name="千位分隔 9 3 3 12 4" xfId="36589"/>
    <cellStyle name="千位分隔 9 3 3 13" xfId="36590"/>
    <cellStyle name="千位分隔 9 3 3 13 2" xfId="36591"/>
    <cellStyle name="千位分隔 9 3 3 13 3" xfId="36592"/>
    <cellStyle name="千位分隔 9 3 3 13 4" xfId="36593"/>
    <cellStyle name="千位分隔 9 3 3 14" xfId="36594"/>
    <cellStyle name="千位分隔 9 3 3 14 2" xfId="36595"/>
    <cellStyle name="千位分隔 9 3 3 14 3" xfId="36596"/>
    <cellStyle name="千位分隔 9 3 3 14 4" xfId="36597"/>
    <cellStyle name="千位分隔 9 3 3 15" xfId="36598"/>
    <cellStyle name="千位分隔 9 3 3 15 2" xfId="36600"/>
    <cellStyle name="千位分隔 9 3 3 15 3" xfId="36602"/>
    <cellStyle name="千位分隔 9 3 3 15 4" xfId="36604"/>
    <cellStyle name="千位分隔 9 3 3 16" xfId="36606"/>
    <cellStyle name="千位分隔 9 3 3 16 2" xfId="36608"/>
    <cellStyle name="千位分隔 9 3 3 16 3" xfId="36609"/>
    <cellStyle name="千位分隔 9 3 3 16 4" xfId="36610"/>
    <cellStyle name="千位分隔 9 3 3 17" xfId="36611"/>
    <cellStyle name="千位分隔 9 3 3 17 2" xfId="36613"/>
    <cellStyle name="千位分隔 9 3 3 17 3" xfId="36614"/>
    <cellStyle name="千位分隔 9 3 3 17 4" xfId="36615"/>
    <cellStyle name="千位分隔 9 3 3 18" xfId="36616"/>
    <cellStyle name="千位分隔 9 3 3 18 2" xfId="36618"/>
    <cellStyle name="千位分隔 9 3 3 18 3" xfId="36619"/>
    <cellStyle name="千位分隔 9 3 3 18 4" xfId="36620"/>
    <cellStyle name="千位分隔 9 3 3 19" xfId="36621"/>
    <cellStyle name="千位分隔 9 3 3 19 2" xfId="36622"/>
    <cellStyle name="千位分隔 9 3 3 19 3" xfId="36623"/>
    <cellStyle name="千位分隔 9 3 3 19 4" xfId="36624"/>
    <cellStyle name="千位分隔 9 3 3 2" xfId="36625"/>
    <cellStyle name="千位分隔 9 3 3 2 10" xfId="36626"/>
    <cellStyle name="千位分隔 9 3 3 2 10 2" xfId="36627"/>
    <cellStyle name="千位分隔 9 3 3 2 10 3" xfId="36628"/>
    <cellStyle name="千位分隔 9 3 3 2 10 4" xfId="36629"/>
    <cellStyle name="千位分隔 9 3 3 2 11" xfId="36630"/>
    <cellStyle name="千位分隔 9 3 3 2 11 2" xfId="36631"/>
    <cellStyle name="千位分隔 9 3 3 2 11 3" xfId="36632"/>
    <cellStyle name="千位分隔 9 3 3 2 11 4" xfId="36633"/>
    <cellStyle name="千位分隔 9 3 3 2 12" xfId="36634"/>
    <cellStyle name="千位分隔 9 3 3 2 12 2" xfId="36635"/>
    <cellStyle name="千位分隔 9 3 3 2 12 3" xfId="36636"/>
    <cellStyle name="千位分隔 9 3 3 2 12 4" xfId="36637"/>
    <cellStyle name="千位分隔 9 3 3 2 13" xfId="36638"/>
    <cellStyle name="千位分隔 9 3 3 2 13 2" xfId="36639"/>
    <cellStyle name="千位分隔 9 3 3 2 13 3" xfId="36640"/>
    <cellStyle name="千位分隔 9 3 3 2 13 4" xfId="36641"/>
    <cellStyle name="千位分隔 9 3 3 2 14" xfId="36642"/>
    <cellStyle name="千位分隔 9 3 3 2 14 2" xfId="36643"/>
    <cellStyle name="千位分隔 9 3 3 2 14 3" xfId="36644"/>
    <cellStyle name="千位分隔 9 3 3 2 14 4" xfId="10686"/>
    <cellStyle name="千位分隔 9 3 3 2 15" xfId="36645"/>
    <cellStyle name="千位分隔 9 3 3 2 15 2" xfId="36647"/>
    <cellStyle name="千位分隔 9 3 3 2 15 3" xfId="36648"/>
    <cellStyle name="千位分隔 9 3 3 2 15 4" xfId="36649"/>
    <cellStyle name="千位分隔 9 3 3 2 16" xfId="36650"/>
    <cellStyle name="千位分隔 9 3 3 2 16 2" xfId="36651"/>
    <cellStyle name="千位分隔 9 3 3 2 16 3" xfId="36652"/>
    <cellStyle name="千位分隔 9 3 3 2 16 4" xfId="36653"/>
    <cellStyle name="千位分隔 9 3 3 2 17" xfId="36654"/>
    <cellStyle name="千位分隔 9 3 3 2 17 2" xfId="36655"/>
    <cellStyle name="千位分隔 9 3 3 2 17 3" xfId="36656"/>
    <cellStyle name="千位分隔 9 3 3 2 17 4" xfId="36657"/>
    <cellStyle name="千位分隔 9 3 3 2 18" xfId="36658"/>
    <cellStyle name="千位分隔 9 3 3 2 19" xfId="36659"/>
    <cellStyle name="千位分隔 9 3 3 2 2" xfId="36660"/>
    <cellStyle name="千位分隔 9 3 3 2 2 10" xfId="36661"/>
    <cellStyle name="千位分隔 9 3 3 2 2 10 2" xfId="36662"/>
    <cellStyle name="千位分隔 9 3 3 2 2 10 3" xfId="36663"/>
    <cellStyle name="千位分隔 9 3 3 2 2 10 4" xfId="36664"/>
    <cellStyle name="千位分隔 9 3 3 2 2 11" xfId="36665"/>
    <cellStyle name="千位分隔 9 3 3 2 2 11 2" xfId="36666"/>
    <cellStyle name="千位分隔 9 3 3 2 2 11 3" xfId="36667"/>
    <cellStyle name="千位分隔 9 3 3 2 2 11 4" xfId="36668"/>
    <cellStyle name="千位分隔 9 3 3 2 2 12" xfId="36669"/>
    <cellStyle name="千位分隔 9 3 3 2 2 12 2" xfId="15058"/>
    <cellStyle name="千位分隔 9 3 3 2 2 12 3" xfId="36670"/>
    <cellStyle name="千位分隔 9 3 3 2 2 12 4" xfId="36671"/>
    <cellStyle name="千位分隔 9 3 3 2 2 13" xfId="36672"/>
    <cellStyle name="千位分隔 9 3 3 2 2 13 2" xfId="15062"/>
    <cellStyle name="千位分隔 9 3 3 2 2 13 3" xfId="36673"/>
    <cellStyle name="千位分隔 9 3 3 2 2 13 4" xfId="36674"/>
    <cellStyle name="千位分隔 9 3 3 2 2 14" xfId="36675"/>
    <cellStyle name="千位分隔 9 3 3 2 2 14 2" xfId="15066"/>
    <cellStyle name="千位分隔 9 3 3 2 2 14 3" xfId="36676"/>
    <cellStyle name="千位分隔 9 3 3 2 2 14 4" xfId="36677"/>
    <cellStyle name="千位分隔 9 3 3 2 2 15" xfId="36678"/>
    <cellStyle name="千位分隔 9 3 3 2 2 15 2" xfId="15072"/>
    <cellStyle name="千位分隔 9 3 3 2 2 15 3" xfId="36679"/>
    <cellStyle name="千位分隔 9 3 3 2 2 15 4" xfId="36680"/>
    <cellStyle name="千位分隔 9 3 3 2 2 16" xfId="36681"/>
    <cellStyle name="千位分隔 9 3 3 2 2 17" xfId="36682"/>
    <cellStyle name="千位分隔 9 3 3 2 2 18" xfId="36683"/>
    <cellStyle name="千位分隔 9 3 3 2 2 2" xfId="36684"/>
    <cellStyle name="千位分隔 9 3 3 2 2 2 2" xfId="36685"/>
    <cellStyle name="千位分隔 9 3 3 2 2 2 3" xfId="36686"/>
    <cellStyle name="千位分隔 9 3 3 2 2 2 4" xfId="36687"/>
    <cellStyle name="千位分隔 9 3 3 2 2 3" xfId="36688"/>
    <cellStyle name="千位分隔 9 3 3 2 2 3 2" xfId="36689"/>
    <cellStyle name="千位分隔 9 3 3 2 2 3 3" xfId="36690"/>
    <cellStyle name="千位分隔 9 3 3 2 2 3 4" xfId="36691"/>
    <cellStyle name="千位分隔 9 3 3 2 2 4" xfId="36692"/>
    <cellStyle name="千位分隔 9 3 3 2 2 4 2" xfId="36693"/>
    <cellStyle name="千位分隔 9 3 3 2 2 4 3" xfId="36694"/>
    <cellStyle name="千位分隔 9 3 3 2 2 4 4" xfId="36695"/>
    <cellStyle name="千位分隔 9 3 3 2 2 5" xfId="36696"/>
    <cellStyle name="千位分隔 9 3 3 2 2 5 2" xfId="36697"/>
    <cellStyle name="千位分隔 9 3 3 2 2 5 3" xfId="36698"/>
    <cellStyle name="千位分隔 9 3 3 2 2 5 4" xfId="36699"/>
    <cellStyle name="千位分隔 9 3 3 2 2 6" xfId="33995"/>
    <cellStyle name="千位分隔 9 3 3 2 2 6 2" xfId="36700"/>
    <cellStyle name="千位分隔 9 3 3 2 2 6 3" xfId="36701"/>
    <cellStyle name="千位分隔 9 3 3 2 2 6 4" xfId="36702"/>
    <cellStyle name="千位分隔 9 3 3 2 2 7" xfId="33997"/>
    <cellStyle name="千位分隔 9 3 3 2 2 7 2" xfId="36703"/>
    <cellStyle name="千位分隔 9 3 3 2 2 7 3" xfId="36704"/>
    <cellStyle name="千位分隔 9 3 3 2 2 7 4" xfId="36705"/>
    <cellStyle name="千位分隔 9 3 3 2 2 8" xfId="33999"/>
    <cellStyle name="千位分隔 9 3 3 2 2 8 2" xfId="36706"/>
    <cellStyle name="千位分隔 9 3 3 2 2 8 3" xfId="36707"/>
    <cellStyle name="千位分隔 9 3 3 2 2 8 4" xfId="36708"/>
    <cellStyle name="千位分隔 9 3 3 2 2 9" xfId="36709"/>
    <cellStyle name="千位分隔 9 3 3 2 2 9 2" xfId="36710"/>
    <cellStyle name="千位分隔 9 3 3 2 2 9 3" xfId="36711"/>
    <cellStyle name="千位分隔 9 3 3 2 2 9 4" xfId="36712"/>
    <cellStyle name="千位分隔 9 3 3 2 20" xfId="36646"/>
    <cellStyle name="千位分隔 9 3 3 2 3" xfId="36713"/>
    <cellStyle name="千位分隔 9 3 3 2 3 2" xfId="36714"/>
    <cellStyle name="千位分隔 9 3 3 2 3 3" xfId="36715"/>
    <cellStyle name="千位分隔 9 3 3 2 3 4" xfId="36716"/>
    <cellStyle name="千位分隔 9 3 3 2 4" xfId="36717"/>
    <cellStyle name="千位分隔 9 3 3 2 4 2" xfId="36718"/>
    <cellStyle name="千位分隔 9 3 3 2 4 3" xfId="36719"/>
    <cellStyle name="千位分隔 9 3 3 2 4 4" xfId="36720"/>
    <cellStyle name="千位分隔 9 3 3 2 5" xfId="36721"/>
    <cellStyle name="千位分隔 9 3 3 2 5 2" xfId="36722"/>
    <cellStyle name="千位分隔 9 3 3 2 5 3" xfId="36724"/>
    <cellStyle name="千位分隔 9 3 3 2 5 4" xfId="36726"/>
    <cellStyle name="千位分隔 9 3 3 2 6" xfId="36727"/>
    <cellStyle name="千位分隔 9 3 3 2 6 2" xfId="36728"/>
    <cellStyle name="千位分隔 9 3 3 2 6 3" xfId="36729"/>
    <cellStyle name="千位分隔 9 3 3 2 6 4" xfId="36730"/>
    <cellStyle name="千位分隔 9 3 3 2 7" xfId="36731"/>
    <cellStyle name="千位分隔 9 3 3 2 7 2" xfId="36732"/>
    <cellStyle name="千位分隔 9 3 3 2 7 3" xfId="36733"/>
    <cellStyle name="千位分隔 9 3 3 2 7 4" xfId="36734"/>
    <cellStyle name="千位分隔 9 3 3 2 8" xfId="36735"/>
    <cellStyle name="千位分隔 9 3 3 2 8 2" xfId="36736"/>
    <cellStyle name="千位分隔 9 3 3 2 8 3" xfId="36737"/>
    <cellStyle name="千位分隔 9 3 3 2 8 4" xfId="36738"/>
    <cellStyle name="千位分隔 9 3 3 2 9" xfId="36739"/>
    <cellStyle name="千位分隔 9 3 3 2 9 2" xfId="36740"/>
    <cellStyle name="千位分隔 9 3 3 2 9 3" xfId="36741"/>
    <cellStyle name="千位分隔 9 3 3 2 9 4" xfId="36742"/>
    <cellStyle name="千位分隔 9 3 3 20" xfId="36599"/>
    <cellStyle name="千位分隔 9 3 3 20 2" xfId="36601"/>
    <cellStyle name="千位分隔 9 3 3 20 3" xfId="36603"/>
    <cellStyle name="千位分隔 9 3 3 20 4" xfId="36605"/>
    <cellStyle name="千位分隔 9 3 3 21" xfId="36607"/>
    <cellStyle name="千位分隔 9 3 3 22" xfId="36612"/>
    <cellStyle name="千位分隔 9 3 3 23" xfId="36617"/>
    <cellStyle name="千位分隔 9 3 3 3" xfId="36743"/>
    <cellStyle name="千位分隔 9 3 3 3 10" xfId="6909"/>
    <cellStyle name="千位分隔 9 3 3 3 10 2" xfId="36744"/>
    <cellStyle name="千位分隔 9 3 3 3 10 3" xfId="36745"/>
    <cellStyle name="千位分隔 9 3 3 3 10 4" xfId="36746"/>
    <cellStyle name="千位分隔 9 3 3 3 11" xfId="6912"/>
    <cellStyle name="千位分隔 9 3 3 3 11 2" xfId="36747"/>
    <cellStyle name="千位分隔 9 3 3 3 11 3" xfId="36748"/>
    <cellStyle name="千位分隔 9 3 3 3 11 4" xfId="36749"/>
    <cellStyle name="千位分隔 9 3 3 3 12" xfId="6915"/>
    <cellStyle name="千位分隔 9 3 3 3 12 2" xfId="36750"/>
    <cellStyle name="千位分隔 9 3 3 3 12 3" xfId="36751"/>
    <cellStyle name="千位分隔 9 3 3 3 12 4" xfId="36752"/>
    <cellStyle name="千位分隔 9 3 3 3 13" xfId="36753"/>
    <cellStyle name="千位分隔 9 3 3 3 13 2" xfId="36755"/>
    <cellStyle name="千位分隔 9 3 3 3 13 3" xfId="36756"/>
    <cellStyle name="千位分隔 9 3 3 3 13 4" xfId="36757"/>
    <cellStyle name="千位分隔 9 3 3 3 14" xfId="36758"/>
    <cellStyle name="千位分隔 9 3 3 3 14 2" xfId="36759"/>
    <cellStyle name="千位分隔 9 3 3 3 14 3" xfId="36760"/>
    <cellStyle name="千位分隔 9 3 3 3 14 4" xfId="10865"/>
    <cellStyle name="千位分隔 9 3 3 3 15" xfId="36761"/>
    <cellStyle name="千位分隔 9 3 3 3 15 2" xfId="36763"/>
    <cellStyle name="千位分隔 9 3 3 3 15 3" xfId="36764"/>
    <cellStyle name="千位分隔 9 3 3 3 15 4" xfId="36765"/>
    <cellStyle name="千位分隔 9 3 3 3 16" xfId="36766"/>
    <cellStyle name="千位分隔 9 3 3 3 16 2" xfId="36767"/>
    <cellStyle name="千位分隔 9 3 3 3 16 3" xfId="36768"/>
    <cellStyle name="千位分隔 9 3 3 3 16 4" xfId="36769"/>
    <cellStyle name="千位分隔 9 3 3 3 17" xfId="36770"/>
    <cellStyle name="千位分隔 9 3 3 3 17 2" xfId="36771"/>
    <cellStyle name="千位分隔 9 3 3 3 17 3" xfId="36772"/>
    <cellStyle name="千位分隔 9 3 3 3 17 4" xfId="36773"/>
    <cellStyle name="千位分隔 9 3 3 3 18" xfId="36774"/>
    <cellStyle name="千位分隔 9 3 3 3 19" xfId="36775"/>
    <cellStyle name="千位分隔 9 3 3 3 2" xfId="36776"/>
    <cellStyle name="千位分隔 9 3 3 3 2 10" xfId="36777"/>
    <cellStyle name="千位分隔 9 3 3 3 2 10 2" xfId="36778"/>
    <cellStyle name="千位分隔 9 3 3 3 2 10 3" xfId="36779"/>
    <cellStyle name="千位分隔 9 3 3 3 2 10 4" xfId="23441"/>
    <cellStyle name="千位分隔 9 3 3 3 2 11" xfId="36780"/>
    <cellStyle name="千位分隔 9 3 3 3 2 11 2" xfId="36781"/>
    <cellStyle name="千位分隔 9 3 3 3 2 11 3" xfId="36782"/>
    <cellStyle name="千位分隔 9 3 3 3 2 11 4" xfId="36783"/>
    <cellStyle name="千位分隔 9 3 3 3 2 12" xfId="36784"/>
    <cellStyle name="千位分隔 9 3 3 3 2 12 2" xfId="36785"/>
    <cellStyle name="千位分隔 9 3 3 3 2 12 3" xfId="36786"/>
    <cellStyle name="千位分隔 9 3 3 3 2 12 4" xfId="36787"/>
    <cellStyle name="千位分隔 9 3 3 3 2 13" xfId="36788"/>
    <cellStyle name="千位分隔 9 3 3 3 2 13 2" xfId="36789"/>
    <cellStyle name="千位分隔 9 3 3 3 2 13 3" xfId="36790"/>
    <cellStyle name="千位分隔 9 3 3 3 2 13 4" xfId="36791"/>
    <cellStyle name="千位分隔 9 3 3 3 2 14" xfId="36792"/>
    <cellStyle name="千位分隔 9 3 3 3 2 14 2" xfId="36793"/>
    <cellStyle name="千位分隔 9 3 3 3 2 14 3" xfId="36794"/>
    <cellStyle name="千位分隔 9 3 3 3 2 14 4" xfId="36795"/>
    <cellStyle name="千位分隔 9 3 3 3 2 15" xfId="36796"/>
    <cellStyle name="千位分隔 9 3 3 3 2 15 2" xfId="36797"/>
    <cellStyle name="千位分隔 9 3 3 3 2 15 3" xfId="36798"/>
    <cellStyle name="千位分隔 9 3 3 3 2 15 4" xfId="9317"/>
    <cellStyle name="千位分隔 9 3 3 3 2 16" xfId="36799"/>
    <cellStyle name="千位分隔 9 3 3 3 2 17" xfId="36800"/>
    <cellStyle name="千位分隔 9 3 3 3 2 18" xfId="36801"/>
    <cellStyle name="千位分隔 9 3 3 3 2 2" xfId="36802"/>
    <cellStyle name="千位分隔 9 3 3 3 2 2 2" xfId="36803"/>
    <cellStyle name="千位分隔 9 3 3 3 2 2 3" xfId="36804"/>
    <cellStyle name="千位分隔 9 3 3 3 2 2 4" xfId="36805"/>
    <cellStyle name="千位分隔 9 3 3 3 2 3" xfId="36806"/>
    <cellStyle name="千位分隔 9 3 3 3 2 3 2" xfId="36807"/>
    <cellStyle name="千位分隔 9 3 3 3 2 3 3" xfId="36808"/>
    <cellStyle name="千位分隔 9 3 3 3 2 3 4" xfId="36809"/>
    <cellStyle name="千位分隔 9 3 3 3 2 4" xfId="36810"/>
    <cellStyle name="千位分隔 9 3 3 3 2 4 2" xfId="36811"/>
    <cellStyle name="千位分隔 9 3 3 3 2 4 3" xfId="36812"/>
    <cellStyle name="千位分隔 9 3 3 3 2 4 4" xfId="36813"/>
    <cellStyle name="千位分隔 9 3 3 3 2 5" xfId="36814"/>
    <cellStyle name="千位分隔 9 3 3 3 2 5 2" xfId="36815"/>
    <cellStyle name="千位分隔 9 3 3 3 2 5 3" xfId="36816"/>
    <cellStyle name="千位分隔 9 3 3 3 2 5 4" xfId="36817"/>
    <cellStyle name="千位分隔 9 3 3 3 2 6" xfId="36818"/>
    <cellStyle name="千位分隔 9 3 3 3 2 6 2" xfId="36819"/>
    <cellStyle name="千位分隔 9 3 3 3 2 6 3" xfId="36820"/>
    <cellStyle name="千位分隔 9 3 3 3 2 6 4" xfId="36821"/>
    <cellStyle name="千位分隔 9 3 3 3 2 7" xfId="36822"/>
    <cellStyle name="千位分隔 9 3 3 3 2 7 2" xfId="36823"/>
    <cellStyle name="千位分隔 9 3 3 3 2 7 3" xfId="36824"/>
    <cellStyle name="千位分隔 9 3 3 3 2 7 4" xfId="36825"/>
    <cellStyle name="千位分隔 9 3 3 3 2 8" xfId="36826"/>
    <cellStyle name="千位分隔 9 3 3 3 2 8 2" xfId="36827"/>
    <cellStyle name="千位分隔 9 3 3 3 2 8 3" xfId="36828"/>
    <cellStyle name="千位分隔 9 3 3 3 2 8 4" xfId="36829"/>
    <cellStyle name="千位分隔 9 3 3 3 2 9" xfId="36830"/>
    <cellStyle name="千位分隔 9 3 3 3 2 9 2" xfId="36831"/>
    <cellStyle name="千位分隔 9 3 3 3 2 9 3" xfId="36832"/>
    <cellStyle name="千位分隔 9 3 3 3 2 9 4" xfId="36833"/>
    <cellStyle name="千位分隔 9 3 3 3 20" xfId="36762"/>
    <cellStyle name="千位分隔 9 3 3 3 3" xfId="36834"/>
    <cellStyle name="千位分隔 9 3 3 3 3 2" xfId="36835"/>
    <cellStyle name="千位分隔 9 3 3 3 3 3" xfId="36836"/>
    <cellStyle name="千位分隔 9 3 3 3 3 4" xfId="36837"/>
    <cellStyle name="千位分隔 9 3 3 3 4" xfId="36838"/>
    <cellStyle name="千位分隔 9 3 3 3 4 2" xfId="36839"/>
    <cellStyle name="千位分隔 9 3 3 3 4 3" xfId="36840"/>
    <cellStyle name="千位分隔 9 3 3 3 4 4" xfId="36841"/>
    <cellStyle name="千位分隔 9 3 3 3 5" xfId="36842"/>
    <cellStyle name="千位分隔 9 3 3 3 5 2" xfId="36843"/>
    <cellStyle name="千位分隔 9 3 3 3 5 3" xfId="36845"/>
    <cellStyle name="千位分隔 9 3 3 3 5 4" xfId="36847"/>
    <cellStyle name="千位分隔 9 3 3 3 6" xfId="36848"/>
    <cellStyle name="千位分隔 9 3 3 3 6 2" xfId="36849"/>
    <cellStyle name="千位分隔 9 3 3 3 6 3" xfId="36850"/>
    <cellStyle name="千位分隔 9 3 3 3 6 4" xfId="36851"/>
    <cellStyle name="千位分隔 9 3 3 3 7" xfId="36852"/>
    <cellStyle name="千位分隔 9 3 3 3 7 2" xfId="36853"/>
    <cellStyle name="千位分隔 9 3 3 3 7 3" xfId="36854"/>
    <cellStyle name="千位分隔 9 3 3 3 7 4" xfId="36855"/>
    <cellStyle name="千位分隔 9 3 3 3 8" xfId="36856"/>
    <cellStyle name="千位分隔 9 3 3 3 8 2" xfId="36857"/>
    <cellStyle name="千位分隔 9 3 3 3 8 3" xfId="36858"/>
    <cellStyle name="千位分隔 9 3 3 3 8 4" xfId="36859"/>
    <cellStyle name="千位分隔 9 3 3 3 9" xfId="36860"/>
    <cellStyle name="千位分隔 9 3 3 3 9 2" xfId="36861"/>
    <cellStyle name="千位分隔 9 3 3 3 9 3" xfId="36862"/>
    <cellStyle name="千位分隔 9 3 3 3 9 4" xfId="36863"/>
    <cellStyle name="千位分隔 9 3 3 4" xfId="36864"/>
    <cellStyle name="千位分隔 9 3 3 4 10" xfId="36865"/>
    <cellStyle name="千位分隔 9 3 3 4 10 2" xfId="36866"/>
    <cellStyle name="千位分隔 9 3 3 4 10 3" xfId="36867"/>
    <cellStyle name="千位分隔 9 3 3 4 10 4" xfId="36868"/>
    <cellStyle name="千位分隔 9 3 3 4 11" xfId="36869"/>
    <cellStyle name="千位分隔 9 3 3 4 11 2" xfId="36871"/>
    <cellStyle name="千位分隔 9 3 3 4 11 3" xfId="36872"/>
    <cellStyle name="千位分隔 9 3 3 4 11 4" xfId="36873"/>
    <cellStyle name="千位分隔 9 3 3 4 12" xfId="36874"/>
    <cellStyle name="千位分隔 9 3 3 4 12 2" xfId="36876"/>
    <cellStyle name="千位分隔 9 3 3 4 12 3" xfId="36877"/>
    <cellStyle name="千位分隔 9 3 3 4 12 4" xfId="36878"/>
    <cellStyle name="千位分隔 9 3 3 4 13" xfId="36879"/>
    <cellStyle name="千位分隔 9 3 3 4 13 2" xfId="36881"/>
    <cellStyle name="千位分隔 9 3 3 4 13 3" xfId="36882"/>
    <cellStyle name="千位分隔 9 3 3 4 13 4" xfId="36883"/>
    <cellStyle name="千位分隔 9 3 3 4 14" xfId="36884"/>
    <cellStyle name="千位分隔 9 3 3 4 14 2" xfId="36885"/>
    <cellStyle name="千位分隔 9 3 3 4 14 3" xfId="36886"/>
    <cellStyle name="千位分隔 9 3 3 4 14 4" xfId="36887"/>
    <cellStyle name="千位分隔 9 3 3 4 15" xfId="36888"/>
    <cellStyle name="千位分隔 9 3 3 4 15 2" xfId="36889"/>
    <cellStyle name="千位分隔 9 3 3 4 15 3" xfId="36890"/>
    <cellStyle name="千位分隔 9 3 3 4 15 4" xfId="36891"/>
    <cellStyle name="千位分隔 9 3 3 4 16" xfId="36892"/>
    <cellStyle name="千位分隔 9 3 3 4 17" xfId="36893"/>
    <cellStyle name="千位分隔 9 3 3 4 18" xfId="36894"/>
    <cellStyle name="千位分隔 9 3 3 4 2" xfId="36895"/>
    <cellStyle name="千位分隔 9 3 3 4 2 2" xfId="36896"/>
    <cellStyle name="千位分隔 9 3 3 4 2 3" xfId="36897"/>
    <cellStyle name="千位分隔 9 3 3 4 2 4" xfId="36898"/>
    <cellStyle name="千位分隔 9 3 3 4 3" xfId="36899"/>
    <cellStyle name="千位分隔 9 3 3 4 3 2" xfId="36900"/>
    <cellStyle name="千位分隔 9 3 3 4 3 3" xfId="36901"/>
    <cellStyle name="千位分隔 9 3 3 4 3 4" xfId="36902"/>
    <cellStyle name="千位分隔 9 3 3 4 4" xfId="36903"/>
    <cellStyle name="千位分隔 9 3 3 4 4 2" xfId="36904"/>
    <cellStyle name="千位分隔 9 3 3 4 4 3" xfId="36905"/>
    <cellStyle name="千位分隔 9 3 3 4 4 4" xfId="36906"/>
    <cellStyle name="千位分隔 9 3 3 4 5" xfId="36907"/>
    <cellStyle name="千位分隔 9 3 3 4 5 2" xfId="36908"/>
    <cellStyle name="千位分隔 9 3 3 4 5 3" xfId="36909"/>
    <cellStyle name="千位分隔 9 3 3 4 5 4" xfId="36910"/>
    <cellStyle name="千位分隔 9 3 3 4 6" xfId="36911"/>
    <cellStyle name="千位分隔 9 3 3 4 6 2" xfId="36912"/>
    <cellStyle name="千位分隔 9 3 3 4 6 3" xfId="36913"/>
    <cellStyle name="千位分隔 9 3 3 4 6 4" xfId="36914"/>
    <cellStyle name="千位分隔 9 3 3 4 7" xfId="36915"/>
    <cellStyle name="千位分隔 9 3 3 4 7 2" xfId="36916"/>
    <cellStyle name="千位分隔 9 3 3 4 7 3" xfId="36917"/>
    <cellStyle name="千位分隔 9 3 3 4 7 4" xfId="36918"/>
    <cellStyle name="千位分隔 9 3 3 4 8" xfId="36919"/>
    <cellStyle name="千位分隔 9 3 3 4 8 2" xfId="36920"/>
    <cellStyle name="千位分隔 9 3 3 4 8 3" xfId="36921"/>
    <cellStyle name="千位分隔 9 3 3 4 8 4" xfId="36922"/>
    <cellStyle name="千位分隔 9 3 3 4 9" xfId="36923"/>
    <cellStyle name="千位分隔 9 3 3 4 9 2" xfId="36924"/>
    <cellStyle name="千位分隔 9 3 3 4 9 3" xfId="36925"/>
    <cellStyle name="千位分隔 9 3 3 4 9 4" xfId="36926"/>
    <cellStyle name="千位分隔 9 3 3 5" xfId="36927"/>
    <cellStyle name="千位分隔 9 3 3 5 10" xfId="21106"/>
    <cellStyle name="千位分隔 9 3 3 5 10 2" xfId="36928"/>
    <cellStyle name="千位分隔 9 3 3 5 10 3" xfId="36929"/>
    <cellStyle name="千位分隔 9 3 3 5 10 4" xfId="36930"/>
    <cellStyle name="千位分隔 9 3 3 5 11" xfId="21108"/>
    <cellStyle name="千位分隔 9 3 3 5 11 2" xfId="36931"/>
    <cellStyle name="千位分隔 9 3 3 5 11 3" xfId="36932"/>
    <cellStyle name="千位分隔 9 3 3 5 11 4" xfId="36933"/>
    <cellStyle name="千位分隔 9 3 3 5 12" xfId="36934"/>
    <cellStyle name="千位分隔 9 3 3 5 12 2" xfId="36935"/>
    <cellStyle name="千位分隔 9 3 3 5 12 3" xfId="36936"/>
    <cellStyle name="千位分隔 9 3 3 5 12 4" xfId="36937"/>
    <cellStyle name="千位分隔 9 3 3 5 13" xfId="35282"/>
    <cellStyle name="千位分隔 9 3 3 5 13 2" xfId="36938"/>
    <cellStyle name="千位分隔 9 3 3 5 13 3" xfId="36939"/>
    <cellStyle name="千位分隔 9 3 3 5 13 4" xfId="36940"/>
    <cellStyle name="千位分隔 9 3 3 5 14" xfId="35284"/>
    <cellStyle name="千位分隔 9 3 3 5 14 2" xfId="36941"/>
    <cellStyle name="千位分隔 9 3 3 5 14 3" xfId="36942"/>
    <cellStyle name="千位分隔 9 3 3 5 14 4" xfId="36943"/>
    <cellStyle name="千位分隔 9 3 3 5 15" xfId="35286"/>
    <cellStyle name="千位分隔 9 3 3 5 15 2" xfId="36944"/>
    <cellStyle name="千位分隔 9 3 3 5 15 3" xfId="36945"/>
    <cellStyle name="千位分隔 9 3 3 5 15 4" xfId="36946"/>
    <cellStyle name="千位分隔 9 3 3 5 16" xfId="36947"/>
    <cellStyle name="千位分隔 9 3 3 5 17" xfId="36948"/>
    <cellStyle name="千位分隔 9 3 3 5 18" xfId="36949"/>
    <cellStyle name="千位分隔 9 3 3 5 2" xfId="36950"/>
    <cellStyle name="千位分隔 9 3 3 5 2 2" xfId="36951"/>
    <cellStyle name="千位分隔 9 3 3 5 2 3" xfId="36952"/>
    <cellStyle name="千位分隔 9 3 3 5 2 4" xfId="36953"/>
    <cellStyle name="千位分隔 9 3 3 5 3" xfId="36954"/>
    <cellStyle name="千位分隔 9 3 3 5 3 2" xfId="36955"/>
    <cellStyle name="千位分隔 9 3 3 5 3 3" xfId="36956"/>
    <cellStyle name="千位分隔 9 3 3 5 3 4" xfId="36957"/>
    <cellStyle name="千位分隔 9 3 3 5 4" xfId="36958"/>
    <cellStyle name="千位分隔 9 3 3 5 4 2" xfId="36959"/>
    <cellStyle name="千位分隔 9 3 3 5 4 3" xfId="30680"/>
    <cellStyle name="千位分隔 9 3 3 5 4 4" xfId="235"/>
    <cellStyle name="千位分隔 9 3 3 5 5" xfId="36960"/>
    <cellStyle name="千位分隔 9 3 3 5 5 2" xfId="36961"/>
    <cellStyle name="千位分隔 9 3 3 5 5 3" xfId="36962"/>
    <cellStyle name="千位分隔 9 3 3 5 5 4" xfId="36963"/>
    <cellStyle name="千位分隔 9 3 3 5 6" xfId="36964"/>
    <cellStyle name="千位分隔 9 3 3 5 6 2" xfId="36965"/>
    <cellStyle name="千位分隔 9 3 3 5 6 3" xfId="36966"/>
    <cellStyle name="千位分隔 9 3 3 5 6 4" xfId="36967"/>
    <cellStyle name="千位分隔 9 3 3 5 7" xfId="36968"/>
    <cellStyle name="千位分隔 9 3 3 5 7 2" xfId="36969"/>
    <cellStyle name="千位分隔 9 3 3 5 7 3" xfId="36970"/>
    <cellStyle name="千位分隔 9 3 3 5 7 4" xfId="36971"/>
    <cellStyle name="千位分隔 9 3 3 5 8" xfId="36972"/>
    <cellStyle name="千位分隔 9 3 3 5 8 2" xfId="36973"/>
    <cellStyle name="千位分隔 9 3 3 5 8 3" xfId="36974"/>
    <cellStyle name="千位分隔 9 3 3 5 8 4" xfId="36975"/>
    <cellStyle name="千位分隔 9 3 3 5 9" xfId="36976"/>
    <cellStyle name="千位分隔 9 3 3 5 9 2" xfId="36977"/>
    <cellStyle name="千位分隔 9 3 3 5 9 3" xfId="36978"/>
    <cellStyle name="千位分隔 9 3 3 5 9 4" xfId="36979"/>
    <cellStyle name="千位分隔 9 3 3 6" xfId="36980"/>
    <cellStyle name="千位分隔 9 3 3 6 2" xfId="36981"/>
    <cellStyle name="千位分隔 9 3 3 6 3" xfId="36982"/>
    <cellStyle name="千位分隔 9 3 3 6 4" xfId="36983"/>
    <cellStyle name="千位分隔 9 3 3 7" xfId="36984"/>
    <cellStyle name="千位分隔 9 3 3 7 2" xfId="36985"/>
    <cellStyle name="千位分隔 9 3 3 7 3" xfId="36986"/>
    <cellStyle name="千位分隔 9 3 3 7 4" xfId="36987"/>
    <cellStyle name="千位分隔 9 3 3 8" xfId="36988"/>
    <cellStyle name="千位分隔 9 3 3 8 2" xfId="36989"/>
    <cellStyle name="千位分隔 9 3 3 8 3" xfId="36990"/>
    <cellStyle name="千位分隔 9 3 3 8 4" xfId="36991"/>
    <cellStyle name="千位分隔 9 3 3 9" xfId="36992"/>
    <cellStyle name="千位分隔 9 3 3 9 2" xfId="36993"/>
    <cellStyle name="千位分隔 9 3 3 9 3" xfId="36994"/>
    <cellStyle name="千位分隔 9 3 3 9 4" xfId="36995"/>
    <cellStyle name="千位分隔 9 3 4" xfId="36996"/>
    <cellStyle name="千位分隔 9 3 4 10" xfId="36997"/>
    <cellStyle name="千位分隔 9 3 4 10 2" xfId="36998"/>
    <cellStyle name="千位分隔 9 3 4 10 3" xfId="36999"/>
    <cellStyle name="千位分隔 9 3 4 10 4" xfId="37000"/>
    <cellStyle name="千位分隔 9 3 4 11" xfId="37001"/>
    <cellStyle name="千位分隔 9 3 4 11 2" xfId="37002"/>
    <cellStyle name="千位分隔 9 3 4 11 3" xfId="37003"/>
    <cellStyle name="千位分隔 9 3 4 11 4" xfId="37004"/>
    <cellStyle name="千位分隔 9 3 4 12" xfId="37005"/>
    <cellStyle name="千位分隔 9 3 4 12 2" xfId="37006"/>
    <cellStyle name="千位分隔 9 3 4 12 3" xfId="37007"/>
    <cellStyle name="千位分隔 9 3 4 12 4" xfId="37008"/>
    <cellStyle name="千位分隔 9 3 4 13" xfId="37009"/>
    <cellStyle name="千位分隔 9 3 4 13 2" xfId="37010"/>
    <cellStyle name="千位分隔 9 3 4 13 3" xfId="37011"/>
    <cellStyle name="千位分隔 9 3 4 13 4" xfId="37012"/>
    <cellStyle name="千位分隔 9 3 4 14" xfId="37013"/>
    <cellStyle name="千位分隔 9 3 4 14 2" xfId="37014"/>
    <cellStyle name="千位分隔 9 3 4 14 3" xfId="37015"/>
    <cellStyle name="千位分隔 9 3 4 14 4" xfId="37016"/>
    <cellStyle name="千位分隔 9 3 4 15" xfId="37017"/>
    <cellStyle name="千位分隔 9 3 4 15 2" xfId="37019"/>
    <cellStyle name="千位分隔 9 3 4 15 3" xfId="37020"/>
    <cellStyle name="千位分隔 9 3 4 15 4" xfId="37021"/>
    <cellStyle name="千位分隔 9 3 4 16" xfId="37022"/>
    <cellStyle name="千位分隔 9 3 4 16 2" xfId="37023"/>
    <cellStyle name="千位分隔 9 3 4 16 3" xfId="37024"/>
    <cellStyle name="千位分隔 9 3 4 16 4" xfId="37025"/>
    <cellStyle name="千位分隔 9 3 4 17" xfId="37026"/>
    <cellStyle name="千位分隔 9 3 4 17 2" xfId="37027"/>
    <cellStyle name="千位分隔 9 3 4 17 3" xfId="37028"/>
    <cellStyle name="千位分隔 9 3 4 17 4" xfId="37029"/>
    <cellStyle name="千位分隔 9 3 4 18" xfId="37030"/>
    <cellStyle name="千位分隔 9 3 4 19" xfId="37031"/>
    <cellStyle name="千位分隔 9 3 4 2" xfId="37032"/>
    <cellStyle name="千位分隔 9 3 4 2 10" xfId="37033"/>
    <cellStyle name="千位分隔 9 3 4 2 10 2" xfId="37034"/>
    <cellStyle name="千位分隔 9 3 4 2 10 3" xfId="37035"/>
    <cellStyle name="千位分隔 9 3 4 2 10 4" xfId="37036"/>
    <cellStyle name="千位分隔 9 3 4 2 11" xfId="37037"/>
    <cellStyle name="千位分隔 9 3 4 2 11 2" xfId="37038"/>
    <cellStyle name="千位分隔 9 3 4 2 11 3" xfId="37039"/>
    <cellStyle name="千位分隔 9 3 4 2 11 4" xfId="37040"/>
    <cellStyle name="千位分隔 9 3 4 2 12" xfId="7984"/>
    <cellStyle name="千位分隔 9 3 4 2 12 2" xfId="37041"/>
    <cellStyle name="千位分隔 9 3 4 2 12 3" xfId="37042"/>
    <cellStyle name="千位分隔 9 3 4 2 12 4" xfId="37043"/>
    <cellStyle name="千位分隔 9 3 4 2 13" xfId="7988"/>
    <cellStyle name="千位分隔 9 3 4 2 13 2" xfId="37044"/>
    <cellStyle name="千位分隔 9 3 4 2 13 3" xfId="37045"/>
    <cellStyle name="千位分隔 9 3 4 2 13 4" xfId="37046"/>
    <cellStyle name="千位分隔 9 3 4 2 14" xfId="7992"/>
    <cellStyle name="千位分隔 9 3 4 2 14 2" xfId="37047"/>
    <cellStyle name="千位分隔 9 3 4 2 14 3" xfId="37048"/>
    <cellStyle name="千位分隔 9 3 4 2 14 4" xfId="11734"/>
    <cellStyle name="千位分隔 9 3 4 2 15" xfId="37049"/>
    <cellStyle name="千位分隔 9 3 4 2 15 2" xfId="37050"/>
    <cellStyle name="千位分隔 9 3 4 2 15 3" xfId="37051"/>
    <cellStyle name="千位分隔 9 3 4 2 15 4" xfId="37052"/>
    <cellStyle name="千位分隔 9 3 4 2 16" xfId="37053"/>
    <cellStyle name="千位分隔 9 3 4 2 17" xfId="37054"/>
    <cellStyle name="千位分隔 9 3 4 2 18" xfId="14325"/>
    <cellStyle name="千位分隔 9 3 4 2 2" xfId="7882"/>
    <cellStyle name="千位分隔 9 3 4 2 2 2" xfId="7885"/>
    <cellStyle name="千位分隔 9 3 4 2 2 3" xfId="7890"/>
    <cellStyle name="千位分隔 9 3 4 2 2 4" xfId="7894"/>
    <cellStyle name="千位分隔 9 3 4 2 3" xfId="7898"/>
    <cellStyle name="千位分隔 9 3 4 2 3 2" xfId="7901"/>
    <cellStyle name="千位分隔 9 3 4 2 3 3" xfId="7905"/>
    <cellStyle name="千位分隔 9 3 4 2 3 4" xfId="7907"/>
    <cellStyle name="千位分隔 9 3 4 2 4" xfId="7909"/>
    <cellStyle name="千位分隔 9 3 4 2 4 2" xfId="7912"/>
    <cellStyle name="千位分隔 9 3 4 2 4 3" xfId="7918"/>
    <cellStyle name="千位分隔 9 3 4 2 4 4" xfId="7920"/>
    <cellStyle name="千位分隔 9 3 4 2 5" xfId="7922"/>
    <cellStyle name="千位分隔 9 3 4 2 5 2" xfId="7925"/>
    <cellStyle name="千位分隔 9 3 4 2 5 3" xfId="7928"/>
    <cellStyle name="千位分隔 9 3 4 2 5 4" xfId="7930"/>
    <cellStyle name="千位分隔 9 3 4 2 6" xfId="7932"/>
    <cellStyle name="千位分隔 9 3 4 2 6 2" xfId="7935"/>
    <cellStyle name="千位分隔 9 3 4 2 6 3" xfId="7939"/>
    <cellStyle name="千位分隔 9 3 4 2 6 4" xfId="7942"/>
    <cellStyle name="千位分隔 9 3 4 2 7" xfId="7945"/>
    <cellStyle name="千位分隔 9 3 4 2 7 2" xfId="7948"/>
    <cellStyle name="千位分隔 9 3 4 2 7 3" xfId="7953"/>
    <cellStyle name="千位分隔 9 3 4 2 7 4" xfId="7959"/>
    <cellStyle name="千位分隔 9 3 4 2 8" xfId="2947"/>
    <cellStyle name="千位分隔 9 3 4 2 8 2" xfId="37055"/>
    <cellStyle name="千位分隔 9 3 4 2 8 3" xfId="37056"/>
    <cellStyle name="千位分隔 9 3 4 2 8 4" xfId="37057"/>
    <cellStyle name="千位分隔 9 3 4 2 9" xfId="2951"/>
    <cellStyle name="千位分隔 9 3 4 2 9 2" xfId="37058"/>
    <cellStyle name="千位分隔 9 3 4 2 9 3" xfId="37059"/>
    <cellStyle name="千位分隔 9 3 4 2 9 4" xfId="37060"/>
    <cellStyle name="千位分隔 9 3 4 20" xfId="37018"/>
    <cellStyle name="千位分隔 9 3 4 3" xfId="37061"/>
    <cellStyle name="千位分隔 9 3 4 3 2" xfId="37062"/>
    <cellStyle name="千位分隔 9 3 4 3 3" xfId="37063"/>
    <cellStyle name="千位分隔 9 3 4 3 4" xfId="37064"/>
    <cellStyle name="千位分隔 9 3 4 4" xfId="37065"/>
    <cellStyle name="千位分隔 9 3 4 4 2" xfId="37066"/>
    <cellStyle name="千位分隔 9 3 4 4 3" xfId="37067"/>
    <cellStyle name="千位分隔 9 3 4 4 4" xfId="37068"/>
    <cellStyle name="千位分隔 9 3 4 5" xfId="37069"/>
    <cellStyle name="千位分隔 9 3 4 5 2" xfId="37070"/>
    <cellStyle name="千位分隔 9 3 4 5 3" xfId="37071"/>
    <cellStyle name="千位分隔 9 3 4 5 4" xfId="37072"/>
    <cellStyle name="千位分隔 9 3 4 6" xfId="37073"/>
    <cellStyle name="千位分隔 9 3 4 6 2" xfId="37074"/>
    <cellStyle name="千位分隔 9 3 4 6 3" xfId="37075"/>
    <cellStyle name="千位分隔 9 3 4 6 4" xfId="37076"/>
    <cellStyle name="千位分隔 9 3 4 7" xfId="37077"/>
    <cellStyle name="千位分隔 9 3 4 7 2" xfId="37078"/>
    <cellStyle name="千位分隔 9 3 4 7 3" xfId="37079"/>
    <cellStyle name="千位分隔 9 3 4 7 4" xfId="37080"/>
    <cellStyle name="千位分隔 9 3 4 8" xfId="37081"/>
    <cellStyle name="千位分隔 9 3 4 8 2" xfId="37082"/>
    <cellStyle name="千位分隔 9 3 4 8 3" xfId="37083"/>
    <cellStyle name="千位分隔 9 3 4 8 4" xfId="37084"/>
    <cellStyle name="千位分隔 9 3 4 9" xfId="37085"/>
    <cellStyle name="千位分隔 9 3 4 9 2" xfId="37086"/>
    <cellStyle name="千位分隔 9 3 4 9 3" xfId="37087"/>
    <cellStyle name="千位分隔 9 3 4 9 4" xfId="37088"/>
    <cellStyle name="千位分隔 9 3 5" xfId="1163"/>
    <cellStyle name="千位分隔 9 3 5 10" xfId="37089"/>
    <cellStyle name="千位分隔 9 3 5 10 2" xfId="37090"/>
    <cellStyle name="千位分隔 9 3 5 10 3" xfId="37091"/>
    <cellStyle name="千位分隔 9 3 5 10 4" xfId="37092"/>
    <cellStyle name="千位分隔 9 3 5 11" xfId="37093"/>
    <cellStyle name="千位分隔 9 3 5 11 2" xfId="37094"/>
    <cellStyle name="千位分隔 9 3 5 11 3" xfId="37095"/>
    <cellStyle name="千位分隔 9 3 5 11 4" xfId="37096"/>
    <cellStyle name="千位分隔 9 3 5 12" xfId="37097"/>
    <cellStyle name="千位分隔 9 3 5 12 2" xfId="37098"/>
    <cellStyle name="千位分隔 9 3 5 12 3" xfId="37099"/>
    <cellStyle name="千位分隔 9 3 5 12 4" xfId="37100"/>
    <cellStyle name="千位分隔 9 3 5 13" xfId="37101"/>
    <cellStyle name="千位分隔 9 3 5 13 2" xfId="37102"/>
    <cellStyle name="千位分隔 9 3 5 13 3" xfId="37103"/>
    <cellStyle name="千位分隔 9 3 5 13 4" xfId="37104"/>
    <cellStyle name="千位分隔 9 3 5 14" xfId="37105"/>
    <cellStyle name="千位分隔 9 3 5 14 2" xfId="37106"/>
    <cellStyle name="千位分隔 9 3 5 14 3" xfId="37107"/>
    <cellStyle name="千位分隔 9 3 5 14 4" xfId="37108"/>
    <cellStyle name="千位分隔 9 3 5 15" xfId="37109"/>
    <cellStyle name="千位分隔 9 3 5 15 2" xfId="37111"/>
    <cellStyle name="千位分隔 9 3 5 15 3" xfId="37112"/>
    <cellStyle name="千位分隔 9 3 5 15 4" xfId="37113"/>
    <cellStyle name="千位分隔 9 3 5 16" xfId="37114"/>
    <cellStyle name="千位分隔 9 3 5 16 2" xfId="37115"/>
    <cellStyle name="千位分隔 9 3 5 16 3" xfId="37116"/>
    <cellStyle name="千位分隔 9 3 5 16 4" xfId="37117"/>
    <cellStyle name="千位分隔 9 3 5 17" xfId="37118"/>
    <cellStyle name="千位分隔 9 3 5 17 2" xfId="37119"/>
    <cellStyle name="千位分隔 9 3 5 17 3" xfId="37120"/>
    <cellStyle name="千位分隔 9 3 5 17 4" xfId="37121"/>
    <cellStyle name="千位分隔 9 3 5 18" xfId="37122"/>
    <cellStyle name="千位分隔 9 3 5 19" xfId="37123"/>
    <cellStyle name="千位分隔 9 3 5 2" xfId="37124"/>
    <cellStyle name="千位分隔 9 3 5 2 10" xfId="37125"/>
    <cellStyle name="千位分隔 9 3 5 2 10 2" xfId="37126"/>
    <cellStyle name="千位分隔 9 3 5 2 10 3" xfId="37127"/>
    <cellStyle name="千位分隔 9 3 5 2 10 4" xfId="37128"/>
    <cellStyle name="千位分隔 9 3 5 2 11" xfId="37129"/>
    <cellStyle name="千位分隔 9 3 5 2 11 2" xfId="37130"/>
    <cellStyle name="千位分隔 9 3 5 2 11 3" xfId="37131"/>
    <cellStyle name="千位分隔 9 3 5 2 11 4" xfId="37132"/>
    <cellStyle name="千位分隔 9 3 5 2 12" xfId="37133"/>
    <cellStyle name="千位分隔 9 3 5 2 12 2" xfId="37134"/>
    <cellStyle name="千位分隔 9 3 5 2 12 3" xfId="37135"/>
    <cellStyle name="千位分隔 9 3 5 2 12 4" xfId="37136"/>
    <cellStyle name="千位分隔 9 3 5 2 13" xfId="37137"/>
    <cellStyle name="千位分隔 9 3 5 2 13 2" xfId="24168"/>
    <cellStyle name="千位分隔 9 3 5 2 13 3" xfId="7865"/>
    <cellStyle name="千位分隔 9 3 5 2 13 4" xfId="7868"/>
    <cellStyle name="千位分隔 9 3 5 2 14" xfId="37138"/>
    <cellStyle name="千位分隔 9 3 5 2 14 2" xfId="37139"/>
    <cellStyle name="千位分隔 9 3 5 2 14 3" xfId="37140"/>
    <cellStyle name="千位分隔 9 3 5 2 14 4" xfId="37141"/>
    <cellStyle name="千位分隔 9 3 5 2 15" xfId="18789"/>
    <cellStyle name="千位分隔 9 3 5 2 15 2" xfId="37142"/>
    <cellStyle name="千位分隔 9 3 5 2 15 3" xfId="37143"/>
    <cellStyle name="千位分隔 9 3 5 2 15 4" xfId="37144"/>
    <cellStyle name="千位分隔 9 3 5 2 16" xfId="18794"/>
    <cellStyle name="千位分隔 9 3 5 2 17" xfId="18798"/>
    <cellStyle name="千位分隔 9 3 5 2 18" xfId="37145"/>
    <cellStyle name="千位分隔 9 3 5 2 2" xfId="37146"/>
    <cellStyle name="千位分隔 9 3 5 2 2 2" xfId="37147"/>
    <cellStyle name="千位分隔 9 3 5 2 2 3" xfId="37148"/>
    <cellStyle name="千位分隔 9 3 5 2 2 4" xfId="37149"/>
    <cellStyle name="千位分隔 9 3 5 2 3" xfId="37150"/>
    <cellStyle name="千位分隔 9 3 5 2 3 2" xfId="18748"/>
    <cellStyle name="千位分隔 9 3 5 2 3 3" xfId="18755"/>
    <cellStyle name="千位分隔 9 3 5 2 3 4" xfId="37151"/>
    <cellStyle name="千位分隔 9 3 5 2 4" xfId="37152"/>
    <cellStyle name="千位分隔 9 3 5 2 4 2" xfId="37153"/>
    <cellStyle name="千位分隔 9 3 5 2 4 3" xfId="37154"/>
    <cellStyle name="千位分隔 9 3 5 2 4 4" xfId="37155"/>
    <cellStyle name="千位分隔 9 3 5 2 5" xfId="37156"/>
    <cellStyle name="千位分隔 9 3 5 2 5 2" xfId="37157"/>
    <cellStyle name="千位分隔 9 3 5 2 5 3" xfId="37158"/>
    <cellStyle name="千位分隔 9 3 5 2 5 4" xfId="37159"/>
    <cellStyle name="千位分隔 9 3 5 2 6" xfId="37160"/>
    <cellStyle name="千位分隔 9 3 5 2 6 2" xfId="37161"/>
    <cellStyle name="千位分隔 9 3 5 2 6 3" xfId="37162"/>
    <cellStyle name="千位分隔 9 3 5 2 6 4" xfId="37163"/>
    <cellStyle name="千位分隔 9 3 5 2 7" xfId="37164"/>
    <cellStyle name="千位分隔 9 3 5 2 7 2" xfId="37165"/>
    <cellStyle name="千位分隔 9 3 5 2 7 3" xfId="37166"/>
    <cellStyle name="千位分隔 9 3 5 2 7 4" xfId="37167"/>
    <cellStyle name="千位分隔 9 3 5 2 8" xfId="37168"/>
    <cellStyle name="千位分隔 9 3 5 2 8 2" xfId="18935"/>
    <cellStyle name="千位分隔 9 3 5 2 8 3" xfId="18938"/>
    <cellStyle name="千位分隔 9 3 5 2 8 4" xfId="37169"/>
    <cellStyle name="千位分隔 9 3 5 2 9" xfId="37170"/>
    <cellStyle name="千位分隔 9 3 5 2 9 2" xfId="37171"/>
    <cellStyle name="千位分隔 9 3 5 2 9 3" xfId="37172"/>
    <cellStyle name="千位分隔 9 3 5 2 9 4" xfId="37173"/>
    <cellStyle name="千位分隔 9 3 5 20" xfId="37110"/>
    <cellStyle name="千位分隔 9 3 5 3" xfId="37174"/>
    <cellStyle name="千位分隔 9 3 5 3 2" xfId="37175"/>
    <cellStyle name="千位分隔 9 3 5 3 3" xfId="37176"/>
    <cellStyle name="千位分隔 9 3 5 3 4" xfId="37177"/>
    <cellStyle name="千位分隔 9 3 5 4" xfId="37178"/>
    <cellStyle name="千位分隔 9 3 5 4 2" xfId="26115"/>
    <cellStyle name="千位分隔 9 3 5 4 3" xfId="26118"/>
    <cellStyle name="千位分隔 9 3 5 4 4" xfId="23651"/>
    <cellStyle name="千位分隔 9 3 5 5" xfId="37179"/>
    <cellStyle name="千位分隔 9 3 5 5 2" xfId="37180"/>
    <cellStyle name="千位分隔 9 3 5 5 3" xfId="37181"/>
    <cellStyle name="千位分隔 9 3 5 5 4" xfId="37182"/>
    <cellStyle name="千位分隔 9 3 5 6" xfId="37183"/>
    <cellStyle name="千位分隔 9 3 5 6 2" xfId="37184"/>
    <cellStyle name="千位分隔 9 3 5 6 3" xfId="37185"/>
    <cellStyle name="千位分隔 9 3 5 6 4" xfId="37186"/>
    <cellStyle name="千位分隔 9 3 5 7" xfId="37187"/>
    <cellStyle name="千位分隔 9 3 5 7 2" xfId="37188"/>
    <cellStyle name="千位分隔 9 3 5 7 3" xfId="37189"/>
    <cellStyle name="千位分隔 9 3 5 7 4" xfId="37190"/>
    <cellStyle name="千位分隔 9 3 5 8" xfId="37191"/>
    <cellStyle name="千位分隔 9 3 5 8 2" xfId="37192"/>
    <cellStyle name="千位分隔 9 3 5 8 3" xfId="37193"/>
    <cellStyle name="千位分隔 9 3 5 8 4" xfId="37194"/>
    <cellStyle name="千位分隔 9 3 5 9" xfId="37195"/>
    <cellStyle name="千位分隔 9 3 5 9 2" xfId="11461"/>
    <cellStyle name="千位分隔 9 3 5 9 3" xfId="11465"/>
    <cellStyle name="千位分隔 9 3 5 9 4" xfId="11470"/>
    <cellStyle name="千位分隔 9 3 6" xfId="1172"/>
    <cellStyle name="千位分隔 9 3 6 10" xfId="23178"/>
    <cellStyle name="千位分隔 9 3 6 10 2" xfId="23181"/>
    <cellStyle name="千位分隔 9 3 6 10 3" xfId="23185"/>
    <cellStyle name="千位分隔 9 3 6 10 4" xfId="23187"/>
    <cellStyle name="千位分隔 9 3 6 11" xfId="23191"/>
    <cellStyle name="千位分隔 9 3 6 11 2" xfId="23193"/>
    <cellStyle name="千位分隔 9 3 6 11 3" xfId="23198"/>
    <cellStyle name="千位分隔 9 3 6 11 4" xfId="23200"/>
    <cellStyle name="千位分隔 9 3 6 12" xfId="17953"/>
    <cellStyle name="千位分隔 9 3 6 12 2" xfId="23202"/>
    <cellStyle name="千位分隔 9 3 6 12 3" xfId="23206"/>
    <cellStyle name="千位分隔 9 3 6 12 4" xfId="23208"/>
    <cellStyle name="千位分隔 9 3 6 13" xfId="17958"/>
    <cellStyle name="千位分隔 9 3 6 13 2" xfId="23210"/>
    <cellStyle name="千位分隔 9 3 6 13 3" xfId="23214"/>
    <cellStyle name="千位分隔 9 3 6 13 4" xfId="23216"/>
    <cellStyle name="千位分隔 9 3 6 14" xfId="17963"/>
    <cellStyle name="千位分隔 9 3 6 14 2" xfId="10379"/>
    <cellStyle name="千位分隔 9 3 6 14 3" xfId="10384"/>
    <cellStyle name="千位分隔 9 3 6 14 4" xfId="10388"/>
    <cellStyle name="千位分隔 9 3 6 15" xfId="12531"/>
    <cellStyle name="千位分隔 9 3 6 15 2" xfId="23218"/>
    <cellStyle name="千位分隔 9 3 6 15 3" xfId="23222"/>
    <cellStyle name="千位分隔 9 3 6 15 4" xfId="23225"/>
    <cellStyle name="千位分隔 9 3 6 16" xfId="12535"/>
    <cellStyle name="千位分隔 9 3 6 16 2" xfId="23228"/>
    <cellStyle name="千位分隔 9 3 6 16 3" xfId="23233"/>
    <cellStyle name="千位分隔 9 3 6 16 4" xfId="23237"/>
    <cellStyle name="千位分隔 9 3 6 17" xfId="37196"/>
    <cellStyle name="千位分隔 9 3 6 18" xfId="37197"/>
    <cellStyle name="千位分隔 9 3 6 19" xfId="37198"/>
    <cellStyle name="千位分隔 9 3 6 2" xfId="37199"/>
    <cellStyle name="千位分隔 9 3 6 2 2" xfId="37200"/>
    <cellStyle name="千位分隔 9 3 6 2 3" xfId="37201"/>
    <cellStyle name="千位分隔 9 3 6 2 4" xfId="37202"/>
    <cellStyle name="千位分隔 9 3 6 3" xfId="37203"/>
    <cellStyle name="千位分隔 9 3 6 3 2" xfId="37204"/>
    <cellStyle name="千位分隔 9 3 6 3 3" xfId="37205"/>
    <cellStyle name="千位分隔 9 3 6 3 4" xfId="37206"/>
    <cellStyle name="千位分隔 9 3 6 4" xfId="37207"/>
    <cellStyle name="千位分隔 9 3 6 4 2" xfId="17891"/>
    <cellStyle name="千位分隔 9 3 6 4 3" xfId="17894"/>
    <cellStyle name="千位分隔 9 3 6 4 4" xfId="37208"/>
    <cellStyle name="千位分隔 9 3 6 5" xfId="37209"/>
    <cellStyle name="千位分隔 9 3 6 5 2" xfId="37210"/>
    <cellStyle name="千位分隔 9 3 6 5 3" xfId="37211"/>
    <cellStyle name="千位分隔 9 3 6 5 4" xfId="37212"/>
    <cellStyle name="千位分隔 9 3 6 6" xfId="37213"/>
    <cellStyle name="千位分隔 9 3 6 6 2" xfId="37214"/>
    <cellStyle name="千位分隔 9 3 6 6 3" xfId="37215"/>
    <cellStyle name="千位分隔 9 3 6 6 4" xfId="37216"/>
    <cellStyle name="千位分隔 9 3 6 7" xfId="37217"/>
    <cellStyle name="千位分隔 9 3 6 7 2" xfId="37218"/>
    <cellStyle name="千位分隔 9 3 6 7 3" xfId="37219"/>
    <cellStyle name="千位分隔 9 3 6 7 4" xfId="37220"/>
    <cellStyle name="千位分隔 9 3 6 8" xfId="37221"/>
    <cellStyle name="千位分隔 9 3 6 8 2" xfId="37222"/>
    <cellStyle name="千位分隔 9 3 6 8 3" xfId="37223"/>
    <cellStyle name="千位分隔 9 3 6 8 4" xfId="37224"/>
    <cellStyle name="千位分隔 9 3 6 9" xfId="37225"/>
    <cellStyle name="千位分隔 9 3 6 9 2" xfId="37226"/>
    <cellStyle name="千位分隔 9 3 6 9 3" xfId="37227"/>
    <cellStyle name="千位分隔 9 3 6 9 4" xfId="37228"/>
    <cellStyle name="千位分隔 9 3 7" xfId="1176"/>
    <cellStyle name="千位分隔 9 3 7 10" xfId="23265"/>
    <cellStyle name="千位分隔 9 3 7 10 2" xfId="37229"/>
    <cellStyle name="千位分隔 9 3 7 10 3" xfId="37230"/>
    <cellStyle name="千位分隔 9 3 7 10 4" xfId="37231"/>
    <cellStyle name="千位分隔 9 3 7 11" xfId="23267"/>
    <cellStyle name="千位分隔 9 3 7 11 2" xfId="37232"/>
    <cellStyle name="千位分隔 9 3 7 11 3" xfId="37233"/>
    <cellStyle name="千位分隔 9 3 7 11 4" xfId="37234"/>
    <cellStyle name="千位分隔 9 3 7 12" xfId="37235"/>
    <cellStyle name="千位分隔 9 3 7 12 2" xfId="37236"/>
    <cellStyle name="千位分隔 9 3 7 12 3" xfId="37237"/>
    <cellStyle name="千位分隔 9 3 7 12 4" xfId="37238"/>
    <cellStyle name="千位分隔 9 3 7 13" xfId="37239"/>
    <cellStyle name="千位分隔 9 3 7 13 2" xfId="37240"/>
    <cellStyle name="千位分隔 9 3 7 13 3" xfId="37241"/>
    <cellStyle name="千位分隔 9 3 7 13 4" xfId="37242"/>
    <cellStyle name="千位分隔 9 3 7 14" xfId="37243"/>
    <cellStyle name="千位分隔 9 3 7 14 2" xfId="8638"/>
    <cellStyle name="千位分隔 9 3 7 14 3" xfId="25249"/>
    <cellStyle name="千位分隔 9 3 7 14 4" xfId="25251"/>
    <cellStyle name="千位分隔 9 3 7 15" xfId="37244"/>
    <cellStyle name="千位分隔 9 3 7 15 2" xfId="37245"/>
    <cellStyle name="千位分隔 9 3 7 15 3" xfId="37246"/>
    <cellStyle name="千位分隔 9 3 7 15 4" xfId="37247"/>
    <cellStyle name="千位分隔 9 3 7 16" xfId="37248"/>
    <cellStyle name="千位分隔 9 3 7 16 2" xfId="37249"/>
    <cellStyle name="千位分隔 9 3 7 16 3" xfId="37250"/>
    <cellStyle name="千位分隔 9 3 7 16 4" xfId="37251"/>
    <cellStyle name="千位分隔 9 3 7 17" xfId="37252"/>
    <cellStyle name="千位分隔 9 3 7 18" xfId="37253"/>
    <cellStyle name="千位分隔 9 3 7 19" xfId="37254"/>
    <cellStyle name="千位分隔 9 3 7 2" xfId="37255"/>
    <cellStyle name="千位分隔 9 3 7 2 2" xfId="37256"/>
    <cellStyle name="千位分隔 9 3 7 2 3" xfId="37257"/>
    <cellStyle name="千位分隔 9 3 7 2 4" xfId="3135"/>
    <cellStyle name="千位分隔 9 3 7 3" xfId="37258"/>
    <cellStyle name="千位分隔 9 3 7 3 2" xfId="37259"/>
    <cellStyle name="千位分隔 9 3 7 3 3" xfId="37260"/>
    <cellStyle name="千位分隔 9 3 7 3 4" xfId="3148"/>
    <cellStyle name="千位分隔 9 3 7 4" xfId="37261"/>
    <cellStyle name="千位分隔 9 3 7 4 2" xfId="37262"/>
    <cellStyle name="千位分隔 9 3 7 4 3" xfId="37263"/>
    <cellStyle name="千位分隔 9 3 7 4 4" xfId="6293"/>
    <cellStyle name="千位分隔 9 3 7 5" xfId="37264"/>
    <cellStyle name="千位分隔 9 3 7 5 2" xfId="7177"/>
    <cellStyle name="千位分隔 9 3 7 5 3" xfId="7182"/>
    <cellStyle name="千位分隔 9 3 7 5 4" xfId="6313"/>
    <cellStyle name="千位分隔 9 3 7 6" xfId="37265"/>
    <cellStyle name="千位分隔 9 3 7 6 2" xfId="37266"/>
    <cellStyle name="千位分隔 9 3 7 6 3" xfId="37267"/>
    <cellStyle name="千位分隔 9 3 7 6 4" xfId="296"/>
    <cellStyle name="千位分隔 9 3 7 7" xfId="37268"/>
    <cellStyle name="千位分隔 9 3 7 7 2" xfId="37269"/>
    <cellStyle name="千位分隔 9 3 7 7 3" xfId="37270"/>
    <cellStyle name="千位分隔 9 3 7 7 4" xfId="6325"/>
    <cellStyle name="千位分隔 9 3 7 8" xfId="37271"/>
    <cellStyle name="千位分隔 9 3 7 8 2" xfId="37272"/>
    <cellStyle name="千位分隔 9 3 7 8 3" xfId="37273"/>
    <cellStyle name="千位分隔 9 3 7 8 4" xfId="37274"/>
    <cellStyle name="千位分隔 9 3 7 9" xfId="37275"/>
    <cellStyle name="千位分隔 9 3 7 9 2" xfId="37276"/>
    <cellStyle name="千位分隔 9 3 7 9 3" xfId="37277"/>
    <cellStyle name="千位分隔 9 3 7 9 4" xfId="37278"/>
    <cellStyle name="千位分隔 9 3 8" xfId="37279"/>
    <cellStyle name="千位分隔 9 3 8 2" xfId="37280"/>
    <cellStyle name="千位分隔 9 3 8 3" xfId="37281"/>
    <cellStyle name="千位分隔 9 3 8 4" xfId="37282"/>
    <cellStyle name="千位分隔 9 3 9" xfId="37283"/>
    <cellStyle name="千位分隔 9 3 9 2" xfId="37284"/>
    <cellStyle name="千位分隔 9 3 9 3" xfId="37285"/>
    <cellStyle name="千位分隔 9 3 9 4" xfId="37286"/>
    <cellStyle name="千位分隔 9 4" xfId="37287"/>
    <cellStyle name="千位分隔 9 4 10" xfId="37288"/>
    <cellStyle name="千位分隔 9 4 10 2" xfId="37289"/>
    <cellStyle name="千位分隔 9 4 10 3" xfId="21893"/>
    <cellStyle name="千位分隔 9 4 10 4" xfId="21896"/>
    <cellStyle name="千位分隔 9 4 11" xfId="37290"/>
    <cellStyle name="千位分隔 9 4 11 2" xfId="37291"/>
    <cellStyle name="千位分隔 9 4 11 3" xfId="21900"/>
    <cellStyle name="千位分隔 9 4 11 4" xfId="21903"/>
    <cellStyle name="千位分隔 9 4 12" xfId="37292"/>
    <cellStyle name="千位分隔 9 4 12 2" xfId="37293"/>
    <cellStyle name="千位分隔 9 4 12 3" xfId="37294"/>
    <cellStyle name="千位分隔 9 4 12 4" xfId="37295"/>
    <cellStyle name="千位分隔 9 4 13" xfId="37296"/>
    <cellStyle name="千位分隔 9 4 13 2" xfId="37297"/>
    <cellStyle name="千位分隔 9 4 13 3" xfId="37298"/>
    <cellStyle name="千位分隔 9 4 13 4" xfId="37299"/>
    <cellStyle name="千位分隔 9 4 14" xfId="37300"/>
    <cellStyle name="千位分隔 9 4 14 2" xfId="37301"/>
    <cellStyle name="千位分隔 9 4 14 3" xfId="37302"/>
    <cellStyle name="千位分隔 9 4 14 4" xfId="37303"/>
    <cellStyle name="千位分隔 9 4 15" xfId="37304"/>
    <cellStyle name="千位分隔 9 4 15 2" xfId="37306"/>
    <cellStyle name="千位分隔 9 4 15 3" xfId="37308"/>
    <cellStyle name="千位分隔 9 4 15 4" xfId="37310"/>
    <cellStyle name="千位分隔 9 4 16" xfId="37312"/>
    <cellStyle name="千位分隔 9 4 16 2" xfId="37314"/>
    <cellStyle name="千位分隔 9 4 16 3" xfId="37316"/>
    <cellStyle name="千位分隔 9 4 16 4" xfId="37318"/>
    <cellStyle name="千位分隔 9 4 17" xfId="37320"/>
    <cellStyle name="千位分隔 9 4 17 2" xfId="37322"/>
    <cellStyle name="千位分隔 9 4 17 3" xfId="37324"/>
    <cellStyle name="千位分隔 9 4 17 4" xfId="37326"/>
    <cellStyle name="千位分隔 9 4 18" xfId="37328"/>
    <cellStyle name="千位分隔 9 4 18 2" xfId="37330"/>
    <cellStyle name="千位分隔 9 4 18 3" xfId="37332"/>
    <cellStyle name="千位分隔 9 4 18 4" xfId="37334"/>
    <cellStyle name="千位分隔 9 4 19" xfId="23565"/>
    <cellStyle name="千位分隔 9 4 19 2" xfId="37336"/>
    <cellStyle name="千位分隔 9 4 19 3" xfId="37337"/>
    <cellStyle name="千位分隔 9 4 19 4" xfId="37338"/>
    <cellStyle name="千位分隔 9 4 2" xfId="37339"/>
    <cellStyle name="千位分隔 9 4 2 10" xfId="37340"/>
    <cellStyle name="千位分隔 9 4 2 10 2" xfId="37341"/>
    <cellStyle name="千位分隔 9 4 2 10 3" xfId="37342"/>
    <cellStyle name="千位分隔 9 4 2 10 4" xfId="37343"/>
    <cellStyle name="千位分隔 9 4 2 11" xfId="37344"/>
    <cellStyle name="千位分隔 9 4 2 11 2" xfId="37345"/>
    <cellStyle name="千位分隔 9 4 2 11 3" xfId="37346"/>
    <cellStyle name="千位分隔 9 4 2 11 4" xfId="37347"/>
    <cellStyle name="千位分隔 9 4 2 12" xfId="37348"/>
    <cellStyle name="千位分隔 9 4 2 12 2" xfId="37349"/>
    <cellStyle name="千位分隔 9 4 2 12 3" xfId="37350"/>
    <cellStyle name="千位分隔 9 4 2 12 4" xfId="37351"/>
    <cellStyle name="千位分隔 9 4 2 13" xfId="37352"/>
    <cellStyle name="千位分隔 9 4 2 13 2" xfId="37353"/>
    <cellStyle name="千位分隔 9 4 2 13 3" xfId="37354"/>
    <cellStyle name="千位分隔 9 4 2 13 4" xfId="37355"/>
    <cellStyle name="千位分隔 9 4 2 14" xfId="37356"/>
    <cellStyle name="千位分隔 9 4 2 14 2" xfId="37357"/>
    <cellStyle name="千位分隔 9 4 2 14 3" xfId="37358"/>
    <cellStyle name="千位分隔 9 4 2 14 4" xfId="37359"/>
    <cellStyle name="千位分隔 9 4 2 15" xfId="37360"/>
    <cellStyle name="千位分隔 9 4 2 15 2" xfId="37362"/>
    <cellStyle name="千位分隔 9 4 2 15 3" xfId="37364"/>
    <cellStyle name="千位分隔 9 4 2 15 4" xfId="37366"/>
    <cellStyle name="千位分隔 9 4 2 16" xfId="37368"/>
    <cellStyle name="千位分隔 9 4 2 16 2" xfId="37370"/>
    <cellStyle name="千位分隔 9 4 2 16 3" xfId="37371"/>
    <cellStyle name="千位分隔 9 4 2 16 4" xfId="37372"/>
    <cellStyle name="千位分隔 9 4 2 17" xfId="11135"/>
    <cellStyle name="千位分隔 9 4 2 17 2" xfId="37373"/>
    <cellStyle name="千位分隔 9 4 2 17 3" xfId="37374"/>
    <cellStyle name="千位分隔 9 4 2 17 4" xfId="37375"/>
    <cellStyle name="千位分隔 9 4 2 18" xfId="11139"/>
    <cellStyle name="千位分隔 9 4 2 18 2" xfId="37376"/>
    <cellStyle name="千位分隔 9 4 2 18 3" xfId="37377"/>
    <cellStyle name="千位分隔 9 4 2 18 4" xfId="37378"/>
    <cellStyle name="千位分隔 9 4 2 19" xfId="11144"/>
    <cellStyle name="千位分隔 9 4 2 19 2" xfId="37379"/>
    <cellStyle name="千位分隔 9 4 2 19 3" xfId="37380"/>
    <cellStyle name="千位分隔 9 4 2 19 4" xfId="37381"/>
    <cellStyle name="千位分隔 9 4 2 2" xfId="37382"/>
    <cellStyle name="千位分隔 9 4 2 2 10" xfId="37383"/>
    <cellStyle name="千位分隔 9 4 2 2 10 2" xfId="37384"/>
    <cellStyle name="千位分隔 9 4 2 2 10 3" xfId="37385"/>
    <cellStyle name="千位分隔 9 4 2 2 10 4" xfId="37386"/>
    <cellStyle name="千位分隔 9 4 2 2 11" xfId="31040"/>
    <cellStyle name="千位分隔 9 4 2 2 11 2" xfId="37387"/>
    <cellStyle name="千位分隔 9 4 2 2 11 3" xfId="37388"/>
    <cellStyle name="千位分隔 9 4 2 2 11 4" xfId="37389"/>
    <cellStyle name="千位分隔 9 4 2 2 12" xfId="31042"/>
    <cellStyle name="千位分隔 9 4 2 2 12 2" xfId="37390"/>
    <cellStyle name="千位分隔 9 4 2 2 12 3" xfId="37391"/>
    <cellStyle name="千位分隔 9 4 2 2 12 4" xfId="37392"/>
    <cellStyle name="千位分隔 9 4 2 2 13" xfId="31044"/>
    <cellStyle name="千位分隔 9 4 2 2 13 2" xfId="37393"/>
    <cellStyle name="千位分隔 9 4 2 2 13 3" xfId="37394"/>
    <cellStyle name="千位分隔 9 4 2 2 13 4" xfId="37395"/>
    <cellStyle name="千位分隔 9 4 2 2 14" xfId="37396"/>
    <cellStyle name="千位分隔 9 4 2 2 14 2" xfId="37397"/>
    <cellStyle name="千位分隔 9 4 2 2 14 3" xfId="37398"/>
    <cellStyle name="千位分隔 9 4 2 2 14 4" xfId="15513"/>
    <cellStyle name="千位分隔 9 4 2 2 15" xfId="37399"/>
    <cellStyle name="千位分隔 9 4 2 2 15 2" xfId="37401"/>
    <cellStyle name="千位分隔 9 4 2 2 15 3" xfId="37402"/>
    <cellStyle name="千位分隔 9 4 2 2 15 4" xfId="37403"/>
    <cellStyle name="千位分隔 9 4 2 2 16" xfId="37404"/>
    <cellStyle name="千位分隔 9 4 2 2 16 2" xfId="37405"/>
    <cellStyle name="千位分隔 9 4 2 2 16 3" xfId="37406"/>
    <cellStyle name="千位分隔 9 4 2 2 16 4" xfId="37407"/>
    <cellStyle name="千位分隔 9 4 2 2 17" xfId="37408"/>
    <cellStyle name="千位分隔 9 4 2 2 17 2" xfId="37409"/>
    <cellStyle name="千位分隔 9 4 2 2 17 3" xfId="37410"/>
    <cellStyle name="千位分隔 9 4 2 2 17 4" xfId="37411"/>
    <cellStyle name="千位分隔 9 4 2 2 18" xfId="37412"/>
    <cellStyle name="千位分隔 9 4 2 2 19" xfId="37413"/>
    <cellStyle name="千位分隔 9 4 2 2 2" xfId="37414"/>
    <cellStyle name="千位分隔 9 4 2 2 2 10" xfId="3918"/>
    <cellStyle name="千位分隔 9 4 2 2 2 10 2" xfId="3423"/>
    <cellStyle name="千位分隔 9 4 2 2 2 10 3" xfId="3435"/>
    <cellStyle name="千位分隔 9 4 2 2 2 10 4" xfId="3447"/>
    <cellStyle name="千位分隔 9 4 2 2 2 11" xfId="37415"/>
    <cellStyle name="千位分隔 9 4 2 2 2 11 2" xfId="37416"/>
    <cellStyle name="千位分隔 9 4 2 2 2 11 3" xfId="37417"/>
    <cellStyle name="千位分隔 9 4 2 2 2 11 4" xfId="37418"/>
    <cellStyle name="千位分隔 9 4 2 2 2 12" xfId="37419"/>
    <cellStyle name="千位分隔 9 4 2 2 2 12 2" xfId="37420"/>
    <cellStyle name="千位分隔 9 4 2 2 2 12 3" xfId="37421"/>
    <cellStyle name="千位分隔 9 4 2 2 2 12 4" xfId="37422"/>
    <cellStyle name="千位分隔 9 4 2 2 2 13" xfId="37423"/>
    <cellStyle name="千位分隔 9 4 2 2 2 13 2" xfId="37424"/>
    <cellStyle name="千位分隔 9 4 2 2 2 13 3" xfId="37425"/>
    <cellStyle name="千位分隔 9 4 2 2 2 13 4" xfId="37426"/>
    <cellStyle name="千位分隔 9 4 2 2 2 14" xfId="37427"/>
    <cellStyle name="千位分隔 9 4 2 2 2 14 2" xfId="37428"/>
    <cellStyle name="千位分隔 9 4 2 2 2 14 3" xfId="37429"/>
    <cellStyle name="千位分隔 9 4 2 2 2 14 4" xfId="37430"/>
    <cellStyle name="千位分隔 9 4 2 2 2 15" xfId="37431"/>
    <cellStyle name="千位分隔 9 4 2 2 2 15 2" xfId="26684"/>
    <cellStyle name="千位分隔 9 4 2 2 2 15 3" xfId="37432"/>
    <cellStyle name="千位分隔 9 4 2 2 2 15 4" xfId="37433"/>
    <cellStyle name="千位分隔 9 4 2 2 2 16" xfId="37434"/>
    <cellStyle name="千位分隔 9 4 2 2 2 17" xfId="37435"/>
    <cellStyle name="千位分隔 9 4 2 2 2 18" xfId="37436"/>
    <cellStyle name="千位分隔 9 4 2 2 2 2" xfId="37437"/>
    <cellStyle name="千位分隔 9 4 2 2 2 2 2" xfId="37438"/>
    <cellStyle name="千位分隔 9 4 2 2 2 2 3" xfId="37439"/>
    <cellStyle name="千位分隔 9 4 2 2 2 2 4" xfId="37440"/>
    <cellStyle name="千位分隔 9 4 2 2 2 3" xfId="37441"/>
    <cellStyle name="千位分隔 9 4 2 2 2 3 2" xfId="37442"/>
    <cellStyle name="千位分隔 9 4 2 2 2 3 3" xfId="37443"/>
    <cellStyle name="千位分隔 9 4 2 2 2 3 4" xfId="37444"/>
    <cellStyle name="千位分隔 9 4 2 2 2 4" xfId="37445"/>
    <cellStyle name="千位分隔 9 4 2 2 2 4 2" xfId="37446"/>
    <cellStyle name="千位分隔 9 4 2 2 2 4 3" xfId="37447"/>
    <cellStyle name="千位分隔 9 4 2 2 2 4 4" xfId="37448"/>
    <cellStyle name="千位分隔 9 4 2 2 2 5" xfId="37449"/>
    <cellStyle name="千位分隔 9 4 2 2 2 5 2" xfId="37450"/>
    <cellStyle name="千位分隔 9 4 2 2 2 5 3" xfId="37451"/>
    <cellStyle name="千位分隔 9 4 2 2 2 5 4" xfId="37452"/>
    <cellStyle name="千位分隔 9 4 2 2 2 6" xfId="37453"/>
    <cellStyle name="千位分隔 9 4 2 2 2 6 2" xfId="37454"/>
    <cellStyle name="千位分隔 9 4 2 2 2 6 3" xfId="37455"/>
    <cellStyle name="千位分隔 9 4 2 2 2 6 4" xfId="37456"/>
    <cellStyle name="千位分隔 9 4 2 2 2 7" xfId="37457"/>
    <cellStyle name="千位分隔 9 4 2 2 2 7 2" xfId="37458"/>
    <cellStyle name="千位分隔 9 4 2 2 2 7 3" xfId="37459"/>
    <cellStyle name="千位分隔 9 4 2 2 2 7 4" xfId="37460"/>
    <cellStyle name="千位分隔 9 4 2 2 2 8" xfId="37461"/>
    <cellStyle name="千位分隔 9 4 2 2 2 8 2" xfId="37462"/>
    <cellStyle name="千位分隔 9 4 2 2 2 8 3" xfId="37463"/>
    <cellStyle name="千位分隔 9 4 2 2 2 8 4" xfId="37464"/>
    <cellStyle name="千位分隔 9 4 2 2 2 9" xfId="37465"/>
    <cellStyle name="千位分隔 9 4 2 2 2 9 2" xfId="37466"/>
    <cellStyle name="千位分隔 9 4 2 2 2 9 3" xfId="37467"/>
    <cellStyle name="千位分隔 9 4 2 2 2 9 4" xfId="37468"/>
    <cellStyle name="千位分隔 9 4 2 2 20" xfId="37400"/>
    <cellStyle name="千位分隔 9 4 2 2 3" xfId="37469"/>
    <cellStyle name="千位分隔 9 4 2 2 3 2" xfId="37470"/>
    <cellStyle name="千位分隔 9 4 2 2 3 3" xfId="37471"/>
    <cellStyle name="千位分隔 9 4 2 2 3 4" xfId="37472"/>
    <cellStyle name="千位分隔 9 4 2 2 4" xfId="37473"/>
    <cellStyle name="千位分隔 9 4 2 2 4 2" xfId="37474"/>
    <cellStyle name="千位分隔 9 4 2 2 4 3" xfId="37475"/>
    <cellStyle name="千位分隔 9 4 2 2 4 4" xfId="37476"/>
    <cellStyle name="千位分隔 9 4 2 2 5" xfId="37477"/>
    <cellStyle name="千位分隔 9 4 2 2 5 2" xfId="37478"/>
    <cellStyle name="千位分隔 9 4 2 2 5 3" xfId="37480"/>
    <cellStyle name="千位分隔 9 4 2 2 5 4" xfId="37482"/>
    <cellStyle name="千位分隔 9 4 2 2 6" xfId="37483"/>
    <cellStyle name="千位分隔 9 4 2 2 6 2" xfId="37484"/>
    <cellStyle name="千位分隔 9 4 2 2 6 3" xfId="37485"/>
    <cellStyle name="千位分隔 9 4 2 2 6 4" xfId="37486"/>
    <cellStyle name="千位分隔 9 4 2 2 7" xfId="37487"/>
    <cellStyle name="千位分隔 9 4 2 2 7 2" xfId="37488"/>
    <cellStyle name="千位分隔 9 4 2 2 7 3" xfId="37489"/>
    <cellStyle name="千位分隔 9 4 2 2 7 4" xfId="37490"/>
    <cellStyle name="千位分隔 9 4 2 2 8" xfId="37491"/>
    <cellStyle name="千位分隔 9 4 2 2 8 2" xfId="37492"/>
    <cellStyle name="千位分隔 9 4 2 2 8 3" xfId="37493"/>
    <cellStyle name="千位分隔 9 4 2 2 8 4" xfId="37494"/>
    <cellStyle name="千位分隔 9 4 2 2 9" xfId="37495"/>
    <cellStyle name="千位分隔 9 4 2 2 9 2" xfId="37496"/>
    <cellStyle name="千位分隔 9 4 2 2 9 3" xfId="37497"/>
    <cellStyle name="千位分隔 9 4 2 2 9 4" xfId="37498"/>
    <cellStyle name="千位分隔 9 4 2 20" xfId="37361"/>
    <cellStyle name="千位分隔 9 4 2 20 2" xfId="37363"/>
    <cellStyle name="千位分隔 9 4 2 20 3" xfId="37365"/>
    <cellStyle name="千位分隔 9 4 2 20 4" xfId="37367"/>
    <cellStyle name="千位分隔 9 4 2 21" xfId="37369"/>
    <cellStyle name="千位分隔 9 4 2 22" xfId="11134"/>
    <cellStyle name="千位分隔 9 4 2 23" xfId="11138"/>
    <cellStyle name="千位分隔 9 4 2 3" xfId="11033"/>
    <cellStyle name="千位分隔 9 4 2 3 10" xfId="9502"/>
    <cellStyle name="千位分隔 9 4 2 3 10 2" xfId="37499"/>
    <cellStyle name="千位分隔 9 4 2 3 10 3" xfId="37500"/>
    <cellStyle name="千位分隔 9 4 2 3 10 4" xfId="37501"/>
    <cellStyle name="千位分隔 9 4 2 3 11" xfId="9507"/>
    <cellStyle name="千位分隔 9 4 2 3 11 2" xfId="37502"/>
    <cellStyle name="千位分隔 9 4 2 3 11 3" xfId="37503"/>
    <cellStyle name="千位分隔 9 4 2 3 11 4" xfId="37504"/>
    <cellStyle name="千位分隔 9 4 2 3 12" xfId="9511"/>
    <cellStyle name="千位分隔 9 4 2 3 12 2" xfId="37505"/>
    <cellStyle name="千位分隔 9 4 2 3 12 3" xfId="37506"/>
    <cellStyle name="千位分隔 9 4 2 3 12 4" xfId="37507"/>
    <cellStyle name="千位分隔 9 4 2 3 13" xfId="23196"/>
    <cellStyle name="千位分隔 9 4 2 3 13 2" xfId="37508"/>
    <cellStyle name="千位分隔 9 4 2 3 13 3" xfId="37509"/>
    <cellStyle name="千位分隔 9 4 2 3 13 4" xfId="37510"/>
    <cellStyle name="千位分隔 9 4 2 3 14" xfId="37511"/>
    <cellStyle name="千位分隔 9 4 2 3 14 2" xfId="37512"/>
    <cellStyle name="千位分隔 9 4 2 3 14 3" xfId="37513"/>
    <cellStyle name="千位分隔 9 4 2 3 14 4" xfId="13009"/>
    <cellStyle name="千位分隔 9 4 2 3 15" xfId="37514"/>
    <cellStyle name="千位分隔 9 4 2 3 15 2" xfId="16214"/>
    <cellStyle name="千位分隔 9 4 2 3 15 3" xfId="13015"/>
    <cellStyle name="千位分隔 9 4 2 3 15 4" xfId="13019"/>
    <cellStyle name="千位分隔 9 4 2 3 16" xfId="37516"/>
    <cellStyle name="千位分隔 9 4 2 3 16 2" xfId="37517"/>
    <cellStyle name="千位分隔 9 4 2 3 16 3" xfId="37518"/>
    <cellStyle name="千位分隔 9 4 2 3 16 4" xfId="37519"/>
    <cellStyle name="千位分隔 9 4 2 3 17" xfId="37520"/>
    <cellStyle name="千位分隔 9 4 2 3 17 2" xfId="37521"/>
    <cellStyle name="千位分隔 9 4 2 3 17 3" xfId="37522"/>
    <cellStyle name="千位分隔 9 4 2 3 17 4" xfId="37523"/>
    <cellStyle name="千位分隔 9 4 2 3 18" xfId="37524"/>
    <cellStyle name="千位分隔 9 4 2 3 19" xfId="37525"/>
    <cellStyle name="千位分隔 9 4 2 3 2" xfId="11035"/>
    <cellStyle name="千位分隔 9 4 2 3 2 10" xfId="37526"/>
    <cellStyle name="千位分隔 9 4 2 3 2 10 2" xfId="37527"/>
    <cellStyle name="千位分隔 9 4 2 3 2 10 3" xfId="37528"/>
    <cellStyle name="千位分隔 9 4 2 3 2 10 4" xfId="37529"/>
    <cellStyle name="千位分隔 9 4 2 3 2 11" xfId="37530"/>
    <cellStyle name="千位分隔 9 4 2 3 2 11 2" xfId="37531"/>
    <cellStyle name="千位分隔 9 4 2 3 2 11 3" xfId="37532"/>
    <cellStyle name="千位分隔 9 4 2 3 2 11 4" xfId="37533"/>
    <cellStyle name="千位分隔 9 4 2 3 2 12" xfId="37534"/>
    <cellStyle name="千位分隔 9 4 2 3 2 12 2" xfId="37535"/>
    <cellStyle name="千位分隔 9 4 2 3 2 12 3" xfId="37536"/>
    <cellStyle name="千位分隔 9 4 2 3 2 12 4" xfId="37537"/>
    <cellStyle name="千位分隔 9 4 2 3 2 13" xfId="37538"/>
    <cellStyle name="千位分隔 9 4 2 3 2 13 2" xfId="37539"/>
    <cellStyle name="千位分隔 9 4 2 3 2 13 3" xfId="37540"/>
    <cellStyle name="千位分隔 9 4 2 3 2 13 4" xfId="37541"/>
    <cellStyle name="千位分隔 9 4 2 3 2 14" xfId="37542"/>
    <cellStyle name="千位分隔 9 4 2 3 2 14 2" xfId="37543"/>
    <cellStyle name="千位分隔 9 4 2 3 2 14 3" xfId="37544"/>
    <cellStyle name="千位分隔 9 4 2 3 2 14 4" xfId="37545"/>
    <cellStyle name="千位分隔 9 4 2 3 2 15" xfId="37546"/>
    <cellStyle name="千位分隔 9 4 2 3 2 15 2" xfId="37547"/>
    <cellStyle name="千位分隔 9 4 2 3 2 15 3" xfId="37548"/>
    <cellStyle name="千位分隔 9 4 2 3 2 15 4" xfId="37549"/>
    <cellStyle name="千位分隔 9 4 2 3 2 16" xfId="37550"/>
    <cellStyle name="千位分隔 9 4 2 3 2 17" xfId="37551"/>
    <cellStyle name="千位分隔 9 4 2 3 2 18" xfId="37552"/>
    <cellStyle name="千位分隔 9 4 2 3 2 2" xfId="37553"/>
    <cellStyle name="千位分隔 9 4 2 3 2 2 2" xfId="37554"/>
    <cellStyle name="千位分隔 9 4 2 3 2 2 3" xfId="37555"/>
    <cellStyle name="千位分隔 9 4 2 3 2 2 4" xfId="37556"/>
    <cellStyle name="千位分隔 9 4 2 3 2 3" xfId="37557"/>
    <cellStyle name="千位分隔 9 4 2 3 2 3 2" xfId="37558"/>
    <cellStyle name="千位分隔 9 4 2 3 2 3 3" xfId="37559"/>
    <cellStyle name="千位分隔 9 4 2 3 2 3 4" xfId="37560"/>
    <cellStyle name="千位分隔 9 4 2 3 2 4" xfId="37561"/>
    <cellStyle name="千位分隔 9 4 2 3 2 4 2" xfId="37562"/>
    <cellStyle name="千位分隔 9 4 2 3 2 4 3" xfId="37563"/>
    <cellStyle name="千位分隔 9 4 2 3 2 4 4" xfId="37564"/>
    <cellStyle name="千位分隔 9 4 2 3 2 5" xfId="37565"/>
    <cellStyle name="千位分隔 9 4 2 3 2 5 2" xfId="37566"/>
    <cellStyle name="千位分隔 9 4 2 3 2 5 3" xfId="37567"/>
    <cellStyle name="千位分隔 9 4 2 3 2 5 4" xfId="37568"/>
    <cellStyle name="千位分隔 9 4 2 3 2 6" xfId="37569"/>
    <cellStyle name="千位分隔 9 4 2 3 2 6 2" xfId="37570"/>
    <cellStyle name="千位分隔 9 4 2 3 2 6 3" xfId="37571"/>
    <cellStyle name="千位分隔 9 4 2 3 2 6 4" xfId="10481"/>
    <cellStyle name="千位分隔 9 4 2 3 2 7" xfId="37572"/>
    <cellStyle name="千位分隔 9 4 2 3 2 7 2" xfId="37573"/>
    <cellStyle name="千位分隔 9 4 2 3 2 7 3" xfId="37574"/>
    <cellStyle name="千位分隔 9 4 2 3 2 7 4" xfId="10488"/>
    <cellStyle name="千位分隔 9 4 2 3 2 8" xfId="37575"/>
    <cellStyle name="千位分隔 9 4 2 3 2 8 2" xfId="37576"/>
    <cellStyle name="千位分隔 9 4 2 3 2 8 3" xfId="37577"/>
    <cellStyle name="千位分隔 9 4 2 3 2 8 4" xfId="10495"/>
    <cellStyle name="千位分隔 9 4 2 3 2 9" xfId="23156"/>
    <cellStyle name="千位分隔 9 4 2 3 2 9 2" xfId="37578"/>
    <cellStyle name="千位分隔 9 4 2 3 2 9 3" xfId="37579"/>
    <cellStyle name="千位分隔 9 4 2 3 2 9 4" xfId="10504"/>
    <cellStyle name="千位分隔 9 4 2 3 20" xfId="37515"/>
    <cellStyle name="千位分隔 9 4 2 3 3" xfId="11038"/>
    <cellStyle name="千位分隔 9 4 2 3 3 2" xfId="37580"/>
    <cellStyle name="千位分隔 9 4 2 3 3 3" xfId="37581"/>
    <cellStyle name="千位分隔 9 4 2 3 3 4" xfId="37582"/>
    <cellStyle name="千位分隔 9 4 2 3 4" xfId="11040"/>
    <cellStyle name="千位分隔 9 4 2 3 4 2" xfId="37583"/>
    <cellStyle name="千位分隔 9 4 2 3 4 3" xfId="37584"/>
    <cellStyle name="千位分隔 9 4 2 3 4 4" xfId="37585"/>
    <cellStyle name="千位分隔 9 4 2 3 5" xfId="37586"/>
    <cellStyle name="千位分隔 9 4 2 3 5 2" xfId="37587"/>
    <cellStyle name="千位分隔 9 4 2 3 5 3" xfId="37589"/>
    <cellStyle name="千位分隔 9 4 2 3 5 4" xfId="37591"/>
    <cellStyle name="千位分隔 9 4 2 3 6" xfId="37592"/>
    <cellStyle name="千位分隔 9 4 2 3 6 2" xfId="37593"/>
    <cellStyle name="千位分隔 9 4 2 3 6 3" xfId="37594"/>
    <cellStyle name="千位分隔 9 4 2 3 6 4" xfId="37595"/>
    <cellStyle name="千位分隔 9 4 2 3 7" xfId="37596"/>
    <cellStyle name="千位分隔 9 4 2 3 7 2" xfId="37597"/>
    <cellStyle name="千位分隔 9 4 2 3 7 3" xfId="37598"/>
    <cellStyle name="千位分隔 9 4 2 3 7 4" xfId="37599"/>
    <cellStyle name="千位分隔 9 4 2 3 8" xfId="37600"/>
    <cellStyle name="千位分隔 9 4 2 3 8 2" xfId="37601"/>
    <cellStyle name="千位分隔 9 4 2 3 8 3" xfId="37602"/>
    <cellStyle name="千位分隔 9 4 2 3 8 4" xfId="37603"/>
    <cellStyle name="千位分隔 9 4 2 3 9" xfId="37604"/>
    <cellStyle name="千位分隔 9 4 2 3 9 2" xfId="37605"/>
    <cellStyle name="千位分隔 9 4 2 3 9 3" xfId="37606"/>
    <cellStyle name="千位分隔 9 4 2 3 9 4" xfId="37607"/>
    <cellStyle name="千位分隔 9 4 2 4" xfId="11042"/>
    <cellStyle name="千位分隔 9 4 2 4 10" xfId="37608"/>
    <cellStyle name="千位分隔 9 4 2 4 10 2" xfId="37609"/>
    <cellStyle name="千位分隔 9 4 2 4 10 3" xfId="37610"/>
    <cellStyle name="千位分隔 9 4 2 4 10 4" xfId="37611"/>
    <cellStyle name="千位分隔 9 4 2 4 11" xfId="37612"/>
    <cellStyle name="千位分隔 9 4 2 4 11 2" xfId="37614"/>
    <cellStyle name="千位分隔 9 4 2 4 11 3" xfId="37615"/>
    <cellStyle name="千位分隔 9 4 2 4 11 4" xfId="37616"/>
    <cellStyle name="千位分隔 9 4 2 4 12" xfId="37617"/>
    <cellStyle name="千位分隔 9 4 2 4 12 2" xfId="37619"/>
    <cellStyle name="千位分隔 9 4 2 4 12 3" xfId="37620"/>
    <cellStyle name="千位分隔 9 4 2 4 12 4" xfId="37621"/>
    <cellStyle name="千位分隔 9 4 2 4 13" xfId="23231"/>
    <cellStyle name="千位分隔 9 4 2 4 13 2" xfId="37622"/>
    <cellStyle name="千位分隔 9 4 2 4 13 3" xfId="37623"/>
    <cellStyle name="千位分隔 9 4 2 4 13 4" xfId="37624"/>
    <cellStyle name="千位分隔 9 4 2 4 14" xfId="23235"/>
    <cellStyle name="千位分隔 9 4 2 4 14 2" xfId="37625"/>
    <cellStyle name="千位分隔 9 4 2 4 14 3" xfId="37626"/>
    <cellStyle name="千位分隔 9 4 2 4 14 4" xfId="37627"/>
    <cellStyle name="千位分隔 9 4 2 4 15" xfId="23239"/>
    <cellStyle name="千位分隔 9 4 2 4 15 2" xfId="37628"/>
    <cellStyle name="千位分隔 9 4 2 4 15 3" xfId="37629"/>
    <cellStyle name="千位分隔 9 4 2 4 15 4" xfId="37630"/>
    <cellStyle name="千位分隔 9 4 2 4 16" xfId="37631"/>
    <cellStyle name="千位分隔 9 4 2 4 17" xfId="37632"/>
    <cellStyle name="千位分隔 9 4 2 4 18" xfId="37633"/>
    <cellStyle name="千位分隔 9 4 2 4 2" xfId="11044"/>
    <cellStyle name="千位分隔 9 4 2 4 2 2" xfId="37634"/>
    <cellStyle name="千位分隔 9 4 2 4 2 3" xfId="37635"/>
    <cellStyle name="千位分隔 9 4 2 4 2 4" xfId="37636"/>
    <cellStyle name="千位分隔 9 4 2 4 3" xfId="11047"/>
    <cellStyle name="千位分隔 9 4 2 4 3 2" xfId="37637"/>
    <cellStyle name="千位分隔 9 4 2 4 3 3" xfId="37638"/>
    <cellStyle name="千位分隔 9 4 2 4 3 4" xfId="37639"/>
    <cellStyle name="千位分隔 9 4 2 4 4" xfId="11049"/>
    <cellStyle name="千位分隔 9 4 2 4 4 2" xfId="37640"/>
    <cellStyle name="千位分隔 9 4 2 4 4 3" xfId="37641"/>
    <cellStyle name="千位分隔 9 4 2 4 4 4" xfId="37642"/>
    <cellStyle name="千位分隔 9 4 2 4 5" xfId="37643"/>
    <cellStyle name="千位分隔 9 4 2 4 5 2" xfId="37644"/>
    <cellStyle name="千位分隔 9 4 2 4 5 3" xfId="37645"/>
    <cellStyle name="千位分隔 9 4 2 4 5 4" xfId="37646"/>
    <cellStyle name="千位分隔 9 4 2 4 6" xfId="37647"/>
    <cellStyle name="千位分隔 9 4 2 4 6 2" xfId="37648"/>
    <cellStyle name="千位分隔 9 4 2 4 6 3" xfId="37649"/>
    <cellStyle name="千位分隔 9 4 2 4 6 4" xfId="37650"/>
    <cellStyle name="千位分隔 9 4 2 4 7" xfId="37651"/>
    <cellStyle name="千位分隔 9 4 2 4 7 2" xfId="37652"/>
    <cellStyle name="千位分隔 9 4 2 4 7 3" xfId="37653"/>
    <cellStyle name="千位分隔 9 4 2 4 7 4" xfId="37654"/>
    <cellStyle name="千位分隔 9 4 2 4 8" xfId="37655"/>
    <cellStyle name="千位分隔 9 4 2 4 8 2" xfId="37656"/>
    <cellStyle name="千位分隔 9 4 2 4 8 3" xfId="37657"/>
    <cellStyle name="千位分隔 9 4 2 4 8 4" xfId="37658"/>
    <cellStyle name="千位分隔 9 4 2 4 9" xfId="37659"/>
    <cellStyle name="千位分隔 9 4 2 4 9 2" xfId="37660"/>
    <cellStyle name="千位分隔 9 4 2 4 9 3" xfId="37661"/>
    <cellStyle name="千位分隔 9 4 2 4 9 4" xfId="37662"/>
    <cellStyle name="千位分隔 9 4 2 5" xfId="11051"/>
    <cellStyle name="千位分隔 9 4 2 5 10" xfId="37663"/>
    <cellStyle name="千位分隔 9 4 2 5 10 2" xfId="37664"/>
    <cellStyle name="千位分隔 9 4 2 5 10 3" xfId="37665"/>
    <cellStyle name="千位分隔 9 4 2 5 10 4" xfId="37666"/>
    <cellStyle name="千位分隔 9 4 2 5 11" xfId="37667"/>
    <cellStyle name="千位分隔 9 4 2 5 11 2" xfId="37668"/>
    <cellStyle name="千位分隔 9 4 2 5 11 3" xfId="37669"/>
    <cellStyle name="千位分隔 9 4 2 5 11 4" xfId="37670"/>
    <cellStyle name="千位分隔 9 4 2 5 12" xfId="37671"/>
    <cellStyle name="千位分隔 9 4 2 5 12 2" xfId="37672"/>
    <cellStyle name="千位分隔 9 4 2 5 12 3" xfId="37673"/>
    <cellStyle name="千位分隔 9 4 2 5 12 4" xfId="37674"/>
    <cellStyle name="千位分隔 9 4 2 5 13" xfId="37675"/>
    <cellStyle name="千位分隔 9 4 2 5 13 2" xfId="37676"/>
    <cellStyle name="千位分隔 9 4 2 5 13 3" xfId="37677"/>
    <cellStyle name="千位分隔 9 4 2 5 13 4" xfId="37678"/>
    <cellStyle name="千位分隔 9 4 2 5 14" xfId="37679"/>
    <cellStyle name="千位分隔 9 4 2 5 14 2" xfId="37680"/>
    <cellStyle name="千位分隔 9 4 2 5 14 3" xfId="37681"/>
    <cellStyle name="千位分隔 9 4 2 5 14 4" xfId="37682"/>
    <cellStyle name="千位分隔 9 4 2 5 15" xfId="37683"/>
    <cellStyle name="千位分隔 9 4 2 5 15 2" xfId="37684"/>
    <cellStyle name="千位分隔 9 4 2 5 15 3" xfId="37685"/>
    <cellStyle name="千位分隔 9 4 2 5 15 4" xfId="37686"/>
    <cellStyle name="千位分隔 9 4 2 5 16" xfId="37687"/>
    <cellStyle name="千位分隔 9 4 2 5 17" xfId="37688"/>
    <cellStyle name="千位分隔 9 4 2 5 18" xfId="37689"/>
    <cellStyle name="千位分隔 9 4 2 5 2" xfId="11053"/>
    <cellStyle name="千位分隔 9 4 2 5 2 2" xfId="37690"/>
    <cellStyle name="千位分隔 9 4 2 5 2 3" xfId="37691"/>
    <cellStyle name="千位分隔 9 4 2 5 2 4" xfId="37692"/>
    <cellStyle name="千位分隔 9 4 2 5 3" xfId="11057"/>
    <cellStyle name="千位分隔 9 4 2 5 3 2" xfId="37693"/>
    <cellStyle name="千位分隔 9 4 2 5 3 3" xfId="37694"/>
    <cellStyle name="千位分隔 9 4 2 5 3 4" xfId="37695"/>
    <cellStyle name="千位分隔 9 4 2 5 4" xfId="11060"/>
    <cellStyle name="千位分隔 9 4 2 5 4 2" xfId="37696"/>
    <cellStyle name="千位分隔 9 4 2 5 4 3" xfId="37697"/>
    <cellStyle name="千位分隔 9 4 2 5 4 4" xfId="37698"/>
    <cellStyle name="千位分隔 9 4 2 5 5" xfId="37699"/>
    <cellStyle name="千位分隔 9 4 2 5 5 2" xfId="37701"/>
    <cellStyle name="千位分隔 9 4 2 5 5 3" xfId="37702"/>
    <cellStyle name="千位分隔 9 4 2 5 5 4" xfId="37703"/>
    <cellStyle name="千位分隔 9 4 2 5 6" xfId="37704"/>
    <cellStyle name="千位分隔 9 4 2 5 6 2" xfId="37705"/>
    <cellStyle name="千位分隔 9 4 2 5 6 3" xfId="37706"/>
    <cellStyle name="千位分隔 9 4 2 5 6 4" xfId="37707"/>
    <cellStyle name="千位分隔 9 4 2 5 7" xfId="37708"/>
    <cellStyle name="千位分隔 9 4 2 5 7 2" xfId="37709"/>
    <cellStyle name="千位分隔 9 4 2 5 7 3" xfId="37710"/>
    <cellStyle name="千位分隔 9 4 2 5 7 4" xfId="37711"/>
    <cellStyle name="千位分隔 9 4 2 5 8" xfId="37712"/>
    <cellStyle name="千位分隔 9 4 2 5 8 2" xfId="37713"/>
    <cellStyle name="千位分隔 9 4 2 5 8 3" xfId="37714"/>
    <cellStyle name="千位分隔 9 4 2 5 8 4" xfId="37715"/>
    <cellStyle name="千位分隔 9 4 2 5 9" xfId="37716"/>
    <cellStyle name="千位分隔 9 4 2 5 9 2" xfId="37717"/>
    <cellStyle name="千位分隔 9 4 2 5 9 3" xfId="37718"/>
    <cellStyle name="千位分隔 9 4 2 5 9 4" xfId="37719"/>
    <cellStyle name="千位分隔 9 4 2 6" xfId="11062"/>
    <cellStyle name="千位分隔 9 4 2 6 2" xfId="124"/>
    <cellStyle name="千位分隔 9 4 2 6 3" xfId="7688"/>
    <cellStyle name="千位分隔 9 4 2 6 4" xfId="7692"/>
    <cellStyle name="千位分隔 9 4 2 7" xfId="11064"/>
    <cellStyle name="千位分隔 9 4 2 7 2" xfId="11068"/>
    <cellStyle name="千位分隔 9 4 2 7 3" xfId="11071"/>
    <cellStyle name="千位分隔 9 4 2 7 4" xfId="11074"/>
    <cellStyle name="千位分隔 9 4 2 8" xfId="11077"/>
    <cellStyle name="千位分隔 9 4 2 8 2" xfId="11082"/>
    <cellStyle name="千位分隔 9 4 2 8 3" xfId="11085"/>
    <cellStyle name="千位分隔 9 4 2 8 4" xfId="11088"/>
    <cellStyle name="千位分隔 9 4 2 9" xfId="11090"/>
    <cellStyle name="千位分隔 9 4 2 9 2" xfId="11095"/>
    <cellStyle name="千位分隔 9 4 2 9 3" xfId="11098"/>
    <cellStyle name="千位分隔 9 4 2 9 4" xfId="11101"/>
    <cellStyle name="千位分隔 9 4 20" xfId="37305"/>
    <cellStyle name="千位分隔 9 4 20 2" xfId="37307"/>
    <cellStyle name="千位分隔 9 4 20 3" xfId="37309"/>
    <cellStyle name="千位分隔 9 4 20 4" xfId="37311"/>
    <cellStyle name="千位分隔 9 4 21" xfId="37313"/>
    <cellStyle name="千位分隔 9 4 21 2" xfId="37315"/>
    <cellStyle name="千位分隔 9 4 21 3" xfId="37317"/>
    <cellStyle name="千位分隔 9 4 21 4" xfId="37319"/>
    <cellStyle name="千位分隔 9 4 22" xfId="37321"/>
    <cellStyle name="千位分隔 9 4 22 2" xfId="37323"/>
    <cellStyle name="千位分隔 9 4 22 3" xfId="37325"/>
    <cellStyle name="千位分隔 9 4 22 4" xfId="37327"/>
    <cellStyle name="千位分隔 9 4 23" xfId="37329"/>
    <cellStyle name="千位分隔 9 4 23 2" xfId="37331"/>
    <cellStyle name="千位分隔 9 4 23 3" xfId="37333"/>
    <cellStyle name="千位分隔 9 4 23 4" xfId="37335"/>
    <cellStyle name="千位分隔 9 4 24" xfId="23564"/>
    <cellStyle name="千位分隔 9 4 25" xfId="23568"/>
    <cellStyle name="千位分隔 9 4 26" xfId="23570"/>
    <cellStyle name="千位分隔 9 4 3" xfId="37720"/>
    <cellStyle name="千位分隔 9 4 3 10" xfId="37721"/>
    <cellStyle name="千位分隔 9 4 3 10 2" xfId="37722"/>
    <cellStyle name="千位分隔 9 4 3 10 3" xfId="37723"/>
    <cellStyle name="千位分隔 9 4 3 10 4" xfId="37724"/>
    <cellStyle name="千位分隔 9 4 3 11" xfId="37725"/>
    <cellStyle name="千位分隔 9 4 3 11 2" xfId="37726"/>
    <cellStyle name="千位分隔 9 4 3 11 3" xfId="37727"/>
    <cellStyle name="千位分隔 9 4 3 11 4" xfId="37728"/>
    <cellStyle name="千位分隔 9 4 3 12" xfId="37729"/>
    <cellStyle name="千位分隔 9 4 3 12 2" xfId="37730"/>
    <cellStyle name="千位分隔 9 4 3 12 3" xfId="37731"/>
    <cellStyle name="千位分隔 9 4 3 12 4" xfId="37732"/>
    <cellStyle name="千位分隔 9 4 3 13" xfId="37733"/>
    <cellStyle name="千位分隔 9 4 3 13 2" xfId="37734"/>
    <cellStyle name="千位分隔 9 4 3 13 3" xfId="37735"/>
    <cellStyle name="千位分隔 9 4 3 13 4" xfId="37736"/>
    <cellStyle name="千位分隔 9 4 3 14" xfId="37737"/>
    <cellStyle name="千位分隔 9 4 3 14 2" xfId="37738"/>
    <cellStyle name="千位分隔 9 4 3 14 3" xfId="37739"/>
    <cellStyle name="千位分隔 9 4 3 14 4" xfId="37740"/>
    <cellStyle name="千位分隔 9 4 3 15" xfId="37741"/>
    <cellStyle name="千位分隔 9 4 3 15 2" xfId="37743"/>
    <cellStyle name="千位分隔 9 4 3 15 3" xfId="37744"/>
    <cellStyle name="千位分隔 9 4 3 15 4" xfId="37745"/>
    <cellStyle name="千位分隔 9 4 3 16" xfId="37746"/>
    <cellStyle name="千位分隔 9 4 3 16 2" xfId="37747"/>
    <cellStyle name="千位分隔 9 4 3 16 3" xfId="37748"/>
    <cellStyle name="千位分隔 9 4 3 16 4" xfId="37749"/>
    <cellStyle name="千位分隔 9 4 3 17" xfId="11191"/>
    <cellStyle name="千位分隔 9 4 3 17 2" xfId="37750"/>
    <cellStyle name="千位分隔 9 4 3 17 3" xfId="37751"/>
    <cellStyle name="千位分隔 9 4 3 17 4" xfId="37752"/>
    <cellStyle name="千位分隔 9 4 3 18" xfId="11193"/>
    <cellStyle name="千位分隔 9 4 3 19" xfId="11197"/>
    <cellStyle name="千位分隔 9 4 3 2" xfId="37753"/>
    <cellStyle name="千位分隔 9 4 3 2 10" xfId="37754"/>
    <cellStyle name="千位分隔 9 4 3 2 10 2" xfId="37755"/>
    <cellStyle name="千位分隔 9 4 3 2 10 3" xfId="37756"/>
    <cellStyle name="千位分隔 9 4 3 2 10 4" xfId="37757"/>
    <cellStyle name="千位分隔 9 4 3 2 11" xfId="37758"/>
    <cellStyle name="千位分隔 9 4 3 2 11 2" xfId="37759"/>
    <cellStyle name="千位分隔 9 4 3 2 11 3" xfId="37760"/>
    <cellStyle name="千位分隔 9 4 3 2 11 4" xfId="37761"/>
    <cellStyle name="千位分隔 9 4 3 2 12" xfId="37762"/>
    <cellStyle name="千位分隔 9 4 3 2 12 2" xfId="37763"/>
    <cellStyle name="千位分隔 9 4 3 2 12 3" xfId="37764"/>
    <cellStyle name="千位分隔 9 4 3 2 12 4" xfId="37765"/>
    <cellStyle name="千位分隔 9 4 3 2 13" xfId="37766"/>
    <cellStyle name="千位分隔 9 4 3 2 13 2" xfId="37767"/>
    <cellStyle name="千位分隔 9 4 3 2 13 3" xfId="37768"/>
    <cellStyle name="千位分隔 9 4 3 2 13 4" xfId="37769"/>
    <cellStyle name="千位分隔 9 4 3 2 14" xfId="37770"/>
    <cellStyle name="千位分隔 9 4 3 2 14 2" xfId="37771"/>
    <cellStyle name="千位分隔 9 4 3 2 14 3" xfId="37772"/>
    <cellStyle name="千位分隔 9 4 3 2 14 4" xfId="16338"/>
    <cellStyle name="千位分隔 9 4 3 2 15" xfId="37773"/>
    <cellStyle name="千位分隔 9 4 3 2 15 2" xfId="37774"/>
    <cellStyle name="千位分隔 9 4 3 2 15 3" xfId="37775"/>
    <cellStyle name="千位分隔 9 4 3 2 15 4" xfId="37776"/>
    <cellStyle name="千位分隔 9 4 3 2 16" xfId="37777"/>
    <cellStyle name="千位分隔 9 4 3 2 17" xfId="37778"/>
    <cellStyle name="千位分隔 9 4 3 2 18" xfId="37779"/>
    <cellStyle name="千位分隔 9 4 3 2 2" xfId="37780"/>
    <cellStyle name="千位分隔 9 4 3 2 2 2" xfId="37781"/>
    <cellStyle name="千位分隔 9 4 3 2 2 3" xfId="37782"/>
    <cellStyle name="千位分隔 9 4 3 2 2 4" xfId="37783"/>
    <cellStyle name="千位分隔 9 4 3 2 3" xfId="37784"/>
    <cellStyle name="千位分隔 9 4 3 2 3 2" xfId="37785"/>
    <cellStyle name="千位分隔 9 4 3 2 3 3" xfId="37786"/>
    <cellStyle name="千位分隔 9 4 3 2 3 4" xfId="37787"/>
    <cellStyle name="千位分隔 9 4 3 2 4" xfId="37788"/>
    <cellStyle name="千位分隔 9 4 3 2 4 2" xfId="37789"/>
    <cellStyle name="千位分隔 9 4 3 2 4 3" xfId="37790"/>
    <cellStyle name="千位分隔 9 4 3 2 4 4" xfId="37791"/>
    <cellStyle name="千位分隔 9 4 3 2 5" xfId="37792"/>
    <cellStyle name="千位分隔 9 4 3 2 5 2" xfId="37793"/>
    <cellStyle name="千位分隔 9 4 3 2 5 3" xfId="37794"/>
    <cellStyle name="千位分隔 9 4 3 2 5 4" xfId="37795"/>
    <cellStyle name="千位分隔 9 4 3 2 6" xfId="37796"/>
    <cellStyle name="千位分隔 9 4 3 2 6 2" xfId="20879"/>
    <cellStyle name="千位分隔 9 4 3 2 6 3" xfId="20890"/>
    <cellStyle name="千位分隔 9 4 3 2 6 4" xfId="20900"/>
    <cellStyle name="千位分隔 9 4 3 2 7" xfId="37797"/>
    <cellStyle name="千位分隔 9 4 3 2 7 2" xfId="37798"/>
    <cellStyle name="千位分隔 9 4 3 2 7 3" xfId="37799"/>
    <cellStyle name="千位分隔 9 4 3 2 7 4" xfId="37800"/>
    <cellStyle name="千位分隔 9 4 3 2 8" xfId="37801"/>
    <cellStyle name="千位分隔 9 4 3 2 8 2" xfId="37802"/>
    <cellStyle name="千位分隔 9 4 3 2 8 3" xfId="37803"/>
    <cellStyle name="千位分隔 9 4 3 2 8 4" xfId="37804"/>
    <cellStyle name="千位分隔 9 4 3 2 9" xfId="37805"/>
    <cellStyle name="千位分隔 9 4 3 2 9 2" xfId="37806"/>
    <cellStyle name="千位分隔 9 4 3 2 9 3" xfId="37807"/>
    <cellStyle name="千位分隔 9 4 3 2 9 4" xfId="37808"/>
    <cellStyle name="千位分隔 9 4 3 20" xfId="37742"/>
    <cellStyle name="千位分隔 9 4 3 3" xfId="37809"/>
    <cellStyle name="千位分隔 9 4 3 3 2" xfId="37810"/>
    <cellStyle name="千位分隔 9 4 3 3 3" xfId="37811"/>
    <cellStyle name="千位分隔 9 4 3 3 4" xfId="37812"/>
    <cellStyle name="千位分隔 9 4 3 4" xfId="37813"/>
    <cellStyle name="千位分隔 9 4 3 4 2" xfId="37814"/>
    <cellStyle name="千位分隔 9 4 3 4 3" xfId="37815"/>
    <cellStyle name="千位分隔 9 4 3 4 4" xfId="37816"/>
    <cellStyle name="千位分隔 9 4 3 5" xfId="37817"/>
    <cellStyle name="千位分隔 9 4 3 5 2" xfId="37818"/>
    <cellStyle name="千位分隔 9 4 3 5 3" xfId="37819"/>
    <cellStyle name="千位分隔 9 4 3 5 4" xfId="37820"/>
    <cellStyle name="千位分隔 9 4 3 6" xfId="37821"/>
    <cellStyle name="千位分隔 9 4 3 6 2" xfId="37822"/>
    <cellStyle name="千位分隔 9 4 3 6 3" xfId="37823"/>
    <cellStyle name="千位分隔 9 4 3 6 4" xfId="37824"/>
    <cellStyle name="千位分隔 9 4 3 7" xfId="37825"/>
    <cellStyle name="千位分隔 9 4 3 7 2" xfId="37826"/>
    <cellStyle name="千位分隔 9 4 3 7 3" xfId="37827"/>
    <cellStyle name="千位分隔 9 4 3 7 4" xfId="37828"/>
    <cellStyle name="千位分隔 9 4 3 8" xfId="37829"/>
    <cellStyle name="千位分隔 9 4 3 8 2" xfId="37830"/>
    <cellStyle name="千位分隔 9 4 3 8 3" xfId="37831"/>
    <cellStyle name="千位分隔 9 4 3 8 4" xfId="37832"/>
    <cellStyle name="千位分隔 9 4 3 9" xfId="37833"/>
    <cellStyle name="千位分隔 9 4 3 9 2" xfId="37834"/>
    <cellStyle name="千位分隔 9 4 3 9 3" xfId="37835"/>
    <cellStyle name="千位分隔 9 4 3 9 4" xfId="37836"/>
    <cellStyle name="千位分隔 9 4 4" xfId="37837"/>
    <cellStyle name="千位分隔 9 4 4 10" xfId="37838"/>
    <cellStyle name="千位分隔 9 4 4 10 2" xfId="37839"/>
    <cellStyle name="千位分隔 9 4 4 10 3" xfId="37840"/>
    <cellStyle name="千位分隔 9 4 4 10 4" xfId="37841"/>
    <cellStyle name="千位分隔 9 4 4 11" xfId="37842"/>
    <cellStyle name="千位分隔 9 4 4 11 2" xfId="37843"/>
    <cellStyle name="千位分隔 9 4 4 11 3" xfId="37844"/>
    <cellStyle name="千位分隔 9 4 4 11 4" xfId="37845"/>
    <cellStyle name="千位分隔 9 4 4 12" xfId="37846"/>
    <cellStyle name="千位分隔 9 4 4 12 2" xfId="37847"/>
    <cellStyle name="千位分隔 9 4 4 12 3" xfId="37848"/>
    <cellStyle name="千位分隔 9 4 4 12 4" xfId="37849"/>
    <cellStyle name="千位分隔 9 4 4 13" xfId="37850"/>
    <cellStyle name="千位分隔 9 4 4 13 2" xfId="37851"/>
    <cellStyle name="千位分隔 9 4 4 13 3" xfId="37852"/>
    <cellStyle name="千位分隔 9 4 4 13 4" xfId="37853"/>
    <cellStyle name="千位分隔 9 4 4 14" xfId="37854"/>
    <cellStyle name="千位分隔 9 4 4 14 2" xfId="37855"/>
    <cellStyle name="千位分隔 9 4 4 14 3" xfId="37856"/>
    <cellStyle name="千位分隔 9 4 4 14 4" xfId="37857"/>
    <cellStyle name="千位分隔 9 4 4 15" xfId="37858"/>
    <cellStyle name="千位分隔 9 4 4 15 2" xfId="37860"/>
    <cellStyle name="千位分隔 9 4 4 15 3" xfId="37861"/>
    <cellStyle name="千位分隔 9 4 4 15 4" xfId="37862"/>
    <cellStyle name="千位分隔 9 4 4 16" xfId="37863"/>
    <cellStyle name="千位分隔 9 4 4 16 2" xfId="37864"/>
    <cellStyle name="千位分隔 9 4 4 16 3" xfId="37865"/>
    <cellStyle name="千位分隔 9 4 4 16 4" xfId="37866"/>
    <cellStyle name="千位分隔 9 4 4 17" xfId="37867"/>
    <cellStyle name="千位分隔 9 4 4 17 2" xfId="37868"/>
    <cellStyle name="千位分隔 9 4 4 17 3" xfId="37869"/>
    <cellStyle name="千位分隔 9 4 4 17 4" xfId="37870"/>
    <cellStyle name="千位分隔 9 4 4 18" xfId="37871"/>
    <cellStyle name="千位分隔 9 4 4 19" xfId="37872"/>
    <cellStyle name="千位分隔 9 4 4 2" xfId="37873"/>
    <cellStyle name="千位分隔 9 4 4 2 10" xfId="37874"/>
    <cellStyle name="千位分隔 9 4 4 2 10 2" xfId="37875"/>
    <cellStyle name="千位分隔 9 4 4 2 10 3" xfId="37876"/>
    <cellStyle name="千位分隔 9 4 4 2 10 4" xfId="37877"/>
    <cellStyle name="千位分隔 9 4 4 2 11" xfId="37878"/>
    <cellStyle name="千位分隔 9 4 4 2 11 2" xfId="37879"/>
    <cellStyle name="千位分隔 9 4 4 2 11 3" xfId="37880"/>
    <cellStyle name="千位分隔 9 4 4 2 11 4" xfId="37881"/>
    <cellStyle name="千位分隔 9 4 4 2 12" xfId="37882"/>
    <cellStyle name="千位分隔 9 4 4 2 12 2" xfId="37883"/>
    <cellStyle name="千位分隔 9 4 4 2 12 3" xfId="37884"/>
    <cellStyle name="千位分隔 9 4 4 2 12 4" xfId="37885"/>
    <cellStyle name="千位分隔 9 4 4 2 13" xfId="37886"/>
    <cellStyle name="千位分隔 9 4 4 2 13 2" xfId="37887"/>
    <cellStyle name="千位分隔 9 4 4 2 13 3" xfId="37888"/>
    <cellStyle name="千位分隔 9 4 4 2 13 4" xfId="37889"/>
    <cellStyle name="千位分隔 9 4 4 2 14" xfId="37890"/>
    <cellStyle name="千位分隔 9 4 4 2 14 2" xfId="37891"/>
    <cellStyle name="千位分隔 9 4 4 2 14 3" xfId="37892"/>
    <cellStyle name="千位分隔 9 4 4 2 14 4" xfId="37893"/>
    <cellStyle name="千位分隔 9 4 4 2 15" xfId="37894"/>
    <cellStyle name="千位分隔 9 4 4 2 15 2" xfId="37895"/>
    <cellStyle name="千位分隔 9 4 4 2 15 3" xfId="37896"/>
    <cellStyle name="千位分隔 9 4 4 2 15 4" xfId="37897"/>
    <cellStyle name="千位分隔 9 4 4 2 16" xfId="37898"/>
    <cellStyle name="千位分隔 9 4 4 2 17" xfId="37899"/>
    <cellStyle name="千位分隔 9 4 4 2 18" xfId="37900"/>
    <cellStyle name="千位分隔 9 4 4 2 2" xfId="37901"/>
    <cellStyle name="千位分隔 9 4 4 2 2 2" xfId="37902"/>
    <cellStyle name="千位分隔 9 4 4 2 2 3" xfId="37903"/>
    <cellStyle name="千位分隔 9 4 4 2 2 4" xfId="37904"/>
    <cellStyle name="千位分隔 9 4 4 2 3" xfId="37905"/>
    <cellStyle name="千位分隔 9 4 4 2 3 2" xfId="37906"/>
    <cellStyle name="千位分隔 9 4 4 2 3 3" xfId="37907"/>
    <cellStyle name="千位分隔 9 4 4 2 3 4" xfId="37908"/>
    <cellStyle name="千位分隔 9 4 4 2 4" xfId="37909"/>
    <cellStyle name="千位分隔 9 4 4 2 4 2" xfId="37910"/>
    <cellStyle name="千位分隔 9 4 4 2 4 3" xfId="37911"/>
    <cellStyle name="千位分隔 9 4 4 2 4 4" xfId="37912"/>
    <cellStyle name="千位分隔 9 4 4 2 5" xfId="37913"/>
    <cellStyle name="千位分隔 9 4 4 2 5 2" xfId="37914"/>
    <cellStyle name="千位分隔 9 4 4 2 5 3" xfId="37915"/>
    <cellStyle name="千位分隔 9 4 4 2 5 4" xfId="37916"/>
    <cellStyle name="千位分隔 9 4 4 2 6" xfId="37917"/>
    <cellStyle name="千位分隔 9 4 4 2 6 2" xfId="37918"/>
    <cellStyle name="千位分隔 9 4 4 2 6 3" xfId="37919"/>
    <cellStyle name="千位分隔 9 4 4 2 6 4" xfId="37920"/>
    <cellStyle name="千位分隔 9 4 4 2 7" xfId="37921"/>
    <cellStyle name="千位分隔 9 4 4 2 7 2" xfId="37922"/>
    <cellStyle name="千位分隔 9 4 4 2 7 3" xfId="37923"/>
    <cellStyle name="千位分隔 9 4 4 2 7 4" xfId="37924"/>
    <cellStyle name="千位分隔 9 4 4 2 8" xfId="37925"/>
    <cellStyle name="千位分隔 9 4 4 2 8 2" xfId="37926"/>
    <cellStyle name="千位分隔 9 4 4 2 8 3" xfId="37927"/>
    <cellStyle name="千位分隔 9 4 4 2 8 4" xfId="37928"/>
    <cellStyle name="千位分隔 9 4 4 2 9" xfId="37929"/>
    <cellStyle name="千位分隔 9 4 4 2 9 2" xfId="37930"/>
    <cellStyle name="千位分隔 9 4 4 2 9 3" xfId="37931"/>
    <cellStyle name="千位分隔 9 4 4 2 9 4" xfId="37932"/>
    <cellStyle name="千位分隔 9 4 4 20" xfId="37859"/>
    <cellStyle name="千位分隔 9 4 4 3" xfId="37933"/>
    <cellStyle name="千位分隔 9 4 4 3 2" xfId="37934"/>
    <cellStyle name="千位分隔 9 4 4 3 3" xfId="37935"/>
    <cellStyle name="千位分隔 9 4 4 3 4" xfId="37936"/>
    <cellStyle name="千位分隔 9 4 4 4" xfId="37937"/>
    <cellStyle name="千位分隔 9 4 4 4 2" xfId="37938"/>
    <cellStyle name="千位分隔 9 4 4 4 3" xfId="37939"/>
    <cellStyle name="千位分隔 9 4 4 4 4" xfId="37940"/>
    <cellStyle name="千位分隔 9 4 4 5" xfId="37941"/>
    <cellStyle name="千位分隔 9 4 4 5 2" xfId="37942"/>
    <cellStyle name="千位分隔 9 4 4 5 3" xfId="37943"/>
    <cellStyle name="千位分隔 9 4 4 5 4" xfId="37944"/>
    <cellStyle name="千位分隔 9 4 4 6" xfId="37945"/>
    <cellStyle name="千位分隔 9 4 4 6 2" xfId="37946"/>
    <cellStyle name="千位分隔 9 4 4 6 3" xfId="37947"/>
    <cellStyle name="千位分隔 9 4 4 6 4" xfId="37948"/>
    <cellStyle name="千位分隔 9 4 4 7" xfId="37949"/>
    <cellStyle name="千位分隔 9 4 4 7 2" xfId="37950"/>
    <cellStyle name="千位分隔 9 4 4 7 3" xfId="37951"/>
    <cellStyle name="千位分隔 9 4 4 7 4" xfId="37952"/>
    <cellStyle name="千位分隔 9 4 4 8" xfId="37953"/>
    <cellStyle name="千位分隔 9 4 4 8 2" xfId="37954"/>
    <cellStyle name="千位分隔 9 4 4 8 3" xfId="37955"/>
    <cellStyle name="千位分隔 9 4 4 8 4" xfId="37956"/>
    <cellStyle name="千位分隔 9 4 4 9" xfId="37957"/>
    <cellStyle name="千位分隔 9 4 4 9 2" xfId="37958"/>
    <cellStyle name="千位分隔 9 4 4 9 3" xfId="37959"/>
    <cellStyle name="千位分隔 9 4 4 9 4" xfId="37960"/>
    <cellStyle name="千位分隔 9 4 5" xfId="1183"/>
    <cellStyle name="千位分隔 9 4 5 10" xfId="37961"/>
    <cellStyle name="千位分隔 9 4 5 10 2" xfId="37962"/>
    <cellStyle name="千位分隔 9 4 5 10 3" xfId="37963"/>
    <cellStyle name="千位分隔 9 4 5 10 4" xfId="37964"/>
    <cellStyle name="千位分隔 9 4 5 11" xfId="37965"/>
    <cellStyle name="千位分隔 9 4 5 11 2" xfId="25941"/>
    <cellStyle name="千位分隔 9 4 5 11 3" xfId="37966"/>
    <cellStyle name="千位分隔 9 4 5 11 4" xfId="37967"/>
    <cellStyle name="千位分隔 9 4 5 12" xfId="37968"/>
    <cellStyle name="千位分隔 9 4 5 12 2" xfId="37969"/>
    <cellStyle name="千位分隔 9 4 5 12 3" xfId="37970"/>
    <cellStyle name="千位分隔 9 4 5 12 4" xfId="37971"/>
    <cellStyle name="千位分隔 9 4 5 13" xfId="37972"/>
    <cellStyle name="千位分隔 9 4 5 13 2" xfId="37973"/>
    <cellStyle name="千位分隔 9 4 5 13 3" xfId="37974"/>
    <cellStyle name="千位分隔 9 4 5 13 4" xfId="37975"/>
    <cellStyle name="千位分隔 9 4 5 14" xfId="37976"/>
    <cellStyle name="千位分隔 9 4 5 14 2" xfId="37977"/>
    <cellStyle name="千位分隔 9 4 5 14 3" xfId="37978"/>
    <cellStyle name="千位分隔 9 4 5 14 4" xfId="37979"/>
    <cellStyle name="千位分隔 9 4 5 15" xfId="37980"/>
    <cellStyle name="千位分隔 9 4 5 15 2" xfId="37981"/>
    <cellStyle name="千位分隔 9 4 5 15 3" xfId="37982"/>
    <cellStyle name="千位分隔 9 4 5 15 4" xfId="37983"/>
    <cellStyle name="千位分隔 9 4 5 16" xfId="37984"/>
    <cellStyle name="千位分隔 9 4 5 16 2" xfId="37985"/>
    <cellStyle name="千位分隔 9 4 5 16 3" xfId="37986"/>
    <cellStyle name="千位分隔 9 4 5 16 4" xfId="37987"/>
    <cellStyle name="千位分隔 9 4 5 17" xfId="37988"/>
    <cellStyle name="千位分隔 9 4 5 18" xfId="37989"/>
    <cellStyle name="千位分隔 9 4 5 19" xfId="37990"/>
    <cellStyle name="千位分隔 9 4 5 2" xfId="37991"/>
    <cellStyle name="千位分隔 9 4 5 2 2" xfId="37992"/>
    <cellStyle name="千位分隔 9 4 5 2 3" xfId="37993"/>
    <cellStyle name="千位分隔 9 4 5 2 4" xfId="37994"/>
    <cellStyle name="千位分隔 9 4 5 3" xfId="37995"/>
    <cellStyle name="千位分隔 9 4 5 3 2" xfId="37996"/>
    <cellStyle name="千位分隔 9 4 5 3 3" xfId="37997"/>
    <cellStyle name="千位分隔 9 4 5 3 4" xfId="37998"/>
    <cellStyle name="千位分隔 9 4 5 4" xfId="37999"/>
    <cellStyle name="千位分隔 9 4 5 4 2" xfId="38000"/>
    <cellStyle name="千位分隔 9 4 5 4 3" xfId="38001"/>
    <cellStyle name="千位分隔 9 4 5 4 4" xfId="38002"/>
    <cellStyle name="千位分隔 9 4 5 5" xfId="38003"/>
    <cellStyle name="千位分隔 9 4 5 5 2" xfId="38004"/>
    <cellStyle name="千位分隔 9 4 5 5 3" xfId="38005"/>
    <cellStyle name="千位分隔 9 4 5 5 4" xfId="38006"/>
    <cellStyle name="千位分隔 9 4 5 6" xfId="38007"/>
    <cellStyle name="千位分隔 9 4 5 6 2" xfId="38008"/>
    <cellStyle name="千位分隔 9 4 5 6 3" xfId="38009"/>
    <cellStyle name="千位分隔 9 4 5 6 4" xfId="38010"/>
    <cellStyle name="千位分隔 9 4 5 7" xfId="38011"/>
    <cellStyle name="千位分隔 9 4 5 7 2" xfId="38012"/>
    <cellStyle name="千位分隔 9 4 5 7 3" xfId="38013"/>
    <cellStyle name="千位分隔 9 4 5 7 4" xfId="38014"/>
    <cellStyle name="千位分隔 9 4 5 8" xfId="38015"/>
    <cellStyle name="千位分隔 9 4 5 8 2" xfId="38016"/>
    <cellStyle name="千位分隔 9 4 5 8 3" xfId="38017"/>
    <cellStyle name="千位分隔 9 4 5 8 4" xfId="38018"/>
    <cellStyle name="千位分隔 9 4 5 9" xfId="38019"/>
    <cellStyle name="千位分隔 9 4 5 9 2" xfId="38020"/>
    <cellStyle name="千位分隔 9 4 5 9 3" xfId="38021"/>
    <cellStyle name="千位分隔 9 4 5 9 4" xfId="38022"/>
    <cellStyle name="千位分隔 9 4 6" xfId="800"/>
    <cellStyle name="千位分隔 9 4 6 10" xfId="38023"/>
    <cellStyle name="千位分隔 9 4 6 10 2" xfId="38024"/>
    <cellStyle name="千位分隔 9 4 6 10 3" xfId="38025"/>
    <cellStyle name="千位分隔 9 4 6 10 4" xfId="38026"/>
    <cellStyle name="千位分隔 9 4 6 11" xfId="38027"/>
    <cellStyle name="千位分隔 9 4 6 11 2" xfId="38028"/>
    <cellStyle name="千位分隔 9 4 6 11 3" xfId="38029"/>
    <cellStyle name="千位分隔 9 4 6 11 4" xfId="38030"/>
    <cellStyle name="千位分隔 9 4 6 12" xfId="38031"/>
    <cellStyle name="千位分隔 9 4 6 12 2" xfId="20190"/>
    <cellStyle name="千位分隔 9 4 6 12 3" xfId="20194"/>
    <cellStyle name="千位分隔 9 4 6 12 4" xfId="20199"/>
    <cellStyle name="千位分隔 9 4 6 13" xfId="38032"/>
    <cellStyle name="千位分隔 9 4 6 13 2" xfId="38034"/>
    <cellStyle name="千位分隔 9 4 6 13 3" xfId="38035"/>
    <cellStyle name="千位分隔 9 4 6 13 4" xfId="38036"/>
    <cellStyle name="千位分隔 9 4 6 14" xfId="38037"/>
    <cellStyle name="千位分隔 9 4 6 14 2" xfId="38039"/>
    <cellStyle name="千位分隔 9 4 6 14 3" xfId="38040"/>
    <cellStyle name="千位分隔 9 4 6 14 4" xfId="38041"/>
    <cellStyle name="千位分隔 9 4 6 15" xfId="38042"/>
    <cellStyle name="千位分隔 9 4 6 15 2" xfId="38044"/>
    <cellStyle name="千位分隔 9 4 6 15 3" xfId="38045"/>
    <cellStyle name="千位分隔 9 4 6 15 4" xfId="38046"/>
    <cellStyle name="千位分隔 9 4 6 16" xfId="38047"/>
    <cellStyle name="千位分隔 9 4 6 16 2" xfId="38048"/>
    <cellStyle name="千位分隔 9 4 6 16 3" xfId="38049"/>
    <cellStyle name="千位分隔 9 4 6 16 4" xfId="38050"/>
    <cellStyle name="千位分隔 9 4 6 17" xfId="38051"/>
    <cellStyle name="千位分隔 9 4 6 18" xfId="38052"/>
    <cellStyle name="千位分隔 9 4 6 19" xfId="38053"/>
    <cellStyle name="千位分隔 9 4 6 2" xfId="38054"/>
    <cellStyle name="千位分隔 9 4 6 2 2" xfId="38055"/>
    <cellStyle name="千位分隔 9 4 6 2 3" xfId="38056"/>
    <cellStyle name="千位分隔 9 4 6 2 4" xfId="38057"/>
    <cellStyle name="千位分隔 9 4 6 3" xfId="38058"/>
    <cellStyle name="千位分隔 9 4 6 3 2" xfId="38059"/>
    <cellStyle name="千位分隔 9 4 6 3 3" xfId="38060"/>
    <cellStyle name="千位分隔 9 4 6 3 4" xfId="38061"/>
    <cellStyle name="千位分隔 9 4 6 4" xfId="38062"/>
    <cellStyle name="千位分隔 9 4 6 4 2" xfId="38063"/>
    <cellStyle name="千位分隔 9 4 6 4 3" xfId="38064"/>
    <cellStyle name="千位分隔 9 4 6 4 4" xfId="38065"/>
    <cellStyle name="千位分隔 9 4 6 5" xfId="38066"/>
    <cellStyle name="千位分隔 9 4 6 5 2" xfId="38067"/>
    <cellStyle name="千位分隔 9 4 6 5 3" xfId="38068"/>
    <cellStyle name="千位分隔 9 4 6 5 4" xfId="38069"/>
    <cellStyle name="千位分隔 9 4 6 6" xfId="38070"/>
    <cellStyle name="千位分隔 9 4 6 6 2" xfId="38071"/>
    <cellStyle name="千位分隔 9 4 6 6 3" xfId="38072"/>
    <cellStyle name="千位分隔 9 4 6 6 4" xfId="38073"/>
    <cellStyle name="千位分隔 9 4 6 7" xfId="38074"/>
    <cellStyle name="千位分隔 9 4 6 7 2" xfId="28811"/>
    <cellStyle name="千位分隔 9 4 6 7 3" xfId="28814"/>
    <cellStyle name="千位分隔 9 4 6 7 4" xfId="38075"/>
    <cellStyle name="千位分隔 9 4 6 8" xfId="38076"/>
    <cellStyle name="千位分隔 9 4 6 8 2" xfId="28819"/>
    <cellStyle name="千位分隔 9 4 6 8 3" xfId="28822"/>
    <cellStyle name="千位分隔 9 4 6 8 4" xfId="38077"/>
    <cellStyle name="千位分隔 9 4 6 9" xfId="38078"/>
    <cellStyle name="千位分隔 9 4 6 9 2" xfId="28827"/>
    <cellStyle name="千位分隔 9 4 6 9 3" xfId="28830"/>
    <cellStyle name="千位分隔 9 4 6 9 4" xfId="38079"/>
    <cellStyle name="千位分隔 9 4 7" xfId="1189"/>
    <cellStyle name="千位分隔 9 4 7 2" xfId="38080"/>
    <cellStyle name="千位分隔 9 4 7 3" xfId="11201"/>
    <cellStyle name="千位分隔 9 4 7 4" xfId="11207"/>
    <cellStyle name="千位分隔 9 4 8" xfId="38081"/>
    <cellStyle name="千位分隔 9 4 8 2" xfId="38082"/>
    <cellStyle name="千位分隔 9 4 8 3" xfId="38083"/>
    <cellStyle name="千位分隔 9 4 8 4" xfId="38084"/>
    <cellStyle name="千位分隔 9 4 9" xfId="38085"/>
    <cellStyle name="千位分隔 9 4 9 2" xfId="38086"/>
    <cellStyle name="千位分隔 9 4 9 3" xfId="38087"/>
    <cellStyle name="千位分隔 9 4 9 4" xfId="38088"/>
    <cellStyle name="千位分隔 9 5" xfId="38089"/>
    <cellStyle name="千位分隔 9 5 10" xfId="21967"/>
    <cellStyle name="千位分隔 9 5 10 2" xfId="38090"/>
    <cellStyle name="千位分隔 9 5 10 3" xfId="38091"/>
    <cellStyle name="千位分隔 9 5 10 4" xfId="38092"/>
    <cellStyle name="千位分隔 9 5 11" xfId="21969"/>
    <cellStyle name="千位分隔 9 5 11 2" xfId="38093"/>
    <cellStyle name="千位分隔 9 5 11 3" xfId="38094"/>
    <cellStyle name="千位分隔 9 5 11 4" xfId="38095"/>
    <cellStyle name="千位分隔 9 5 12" xfId="38096"/>
    <cellStyle name="千位分隔 9 5 12 2" xfId="38097"/>
    <cellStyle name="千位分隔 9 5 12 3" xfId="38098"/>
    <cellStyle name="千位分隔 9 5 12 4" xfId="38099"/>
    <cellStyle name="千位分隔 9 5 13" xfId="38100"/>
    <cellStyle name="千位分隔 9 5 13 2" xfId="38101"/>
    <cellStyle name="千位分隔 9 5 13 3" xfId="38102"/>
    <cellStyle name="千位分隔 9 5 13 4" xfId="38103"/>
    <cellStyle name="千位分隔 9 5 14" xfId="38104"/>
    <cellStyle name="千位分隔 9 5 14 2" xfId="38105"/>
    <cellStyle name="千位分隔 9 5 14 3" xfId="38106"/>
    <cellStyle name="千位分隔 9 5 14 4" xfId="38107"/>
    <cellStyle name="千位分隔 9 5 15" xfId="38108"/>
    <cellStyle name="千位分隔 9 5 15 2" xfId="38110"/>
    <cellStyle name="千位分隔 9 5 15 3" xfId="38112"/>
    <cellStyle name="千位分隔 9 5 15 4" xfId="38114"/>
    <cellStyle name="千位分隔 9 5 16" xfId="38116"/>
    <cellStyle name="千位分隔 9 5 16 2" xfId="38118"/>
    <cellStyle name="千位分隔 9 5 16 3" xfId="38119"/>
    <cellStyle name="千位分隔 9 5 16 4" xfId="38120"/>
    <cellStyle name="千位分隔 9 5 17" xfId="2489"/>
    <cellStyle name="千位分隔 9 5 17 2" xfId="6331"/>
    <cellStyle name="千位分隔 9 5 17 3" xfId="6334"/>
    <cellStyle name="千位分隔 9 5 17 4" xfId="6336"/>
    <cellStyle name="千位分隔 9 5 18" xfId="2495"/>
    <cellStyle name="千位分隔 9 5 18 2" xfId="3096"/>
    <cellStyle name="千位分隔 9 5 18 3" xfId="6353"/>
    <cellStyle name="千位分隔 9 5 18 4" xfId="6355"/>
    <cellStyle name="千位分隔 9 5 19" xfId="2502"/>
    <cellStyle name="千位分隔 9 5 19 2" xfId="1255"/>
    <cellStyle name="千位分隔 9 5 19 3" xfId="1270"/>
    <cellStyle name="千位分隔 9 5 19 4" xfId="1290"/>
    <cellStyle name="千位分隔 9 5 2" xfId="38121"/>
    <cellStyle name="千位分隔 9 5 2 10" xfId="38122"/>
    <cellStyle name="千位分隔 9 5 2 10 2" xfId="38123"/>
    <cellStyle name="千位分隔 9 5 2 10 3" xfId="38124"/>
    <cellStyle name="千位分隔 9 5 2 10 4" xfId="38125"/>
    <cellStyle name="千位分隔 9 5 2 11" xfId="38126"/>
    <cellStyle name="千位分隔 9 5 2 11 2" xfId="38127"/>
    <cellStyle name="千位分隔 9 5 2 11 3" xfId="38128"/>
    <cellStyle name="千位分隔 9 5 2 11 4" xfId="38129"/>
    <cellStyle name="千位分隔 9 5 2 12" xfId="38130"/>
    <cellStyle name="千位分隔 9 5 2 12 2" xfId="38131"/>
    <cellStyle name="千位分隔 9 5 2 12 3" xfId="38132"/>
    <cellStyle name="千位分隔 9 5 2 12 4" xfId="38133"/>
    <cellStyle name="千位分隔 9 5 2 13" xfId="38134"/>
    <cellStyle name="千位分隔 9 5 2 13 2" xfId="38135"/>
    <cellStyle name="千位分隔 9 5 2 13 3" xfId="38136"/>
    <cellStyle name="千位分隔 9 5 2 13 4" xfId="38137"/>
    <cellStyle name="千位分隔 9 5 2 14" xfId="38138"/>
    <cellStyle name="千位分隔 9 5 2 14 2" xfId="38139"/>
    <cellStyle name="千位分隔 9 5 2 14 3" xfId="38140"/>
    <cellStyle name="千位分隔 9 5 2 14 4" xfId="38141"/>
    <cellStyle name="千位分隔 9 5 2 15" xfId="38142"/>
    <cellStyle name="千位分隔 9 5 2 15 2" xfId="38144"/>
    <cellStyle name="千位分隔 9 5 2 15 3" xfId="38145"/>
    <cellStyle name="千位分隔 9 5 2 15 4" xfId="38146"/>
    <cellStyle name="千位分隔 9 5 2 16" xfId="38147"/>
    <cellStyle name="千位分隔 9 5 2 16 2" xfId="38148"/>
    <cellStyle name="千位分隔 9 5 2 16 3" xfId="38149"/>
    <cellStyle name="千位分隔 9 5 2 16 4" xfId="38150"/>
    <cellStyle name="千位分隔 9 5 2 17" xfId="38151"/>
    <cellStyle name="千位分隔 9 5 2 17 2" xfId="38152"/>
    <cellStyle name="千位分隔 9 5 2 17 3" xfId="38153"/>
    <cellStyle name="千位分隔 9 5 2 17 4" xfId="38154"/>
    <cellStyle name="千位分隔 9 5 2 18" xfId="26206"/>
    <cellStyle name="千位分隔 9 5 2 19" xfId="26208"/>
    <cellStyle name="千位分隔 9 5 2 2" xfId="38155"/>
    <cellStyle name="千位分隔 9 5 2 2 10" xfId="38156"/>
    <cellStyle name="千位分隔 9 5 2 2 10 2" xfId="38157"/>
    <cellStyle name="千位分隔 9 5 2 2 10 3" xfId="38158"/>
    <cellStyle name="千位分隔 9 5 2 2 10 4" xfId="38159"/>
    <cellStyle name="千位分隔 9 5 2 2 11" xfId="38160"/>
    <cellStyle name="千位分隔 9 5 2 2 11 2" xfId="38161"/>
    <cellStyle name="千位分隔 9 5 2 2 11 3" xfId="38162"/>
    <cellStyle name="千位分隔 9 5 2 2 11 4" xfId="38163"/>
    <cellStyle name="千位分隔 9 5 2 2 12" xfId="38164"/>
    <cellStyle name="千位分隔 9 5 2 2 12 2" xfId="38165"/>
    <cellStyle name="千位分隔 9 5 2 2 12 3" xfId="38166"/>
    <cellStyle name="千位分隔 9 5 2 2 12 4" xfId="38167"/>
    <cellStyle name="千位分隔 9 5 2 2 13" xfId="38168"/>
    <cellStyle name="千位分隔 9 5 2 2 13 2" xfId="38169"/>
    <cellStyle name="千位分隔 9 5 2 2 13 3" xfId="38170"/>
    <cellStyle name="千位分隔 9 5 2 2 13 4" xfId="38171"/>
    <cellStyle name="千位分隔 9 5 2 2 14" xfId="38172"/>
    <cellStyle name="千位分隔 9 5 2 2 14 2" xfId="38173"/>
    <cellStyle name="千位分隔 9 5 2 2 14 3" xfId="38174"/>
    <cellStyle name="千位分隔 9 5 2 2 14 4" xfId="18943"/>
    <cellStyle name="千位分隔 9 5 2 2 15" xfId="38175"/>
    <cellStyle name="千位分隔 9 5 2 2 15 2" xfId="38176"/>
    <cellStyle name="千位分隔 9 5 2 2 15 3" xfId="38177"/>
    <cellStyle name="千位分隔 9 5 2 2 15 4" xfId="38178"/>
    <cellStyle name="千位分隔 9 5 2 2 16" xfId="38179"/>
    <cellStyle name="千位分隔 9 5 2 2 17" xfId="38180"/>
    <cellStyle name="千位分隔 9 5 2 2 18" xfId="38181"/>
    <cellStyle name="千位分隔 9 5 2 2 2" xfId="18006"/>
    <cellStyle name="千位分隔 9 5 2 2 2 2" xfId="18013"/>
    <cellStyle name="千位分隔 9 5 2 2 2 3" xfId="18016"/>
    <cellStyle name="千位分隔 9 5 2 2 2 4" xfId="18019"/>
    <cellStyle name="千位分隔 9 5 2 2 3" xfId="38182"/>
    <cellStyle name="千位分隔 9 5 2 2 3 2" xfId="38183"/>
    <cellStyle name="千位分隔 9 5 2 2 3 3" xfId="38184"/>
    <cellStyle name="千位分隔 9 5 2 2 3 4" xfId="38185"/>
    <cellStyle name="千位分隔 9 5 2 2 4" xfId="38186"/>
    <cellStyle name="千位分隔 9 5 2 2 4 2" xfId="38187"/>
    <cellStyle name="千位分隔 9 5 2 2 4 3" xfId="38188"/>
    <cellStyle name="千位分隔 9 5 2 2 4 4" xfId="38189"/>
    <cellStyle name="千位分隔 9 5 2 2 5" xfId="38190"/>
    <cellStyle name="千位分隔 9 5 2 2 5 2" xfId="38191"/>
    <cellStyle name="千位分隔 9 5 2 2 5 3" xfId="38192"/>
    <cellStyle name="千位分隔 9 5 2 2 5 4" xfId="38193"/>
    <cellStyle name="千位分隔 9 5 2 2 6" xfId="38194"/>
    <cellStyle name="千位分隔 9 5 2 2 6 2" xfId="38195"/>
    <cellStyle name="千位分隔 9 5 2 2 6 3" xfId="38196"/>
    <cellStyle name="千位分隔 9 5 2 2 6 4" xfId="38197"/>
    <cellStyle name="千位分隔 9 5 2 2 7" xfId="38198"/>
    <cellStyle name="千位分隔 9 5 2 2 7 2" xfId="38199"/>
    <cellStyle name="千位分隔 9 5 2 2 7 3" xfId="38200"/>
    <cellStyle name="千位分隔 9 5 2 2 7 4" xfId="38201"/>
    <cellStyle name="千位分隔 9 5 2 2 8" xfId="38202"/>
    <cellStyle name="千位分隔 9 5 2 2 8 2" xfId="38203"/>
    <cellStyle name="千位分隔 9 5 2 2 8 3" xfId="38204"/>
    <cellStyle name="千位分隔 9 5 2 2 8 4" xfId="38205"/>
    <cellStyle name="千位分隔 9 5 2 2 9" xfId="38206"/>
    <cellStyle name="千位分隔 9 5 2 2 9 2" xfId="24637"/>
    <cellStyle name="千位分隔 9 5 2 2 9 3" xfId="24639"/>
    <cellStyle name="千位分隔 9 5 2 2 9 4" xfId="38207"/>
    <cellStyle name="千位分隔 9 5 2 20" xfId="38143"/>
    <cellStyle name="千位分隔 9 5 2 3" xfId="38208"/>
    <cellStyle name="千位分隔 9 5 2 3 2" xfId="38209"/>
    <cellStyle name="千位分隔 9 5 2 3 3" xfId="38210"/>
    <cellStyle name="千位分隔 9 5 2 3 4" xfId="38211"/>
    <cellStyle name="千位分隔 9 5 2 4" xfId="38212"/>
    <cellStyle name="千位分隔 9 5 2 4 2" xfId="38213"/>
    <cellStyle name="千位分隔 9 5 2 4 3" xfId="38214"/>
    <cellStyle name="千位分隔 9 5 2 4 4" xfId="38215"/>
    <cellStyle name="千位分隔 9 5 2 5" xfId="38216"/>
    <cellStyle name="千位分隔 9 5 2 5 2" xfId="38217"/>
    <cellStyle name="千位分隔 9 5 2 5 3" xfId="38218"/>
    <cellStyle name="千位分隔 9 5 2 5 4" xfId="38219"/>
    <cellStyle name="千位分隔 9 5 2 6" xfId="38220"/>
    <cellStyle name="千位分隔 9 5 2 6 2" xfId="38221"/>
    <cellStyle name="千位分隔 9 5 2 6 3" xfId="38222"/>
    <cellStyle name="千位分隔 9 5 2 6 4" xfId="38223"/>
    <cellStyle name="千位分隔 9 5 2 7" xfId="38224"/>
    <cellStyle name="千位分隔 9 5 2 7 2" xfId="38225"/>
    <cellStyle name="千位分隔 9 5 2 7 3" xfId="38226"/>
    <cellStyle name="千位分隔 9 5 2 7 4" xfId="38227"/>
    <cellStyle name="千位分隔 9 5 2 8" xfId="38228"/>
    <cellStyle name="千位分隔 9 5 2 8 2" xfId="38229"/>
    <cellStyle name="千位分隔 9 5 2 8 3" xfId="38230"/>
    <cellStyle name="千位分隔 9 5 2 8 4" xfId="38231"/>
    <cellStyle name="千位分隔 9 5 2 9" xfId="38232"/>
    <cellStyle name="千位分隔 9 5 2 9 2" xfId="38233"/>
    <cellStyle name="千位分隔 9 5 2 9 3" xfId="38234"/>
    <cellStyle name="千位分隔 9 5 2 9 4" xfId="38235"/>
    <cellStyle name="千位分隔 9 5 20" xfId="38109"/>
    <cellStyle name="千位分隔 9 5 20 2" xfId="38111"/>
    <cellStyle name="千位分隔 9 5 20 3" xfId="38113"/>
    <cellStyle name="千位分隔 9 5 20 4" xfId="38115"/>
    <cellStyle name="千位分隔 9 5 21" xfId="38117"/>
    <cellStyle name="千位分隔 9 5 22" xfId="2490"/>
    <cellStyle name="千位分隔 9 5 23" xfId="2496"/>
    <cellStyle name="千位分隔 9 5 3" xfId="38236"/>
    <cellStyle name="千位分隔 9 5 3 10" xfId="38237"/>
    <cellStyle name="千位分隔 9 5 3 10 2" xfId="31823"/>
    <cellStyle name="千位分隔 9 5 3 10 3" xfId="31828"/>
    <cellStyle name="千位分隔 9 5 3 10 4" xfId="30807"/>
    <cellStyle name="千位分隔 9 5 3 11" xfId="38239"/>
    <cellStyle name="千位分隔 9 5 3 11 2" xfId="31858"/>
    <cellStyle name="千位分隔 9 5 3 11 3" xfId="31865"/>
    <cellStyle name="千位分隔 9 5 3 11 4" xfId="31868"/>
    <cellStyle name="千位分隔 9 5 3 12" xfId="38241"/>
    <cellStyle name="千位分隔 9 5 3 12 2" xfId="38243"/>
    <cellStyle name="千位分隔 9 5 3 12 3" xfId="38245"/>
    <cellStyle name="千位分隔 9 5 3 12 4" xfId="38247"/>
    <cellStyle name="千位分隔 9 5 3 13" xfId="38249"/>
    <cellStyle name="千位分隔 9 5 3 13 2" xfId="38251"/>
    <cellStyle name="千位分隔 9 5 3 13 3" xfId="38253"/>
    <cellStyle name="千位分隔 9 5 3 13 4" xfId="38255"/>
    <cellStyle name="千位分隔 9 5 3 14" xfId="38257"/>
    <cellStyle name="千位分隔 9 5 3 14 2" xfId="38259"/>
    <cellStyle name="千位分隔 9 5 3 14 3" xfId="38261"/>
    <cellStyle name="千位分隔 9 5 3 14 4" xfId="38263"/>
    <cellStyle name="千位分隔 9 5 3 15" xfId="38265"/>
    <cellStyle name="千位分隔 9 5 3 15 2" xfId="38268"/>
    <cellStyle name="千位分隔 9 5 3 15 3" xfId="38270"/>
    <cellStyle name="千位分隔 9 5 3 15 4" xfId="38272"/>
    <cellStyle name="千位分隔 9 5 3 16" xfId="38274"/>
    <cellStyle name="千位分隔 9 5 3 16 2" xfId="38276"/>
    <cellStyle name="千位分隔 9 5 3 16 3" xfId="38278"/>
    <cellStyle name="千位分隔 9 5 3 16 4" xfId="38280"/>
    <cellStyle name="千位分隔 9 5 3 17" xfId="38282"/>
    <cellStyle name="千位分隔 9 5 3 17 2" xfId="38283"/>
    <cellStyle name="千位分隔 9 5 3 17 3" xfId="38284"/>
    <cellStyle name="千位分隔 9 5 3 17 4" xfId="38285"/>
    <cellStyle name="千位分隔 9 5 3 18" xfId="26225"/>
    <cellStyle name="千位分隔 9 5 3 19" xfId="26227"/>
    <cellStyle name="千位分隔 9 5 3 2" xfId="38286"/>
    <cellStyle name="千位分隔 9 5 3 2 10" xfId="38287"/>
    <cellStyle name="千位分隔 9 5 3 2 10 2" xfId="38288"/>
    <cellStyle name="千位分隔 9 5 3 2 10 3" xfId="38289"/>
    <cellStyle name="千位分隔 9 5 3 2 10 4" xfId="38290"/>
    <cellStyle name="千位分隔 9 5 3 2 11" xfId="38291"/>
    <cellStyle name="千位分隔 9 5 3 2 11 2" xfId="38292"/>
    <cellStyle name="千位分隔 9 5 3 2 11 3" xfId="38293"/>
    <cellStyle name="千位分隔 9 5 3 2 11 4" xfId="38294"/>
    <cellStyle name="千位分隔 9 5 3 2 12" xfId="38295"/>
    <cellStyle name="千位分隔 9 5 3 2 12 2" xfId="38296"/>
    <cellStyle name="千位分隔 9 5 3 2 12 3" xfId="38297"/>
    <cellStyle name="千位分隔 9 5 3 2 12 4" xfId="38298"/>
    <cellStyle name="千位分隔 9 5 3 2 13" xfId="38299"/>
    <cellStyle name="千位分隔 9 5 3 2 13 2" xfId="38300"/>
    <cellStyle name="千位分隔 9 5 3 2 13 3" xfId="38301"/>
    <cellStyle name="千位分隔 9 5 3 2 13 4" xfId="38302"/>
    <cellStyle name="千位分隔 9 5 3 2 14" xfId="38303"/>
    <cellStyle name="千位分隔 9 5 3 2 14 2" xfId="38304"/>
    <cellStyle name="千位分隔 9 5 3 2 14 3" xfId="38305"/>
    <cellStyle name="千位分隔 9 5 3 2 14 4" xfId="38306"/>
    <cellStyle name="千位分隔 9 5 3 2 15" xfId="38307"/>
    <cellStyle name="千位分隔 9 5 3 2 15 2" xfId="38308"/>
    <cellStyle name="千位分隔 9 5 3 2 15 3" xfId="38309"/>
    <cellStyle name="千位分隔 9 5 3 2 15 4" xfId="38310"/>
    <cellStyle name="千位分隔 9 5 3 2 16" xfId="38311"/>
    <cellStyle name="千位分隔 9 5 3 2 17" xfId="38312"/>
    <cellStyle name="千位分隔 9 5 3 2 18" xfId="38313"/>
    <cellStyle name="千位分隔 9 5 3 2 2" xfId="38314"/>
    <cellStyle name="千位分隔 9 5 3 2 2 2" xfId="38315"/>
    <cellStyle name="千位分隔 9 5 3 2 2 3" xfId="38316"/>
    <cellStyle name="千位分隔 9 5 3 2 2 4" xfId="38317"/>
    <cellStyle name="千位分隔 9 5 3 2 3" xfId="38318"/>
    <cellStyle name="千位分隔 9 5 3 2 3 2" xfId="38319"/>
    <cellStyle name="千位分隔 9 5 3 2 3 3" xfId="38320"/>
    <cellStyle name="千位分隔 9 5 3 2 3 4" xfId="38321"/>
    <cellStyle name="千位分隔 9 5 3 2 4" xfId="38322"/>
    <cellStyle name="千位分隔 9 5 3 2 4 2" xfId="38323"/>
    <cellStyle name="千位分隔 9 5 3 2 4 3" xfId="38324"/>
    <cellStyle name="千位分隔 9 5 3 2 4 4" xfId="38325"/>
    <cellStyle name="千位分隔 9 5 3 2 5" xfId="38326"/>
    <cellStyle name="千位分隔 9 5 3 2 5 2" xfId="38327"/>
    <cellStyle name="千位分隔 9 5 3 2 5 3" xfId="38328"/>
    <cellStyle name="千位分隔 9 5 3 2 5 4" xfId="38329"/>
    <cellStyle name="千位分隔 9 5 3 2 6" xfId="38330"/>
    <cellStyle name="千位分隔 9 5 3 2 6 2" xfId="38331"/>
    <cellStyle name="千位分隔 9 5 3 2 6 3" xfId="38332"/>
    <cellStyle name="千位分隔 9 5 3 2 6 4" xfId="38333"/>
    <cellStyle name="千位分隔 9 5 3 2 7" xfId="38334"/>
    <cellStyle name="千位分隔 9 5 3 2 7 2" xfId="38335"/>
    <cellStyle name="千位分隔 9 5 3 2 7 3" xfId="38336"/>
    <cellStyle name="千位分隔 9 5 3 2 7 4" xfId="38337"/>
    <cellStyle name="千位分隔 9 5 3 2 8" xfId="38338"/>
    <cellStyle name="千位分隔 9 5 3 2 8 2" xfId="38339"/>
    <cellStyle name="千位分隔 9 5 3 2 8 3" xfId="38340"/>
    <cellStyle name="千位分隔 9 5 3 2 8 4" xfId="38341"/>
    <cellStyle name="千位分隔 9 5 3 2 9" xfId="38342"/>
    <cellStyle name="千位分隔 9 5 3 2 9 2" xfId="38343"/>
    <cellStyle name="千位分隔 9 5 3 2 9 3" xfId="38344"/>
    <cellStyle name="千位分隔 9 5 3 2 9 4" xfId="38345"/>
    <cellStyle name="千位分隔 9 5 3 20" xfId="38266"/>
    <cellStyle name="千位分隔 9 5 3 3" xfId="38346"/>
    <cellStyle name="千位分隔 9 5 3 3 2" xfId="38347"/>
    <cellStyle name="千位分隔 9 5 3 3 3" xfId="38348"/>
    <cellStyle name="千位分隔 9 5 3 3 4" xfId="30925"/>
    <cellStyle name="千位分隔 9 5 3 4" xfId="38349"/>
    <cellStyle name="千位分隔 9 5 3 4 2" xfId="38350"/>
    <cellStyle name="千位分隔 9 5 3 4 3" xfId="38352"/>
    <cellStyle name="千位分隔 9 5 3 4 4" xfId="38354"/>
    <cellStyle name="千位分隔 9 5 3 5" xfId="38356"/>
    <cellStyle name="千位分隔 9 5 3 5 2" xfId="38357"/>
    <cellStyle name="千位分隔 9 5 3 5 3" xfId="38358"/>
    <cellStyle name="千位分隔 9 5 3 5 4" xfId="38359"/>
    <cellStyle name="千位分隔 9 5 3 6" xfId="38360"/>
    <cellStyle name="千位分隔 9 5 3 6 2" xfId="2811"/>
    <cellStyle name="千位分隔 9 5 3 6 3" xfId="2815"/>
    <cellStyle name="千位分隔 9 5 3 6 4" xfId="2819"/>
    <cellStyle name="千位分隔 9 5 3 7" xfId="38361"/>
    <cellStyle name="千位分隔 9 5 3 7 2" xfId="38362"/>
    <cellStyle name="千位分隔 9 5 3 7 3" xfId="38363"/>
    <cellStyle name="千位分隔 9 5 3 7 4" xfId="38364"/>
    <cellStyle name="千位分隔 9 5 3 8" xfId="38365"/>
    <cellStyle name="千位分隔 9 5 3 8 2" xfId="38366"/>
    <cellStyle name="千位分隔 9 5 3 8 3" xfId="38367"/>
    <cellStyle name="千位分隔 9 5 3 8 4" xfId="31879"/>
    <cellStyle name="千位分隔 9 5 3 9" xfId="38368"/>
    <cellStyle name="千位分隔 9 5 3 9 2" xfId="38369"/>
    <cellStyle name="千位分隔 9 5 3 9 3" xfId="38371"/>
    <cellStyle name="千位分隔 9 5 3 9 4" xfId="38373"/>
    <cellStyle name="千位分隔 9 5 4" xfId="38375"/>
    <cellStyle name="千位分隔 9 5 4 10" xfId="38376"/>
    <cellStyle name="千位分隔 9 5 4 10 2" xfId="38377"/>
    <cellStyle name="千位分隔 9 5 4 10 3" xfId="38378"/>
    <cellStyle name="千位分隔 9 5 4 10 4" xfId="38379"/>
    <cellStyle name="千位分隔 9 5 4 11" xfId="35934"/>
    <cellStyle name="千位分隔 9 5 4 11 2" xfId="38380"/>
    <cellStyle name="千位分隔 9 5 4 11 3" xfId="38381"/>
    <cellStyle name="千位分隔 9 5 4 11 4" xfId="38382"/>
    <cellStyle name="千位分隔 9 5 4 12" xfId="35936"/>
    <cellStyle name="千位分隔 9 5 4 12 2" xfId="38383"/>
    <cellStyle name="千位分隔 9 5 4 12 3" xfId="38384"/>
    <cellStyle name="千位分隔 9 5 4 12 4" xfId="38385"/>
    <cellStyle name="千位分隔 9 5 4 13" xfId="35938"/>
    <cellStyle name="千位分隔 9 5 4 13 2" xfId="38386"/>
    <cellStyle name="千位分隔 9 5 4 13 3" xfId="38387"/>
    <cellStyle name="千位分隔 9 5 4 13 4" xfId="38388"/>
    <cellStyle name="千位分隔 9 5 4 14" xfId="38389"/>
    <cellStyle name="千位分隔 9 5 4 14 2" xfId="38390"/>
    <cellStyle name="千位分隔 9 5 4 14 3" xfId="38391"/>
    <cellStyle name="千位分隔 9 5 4 14 4" xfId="38392"/>
    <cellStyle name="千位分隔 9 5 4 15" xfId="38393"/>
    <cellStyle name="千位分隔 9 5 4 15 2" xfId="38394"/>
    <cellStyle name="千位分隔 9 5 4 15 3" xfId="38395"/>
    <cellStyle name="千位分隔 9 5 4 15 4" xfId="38397"/>
    <cellStyle name="千位分隔 9 5 4 16" xfId="38399"/>
    <cellStyle name="千位分隔 9 5 4 17" xfId="38400"/>
    <cellStyle name="千位分隔 9 5 4 18" xfId="38401"/>
    <cellStyle name="千位分隔 9 5 4 2" xfId="38402"/>
    <cellStyle name="千位分隔 9 5 4 2 2" xfId="38403"/>
    <cellStyle name="千位分隔 9 5 4 2 3" xfId="8710"/>
    <cellStyle name="千位分隔 9 5 4 2 4" xfId="8712"/>
    <cellStyle name="千位分隔 9 5 4 3" xfId="38404"/>
    <cellStyle name="千位分隔 9 5 4 3 2" xfId="38405"/>
    <cellStyle name="千位分隔 9 5 4 3 3" xfId="8717"/>
    <cellStyle name="千位分隔 9 5 4 3 4" xfId="8719"/>
    <cellStyle name="千位分隔 9 5 4 4" xfId="38406"/>
    <cellStyle name="千位分隔 9 5 4 4 2" xfId="38407"/>
    <cellStyle name="千位分隔 9 5 4 4 3" xfId="8726"/>
    <cellStyle name="千位分隔 9 5 4 4 4" xfId="8728"/>
    <cellStyle name="千位分隔 9 5 4 5" xfId="38408"/>
    <cellStyle name="千位分隔 9 5 4 5 2" xfId="38409"/>
    <cellStyle name="千位分隔 9 5 4 5 3" xfId="8733"/>
    <cellStyle name="千位分隔 9 5 4 5 4" xfId="8735"/>
    <cellStyle name="千位分隔 9 5 4 6" xfId="38410"/>
    <cellStyle name="千位分隔 9 5 4 6 2" xfId="38411"/>
    <cellStyle name="千位分隔 9 5 4 6 3" xfId="8739"/>
    <cellStyle name="千位分隔 9 5 4 6 4" xfId="8741"/>
    <cellStyle name="千位分隔 9 5 4 7" xfId="38412"/>
    <cellStyle name="千位分隔 9 5 4 7 2" xfId="38413"/>
    <cellStyle name="千位分隔 9 5 4 7 3" xfId="38414"/>
    <cellStyle name="千位分隔 9 5 4 7 4" xfId="38415"/>
    <cellStyle name="千位分隔 9 5 4 8" xfId="38416"/>
    <cellStyle name="千位分隔 9 5 4 8 2" xfId="38417"/>
    <cellStyle name="千位分隔 9 5 4 8 3" xfId="38418"/>
    <cellStyle name="千位分隔 9 5 4 8 4" xfId="7193"/>
    <cellStyle name="千位分隔 9 5 4 9" xfId="38419"/>
    <cellStyle name="千位分隔 9 5 4 9 2" xfId="38420"/>
    <cellStyle name="千位分隔 9 5 4 9 3" xfId="38421"/>
    <cellStyle name="千位分隔 9 5 4 9 4" xfId="38422"/>
    <cellStyle name="千位分隔 9 5 5" xfId="1196"/>
    <cellStyle name="千位分隔 9 5 5 10" xfId="38423"/>
    <cellStyle name="千位分隔 9 5 5 10 2" xfId="38424"/>
    <cellStyle name="千位分隔 9 5 5 10 3" xfId="38425"/>
    <cellStyle name="千位分隔 9 5 5 10 4" xfId="38426"/>
    <cellStyle name="千位分隔 9 5 5 11" xfId="35957"/>
    <cellStyle name="千位分隔 9 5 5 11 2" xfId="38427"/>
    <cellStyle name="千位分隔 9 5 5 11 3" xfId="38428"/>
    <cellStyle name="千位分隔 9 5 5 11 4" xfId="38429"/>
    <cellStyle name="千位分隔 9 5 5 12" xfId="35959"/>
    <cellStyle name="千位分隔 9 5 5 12 2" xfId="38430"/>
    <cellStyle name="千位分隔 9 5 5 12 3" xfId="38431"/>
    <cellStyle name="千位分隔 9 5 5 12 4" xfId="38432"/>
    <cellStyle name="千位分隔 9 5 5 13" xfId="35961"/>
    <cellStyle name="千位分隔 9 5 5 13 2" xfId="38433"/>
    <cellStyle name="千位分隔 9 5 5 13 3" xfId="38434"/>
    <cellStyle name="千位分隔 9 5 5 13 4" xfId="38435"/>
    <cellStyle name="千位分隔 9 5 5 14" xfId="38436"/>
    <cellStyle name="千位分隔 9 5 5 14 2" xfId="38437"/>
    <cellStyle name="千位分隔 9 5 5 14 3" xfId="38438"/>
    <cellStyle name="千位分隔 9 5 5 14 4" xfId="38439"/>
    <cellStyle name="千位分隔 9 5 5 15" xfId="38440"/>
    <cellStyle name="千位分隔 9 5 5 15 2" xfId="38441"/>
    <cellStyle name="千位分隔 9 5 5 15 3" xfId="38442"/>
    <cellStyle name="千位分隔 9 5 5 15 4" xfId="38444"/>
    <cellStyle name="千位分隔 9 5 5 16" xfId="38446"/>
    <cellStyle name="千位分隔 9 5 5 17" xfId="38447"/>
    <cellStyle name="千位分隔 9 5 5 18" xfId="10688"/>
    <cellStyle name="千位分隔 9 5 5 2" xfId="38448"/>
    <cellStyle name="千位分隔 9 5 5 2 2" xfId="38449"/>
    <cellStyle name="千位分隔 9 5 5 2 3" xfId="38450"/>
    <cellStyle name="千位分隔 9 5 5 2 4" xfId="38451"/>
    <cellStyle name="千位分隔 9 5 5 3" xfId="38452"/>
    <cellStyle name="千位分隔 9 5 5 3 2" xfId="38453"/>
    <cellStyle name="千位分隔 9 5 5 3 3" xfId="38454"/>
    <cellStyle name="千位分隔 9 5 5 3 4" xfId="38455"/>
    <cellStyle name="千位分隔 9 5 5 4" xfId="38456"/>
    <cellStyle name="千位分隔 9 5 5 4 2" xfId="38457"/>
    <cellStyle name="千位分隔 9 5 5 4 3" xfId="38458"/>
    <cellStyle name="千位分隔 9 5 5 4 4" xfId="38459"/>
    <cellStyle name="千位分隔 9 5 5 5" xfId="38460"/>
    <cellStyle name="千位分隔 9 5 5 5 2" xfId="38461"/>
    <cellStyle name="千位分隔 9 5 5 5 3" xfId="38462"/>
    <cellStyle name="千位分隔 9 5 5 5 4" xfId="38463"/>
    <cellStyle name="千位分隔 9 5 5 6" xfId="38464"/>
    <cellStyle name="千位分隔 9 5 5 6 2" xfId="38465"/>
    <cellStyle name="千位分隔 9 5 5 6 3" xfId="38466"/>
    <cellStyle name="千位分隔 9 5 5 6 4" xfId="38467"/>
    <cellStyle name="千位分隔 9 5 5 7" xfId="38468"/>
    <cellStyle name="千位分隔 9 5 5 7 2" xfId="38469"/>
    <cellStyle name="千位分隔 9 5 5 7 3" xfId="38470"/>
    <cellStyle name="千位分隔 9 5 5 7 4" xfId="38471"/>
    <cellStyle name="千位分隔 9 5 5 8" xfId="38472"/>
    <cellStyle name="千位分隔 9 5 5 8 2" xfId="1696"/>
    <cellStyle name="千位分隔 9 5 5 8 3" xfId="1703"/>
    <cellStyle name="千位分隔 9 5 5 8 4" xfId="1710"/>
    <cellStyle name="千位分隔 9 5 5 9" xfId="38473"/>
    <cellStyle name="千位分隔 9 5 5 9 2" xfId="168"/>
    <cellStyle name="千位分隔 9 5 5 9 3" xfId="2018"/>
    <cellStyle name="千位分隔 9 5 5 9 4" xfId="2038"/>
    <cellStyle name="千位分隔 9 5 6" xfId="1204"/>
    <cellStyle name="千位分隔 9 5 6 2" xfId="38474"/>
    <cellStyle name="千位分隔 9 5 6 3" xfId="38475"/>
    <cellStyle name="千位分隔 9 5 6 4" xfId="38476"/>
    <cellStyle name="千位分隔 9 5 7" xfId="1207"/>
    <cellStyle name="千位分隔 9 5 7 2" xfId="38477"/>
    <cellStyle name="千位分隔 9 5 7 3" xfId="38478"/>
    <cellStyle name="千位分隔 9 5 7 4" xfId="38479"/>
    <cellStyle name="千位分隔 9 5 8" xfId="38480"/>
    <cellStyle name="千位分隔 9 5 8 2" xfId="38481"/>
    <cellStyle name="千位分隔 9 5 8 3" xfId="38482"/>
    <cellStyle name="千位分隔 9 5 8 4" xfId="38483"/>
    <cellStyle name="千位分隔 9 5 9" xfId="38484"/>
    <cellStyle name="千位分隔 9 5 9 2" xfId="38485"/>
    <cellStyle name="千位分隔 9 5 9 3" xfId="38486"/>
    <cellStyle name="千位分隔 9 5 9 4" xfId="38487"/>
    <cellStyle name="千位分隔 9 6" xfId="38488"/>
    <cellStyle name="千位分隔 9 6 10" xfId="38489"/>
    <cellStyle name="千位分隔 9 6 10 2" xfId="38490"/>
    <cellStyle name="千位分隔 9 6 10 3" xfId="38491"/>
    <cellStyle name="千位分隔 9 6 10 4" xfId="38492"/>
    <cellStyle name="千位分隔 9 6 11" xfId="38493"/>
    <cellStyle name="千位分隔 9 6 11 2" xfId="38494"/>
    <cellStyle name="千位分隔 9 6 11 3" xfId="38495"/>
    <cellStyle name="千位分隔 9 6 11 4" xfId="38496"/>
    <cellStyle name="千位分隔 9 6 12" xfId="38497"/>
    <cellStyle name="千位分隔 9 6 12 2" xfId="38498"/>
    <cellStyle name="千位分隔 9 6 12 3" xfId="38499"/>
    <cellStyle name="千位分隔 9 6 12 4" xfId="38500"/>
    <cellStyle name="千位分隔 9 6 13" xfId="38501"/>
    <cellStyle name="千位分隔 9 6 13 2" xfId="38502"/>
    <cellStyle name="千位分隔 9 6 13 3" xfId="38503"/>
    <cellStyle name="千位分隔 9 6 13 4" xfId="38504"/>
    <cellStyle name="千位分隔 9 6 14" xfId="38505"/>
    <cellStyle name="千位分隔 9 6 14 2" xfId="38506"/>
    <cellStyle name="千位分隔 9 6 14 3" xfId="38507"/>
    <cellStyle name="千位分隔 9 6 14 4" xfId="38508"/>
    <cellStyle name="千位分隔 9 6 15" xfId="38509"/>
    <cellStyle name="千位分隔 9 6 15 2" xfId="38511"/>
    <cellStyle name="千位分隔 9 6 15 3" xfId="38512"/>
    <cellStyle name="千位分隔 9 6 15 4" xfId="38513"/>
    <cellStyle name="千位分隔 9 6 16" xfId="38514"/>
    <cellStyle name="千位分隔 9 6 16 2" xfId="38515"/>
    <cellStyle name="千位分隔 9 6 16 3" xfId="38516"/>
    <cellStyle name="千位分隔 9 6 16 4" xfId="38517"/>
    <cellStyle name="千位分隔 9 6 17" xfId="2558"/>
    <cellStyle name="千位分隔 9 6 17 2" xfId="38518"/>
    <cellStyle name="千位分隔 9 6 17 3" xfId="38519"/>
    <cellStyle name="千位分隔 9 6 17 4" xfId="38520"/>
    <cellStyle name="千位分隔 9 6 18" xfId="2563"/>
    <cellStyle name="千位分隔 9 6 19" xfId="2569"/>
    <cellStyle name="千位分隔 9 6 2" xfId="38521"/>
    <cellStyle name="千位分隔 9 6 2 10" xfId="38522"/>
    <cellStyle name="千位分隔 9 6 2 10 2" xfId="38523"/>
    <cellStyle name="千位分隔 9 6 2 10 3" xfId="38524"/>
    <cellStyle name="千位分隔 9 6 2 10 4" xfId="38525"/>
    <cellStyle name="千位分隔 9 6 2 11" xfId="38526"/>
    <cellStyle name="千位分隔 9 6 2 11 2" xfId="38527"/>
    <cellStyle name="千位分隔 9 6 2 11 3" xfId="38528"/>
    <cellStyle name="千位分隔 9 6 2 11 4" xfId="38529"/>
    <cellStyle name="千位分隔 9 6 2 12" xfId="38530"/>
    <cellStyle name="千位分隔 9 6 2 12 2" xfId="38531"/>
    <cellStyle name="千位分隔 9 6 2 12 3" xfId="38532"/>
    <cellStyle name="千位分隔 9 6 2 12 4" xfId="38533"/>
    <cellStyle name="千位分隔 9 6 2 13" xfId="38534"/>
    <cellStyle name="千位分隔 9 6 2 13 2" xfId="38535"/>
    <cellStyle name="千位分隔 9 6 2 13 3" xfId="38536"/>
    <cellStyle name="千位分隔 9 6 2 13 4" xfId="38537"/>
    <cellStyle name="千位分隔 9 6 2 14" xfId="38538"/>
    <cellStyle name="千位分隔 9 6 2 14 2" xfId="38539"/>
    <cellStyle name="千位分隔 9 6 2 14 3" xfId="38540"/>
    <cellStyle name="千位分隔 9 6 2 14 4" xfId="38541"/>
    <cellStyle name="千位分隔 9 6 2 15" xfId="38542"/>
    <cellStyle name="千位分隔 9 6 2 15 2" xfId="38543"/>
    <cellStyle name="千位分隔 9 6 2 15 3" xfId="38544"/>
    <cellStyle name="千位分隔 9 6 2 15 4" xfId="38545"/>
    <cellStyle name="千位分隔 9 6 2 16" xfId="38546"/>
    <cellStyle name="千位分隔 9 6 2 17" xfId="38547"/>
    <cellStyle name="千位分隔 9 6 2 18" xfId="26326"/>
    <cellStyle name="千位分隔 9 6 2 2" xfId="38548"/>
    <cellStyle name="千位分隔 9 6 2 2 2" xfId="8841"/>
    <cellStyle name="千位分隔 9 6 2 2 3" xfId="8846"/>
    <cellStyle name="千位分隔 9 6 2 2 4" xfId="19891"/>
    <cellStyle name="千位分隔 9 6 2 3" xfId="38549"/>
    <cellStyle name="千位分隔 9 6 2 3 2" xfId="38550"/>
    <cellStyle name="千位分隔 9 6 2 3 3" xfId="38551"/>
    <cellStyle name="千位分隔 9 6 2 3 4" xfId="38552"/>
    <cellStyle name="千位分隔 9 6 2 4" xfId="38553"/>
    <cellStyle name="千位分隔 9 6 2 4 2" xfId="38554"/>
    <cellStyle name="千位分隔 9 6 2 4 3" xfId="38555"/>
    <cellStyle name="千位分隔 9 6 2 4 4" xfId="38556"/>
    <cellStyle name="千位分隔 9 6 2 5" xfId="38557"/>
    <cellStyle name="千位分隔 9 6 2 5 2" xfId="38558"/>
    <cellStyle name="千位分隔 9 6 2 5 3" xfId="38559"/>
    <cellStyle name="千位分隔 9 6 2 5 4" xfId="38560"/>
    <cellStyle name="千位分隔 9 6 2 6" xfId="38561"/>
    <cellStyle name="千位分隔 9 6 2 6 2" xfId="38562"/>
    <cellStyle name="千位分隔 9 6 2 6 3" xfId="38563"/>
    <cellStyle name="千位分隔 9 6 2 6 4" xfId="38564"/>
    <cellStyle name="千位分隔 9 6 2 7" xfId="38565"/>
    <cellStyle name="千位分隔 9 6 2 7 2" xfId="34353"/>
    <cellStyle name="千位分隔 9 6 2 7 3" xfId="25460"/>
    <cellStyle name="千位分隔 9 6 2 7 4" xfId="25463"/>
    <cellStyle name="千位分隔 9 6 2 8" xfId="38566"/>
    <cellStyle name="千位分隔 9 6 2 8 2" xfId="38567"/>
    <cellStyle name="千位分隔 9 6 2 8 3" xfId="38568"/>
    <cellStyle name="千位分隔 9 6 2 8 4" xfId="38569"/>
    <cellStyle name="千位分隔 9 6 2 9" xfId="38570"/>
    <cellStyle name="千位分隔 9 6 2 9 2" xfId="38571"/>
    <cellStyle name="千位分隔 9 6 2 9 3" xfId="38572"/>
    <cellStyle name="千位分隔 9 6 2 9 4" xfId="38573"/>
    <cellStyle name="千位分隔 9 6 20" xfId="38510"/>
    <cellStyle name="千位分隔 9 6 3" xfId="38574"/>
    <cellStyle name="千位分隔 9 6 3 2" xfId="38575"/>
    <cellStyle name="千位分隔 9 6 3 3" xfId="38576"/>
    <cellStyle name="千位分隔 9 6 3 4" xfId="38577"/>
    <cellStyle name="千位分隔 9 6 4" xfId="38578"/>
    <cellStyle name="千位分隔 9 6 4 2" xfId="38579"/>
    <cellStyle name="千位分隔 9 6 4 3" xfId="38580"/>
    <cellStyle name="千位分隔 9 6 4 4" xfId="38581"/>
    <cellStyle name="千位分隔 9 6 5" xfId="1214"/>
    <cellStyle name="千位分隔 9 6 5 2" xfId="38582"/>
    <cellStyle name="千位分隔 9 6 5 3" xfId="38583"/>
    <cellStyle name="千位分隔 9 6 5 4" xfId="38584"/>
    <cellStyle name="千位分隔 9 6 6" xfId="1222"/>
    <cellStyle name="千位分隔 9 6 6 2" xfId="38585"/>
    <cellStyle name="千位分隔 9 6 6 3" xfId="38586"/>
    <cellStyle name="千位分隔 9 6 6 4" xfId="38587"/>
    <cellStyle name="千位分隔 9 6 7" xfId="1224"/>
    <cellStyle name="千位分隔 9 6 7 2" xfId="38588"/>
    <cellStyle name="千位分隔 9 6 7 3" xfId="38589"/>
    <cellStyle name="千位分隔 9 6 7 4" xfId="38590"/>
    <cellStyle name="千位分隔 9 6 8" xfId="38591"/>
    <cellStyle name="千位分隔 9 6 8 2" xfId="38592"/>
    <cellStyle name="千位分隔 9 6 8 3" xfId="38593"/>
    <cellStyle name="千位分隔 9 6 8 4" xfId="38594"/>
    <cellStyle name="千位分隔 9 6 9" xfId="38595"/>
    <cellStyle name="千位分隔 9 6 9 2" xfId="38596"/>
    <cellStyle name="千位分隔 9 6 9 3" xfId="38597"/>
    <cellStyle name="千位分隔 9 6 9 4" xfId="38598"/>
    <cellStyle name="千位分隔 9 7" xfId="38599"/>
    <cellStyle name="千位分隔 9 7 10" xfId="38600"/>
    <cellStyle name="千位分隔 9 7 10 2" xfId="38601"/>
    <cellStyle name="千位分隔 9 7 10 3" xfId="38602"/>
    <cellStyle name="千位分隔 9 7 10 4" xfId="38603"/>
    <cellStyle name="千位分隔 9 7 11" xfId="38604"/>
    <cellStyle name="千位分隔 9 7 11 2" xfId="38605"/>
    <cellStyle name="千位分隔 9 7 11 3" xfId="38606"/>
    <cellStyle name="千位分隔 9 7 11 4" xfId="38607"/>
    <cellStyle name="千位分隔 9 7 12" xfId="38608"/>
    <cellStyle name="千位分隔 9 7 12 2" xfId="38609"/>
    <cellStyle name="千位分隔 9 7 12 3" xfId="38610"/>
    <cellStyle name="千位分隔 9 7 12 4" xfId="38611"/>
    <cellStyle name="千位分隔 9 7 13" xfId="38612"/>
    <cellStyle name="千位分隔 9 7 13 2" xfId="38613"/>
    <cellStyle name="千位分隔 9 7 13 3" xfId="38614"/>
    <cellStyle name="千位分隔 9 7 13 4" xfId="38615"/>
    <cellStyle name="千位分隔 9 7 14" xfId="38616"/>
    <cellStyle name="千位分隔 9 7 14 2" xfId="38617"/>
    <cellStyle name="千位分隔 9 7 14 3" xfId="38618"/>
    <cellStyle name="千位分隔 9 7 14 4" xfId="38619"/>
    <cellStyle name="千位分隔 9 7 15" xfId="12749"/>
    <cellStyle name="千位分隔 9 7 15 2" xfId="38620"/>
    <cellStyle name="千位分隔 9 7 15 3" xfId="38621"/>
    <cellStyle name="千位分隔 9 7 15 4" xfId="38622"/>
    <cellStyle name="千位分隔 9 7 16" xfId="12760"/>
    <cellStyle name="千位分隔 9 7 16 2" xfId="38623"/>
    <cellStyle name="千位分隔 9 7 16 3" xfId="38624"/>
    <cellStyle name="千位分隔 9 7 16 4" xfId="38625"/>
    <cellStyle name="千位分隔 9 7 17" xfId="12774"/>
    <cellStyle name="千位分隔 9 7 17 2" xfId="38626"/>
    <cellStyle name="千位分隔 9 7 17 3" xfId="38627"/>
    <cellStyle name="千位分隔 9 7 17 4" xfId="38628"/>
    <cellStyle name="千位分隔 9 7 18" xfId="12792"/>
    <cellStyle name="千位分隔 9 7 19" xfId="12809"/>
    <cellStyle name="千位分隔 9 7 2" xfId="38629"/>
    <cellStyle name="千位分隔 9 7 2 10" xfId="38630"/>
    <cellStyle name="千位分隔 9 7 2 10 2" xfId="38631"/>
    <cellStyle name="千位分隔 9 7 2 10 3" xfId="38632"/>
    <cellStyle name="千位分隔 9 7 2 10 4" xfId="38633"/>
    <cellStyle name="千位分隔 9 7 2 11" xfId="38634"/>
    <cellStyle name="千位分隔 9 7 2 11 2" xfId="38635"/>
    <cellStyle name="千位分隔 9 7 2 11 3" xfId="38636"/>
    <cellStyle name="千位分隔 9 7 2 11 4" xfId="38637"/>
    <cellStyle name="千位分隔 9 7 2 12" xfId="38638"/>
    <cellStyle name="千位分隔 9 7 2 12 2" xfId="38639"/>
    <cellStyle name="千位分隔 9 7 2 12 3" xfId="38640"/>
    <cellStyle name="千位分隔 9 7 2 12 4" xfId="38641"/>
    <cellStyle name="千位分隔 9 7 2 13" xfId="38642"/>
    <cellStyle name="千位分隔 9 7 2 13 2" xfId="38643"/>
    <cellStyle name="千位分隔 9 7 2 13 3" xfId="38644"/>
    <cellStyle name="千位分隔 9 7 2 13 4" xfId="38645"/>
    <cellStyle name="千位分隔 9 7 2 14" xfId="38646"/>
    <cellStyle name="千位分隔 9 7 2 14 2" xfId="38647"/>
    <cellStyle name="千位分隔 9 7 2 14 3" xfId="38648"/>
    <cellStyle name="千位分隔 9 7 2 14 4" xfId="38649"/>
    <cellStyle name="千位分隔 9 7 2 15" xfId="38650"/>
    <cellStyle name="千位分隔 9 7 2 15 2" xfId="38651"/>
    <cellStyle name="千位分隔 9 7 2 15 3" xfId="38652"/>
    <cellStyle name="千位分隔 9 7 2 15 4" xfId="38653"/>
    <cellStyle name="千位分隔 9 7 2 16" xfId="38654"/>
    <cellStyle name="千位分隔 9 7 2 17" xfId="38655"/>
    <cellStyle name="千位分隔 9 7 2 18" xfId="26367"/>
    <cellStyle name="千位分隔 9 7 2 2" xfId="38656"/>
    <cellStyle name="千位分隔 9 7 2 2 2" xfId="38657"/>
    <cellStyle name="千位分隔 9 7 2 2 3" xfId="38658"/>
    <cellStyle name="千位分隔 9 7 2 2 4" xfId="38659"/>
    <cellStyle name="千位分隔 9 7 2 3" xfId="38660"/>
    <cellStyle name="千位分隔 9 7 2 3 2" xfId="38661"/>
    <cellStyle name="千位分隔 9 7 2 3 3" xfId="38662"/>
    <cellStyle name="千位分隔 9 7 2 3 4" xfId="38663"/>
    <cellStyle name="千位分隔 9 7 2 4" xfId="38664"/>
    <cellStyle name="千位分隔 9 7 2 4 2" xfId="38665"/>
    <cellStyle name="千位分隔 9 7 2 4 3" xfId="38666"/>
    <cellStyle name="千位分隔 9 7 2 4 4" xfId="38667"/>
    <cellStyle name="千位分隔 9 7 2 5" xfId="38668"/>
    <cellStyle name="千位分隔 9 7 2 5 2" xfId="38669"/>
    <cellStyle name="千位分隔 9 7 2 5 3" xfId="38670"/>
    <cellStyle name="千位分隔 9 7 2 5 4" xfId="38671"/>
    <cellStyle name="千位分隔 9 7 2 6" xfId="38672"/>
    <cellStyle name="千位分隔 9 7 2 6 2" xfId="38673"/>
    <cellStyle name="千位分隔 9 7 2 6 3" xfId="38674"/>
    <cellStyle name="千位分隔 9 7 2 6 4" xfId="38675"/>
    <cellStyle name="千位分隔 9 7 2 7" xfId="38676"/>
    <cellStyle name="千位分隔 9 7 2 7 2" xfId="38677"/>
    <cellStyle name="千位分隔 9 7 2 7 3" xfId="38678"/>
    <cellStyle name="千位分隔 9 7 2 7 4" xfId="38679"/>
    <cellStyle name="千位分隔 9 7 2 8" xfId="38680"/>
    <cellStyle name="千位分隔 9 7 2 8 2" xfId="38681"/>
    <cellStyle name="千位分隔 9 7 2 8 3" xfId="38682"/>
    <cellStyle name="千位分隔 9 7 2 8 4" xfId="38683"/>
    <cellStyle name="千位分隔 9 7 2 9" xfId="38684"/>
    <cellStyle name="千位分隔 9 7 2 9 2" xfId="38685"/>
    <cellStyle name="千位分隔 9 7 2 9 3" xfId="38686"/>
    <cellStyle name="千位分隔 9 7 2 9 4" xfId="38687"/>
    <cellStyle name="千位分隔 9 7 20" xfId="12748"/>
    <cellStyle name="千位分隔 9 7 3" xfId="38688"/>
    <cellStyle name="千位分隔 9 7 3 2" xfId="38689"/>
    <cellStyle name="千位分隔 9 7 3 3" xfId="38690"/>
    <cellStyle name="千位分隔 9 7 3 4" xfId="38691"/>
    <cellStyle name="千位分隔 9 7 4" xfId="38692"/>
    <cellStyle name="千位分隔 9 7 4 2" xfId="38693"/>
    <cellStyle name="千位分隔 9 7 4 3" xfId="38694"/>
    <cellStyle name="千位分隔 9 7 4 4" xfId="38695"/>
    <cellStyle name="千位分隔 9 7 5" xfId="1230"/>
    <cellStyle name="千位分隔 9 7 5 2" xfId="38696"/>
    <cellStyle name="千位分隔 9 7 5 3" xfId="38697"/>
    <cellStyle name="千位分隔 9 7 5 4" xfId="38698"/>
    <cellStyle name="千位分隔 9 7 6" xfId="1237"/>
    <cellStyle name="千位分隔 9 7 6 2" xfId="38699"/>
    <cellStyle name="千位分隔 9 7 6 3" xfId="38700"/>
    <cellStyle name="千位分隔 9 7 6 4" xfId="38701"/>
    <cellStyle name="千位分隔 9 7 7" xfId="1239"/>
    <cellStyle name="千位分隔 9 7 7 2" xfId="38702"/>
    <cellStyle name="千位分隔 9 7 7 3" xfId="38703"/>
    <cellStyle name="千位分隔 9 7 7 4" xfId="38704"/>
    <cellStyle name="千位分隔 9 7 8" xfId="38705"/>
    <cellStyle name="千位分隔 9 7 8 2" xfId="38706"/>
    <cellStyle name="千位分隔 9 7 8 3" xfId="38707"/>
    <cellStyle name="千位分隔 9 7 8 4" xfId="38708"/>
    <cellStyle name="千位分隔 9 7 9" xfId="38709"/>
    <cellStyle name="千位分隔 9 7 9 2" xfId="38710"/>
    <cellStyle name="千位分隔 9 7 9 3" xfId="38711"/>
    <cellStyle name="千位分隔 9 7 9 4" xfId="38712"/>
    <cellStyle name="千位分隔 9 8" xfId="38713"/>
    <cellStyle name="千位分隔 9 8 10" xfId="38714"/>
    <cellStyle name="千位分隔 9 8 10 2" xfId="38715"/>
    <cellStyle name="千位分隔 9 8 10 3" xfId="38716"/>
    <cellStyle name="千位分隔 9 8 10 4" xfId="38717"/>
    <cellStyle name="千位分隔 9 8 11" xfId="38718"/>
    <cellStyle name="千位分隔 9 8 11 2" xfId="38719"/>
    <cellStyle name="千位分隔 9 8 11 3" xfId="38720"/>
    <cellStyle name="千位分隔 9 8 11 4" xfId="38721"/>
    <cellStyle name="千位分隔 9 8 12" xfId="38722"/>
    <cellStyle name="千位分隔 9 8 12 2" xfId="38723"/>
    <cellStyle name="千位分隔 9 8 12 3" xfId="38724"/>
    <cellStyle name="千位分隔 9 8 12 4" xfId="38725"/>
    <cellStyle name="千位分隔 9 8 13" xfId="38726"/>
    <cellStyle name="千位分隔 9 8 13 2" xfId="38727"/>
    <cellStyle name="千位分隔 9 8 13 3" xfId="38728"/>
    <cellStyle name="千位分隔 9 8 13 4" xfId="38729"/>
    <cellStyle name="千位分隔 9 8 14" xfId="38730"/>
    <cellStyle name="千位分隔 9 8 14 2" xfId="38731"/>
    <cellStyle name="千位分隔 9 8 14 3" xfId="38732"/>
    <cellStyle name="千位分隔 9 8 14 4" xfId="38733"/>
    <cellStyle name="千位分隔 9 8 15" xfId="38734"/>
    <cellStyle name="千位分隔 9 8 15 2" xfId="38735"/>
    <cellStyle name="千位分隔 9 8 15 3" xfId="38736"/>
    <cellStyle name="千位分隔 9 8 15 4" xfId="38737"/>
    <cellStyle name="千位分隔 9 8 16" xfId="38738"/>
    <cellStyle name="千位分隔 9 8 16 2" xfId="38739"/>
    <cellStyle name="千位分隔 9 8 16 3" xfId="38740"/>
    <cellStyle name="千位分隔 9 8 16 4" xfId="38741"/>
    <cellStyle name="千位分隔 9 8 17" xfId="34724"/>
    <cellStyle name="千位分隔 9 8 18" xfId="34726"/>
    <cellStyle name="千位分隔 9 8 19" xfId="34728"/>
    <cellStyle name="千位分隔 9 8 2" xfId="38742"/>
    <cellStyle name="千位分隔 9 8 2 2" xfId="38743"/>
    <cellStyle name="千位分隔 9 8 2 3" xfId="38744"/>
    <cellStyle name="千位分隔 9 8 2 4" xfId="38745"/>
    <cellStyle name="千位分隔 9 8 3" xfId="38746"/>
    <cellStyle name="千位分隔 9 8 3 2" xfId="38747"/>
    <cellStyle name="千位分隔 9 8 3 3" xfId="38748"/>
    <cellStyle name="千位分隔 9 8 3 4" xfId="38749"/>
    <cellStyle name="千位分隔 9 8 4" xfId="38750"/>
    <cellStyle name="千位分隔 9 8 4 2" xfId="38751"/>
    <cellStyle name="千位分隔 9 8 4 3" xfId="38752"/>
    <cellStyle name="千位分隔 9 8 4 4" xfId="38753"/>
    <cellStyle name="千位分隔 9 8 5" xfId="748"/>
    <cellStyle name="千位分隔 9 8 5 2" xfId="38754"/>
    <cellStyle name="千位分隔 9 8 5 3" xfId="38755"/>
    <cellStyle name="千位分隔 9 8 5 4" xfId="38756"/>
    <cellStyle name="千位分隔 9 8 6" xfId="759"/>
    <cellStyle name="千位分隔 9 8 6 2" xfId="38757"/>
    <cellStyle name="千位分隔 9 8 6 3" xfId="38758"/>
    <cellStyle name="千位分隔 9 8 6 4" xfId="38759"/>
    <cellStyle name="千位分隔 9 8 7" xfId="1243"/>
    <cellStyle name="千位分隔 9 8 7 2" xfId="38760"/>
    <cellStyle name="千位分隔 9 8 7 3" xfId="38761"/>
    <cellStyle name="千位分隔 9 8 7 4" xfId="38762"/>
    <cellStyle name="千位分隔 9 8 8" xfId="38763"/>
    <cellStyle name="千位分隔 9 8 8 2" xfId="38764"/>
    <cellStyle name="千位分隔 9 8 8 3" xfId="38765"/>
    <cellStyle name="千位分隔 9 8 8 4" xfId="38766"/>
    <cellStyle name="千位分隔 9 8 9" xfId="38767"/>
    <cellStyle name="千位分隔 9 8 9 2" xfId="38768"/>
    <cellStyle name="千位分隔 9 8 9 3" xfId="38769"/>
    <cellStyle name="千位分隔 9 8 9 4" xfId="38770"/>
    <cellStyle name="千位分隔 9 9" xfId="38771"/>
    <cellStyle name="千位分隔 9 9 10" xfId="38772"/>
    <cellStyle name="千位分隔 9 9 10 2" xfId="38773"/>
    <cellStyle name="千位分隔 9 9 10 3" xfId="38774"/>
    <cellStyle name="千位分隔 9 9 10 4" xfId="38775"/>
    <cellStyle name="千位分隔 9 9 11" xfId="38776"/>
    <cellStyle name="千位分隔 9 9 11 2" xfId="38777"/>
    <cellStyle name="千位分隔 9 9 11 3" xfId="38778"/>
    <cellStyle name="千位分隔 9 9 11 4" xfId="38779"/>
    <cellStyle name="千位分隔 9 9 12" xfId="38780"/>
    <cellStyle name="千位分隔 9 9 12 2" xfId="38781"/>
    <cellStyle name="千位分隔 9 9 12 3" xfId="38782"/>
    <cellStyle name="千位分隔 9 9 12 4" xfId="38783"/>
    <cellStyle name="千位分隔 9 9 13" xfId="38784"/>
    <cellStyle name="千位分隔 9 9 13 2" xfId="38785"/>
    <cellStyle name="千位分隔 9 9 13 3" xfId="38786"/>
    <cellStyle name="千位分隔 9 9 13 4" xfId="38787"/>
    <cellStyle name="千位分隔 9 9 14" xfId="38788"/>
    <cellStyle name="千位分隔 9 9 14 2" xfId="38789"/>
    <cellStyle name="千位分隔 9 9 14 3" xfId="38790"/>
    <cellStyle name="千位分隔 9 9 14 4" xfId="38791"/>
    <cellStyle name="千位分隔 9 9 15" xfId="38792"/>
    <cellStyle name="千位分隔 9 9 15 2" xfId="38793"/>
    <cellStyle name="千位分隔 9 9 15 3" xfId="38794"/>
    <cellStyle name="千位分隔 9 9 15 4" xfId="38795"/>
    <cellStyle name="千位分隔 9 9 16" xfId="38796"/>
    <cellStyle name="千位分隔 9 9 16 2" xfId="38797"/>
    <cellStyle name="千位分隔 9 9 16 3" xfId="38798"/>
    <cellStyle name="千位分隔 9 9 16 4" xfId="38799"/>
    <cellStyle name="千位分隔 9 9 17" xfId="38800"/>
    <cellStyle name="千位分隔 9 9 18" xfId="38801"/>
    <cellStyle name="千位分隔 9 9 19" xfId="38802"/>
    <cellStyle name="千位分隔 9 9 2" xfId="38803"/>
    <cellStyle name="千位分隔 9 9 2 2" xfId="38804"/>
    <cellStyle name="千位分隔 9 9 2 3" xfId="11894"/>
    <cellStyle name="千位分隔 9 9 2 4" xfId="11900"/>
    <cellStyle name="千位分隔 9 9 3" xfId="38805"/>
    <cellStyle name="千位分隔 9 9 3 2" xfId="38806"/>
    <cellStyle name="千位分隔 9 9 3 3" xfId="38807"/>
    <cellStyle name="千位分隔 9 9 3 4" xfId="38808"/>
    <cellStyle name="千位分隔 9 9 4" xfId="38809"/>
    <cellStyle name="千位分隔 9 9 4 2" xfId="38810"/>
    <cellStyle name="千位分隔 9 9 4 3" xfId="38811"/>
    <cellStyle name="千位分隔 9 9 4 4" xfId="38812"/>
    <cellStyle name="千位分隔 9 9 5" xfId="210"/>
    <cellStyle name="千位分隔 9 9 5 2" xfId="38813"/>
    <cellStyle name="千位分隔 9 9 5 3" xfId="38814"/>
    <cellStyle name="千位分隔 9 9 5 4" xfId="38815"/>
    <cellStyle name="千位分隔 9 9 6" xfId="38"/>
    <cellStyle name="千位分隔 9 9 6 2" xfId="38816"/>
    <cellStyle name="千位分隔 9 9 6 3" xfId="38817"/>
    <cellStyle name="千位分隔 9 9 6 4" xfId="38818"/>
    <cellStyle name="千位分隔 9 9 7" xfId="223"/>
    <cellStyle name="千位分隔 9 9 7 2" xfId="38819"/>
    <cellStyle name="千位分隔 9 9 7 3" xfId="38820"/>
    <cellStyle name="千位分隔 9 9 7 4" xfId="38821"/>
    <cellStyle name="千位分隔 9 9 8" xfId="38822"/>
    <cellStyle name="千位分隔 9 9 8 2" xfId="38823"/>
    <cellStyle name="千位分隔 9 9 8 3" xfId="38824"/>
    <cellStyle name="千位分隔 9 9 8 4" xfId="38825"/>
    <cellStyle name="千位分隔 9 9 9" xfId="38826"/>
    <cellStyle name="千位分隔 9 9 9 2" xfId="38827"/>
    <cellStyle name="千位分隔 9 9 9 3" xfId="38828"/>
    <cellStyle name="千位分隔 9 9 9 4" xfId="38829"/>
    <cellStyle name="千位分隔[0] 2" xfId="38830"/>
    <cellStyle name="千位分隔[0] 2 2" xfId="38832"/>
    <cellStyle name="千位分隔[0] 2 2 2" xfId="38834"/>
    <cellStyle name="千位分隔[0] 2 2 3" xfId="38835"/>
    <cellStyle name="千位分隔[0] 2 2 3 2" xfId="38836"/>
    <cellStyle name="千位分隔[0] 2 3" xfId="38837"/>
    <cellStyle name="千位分隔[0] 2 3 2" xfId="38839"/>
    <cellStyle name="千位分隔[0] 2 3 3" xfId="38840"/>
    <cellStyle name="千位分隔[0] 2 3 3 2" xfId="38841"/>
    <cellStyle name="千位分隔[0] 2 4" xfId="38842"/>
    <cellStyle name="千位分隔[0] 2 4 10" xfId="38844"/>
    <cellStyle name="千位分隔[0] 2 4 10 2" xfId="38845"/>
    <cellStyle name="千位分隔[0] 2 4 10 3" xfId="38846"/>
    <cellStyle name="千位分隔[0] 2 4 10 4" xfId="38847"/>
    <cellStyle name="千位分隔[0] 2 4 11" xfId="38848"/>
    <cellStyle name="千位分隔[0] 2 4 11 2" xfId="38849"/>
    <cellStyle name="千位分隔[0] 2 4 11 3" xfId="38850"/>
    <cellStyle name="千位分隔[0] 2 4 11 4" xfId="38851"/>
    <cellStyle name="千位分隔[0] 2 4 12" xfId="38852"/>
    <cellStyle name="千位分隔[0] 2 4 12 2" xfId="38853"/>
    <cellStyle name="千位分隔[0] 2 4 12 3" xfId="38854"/>
    <cellStyle name="千位分隔[0] 2 4 12 4" xfId="38855"/>
    <cellStyle name="千位分隔[0] 2 4 13" xfId="34683"/>
    <cellStyle name="千位分隔[0] 2 4 13 2" xfId="38856"/>
    <cellStyle name="千位分隔[0] 2 4 13 3" xfId="38857"/>
    <cellStyle name="千位分隔[0] 2 4 13 4" xfId="38858"/>
    <cellStyle name="千位分隔[0] 2 4 14" xfId="34685"/>
    <cellStyle name="千位分隔[0] 2 4 14 2" xfId="38859"/>
    <cellStyle name="千位分隔[0] 2 4 14 3" xfId="38860"/>
    <cellStyle name="千位分隔[0] 2 4 14 4" xfId="38861"/>
    <cellStyle name="千位分隔[0] 2 4 15" xfId="34687"/>
    <cellStyle name="千位分隔[0] 2 4 15 2" xfId="38862"/>
    <cellStyle name="千位分隔[0] 2 4 15 3" xfId="38864"/>
    <cellStyle name="千位分隔[0] 2 4 15 4" xfId="38866"/>
    <cellStyle name="千位分隔[0] 2 4 16" xfId="38868"/>
    <cellStyle name="千位分隔[0] 2 4 16 2" xfId="38870"/>
    <cellStyle name="千位分隔[0] 2 4 16 3" xfId="38872"/>
    <cellStyle name="千位分隔[0] 2 4 16 4" xfId="38874"/>
    <cellStyle name="千位分隔[0] 2 4 17" xfId="38876"/>
    <cellStyle name="千位分隔[0] 2 4 17 2" xfId="38878"/>
    <cellStyle name="千位分隔[0] 2 4 17 3" xfId="38880"/>
    <cellStyle name="千位分隔[0] 2 4 17 4" xfId="38882"/>
    <cellStyle name="千位分隔[0] 2 4 18" xfId="38884"/>
    <cellStyle name="千位分隔[0] 2 4 18 2" xfId="38886"/>
    <cellStyle name="千位分隔[0] 2 4 18 3" xfId="38888"/>
    <cellStyle name="千位分隔[0] 2 4 18 4" xfId="38890"/>
    <cellStyle name="千位分隔[0] 2 4 19" xfId="38892"/>
    <cellStyle name="千位分隔[0] 2 4 19 2" xfId="38894"/>
    <cellStyle name="千位分隔[0] 2 4 19 3" xfId="38896"/>
    <cellStyle name="千位分隔[0] 2 4 19 4" xfId="38898"/>
    <cellStyle name="千位分隔[0] 2 4 2" xfId="38900"/>
    <cellStyle name="千位分隔[0] 2 4 2 10" xfId="38901"/>
    <cellStyle name="千位分隔[0] 2 4 2 10 2" xfId="38902"/>
    <cellStyle name="千位分隔[0] 2 4 2 10 3" xfId="38903"/>
    <cellStyle name="千位分隔[0] 2 4 2 10 4" xfId="38904"/>
    <cellStyle name="千位分隔[0] 2 4 2 11" xfId="38905"/>
    <cellStyle name="千位分隔[0] 2 4 2 11 2" xfId="38906"/>
    <cellStyle name="千位分隔[0] 2 4 2 11 3" xfId="38907"/>
    <cellStyle name="千位分隔[0] 2 4 2 11 4" xfId="38908"/>
    <cellStyle name="千位分隔[0] 2 4 2 12" xfId="38909"/>
    <cellStyle name="千位分隔[0] 2 4 2 12 2" xfId="38910"/>
    <cellStyle name="千位分隔[0] 2 4 2 12 3" xfId="38911"/>
    <cellStyle name="千位分隔[0] 2 4 2 12 4" xfId="38912"/>
    <cellStyle name="千位分隔[0] 2 4 2 13" xfId="38913"/>
    <cellStyle name="千位分隔[0] 2 4 2 13 2" xfId="38914"/>
    <cellStyle name="千位分隔[0] 2 4 2 13 3" xfId="38915"/>
    <cellStyle name="千位分隔[0] 2 4 2 13 4" xfId="38916"/>
    <cellStyle name="千位分隔[0] 2 4 2 14" xfId="38917"/>
    <cellStyle name="千位分隔[0] 2 4 2 14 2" xfId="38918"/>
    <cellStyle name="千位分隔[0] 2 4 2 14 3" xfId="38919"/>
    <cellStyle name="千位分隔[0] 2 4 2 14 4" xfId="38920"/>
    <cellStyle name="千位分隔[0] 2 4 2 15" xfId="38921"/>
    <cellStyle name="千位分隔[0] 2 4 2 15 2" xfId="38923"/>
    <cellStyle name="千位分隔[0] 2 4 2 15 3" xfId="38925"/>
    <cellStyle name="千位分隔[0] 2 4 2 15 4" xfId="38927"/>
    <cellStyle name="千位分隔[0] 2 4 2 16" xfId="38929"/>
    <cellStyle name="千位分隔[0] 2 4 2 16 2" xfId="38931"/>
    <cellStyle name="千位分隔[0] 2 4 2 16 3" xfId="38933"/>
    <cellStyle name="千位分隔[0] 2 4 2 16 4" xfId="38935"/>
    <cellStyle name="千位分隔[0] 2 4 2 17" xfId="38937"/>
    <cellStyle name="千位分隔[0] 2 4 2 17 2" xfId="38939"/>
    <cellStyle name="千位分隔[0] 2 4 2 17 3" xfId="38941"/>
    <cellStyle name="千位分隔[0] 2 4 2 17 4" xfId="38943"/>
    <cellStyle name="千位分隔[0] 2 4 2 18" xfId="38945"/>
    <cellStyle name="千位分隔[0] 2 4 2 18 2" xfId="38947"/>
    <cellStyle name="千位分隔[0] 2 4 2 18 3" xfId="38949"/>
    <cellStyle name="千位分隔[0] 2 4 2 18 4" xfId="6736"/>
    <cellStyle name="千位分隔[0] 2 4 2 19" xfId="38951"/>
    <cellStyle name="千位分隔[0] 2 4 2 19 2" xfId="38953"/>
    <cellStyle name="千位分隔[0] 2 4 2 19 3" xfId="38955"/>
    <cellStyle name="千位分隔[0] 2 4 2 19 4" xfId="2877"/>
    <cellStyle name="千位分隔[0] 2 4 2 2" xfId="38957"/>
    <cellStyle name="千位分隔[0] 2 4 2 2 10" xfId="38396"/>
    <cellStyle name="千位分隔[0] 2 4 2 2 10 2" xfId="38958"/>
    <cellStyle name="千位分隔[0] 2 4 2 2 10 3" xfId="38959"/>
    <cellStyle name="千位分隔[0] 2 4 2 2 10 4" xfId="38960"/>
    <cellStyle name="千位分隔[0] 2 4 2 2 11" xfId="38398"/>
    <cellStyle name="千位分隔[0] 2 4 2 2 11 2" xfId="38961"/>
    <cellStyle name="千位分隔[0] 2 4 2 2 11 3" xfId="38962"/>
    <cellStyle name="千位分隔[0] 2 4 2 2 11 4" xfId="38963"/>
    <cellStyle name="千位分隔[0] 2 4 2 2 12" xfId="38964"/>
    <cellStyle name="千位分隔[0] 2 4 2 2 12 2" xfId="38965"/>
    <cellStyle name="千位分隔[0] 2 4 2 2 12 3" xfId="38966"/>
    <cellStyle name="千位分隔[0] 2 4 2 2 12 4" xfId="38967"/>
    <cellStyle name="千位分隔[0] 2 4 2 2 13" xfId="38968"/>
    <cellStyle name="千位分隔[0] 2 4 2 2 13 2" xfId="38969"/>
    <cellStyle name="千位分隔[0] 2 4 2 2 13 3" xfId="38970"/>
    <cellStyle name="千位分隔[0] 2 4 2 2 13 4" xfId="38971"/>
    <cellStyle name="千位分隔[0] 2 4 2 2 14" xfId="38972"/>
    <cellStyle name="千位分隔[0] 2 4 2 2 14 2" xfId="38973"/>
    <cellStyle name="千位分隔[0] 2 4 2 2 14 3" xfId="38974"/>
    <cellStyle name="千位分隔[0] 2 4 2 2 14 4" xfId="38975"/>
    <cellStyle name="千位分隔[0] 2 4 2 2 15" xfId="38976"/>
    <cellStyle name="千位分隔[0] 2 4 2 2 15 2" xfId="38978"/>
    <cellStyle name="千位分隔[0] 2 4 2 2 15 3" xfId="38980"/>
    <cellStyle name="千位分隔[0] 2 4 2 2 15 4" xfId="38982"/>
    <cellStyle name="千位分隔[0] 2 4 2 2 16" xfId="38984"/>
    <cellStyle name="千位分隔[0] 2 4 2 2 16 2" xfId="38986"/>
    <cellStyle name="千位分隔[0] 2 4 2 2 16 3" xfId="38988"/>
    <cellStyle name="千位分隔[0] 2 4 2 2 16 4" xfId="38990"/>
    <cellStyle name="千位分隔[0] 2 4 2 2 17" xfId="22197"/>
    <cellStyle name="千位分隔[0] 2 4 2 2 17 2" xfId="38992"/>
    <cellStyle name="千位分隔[0] 2 4 2 2 17 3" xfId="38994"/>
    <cellStyle name="千位分隔[0] 2 4 2 2 17 4" xfId="38996"/>
    <cellStyle name="千位分隔[0] 2 4 2 2 18" xfId="22202"/>
    <cellStyle name="千位分隔[0] 2 4 2 2 18 2" xfId="38998"/>
    <cellStyle name="千位分隔[0] 2 4 2 2 18 3" xfId="39000"/>
    <cellStyle name="千位分隔[0] 2 4 2 2 18 4" xfId="39002"/>
    <cellStyle name="千位分隔[0] 2 4 2 2 19" xfId="7916"/>
    <cellStyle name="千位分隔[0] 2 4 2 2 19 2" xfId="39004"/>
    <cellStyle name="千位分隔[0] 2 4 2 2 19 3" xfId="39006"/>
    <cellStyle name="千位分隔[0] 2 4 2 2 19 4" xfId="39008"/>
    <cellStyle name="千位分隔[0] 2 4 2 2 2" xfId="12904"/>
    <cellStyle name="千位分隔[0] 2 4 2 2 2 10" xfId="39010"/>
    <cellStyle name="千位分隔[0] 2 4 2 2 2 10 2" xfId="2589"/>
    <cellStyle name="千位分隔[0] 2 4 2 2 2 10 3" xfId="1645"/>
    <cellStyle name="千位分隔[0] 2 4 2 2 2 10 4" xfId="1653"/>
    <cellStyle name="千位分隔[0] 2 4 2 2 2 11" xfId="39012"/>
    <cellStyle name="千位分隔[0] 2 4 2 2 2 11 2" xfId="2604"/>
    <cellStyle name="千位分隔[0] 2 4 2 2 2 11 3" xfId="382"/>
    <cellStyle name="千位分隔[0] 2 4 2 2 2 11 4" xfId="1667"/>
    <cellStyle name="千位分隔[0] 2 4 2 2 2 12" xfId="39013"/>
    <cellStyle name="千位分隔[0] 2 4 2 2 2 12 2" xfId="5009"/>
    <cellStyle name="千位分隔[0] 2 4 2 2 2 12 3" xfId="1676"/>
    <cellStyle name="千位分隔[0] 2 4 2 2 2 12 4" xfId="39014"/>
    <cellStyle name="千位分隔[0] 2 4 2 2 2 13" xfId="39015"/>
    <cellStyle name="千位分隔[0] 2 4 2 2 2 13 2" xfId="5024"/>
    <cellStyle name="千位分隔[0] 2 4 2 2 2 13 3" xfId="1688"/>
    <cellStyle name="千位分隔[0] 2 4 2 2 2 13 4" xfId="39016"/>
    <cellStyle name="千位分隔[0] 2 4 2 2 2 14" xfId="39017"/>
    <cellStyle name="千位分隔[0] 2 4 2 2 2 14 2" xfId="5035"/>
    <cellStyle name="千位分隔[0] 2 4 2 2 2 14 3" xfId="5038"/>
    <cellStyle name="千位分隔[0] 2 4 2 2 2 14 4" xfId="39018"/>
    <cellStyle name="千位分隔[0] 2 4 2 2 2 15" xfId="17347"/>
    <cellStyle name="千位分隔[0] 2 4 2 2 2 15 2" xfId="5048"/>
    <cellStyle name="千位分隔[0] 2 4 2 2 2 15 3" xfId="5054"/>
    <cellStyle name="千位分隔[0] 2 4 2 2 2 15 4" xfId="39019"/>
    <cellStyle name="千位分隔[0] 2 4 2 2 2 16" xfId="17351"/>
    <cellStyle name="千位分隔[0] 2 4 2 2 2 16 2" xfId="5066"/>
    <cellStyle name="千位分隔[0] 2 4 2 2 2 16 3" xfId="5073"/>
    <cellStyle name="千位分隔[0] 2 4 2 2 2 16 4" xfId="39021"/>
    <cellStyle name="千位分隔[0] 2 4 2 2 2 17" xfId="17354"/>
    <cellStyle name="千位分隔[0] 2 4 2 2 2 17 2" xfId="5081"/>
    <cellStyle name="千位分隔[0] 2 4 2 2 2 17 3" xfId="5086"/>
    <cellStyle name="千位分隔[0] 2 4 2 2 2 17 4" xfId="39023"/>
    <cellStyle name="千位分隔[0] 2 4 2 2 2 18" xfId="39025"/>
    <cellStyle name="千位分隔[0] 2 4 2 2 2 18 2" xfId="39027"/>
    <cellStyle name="千位分隔[0] 2 4 2 2 2 18 3" xfId="39029"/>
    <cellStyle name="千位分隔[0] 2 4 2 2 2 18 4" xfId="39031"/>
    <cellStyle name="千位分隔[0] 2 4 2 2 2 19" xfId="39033"/>
    <cellStyle name="千位分隔[0] 2 4 2 2 2 19 2" xfId="39035"/>
    <cellStyle name="千位分隔[0] 2 4 2 2 2 19 3" xfId="39036"/>
    <cellStyle name="千位分隔[0] 2 4 2 2 2 19 4" xfId="39037"/>
    <cellStyle name="千位分隔[0] 2 4 2 2 2 2" xfId="39038"/>
    <cellStyle name="千位分隔[0] 2 4 2 2 2 2 10" xfId="32988"/>
    <cellStyle name="千位分隔[0] 2 4 2 2 2 2 10 2" xfId="22131"/>
    <cellStyle name="千位分隔[0] 2 4 2 2 2 2 10 3" xfId="22139"/>
    <cellStyle name="千位分隔[0] 2 4 2 2 2 2 10 4" xfId="39039"/>
    <cellStyle name="千位分隔[0] 2 4 2 2 2 2 11" xfId="32990"/>
    <cellStyle name="千位分隔[0] 2 4 2 2 2 2 11 2" xfId="39040"/>
    <cellStyle name="千位分隔[0] 2 4 2 2 2 2 11 3" xfId="39041"/>
    <cellStyle name="千位分隔[0] 2 4 2 2 2 2 11 4" xfId="39042"/>
    <cellStyle name="千位分隔[0] 2 4 2 2 2 2 12" xfId="39043"/>
    <cellStyle name="千位分隔[0] 2 4 2 2 2 2 12 2" xfId="39044"/>
    <cellStyle name="千位分隔[0] 2 4 2 2 2 2 12 3" xfId="39045"/>
    <cellStyle name="千位分隔[0] 2 4 2 2 2 2 12 4" xfId="39046"/>
    <cellStyle name="千位分隔[0] 2 4 2 2 2 2 13" xfId="39047"/>
    <cellStyle name="千位分隔[0] 2 4 2 2 2 2 13 2" xfId="39048"/>
    <cellStyle name="千位分隔[0] 2 4 2 2 2 2 13 3" xfId="39049"/>
    <cellStyle name="千位分隔[0] 2 4 2 2 2 2 13 4" xfId="39050"/>
    <cellStyle name="千位分隔[0] 2 4 2 2 2 2 14" xfId="39051"/>
    <cellStyle name="千位分隔[0] 2 4 2 2 2 2 14 2" xfId="39052"/>
    <cellStyle name="千位分隔[0] 2 4 2 2 2 2 14 3" xfId="39053"/>
    <cellStyle name="千位分隔[0] 2 4 2 2 2 2 14 4" xfId="39054"/>
    <cellStyle name="千位分隔[0] 2 4 2 2 2 2 15" xfId="39055"/>
    <cellStyle name="千位分隔[0] 2 4 2 2 2 2 15 2" xfId="22556"/>
    <cellStyle name="千位分隔[0] 2 4 2 2 2 2 15 3" xfId="22561"/>
    <cellStyle name="千位分隔[0] 2 4 2 2 2 2 15 4" xfId="39057"/>
    <cellStyle name="千位分隔[0] 2 4 2 2 2 2 16" xfId="39059"/>
    <cellStyle name="千位分隔[0] 2 4 2 2 2 2 16 2" xfId="39061"/>
    <cellStyle name="千位分隔[0] 2 4 2 2 2 2 16 3" xfId="39062"/>
    <cellStyle name="千位分隔[0] 2 4 2 2 2 2 16 4" xfId="39063"/>
    <cellStyle name="千位分隔[0] 2 4 2 2 2 2 17" xfId="39064"/>
    <cellStyle name="千位分隔[0] 2 4 2 2 2 2 17 2" xfId="39066"/>
    <cellStyle name="千位分隔[0] 2 4 2 2 2 2 17 3" xfId="39067"/>
    <cellStyle name="千位分隔[0] 2 4 2 2 2 2 17 4" xfId="39068"/>
    <cellStyle name="千位分隔[0] 2 4 2 2 2 2 18" xfId="39069"/>
    <cellStyle name="千位分隔[0] 2 4 2 2 2 2 18 2" xfId="39071"/>
    <cellStyle name="千位分隔[0] 2 4 2 2 2 2 18 3" xfId="39072"/>
    <cellStyle name="千位分隔[0] 2 4 2 2 2 2 18 4" xfId="39073"/>
    <cellStyle name="千位分隔[0] 2 4 2 2 2 2 19" xfId="3082"/>
    <cellStyle name="千位分隔[0] 2 4 2 2 2 2 19 2" xfId="39074"/>
    <cellStyle name="千位分隔[0] 2 4 2 2 2 2 19 3" xfId="39075"/>
    <cellStyle name="千位分隔[0] 2 4 2 2 2 2 19 4" xfId="39076"/>
    <cellStyle name="千位分隔[0] 2 4 2 2 2 2 2" xfId="39077"/>
    <cellStyle name="千位分隔[0] 2 4 2 2 2 2 2 10" xfId="24035"/>
    <cellStyle name="千位分隔[0] 2 4 2 2 2 2 2 10 2" xfId="39078"/>
    <cellStyle name="千位分隔[0] 2 4 2 2 2 2 2 10 3" xfId="39079"/>
    <cellStyle name="千位分隔[0] 2 4 2 2 2 2 2 10 4" xfId="39080"/>
    <cellStyle name="千位分隔[0] 2 4 2 2 2 2 2 11" xfId="14302"/>
    <cellStyle name="千位分隔[0] 2 4 2 2 2 2 2 11 2" xfId="39081"/>
    <cellStyle name="千位分隔[0] 2 4 2 2 2 2 2 11 3" xfId="39082"/>
    <cellStyle name="千位分隔[0] 2 4 2 2 2 2 2 11 4" xfId="39083"/>
    <cellStyle name="千位分隔[0] 2 4 2 2 2 2 2 12" xfId="14305"/>
    <cellStyle name="千位分隔[0] 2 4 2 2 2 2 2 12 2" xfId="39084"/>
    <cellStyle name="千位分隔[0] 2 4 2 2 2 2 2 12 3" xfId="39085"/>
    <cellStyle name="千位分隔[0] 2 4 2 2 2 2 2 12 4" xfId="39086"/>
    <cellStyle name="千位分隔[0] 2 4 2 2 2 2 2 13" xfId="39087"/>
    <cellStyle name="千位分隔[0] 2 4 2 2 2 2 2 13 2" xfId="39088"/>
    <cellStyle name="千位分隔[0] 2 4 2 2 2 2 2 13 3" xfId="39089"/>
    <cellStyle name="千位分隔[0] 2 4 2 2 2 2 2 13 4" xfId="39090"/>
    <cellStyle name="千位分隔[0] 2 4 2 2 2 2 2 14" xfId="39091"/>
    <cellStyle name="千位分隔[0] 2 4 2 2 2 2 2 14 2" xfId="39092"/>
    <cellStyle name="千位分隔[0] 2 4 2 2 2 2 2 14 3" xfId="39093"/>
    <cellStyle name="千位分隔[0] 2 4 2 2 2 2 2 14 4" xfId="39094"/>
    <cellStyle name="千位分隔[0] 2 4 2 2 2 2 2 15" xfId="39095"/>
    <cellStyle name="千位分隔[0] 2 4 2 2 2 2 2 15 2" xfId="39097"/>
    <cellStyle name="千位分隔[0] 2 4 2 2 2 2 2 15 3" xfId="39098"/>
    <cellStyle name="千位分隔[0] 2 4 2 2 2 2 2 15 4" xfId="39099"/>
    <cellStyle name="千位分隔[0] 2 4 2 2 2 2 2 16" xfId="39100"/>
    <cellStyle name="千位分隔[0] 2 4 2 2 2 2 2 16 2" xfId="29939"/>
    <cellStyle name="千位分隔[0] 2 4 2 2 2 2 2 16 3" xfId="29969"/>
    <cellStyle name="千位分隔[0] 2 4 2 2 2 2 2 16 4" xfId="29971"/>
    <cellStyle name="千位分隔[0] 2 4 2 2 2 2 2 17" xfId="39101"/>
    <cellStyle name="千位分隔[0] 2 4 2 2 2 2 2 17 2" xfId="30067"/>
    <cellStyle name="千位分隔[0] 2 4 2 2 2 2 2 17 3" xfId="17403"/>
    <cellStyle name="千位分隔[0] 2 4 2 2 2 2 2 17 4" xfId="17408"/>
    <cellStyle name="千位分隔[0] 2 4 2 2 2 2 2 18" xfId="39102"/>
    <cellStyle name="千位分隔[0] 2 4 2 2 2 2 2 19" xfId="39103"/>
    <cellStyle name="千位分隔[0] 2 4 2 2 2 2 2 2" xfId="39104"/>
    <cellStyle name="千位分隔[0] 2 4 2 2 2 2 2 2 10" xfId="39105"/>
    <cellStyle name="千位分隔[0] 2 4 2 2 2 2 2 2 10 2" xfId="39106"/>
    <cellStyle name="千位分隔[0] 2 4 2 2 2 2 2 2 10 3" xfId="39107"/>
    <cellStyle name="千位分隔[0] 2 4 2 2 2 2 2 2 10 4" xfId="27205"/>
    <cellStyle name="千位分隔[0] 2 4 2 2 2 2 2 2 11" xfId="39108"/>
    <cellStyle name="千位分隔[0] 2 4 2 2 2 2 2 2 11 2" xfId="39109"/>
    <cellStyle name="千位分隔[0] 2 4 2 2 2 2 2 2 11 3" xfId="39110"/>
    <cellStyle name="千位分隔[0] 2 4 2 2 2 2 2 2 11 4" xfId="19200"/>
    <cellStyle name="千位分隔[0] 2 4 2 2 2 2 2 2 12" xfId="39111"/>
    <cellStyle name="千位分隔[0] 2 4 2 2 2 2 2 2 12 2" xfId="39112"/>
    <cellStyle name="千位分隔[0] 2 4 2 2 2 2 2 2 12 3" xfId="39113"/>
    <cellStyle name="千位分隔[0] 2 4 2 2 2 2 2 2 12 4" xfId="33448"/>
    <cellStyle name="千位分隔[0] 2 4 2 2 2 2 2 2 13" xfId="39114"/>
    <cellStyle name="千位分隔[0] 2 4 2 2 2 2 2 2 13 2" xfId="2498"/>
    <cellStyle name="千位分隔[0] 2 4 2 2 2 2 2 2 13 3" xfId="29543"/>
    <cellStyle name="千位分隔[0] 2 4 2 2 2 2 2 2 13 4" xfId="32262"/>
    <cellStyle name="千位分隔[0] 2 4 2 2 2 2 2 2 14" xfId="39115"/>
    <cellStyle name="千位分隔[0] 2 4 2 2 2 2 2 2 14 2" xfId="39116"/>
    <cellStyle name="千位分隔[0] 2 4 2 2 2 2 2 2 14 3" xfId="39117"/>
    <cellStyle name="千位分隔[0] 2 4 2 2 2 2 2 2 14 4" xfId="39118"/>
    <cellStyle name="千位分隔[0] 2 4 2 2 2 2 2 2 15" xfId="39119"/>
    <cellStyle name="千位分隔[0] 2 4 2 2 2 2 2 2 15 2" xfId="39120"/>
    <cellStyle name="千位分隔[0] 2 4 2 2 2 2 2 2 15 3" xfId="39121"/>
    <cellStyle name="千位分隔[0] 2 4 2 2 2 2 2 2 15 4" xfId="39122"/>
    <cellStyle name="千位分隔[0] 2 4 2 2 2 2 2 2 16" xfId="39123"/>
    <cellStyle name="千位分隔[0] 2 4 2 2 2 2 2 2 17" xfId="39124"/>
    <cellStyle name="千位分隔[0] 2 4 2 2 2 2 2 2 18" xfId="39125"/>
    <cellStyle name="千位分隔[0] 2 4 2 2 2 2 2 2 2" xfId="39126"/>
    <cellStyle name="千位分隔[0] 2 4 2 2 2 2 2 2 2 2" xfId="39127"/>
    <cellStyle name="千位分隔[0] 2 4 2 2 2 2 2 2 2 3" xfId="39128"/>
    <cellStyle name="千位分隔[0] 2 4 2 2 2 2 2 2 2 4" xfId="39129"/>
    <cellStyle name="千位分隔[0] 2 4 2 2 2 2 2 2 3" xfId="17280"/>
    <cellStyle name="千位分隔[0] 2 4 2 2 2 2 2 2 3 2" xfId="39130"/>
    <cellStyle name="千位分隔[0] 2 4 2 2 2 2 2 2 3 3" xfId="39131"/>
    <cellStyle name="千位分隔[0] 2 4 2 2 2 2 2 2 3 4" xfId="39132"/>
    <cellStyle name="千位分隔[0] 2 4 2 2 2 2 2 2 4" xfId="17290"/>
    <cellStyle name="千位分隔[0] 2 4 2 2 2 2 2 2 4 2" xfId="39133"/>
    <cellStyle name="千位分隔[0] 2 4 2 2 2 2 2 2 4 3" xfId="39134"/>
    <cellStyle name="千位分隔[0] 2 4 2 2 2 2 2 2 4 4" xfId="39135"/>
    <cellStyle name="千位分隔[0] 2 4 2 2 2 2 2 2 5" xfId="17300"/>
    <cellStyle name="千位分隔[0] 2 4 2 2 2 2 2 2 5 2" xfId="39136"/>
    <cellStyle name="千位分隔[0] 2 4 2 2 2 2 2 2 5 3" xfId="39137"/>
    <cellStyle name="千位分隔[0] 2 4 2 2 2 2 2 2 5 4" xfId="39138"/>
    <cellStyle name="千位分隔[0] 2 4 2 2 2 2 2 2 6" xfId="39139"/>
    <cellStyle name="千位分隔[0] 2 4 2 2 2 2 2 2 6 2" xfId="39140"/>
    <cellStyle name="千位分隔[0] 2 4 2 2 2 2 2 2 6 3" xfId="39141"/>
    <cellStyle name="千位分隔[0] 2 4 2 2 2 2 2 2 6 4" xfId="39142"/>
    <cellStyle name="千位分隔[0] 2 4 2 2 2 2 2 2 7" xfId="17317"/>
    <cellStyle name="千位分隔[0] 2 4 2 2 2 2 2 2 7 2" xfId="39143"/>
    <cellStyle name="千位分隔[0] 2 4 2 2 2 2 2 2 7 3" xfId="39144"/>
    <cellStyle name="千位分隔[0] 2 4 2 2 2 2 2 2 7 4" xfId="39145"/>
    <cellStyle name="千位分隔[0] 2 4 2 2 2 2 2 2 8" xfId="31106"/>
    <cellStyle name="千位分隔[0] 2 4 2 2 2 2 2 2 8 2" xfId="39146"/>
    <cellStyle name="千位分隔[0] 2 4 2 2 2 2 2 2 8 3" xfId="39147"/>
    <cellStyle name="千位分隔[0] 2 4 2 2 2 2 2 2 8 4" xfId="39148"/>
    <cellStyle name="千位分隔[0] 2 4 2 2 2 2 2 2 9" xfId="31108"/>
    <cellStyle name="千位分隔[0] 2 4 2 2 2 2 2 2 9 2" xfId="39149"/>
    <cellStyle name="千位分隔[0] 2 4 2 2 2 2 2 2 9 3" xfId="39150"/>
    <cellStyle name="千位分隔[0] 2 4 2 2 2 2 2 2 9 4" xfId="39151"/>
    <cellStyle name="千位分隔[0] 2 4 2 2 2 2 2 20" xfId="39096"/>
    <cellStyle name="千位分隔[0] 2 4 2 2 2 2 2 3" xfId="39152"/>
    <cellStyle name="千位分隔[0] 2 4 2 2 2 2 2 3 2" xfId="39153"/>
    <cellStyle name="千位分隔[0] 2 4 2 2 2 2 2 3 3" xfId="17362"/>
    <cellStyle name="千位分隔[0] 2 4 2 2 2 2 2 3 4" xfId="17369"/>
    <cellStyle name="千位分隔[0] 2 4 2 2 2 2 2 4" xfId="39154"/>
    <cellStyle name="千位分隔[0] 2 4 2 2 2 2 2 4 2" xfId="39155"/>
    <cellStyle name="千位分隔[0] 2 4 2 2 2 2 2 4 3" xfId="39156"/>
    <cellStyle name="千位分隔[0] 2 4 2 2 2 2 2 4 4" xfId="39157"/>
    <cellStyle name="千位分隔[0] 2 4 2 2 2 2 2 5" xfId="39158"/>
    <cellStyle name="千位分隔[0] 2 4 2 2 2 2 2 5 2" xfId="39159"/>
    <cellStyle name="千位分隔[0] 2 4 2 2 2 2 2 5 3" xfId="39160"/>
    <cellStyle name="千位分隔[0] 2 4 2 2 2 2 2 5 4" xfId="39161"/>
    <cellStyle name="千位分隔[0] 2 4 2 2 2 2 2 6" xfId="39162"/>
    <cellStyle name="千位分隔[0] 2 4 2 2 2 2 2 6 2" xfId="39163"/>
    <cellStyle name="千位分隔[0] 2 4 2 2 2 2 2 6 3" xfId="39164"/>
    <cellStyle name="千位分隔[0] 2 4 2 2 2 2 2 6 4" xfId="39165"/>
    <cellStyle name="千位分隔[0] 2 4 2 2 2 2 2 7" xfId="39166"/>
    <cellStyle name="千位分隔[0] 2 4 2 2 2 2 2 7 2" xfId="39167"/>
    <cellStyle name="千位分隔[0] 2 4 2 2 2 2 2 7 3" xfId="39168"/>
    <cellStyle name="千位分隔[0] 2 4 2 2 2 2 2 7 4" xfId="39169"/>
    <cellStyle name="千位分隔[0] 2 4 2 2 2 2 2 8" xfId="39170"/>
    <cellStyle name="千位分隔[0] 2 4 2 2 2 2 2 8 2" xfId="39171"/>
    <cellStyle name="千位分隔[0] 2 4 2 2 2 2 2 8 3" xfId="39172"/>
    <cellStyle name="千位分隔[0] 2 4 2 2 2 2 2 8 4" xfId="39173"/>
    <cellStyle name="千位分隔[0] 2 4 2 2 2 2 2 9" xfId="39174"/>
    <cellStyle name="千位分隔[0] 2 4 2 2 2 2 2 9 2" xfId="39175"/>
    <cellStyle name="千位分隔[0] 2 4 2 2 2 2 2 9 3" xfId="39176"/>
    <cellStyle name="千位分隔[0] 2 4 2 2 2 2 2 9 4" xfId="39177"/>
    <cellStyle name="千位分隔[0] 2 4 2 2 2 2 20" xfId="39056"/>
    <cellStyle name="千位分隔[0] 2 4 2 2 2 2 20 2" xfId="22555"/>
    <cellStyle name="千位分隔[0] 2 4 2 2 2 2 20 3" xfId="22560"/>
    <cellStyle name="千位分隔[0] 2 4 2 2 2 2 20 4" xfId="39058"/>
    <cellStyle name="千位分隔[0] 2 4 2 2 2 2 21" xfId="39060"/>
    <cellStyle name="千位分隔[0] 2 4 2 2 2 2 22" xfId="39065"/>
    <cellStyle name="千位分隔[0] 2 4 2 2 2 2 23" xfId="39070"/>
    <cellStyle name="千位分隔[0] 2 4 2 2 2 2 3" xfId="39178"/>
    <cellStyle name="千位分隔[0] 2 4 2 2 2 2 3 10" xfId="39179"/>
    <cellStyle name="千位分隔[0] 2 4 2 2 2 2 3 10 2" xfId="39180"/>
    <cellStyle name="千位分隔[0] 2 4 2 2 2 2 3 10 3" xfId="39181"/>
    <cellStyle name="千位分隔[0] 2 4 2 2 2 2 3 10 4" xfId="39182"/>
    <cellStyle name="千位分隔[0] 2 4 2 2 2 2 3 11" xfId="39183"/>
    <cellStyle name="千位分隔[0] 2 4 2 2 2 2 3 11 2" xfId="35464"/>
    <cellStyle name="千位分隔[0] 2 4 2 2 2 2 3 11 3" xfId="35469"/>
    <cellStyle name="千位分隔[0] 2 4 2 2 2 2 3 11 4" xfId="35475"/>
    <cellStyle name="千位分隔[0] 2 4 2 2 2 2 3 12" xfId="39184"/>
    <cellStyle name="千位分隔[0] 2 4 2 2 2 2 3 12 2" xfId="39185"/>
    <cellStyle name="千位分隔[0] 2 4 2 2 2 2 3 12 3" xfId="39186"/>
    <cellStyle name="千位分隔[0] 2 4 2 2 2 2 3 12 4" xfId="39187"/>
    <cellStyle name="千位分隔[0] 2 4 2 2 2 2 3 13" xfId="39188"/>
    <cellStyle name="千位分隔[0] 2 4 2 2 2 2 3 13 2" xfId="39189"/>
    <cellStyle name="千位分隔[0] 2 4 2 2 2 2 3 13 3" xfId="39190"/>
    <cellStyle name="千位分隔[0] 2 4 2 2 2 2 3 13 4" xfId="39191"/>
    <cellStyle name="千位分隔[0] 2 4 2 2 2 2 3 14" xfId="39192"/>
    <cellStyle name="千位分隔[0] 2 4 2 2 2 2 3 14 2" xfId="39193"/>
    <cellStyle name="千位分隔[0] 2 4 2 2 2 2 3 14 3" xfId="39194"/>
    <cellStyle name="千位分隔[0] 2 4 2 2 2 2 3 14 4" xfId="39195"/>
    <cellStyle name="千位分隔[0] 2 4 2 2 2 2 3 15" xfId="39196"/>
    <cellStyle name="千位分隔[0] 2 4 2 2 2 2 3 15 2" xfId="39198"/>
    <cellStyle name="千位分隔[0] 2 4 2 2 2 2 3 15 3" xfId="39199"/>
    <cellStyle name="千位分隔[0] 2 4 2 2 2 2 3 15 4" xfId="39200"/>
    <cellStyle name="千位分隔[0] 2 4 2 2 2 2 3 16" xfId="39201"/>
    <cellStyle name="千位分隔[0] 2 4 2 2 2 2 3 16 2" xfId="35588"/>
    <cellStyle name="千位分隔[0] 2 4 2 2 2 2 3 16 3" xfId="35593"/>
    <cellStyle name="千位分隔[0] 2 4 2 2 2 2 3 16 4" xfId="35598"/>
    <cellStyle name="千位分隔[0] 2 4 2 2 2 2 3 17" xfId="39202"/>
    <cellStyle name="千位分隔[0] 2 4 2 2 2 2 3 17 2" xfId="39203"/>
    <cellStyle name="千位分隔[0] 2 4 2 2 2 2 3 17 3" xfId="39204"/>
    <cellStyle name="千位分隔[0] 2 4 2 2 2 2 3 17 4" xfId="39205"/>
    <cellStyle name="千位分隔[0] 2 4 2 2 2 2 3 18" xfId="39206"/>
    <cellStyle name="千位分隔[0] 2 4 2 2 2 2 3 19" xfId="39207"/>
    <cellStyle name="千位分隔[0] 2 4 2 2 2 2 3 2" xfId="39208"/>
    <cellStyle name="千位分隔[0] 2 4 2 2 2 2 3 2 10" xfId="39209"/>
    <cellStyle name="千位分隔[0] 2 4 2 2 2 2 3 2 10 2" xfId="39210"/>
    <cellStyle name="千位分隔[0] 2 4 2 2 2 2 3 2 10 3" xfId="39211"/>
    <cellStyle name="千位分隔[0] 2 4 2 2 2 2 3 2 10 4" xfId="39212"/>
    <cellStyle name="千位分隔[0] 2 4 2 2 2 2 3 2 11" xfId="39213"/>
    <cellStyle name="千位分隔[0] 2 4 2 2 2 2 3 2 11 2" xfId="39214"/>
    <cellStyle name="千位分隔[0] 2 4 2 2 2 2 3 2 11 3" xfId="39215"/>
    <cellStyle name="千位分隔[0] 2 4 2 2 2 2 3 2 11 4" xfId="39216"/>
    <cellStyle name="千位分隔[0] 2 4 2 2 2 2 3 2 12" xfId="39217"/>
    <cellStyle name="千位分隔[0] 2 4 2 2 2 2 3 2 12 2" xfId="39218"/>
    <cellStyle name="千位分隔[0] 2 4 2 2 2 2 3 2 12 3" xfId="39219"/>
    <cellStyle name="千位分隔[0] 2 4 2 2 2 2 3 2 12 4" xfId="39220"/>
    <cellStyle name="千位分隔[0] 2 4 2 2 2 2 3 2 13" xfId="39221"/>
    <cellStyle name="千位分隔[0] 2 4 2 2 2 2 3 2 13 2" xfId="39222"/>
    <cellStyle name="千位分隔[0] 2 4 2 2 2 2 3 2 13 3" xfId="39223"/>
    <cellStyle name="千位分隔[0] 2 4 2 2 2 2 3 2 13 4" xfId="39224"/>
    <cellStyle name="千位分隔[0] 2 4 2 2 2 2 3 2 14" xfId="39225"/>
    <cellStyle name="千位分隔[0] 2 4 2 2 2 2 3 2 14 2" xfId="39226"/>
    <cellStyle name="千位分隔[0] 2 4 2 2 2 2 3 2 14 3" xfId="39227"/>
    <cellStyle name="千位分隔[0] 2 4 2 2 2 2 3 2 14 4" xfId="39228"/>
    <cellStyle name="千位分隔[0] 2 4 2 2 2 2 3 2 15" xfId="39229"/>
    <cellStyle name="千位分隔[0] 2 4 2 2 2 2 3 2 15 2" xfId="39230"/>
    <cellStyle name="千位分隔[0] 2 4 2 2 2 2 3 2 15 3" xfId="39231"/>
    <cellStyle name="千位分隔[0] 2 4 2 2 2 2 3 2 15 4" xfId="39232"/>
    <cellStyle name="千位分隔[0] 2 4 2 2 2 2 3 2 16" xfId="21374"/>
    <cellStyle name="千位分隔[0] 2 4 2 2 2 2 3 2 17" xfId="29061"/>
    <cellStyle name="千位分隔[0] 2 4 2 2 2 2 3 2 18" xfId="10101"/>
    <cellStyle name="千位分隔[0] 2 4 2 2 2 2 3 2 2" xfId="39233"/>
    <cellStyle name="千位分隔[0] 2 4 2 2 2 2 3 2 2 2" xfId="39234"/>
    <cellStyle name="千位分隔[0] 2 4 2 2 2 2 3 2 2 3" xfId="39235"/>
    <cellStyle name="千位分隔[0] 2 4 2 2 2 2 3 2 2 4" xfId="39236"/>
    <cellStyle name="千位分隔[0] 2 4 2 2 2 2 3 2 3" xfId="39237"/>
    <cellStyle name="千位分隔[0] 2 4 2 2 2 2 3 2 3 2" xfId="39238"/>
    <cellStyle name="千位分隔[0] 2 4 2 2 2 2 3 2 3 3" xfId="39239"/>
    <cellStyle name="千位分隔[0] 2 4 2 2 2 2 3 2 3 4" xfId="39240"/>
    <cellStyle name="千位分隔[0] 2 4 2 2 2 2 3 2 4" xfId="39241"/>
    <cellStyle name="千位分隔[0] 2 4 2 2 2 2 3 2 4 2" xfId="39242"/>
    <cellStyle name="千位分隔[0] 2 4 2 2 2 2 3 2 4 3" xfId="39243"/>
    <cellStyle name="千位分隔[0] 2 4 2 2 2 2 3 2 4 4" xfId="39244"/>
    <cellStyle name="千位分隔[0] 2 4 2 2 2 2 3 2 5" xfId="39245"/>
    <cellStyle name="千位分隔[0] 2 4 2 2 2 2 3 2 5 2" xfId="39246"/>
    <cellStyle name="千位分隔[0] 2 4 2 2 2 2 3 2 5 3" xfId="39247"/>
    <cellStyle name="千位分隔[0] 2 4 2 2 2 2 3 2 5 4" xfId="39248"/>
    <cellStyle name="千位分隔[0] 2 4 2 2 2 2 3 2 6" xfId="17096"/>
    <cellStyle name="千位分隔[0] 2 4 2 2 2 2 3 2 6 2" xfId="39249"/>
    <cellStyle name="千位分隔[0] 2 4 2 2 2 2 3 2 6 3" xfId="39250"/>
    <cellStyle name="千位分隔[0] 2 4 2 2 2 2 3 2 6 4" xfId="39251"/>
    <cellStyle name="千位分隔[0] 2 4 2 2 2 2 3 2 7" xfId="17101"/>
    <cellStyle name="千位分隔[0] 2 4 2 2 2 2 3 2 7 2" xfId="39252"/>
    <cellStyle name="千位分隔[0] 2 4 2 2 2 2 3 2 7 3" xfId="39253"/>
    <cellStyle name="千位分隔[0] 2 4 2 2 2 2 3 2 7 4" xfId="39254"/>
    <cellStyle name="千位分隔[0] 2 4 2 2 2 2 3 2 8" xfId="29359"/>
    <cellStyle name="千位分隔[0] 2 4 2 2 2 2 3 2 8 2" xfId="39255"/>
    <cellStyle name="千位分隔[0] 2 4 2 2 2 2 3 2 8 3" xfId="39256"/>
    <cellStyle name="千位分隔[0] 2 4 2 2 2 2 3 2 8 4" xfId="39257"/>
    <cellStyle name="千位分隔[0] 2 4 2 2 2 2 3 2 9" xfId="39258"/>
    <cellStyle name="千位分隔[0] 2 4 2 2 2 2 3 2 9 2" xfId="39259"/>
    <cellStyle name="千位分隔[0] 2 4 2 2 2 2 3 2 9 3" xfId="39260"/>
    <cellStyle name="千位分隔[0] 2 4 2 2 2 2 3 2 9 4" xfId="39261"/>
    <cellStyle name="千位分隔[0] 2 4 2 2 2 2 3 20" xfId="39197"/>
    <cellStyle name="千位分隔[0] 2 4 2 2 2 2 3 3" xfId="39262"/>
    <cellStyle name="千位分隔[0] 2 4 2 2 2 2 3 3 2" xfId="39263"/>
    <cellStyle name="千位分隔[0] 2 4 2 2 2 2 3 3 3" xfId="39264"/>
    <cellStyle name="千位分隔[0] 2 4 2 2 2 2 3 3 4" xfId="39265"/>
    <cellStyle name="千位分隔[0] 2 4 2 2 2 2 3 4" xfId="39266"/>
    <cellStyle name="千位分隔[0] 2 4 2 2 2 2 3 4 2" xfId="39267"/>
    <cellStyle name="千位分隔[0] 2 4 2 2 2 2 3 4 3" xfId="39268"/>
    <cellStyle name="千位分隔[0] 2 4 2 2 2 2 3 4 4" xfId="39269"/>
    <cellStyle name="千位分隔[0] 2 4 2 2 2 2 3 5" xfId="39270"/>
    <cellStyle name="千位分隔[0] 2 4 2 2 2 2 3 5 2" xfId="39271"/>
    <cellStyle name="千位分隔[0] 2 4 2 2 2 2 3 5 3" xfId="39272"/>
    <cellStyle name="千位分隔[0] 2 4 2 2 2 2 3 5 4" xfId="39273"/>
    <cellStyle name="千位分隔[0] 2 4 2 2 2 2 3 6" xfId="39274"/>
    <cellStyle name="千位分隔[0] 2 4 2 2 2 2 3 6 2" xfId="39275"/>
    <cellStyle name="千位分隔[0] 2 4 2 2 2 2 3 6 3" xfId="39276"/>
    <cellStyle name="千位分隔[0] 2 4 2 2 2 2 3 6 4" xfId="39277"/>
    <cellStyle name="千位分隔[0] 2 4 2 2 2 2 3 7" xfId="39278"/>
    <cellStyle name="千位分隔[0] 2 4 2 2 2 2 3 7 2" xfId="39279"/>
    <cellStyle name="千位分隔[0] 2 4 2 2 2 2 3 7 3" xfId="39280"/>
    <cellStyle name="千位分隔[0] 2 4 2 2 2 2 3 7 4" xfId="39281"/>
    <cellStyle name="千位分隔[0] 2 4 2 2 2 2 3 8" xfId="39282"/>
    <cellStyle name="千位分隔[0] 2 4 2 2 2 2 3 8 2" xfId="39283"/>
    <cellStyle name="千位分隔[0] 2 4 2 2 2 2 3 8 3" xfId="39284"/>
    <cellStyle name="千位分隔[0] 2 4 2 2 2 2 3 8 4" xfId="39285"/>
    <cellStyle name="千位分隔[0] 2 4 2 2 2 2 3 9" xfId="39286"/>
    <cellStyle name="千位分隔[0] 2 4 2 2 2 2 3 9 2" xfId="39287"/>
    <cellStyle name="千位分隔[0] 2 4 2 2 2 2 3 9 3" xfId="39288"/>
    <cellStyle name="千位分隔[0] 2 4 2 2 2 2 3 9 4" xfId="39289"/>
    <cellStyle name="千位分隔[0] 2 4 2 2 2 2 4" xfId="39290"/>
    <cellStyle name="千位分隔[0] 2 4 2 2 2 2 4 10" xfId="39291"/>
    <cellStyle name="千位分隔[0] 2 4 2 2 2 2 4 10 2" xfId="39292"/>
    <cellStyle name="千位分隔[0] 2 4 2 2 2 2 4 10 3" xfId="39293"/>
    <cellStyle name="千位分隔[0] 2 4 2 2 2 2 4 10 4" xfId="39294"/>
    <cellStyle name="千位分隔[0] 2 4 2 2 2 2 4 11" xfId="28191"/>
    <cellStyle name="千位分隔[0] 2 4 2 2 2 2 4 11 2" xfId="17957"/>
    <cellStyle name="千位分隔[0] 2 4 2 2 2 2 4 11 3" xfId="17962"/>
    <cellStyle name="千位分隔[0] 2 4 2 2 2 2 4 11 4" xfId="12530"/>
    <cellStyle name="千位分隔[0] 2 4 2 2 2 2 4 12" xfId="28194"/>
    <cellStyle name="千位分隔[0] 2 4 2 2 2 2 4 12 2" xfId="39295"/>
    <cellStyle name="千位分隔[0] 2 4 2 2 2 2 4 12 3" xfId="39296"/>
    <cellStyle name="千位分隔[0] 2 4 2 2 2 2 4 12 4" xfId="39297"/>
    <cellStyle name="千位分隔[0] 2 4 2 2 2 2 4 13" xfId="28197"/>
    <cellStyle name="千位分隔[0] 2 4 2 2 2 2 4 13 2" xfId="39298"/>
    <cellStyle name="千位分隔[0] 2 4 2 2 2 2 4 13 3" xfId="39299"/>
    <cellStyle name="千位分隔[0] 2 4 2 2 2 2 4 13 4" xfId="39300"/>
    <cellStyle name="千位分隔[0] 2 4 2 2 2 2 4 14" xfId="39301"/>
    <cellStyle name="千位分隔[0] 2 4 2 2 2 2 4 14 2" xfId="39302"/>
    <cellStyle name="千位分隔[0] 2 4 2 2 2 2 4 14 3" xfId="39303"/>
    <cellStyle name="千位分隔[0] 2 4 2 2 2 2 4 14 4" xfId="39304"/>
    <cellStyle name="千位分隔[0] 2 4 2 2 2 2 4 15" xfId="39305"/>
    <cellStyle name="千位分隔[0] 2 4 2 2 2 2 4 15 2" xfId="39306"/>
    <cellStyle name="千位分隔[0] 2 4 2 2 2 2 4 15 3" xfId="39307"/>
    <cellStyle name="千位分隔[0] 2 4 2 2 2 2 4 15 4" xfId="39308"/>
    <cellStyle name="千位分隔[0] 2 4 2 2 2 2 4 16" xfId="39309"/>
    <cellStyle name="千位分隔[0] 2 4 2 2 2 2 4 17" xfId="39310"/>
    <cellStyle name="千位分隔[0] 2 4 2 2 2 2 4 18" xfId="39311"/>
    <cellStyle name="千位分隔[0] 2 4 2 2 2 2 4 2" xfId="39312"/>
    <cellStyle name="千位分隔[0] 2 4 2 2 2 2 4 2 2" xfId="39313"/>
    <cellStyle name="千位分隔[0] 2 4 2 2 2 2 4 2 3" xfId="39314"/>
    <cellStyle name="千位分隔[0] 2 4 2 2 2 2 4 2 4" xfId="39315"/>
    <cellStyle name="千位分隔[0] 2 4 2 2 2 2 4 3" xfId="39316"/>
    <cellStyle name="千位分隔[0] 2 4 2 2 2 2 4 3 2" xfId="39317"/>
    <cellStyle name="千位分隔[0] 2 4 2 2 2 2 4 3 3" xfId="39318"/>
    <cellStyle name="千位分隔[0] 2 4 2 2 2 2 4 3 4" xfId="39319"/>
    <cellStyle name="千位分隔[0] 2 4 2 2 2 2 4 4" xfId="39320"/>
    <cellStyle name="千位分隔[0] 2 4 2 2 2 2 4 4 2" xfId="39321"/>
    <cellStyle name="千位分隔[0] 2 4 2 2 2 2 4 4 3" xfId="39322"/>
    <cellStyle name="千位分隔[0] 2 4 2 2 2 2 4 4 4" xfId="39323"/>
    <cellStyle name="千位分隔[0] 2 4 2 2 2 2 4 5" xfId="39324"/>
    <cellStyle name="千位分隔[0] 2 4 2 2 2 2 4 5 2" xfId="39325"/>
    <cellStyle name="千位分隔[0] 2 4 2 2 2 2 4 5 3" xfId="39326"/>
    <cellStyle name="千位分隔[0] 2 4 2 2 2 2 4 5 4" xfId="39327"/>
    <cellStyle name="千位分隔[0] 2 4 2 2 2 2 4 6" xfId="39328"/>
    <cellStyle name="千位分隔[0] 2 4 2 2 2 2 4 6 2" xfId="39329"/>
    <cellStyle name="千位分隔[0] 2 4 2 2 2 2 4 6 3" xfId="39330"/>
    <cellStyle name="千位分隔[0] 2 4 2 2 2 2 4 6 4" xfId="39331"/>
    <cellStyle name="千位分隔[0] 2 4 2 2 2 2 4 7" xfId="39332"/>
    <cellStyle name="千位分隔[0] 2 4 2 2 2 2 4 7 2" xfId="39333"/>
    <cellStyle name="千位分隔[0] 2 4 2 2 2 2 4 7 3" xfId="39334"/>
    <cellStyle name="千位分隔[0] 2 4 2 2 2 2 4 7 4" xfId="39335"/>
    <cellStyle name="千位分隔[0] 2 4 2 2 2 2 4 8" xfId="39336"/>
    <cellStyle name="千位分隔[0] 2 4 2 2 2 2 4 8 2" xfId="39337"/>
    <cellStyle name="千位分隔[0] 2 4 2 2 2 2 4 8 3" xfId="39338"/>
    <cellStyle name="千位分隔[0] 2 4 2 2 2 2 4 8 4" xfId="39339"/>
    <cellStyle name="千位分隔[0] 2 4 2 2 2 2 4 9" xfId="39340"/>
    <cellStyle name="千位分隔[0] 2 4 2 2 2 2 4 9 2" xfId="39341"/>
    <cellStyle name="千位分隔[0] 2 4 2 2 2 2 4 9 3" xfId="39342"/>
    <cellStyle name="千位分隔[0] 2 4 2 2 2 2 4 9 4" xfId="39343"/>
    <cellStyle name="千位分隔[0] 2 4 2 2 2 2 5" xfId="39344"/>
    <cellStyle name="千位分隔[0] 2 4 2 2 2 2 5 10" xfId="39345"/>
    <cellStyle name="千位分隔[0] 2 4 2 2 2 2 5 10 2" xfId="39346"/>
    <cellStyle name="千位分隔[0] 2 4 2 2 2 2 5 10 3" xfId="39347"/>
    <cellStyle name="千位分隔[0] 2 4 2 2 2 2 5 10 4" xfId="39348"/>
    <cellStyle name="千位分隔[0] 2 4 2 2 2 2 5 11" xfId="10273"/>
    <cellStyle name="千位分隔[0] 2 4 2 2 2 2 5 11 2" xfId="38033"/>
    <cellStyle name="千位分隔[0] 2 4 2 2 2 2 5 11 3" xfId="38038"/>
    <cellStyle name="千位分隔[0] 2 4 2 2 2 2 5 11 4" xfId="38043"/>
    <cellStyle name="千位分隔[0] 2 4 2 2 2 2 5 12" xfId="10287"/>
    <cellStyle name="千位分隔[0] 2 4 2 2 2 2 5 12 2" xfId="39349"/>
    <cellStyle name="千位分隔[0] 2 4 2 2 2 2 5 12 3" xfId="39350"/>
    <cellStyle name="千位分隔[0] 2 4 2 2 2 2 5 12 4" xfId="39351"/>
    <cellStyle name="千位分隔[0] 2 4 2 2 2 2 5 13" xfId="10299"/>
    <cellStyle name="千位分隔[0] 2 4 2 2 2 2 5 13 2" xfId="39352"/>
    <cellStyle name="千位分隔[0] 2 4 2 2 2 2 5 13 3" xfId="39353"/>
    <cellStyle name="千位分隔[0] 2 4 2 2 2 2 5 13 4" xfId="39354"/>
    <cellStyle name="千位分隔[0] 2 4 2 2 2 2 5 14" xfId="39355"/>
    <cellStyle name="千位分隔[0] 2 4 2 2 2 2 5 14 2" xfId="39356"/>
    <cellStyle name="千位分隔[0] 2 4 2 2 2 2 5 14 3" xfId="39357"/>
    <cellStyle name="千位分隔[0] 2 4 2 2 2 2 5 14 4" xfId="39358"/>
    <cellStyle name="千位分隔[0] 2 4 2 2 2 2 5 15" xfId="39359"/>
    <cellStyle name="千位分隔[0] 2 4 2 2 2 2 5 15 2" xfId="39360"/>
    <cellStyle name="千位分隔[0] 2 4 2 2 2 2 5 15 3" xfId="39361"/>
    <cellStyle name="千位分隔[0] 2 4 2 2 2 2 5 15 4" xfId="39362"/>
    <cellStyle name="千位分隔[0] 2 4 2 2 2 2 5 16" xfId="39363"/>
    <cellStyle name="千位分隔[0] 2 4 2 2 2 2 5 17" xfId="39364"/>
    <cellStyle name="千位分隔[0] 2 4 2 2 2 2 5 18" xfId="39365"/>
    <cellStyle name="千位分隔[0] 2 4 2 2 2 2 5 2" xfId="39366"/>
    <cellStyle name="千位分隔[0] 2 4 2 2 2 2 5 2 2" xfId="39367"/>
    <cellStyle name="千位分隔[0] 2 4 2 2 2 2 5 2 3" xfId="26191"/>
    <cellStyle name="千位分隔[0] 2 4 2 2 2 2 5 2 4" xfId="26193"/>
    <cellStyle name="千位分隔[0] 2 4 2 2 2 2 5 3" xfId="39368"/>
    <cellStyle name="千位分隔[0] 2 4 2 2 2 2 5 3 2" xfId="39369"/>
    <cellStyle name="千位分隔[0] 2 4 2 2 2 2 5 3 3" xfId="26197"/>
    <cellStyle name="千位分隔[0] 2 4 2 2 2 2 5 3 4" xfId="25883"/>
    <cellStyle name="千位分隔[0] 2 4 2 2 2 2 5 4" xfId="39370"/>
    <cellStyle name="千位分隔[0] 2 4 2 2 2 2 5 4 2" xfId="39371"/>
    <cellStyle name="千位分隔[0] 2 4 2 2 2 2 5 4 3" xfId="10153"/>
    <cellStyle name="千位分隔[0] 2 4 2 2 2 2 5 4 4" xfId="10156"/>
    <cellStyle name="千位分隔[0] 2 4 2 2 2 2 5 5" xfId="39372"/>
    <cellStyle name="千位分隔[0] 2 4 2 2 2 2 5 5 2" xfId="39373"/>
    <cellStyle name="千位分隔[0] 2 4 2 2 2 2 5 5 3" xfId="23189"/>
    <cellStyle name="千位分隔[0] 2 4 2 2 2 2 5 5 4" xfId="26200"/>
    <cellStyle name="千位分隔[0] 2 4 2 2 2 2 5 6" xfId="39374"/>
    <cellStyle name="千位分隔[0] 2 4 2 2 2 2 5 6 2" xfId="39375"/>
    <cellStyle name="千位分隔[0] 2 4 2 2 2 2 5 6 3" xfId="39376"/>
    <cellStyle name="千位分隔[0] 2 4 2 2 2 2 5 6 4" xfId="39377"/>
    <cellStyle name="千位分隔[0] 2 4 2 2 2 2 5 7" xfId="39378"/>
    <cellStyle name="千位分隔[0] 2 4 2 2 2 2 5 7 2" xfId="39379"/>
    <cellStyle name="千位分隔[0] 2 4 2 2 2 2 5 7 3" xfId="39380"/>
    <cellStyle name="千位分隔[0] 2 4 2 2 2 2 5 7 4" xfId="39381"/>
    <cellStyle name="千位分隔[0] 2 4 2 2 2 2 5 8" xfId="39382"/>
    <cellStyle name="千位分隔[0] 2 4 2 2 2 2 5 8 2" xfId="39383"/>
    <cellStyle name="千位分隔[0] 2 4 2 2 2 2 5 8 3" xfId="39384"/>
    <cellStyle name="千位分隔[0] 2 4 2 2 2 2 5 8 4" xfId="39385"/>
    <cellStyle name="千位分隔[0] 2 4 2 2 2 2 5 9" xfId="39386"/>
    <cellStyle name="千位分隔[0] 2 4 2 2 2 2 5 9 2" xfId="39387"/>
    <cellStyle name="千位分隔[0] 2 4 2 2 2 2 5 9 3" xfId="39388"/>
    <cellStyle name="千位分隔[0] 2 4 2 2 2 2 5 9 4" xfId="39389"/>
    <cellStyle name="千位分隔[0] 2 4 2 2 2 2 6" xfId="39390"/>
    <cellStyle name="千位分隔[0] 2 4 2 2 2 2 6 2" xfId="39391"/>
    <cellStyle name="千位分隔[0] 2 4 2 2 2 2 6 3" xfId="39392"/>
    <cellStyle name="千位分隔[0] 2 4 2 2 2 2 6 4" xfId="39393"/>
    <cellStyle name="千位分隔[0] 2 4 2 2 2 2 7" xfId="39394"/>
    <cellStyle name="千位分隔[0] 2 4 2 2 2 2 7 2" xfId="39395"/>
    <cellStyle name="千位分隔[0] 2 4 2 2 2 2 7 3" xfId="39396"/>
    <cellStyle name="千位分隔[0] 2 4 2 2 2 2 7 4" xfId="39397"/>
    <cellStyle name="千位分隔[0] 2 4 2 2 2 2 8" xfId="39398"/>
    <cellStyle name="千位分隔[0] 2 4 2 2 2 2 8 2" xfId="39399"/>
    <cellStyle name="千位分隔[0] 2 4 2 2 2 2 8 3" xfId="39400"/>
    <cellStyle name="千位分隔[0] 2 4 2 2 2 2 8 4" xfId="39401"/>
    <cellStyle name="千位分隔[0] 2 4 2 2 2 2 9" xfId="39402"/>
    <cellStyle name="千位分隔[0] 2 4 2 2 2 2 9 2" xfId="39403"/>
    <cellStyle name="千位分隔[0] 2 4 2 2 2 2 9 3" xfId="39404"/>
    <cellStyle name="千位分隔[0] 2 4 2 2 2 2 9 4" xfId="39405"/>
    <cellStyle name="千位分隔[0] 2 4 2 2 2 20" xfId="17346"/>
    <cellStyle name="千位分隔[0] 2 4 2 2 2 20 2" xfId="5047"/>
    <cellStyle name="千位分隔[0] 2 4 2 2 2 20 3" xfId="5053"/>
    <cellStyle name="千位分隔[0] 2 4 2 2 2 20 4" xfId="39020"/>
    <cellStyle name="千位分隔[0] 2 4 2 2 2 21" xfId="17350"/>
    <cellStyle name="千位分隔[0] 2 4 2 2 2 21 2" xfId="5065"/>
    <cellStyle name="千位分隔[0] 2 4 2 2 2 21 3" xfId="5072"/>
    <cellStyle name="千位分隔[0] 2 4 2 2 2 21 4" xfId="39022"/>
    <cellStyle name="千位分隔[0] 2 4 2 2 2 22" xfId="17353"/>
    <cellStyle name="千位分隔[0] 2 4 2 2 2 22 2" xfId="5080"/>
    <cellStyle name="千位分隔[0] 2 4 2 2 2 22 3" xfId="5085"/>
    <cellStyle name="千位分隔[0] 2 4 2 2 2 22 4" xfId="39024"/>
    <cellStyle name="千位分隔[0] 2 4 2 2 2 23" xfId="39026"/>
    <cellStyle name="千位分隔[0] 2 4 2 2 2 23 2" xfId="39028"/>
    <cellStyle name="千位分隔[0] 2 4 2 2 2 23 3" xfId="39030"/>
    <cellStyle name="千位分隔[0] 2 4 2 2 2 23 4" xfId="39032"/>
    <cellStyle name="千位分隔[0] 2 4 2 2 2 24" xfId="39034"/>
    <cellStyle name="千位分隔[0] 2 4 2 2 2 25" xfId="39406"/>
    <cellStyle name="千位分隔[0] 2 4 2 2 2 26" xfId="39407"/>
    <cellStyle name="千位分隔[0] 2 4 2 2 2 3" xfId="39408"/>
    <cellStyle name="千位分隔[0] 2 4 2 2 2 3 10" xfId="33005"/>
    <cellStyle name="千位分隔[0] 2 4 2 2 2 3 10 2" xfId="22973"/>
    <cellStyle name="千位分隔[0] 2 4 2 2 2 3 10 3" xfId="9140"/>
    <cellStyle name="千位分隔[0] 2 4 2 2 2 3 10 4" xfId="39409"/>
    <cellStyle name="千位分隔[0] 2 4 2 2 2 3 11" xfId="33007"/>
    <cellStyle name="千位分隔[0] 2 4 2 2 2 3 11 2" xfId="39410"/>
    <cellStyle name="千位分隔[0] 2 4 2 2 2 3 11 3" xfId="39411"/>
    <cellStyle name="千位分隔[0] 2 4 2 2 2 3 11 4" xfId="39412"/>
    <cellStyle name="千位分隔[0] 2 4 2 2 2 3 12" xfId="39413"/>
    <cellStyle name="千位分隔[0] 2 4 2 2 2 3 12 2" xfId="39414"/>
    <cellStyle name="千位分隔[0] 2 4 2 2 2 3 12 3" xfId="39415"/>
    <cellStyle name="千位分隔[0] 2 4 2 2 2 3 12 4" xfId="39416"/>
    <cellStyle name="千位分隔[0] 2 4 2 2 2 3 13" xfId="39417"/>
    <cellStyle name="千位分隔[0] 2 4 2 2 2 3 13 2" xfId="39418"/>
    <cellStyle name="千位分隔[0] 2 4 2 2 2 3 13 3" xfId="39419"/>
    <cellStyle name="千位分隔[0] 2 4 2 2 2 3 13 4" xfId="39420"/>
    <cellStyle name="千位分隔[0] 2 4 2 2 2 3 14" xfId="39421"/>
    <cellStyle name="千位分隔[0] 2 4 2 2 2 3 14 2" xfId="39422"/>
    <cellStyle name="千位分隔[0] 2 4 2 2 2 3 14 3" xfId="39423"/>
    <cellStyle name="千位分隔[0] 2 4 2 2 2 3 14 4" xfId="39424"/>
    <cellStyle name="千位分隔[0] 2 4 2 2 2 3 15" xfId="39425"/>
    <cellStyle name="千位分隔[0] 2 4 2 2 2 3 15 2" xfId="23142"/>
    <cellStyle name="千位分隔[0] 2 4 2 2 2 3 15 3" xfId="23147"/>
    <cellStyle name="千位分隔[0] 2 4 2 2 2 3 15 4" xfId="39427"/>
    <cellStyle name="千位分隔[0] 2 4 2 2 2 3 16" xfId="39428"/>
    <cellStyle name="千位分隔[0] 2 4 2 2 2 3 16 2" xfId="39429"/>
    <cellStyle name="千位分隔[0] 2 4 2 2 2 3 16 3" xfId="39430"/>
    <cellStyle name="千位分隔[0] 2 4 2 2 2 3 16 4" xfId="39431"/>
    <cellStyle name="千位分隔[0] 2 4 2 2 2 3 17" xfId="39432"/>
    <cellStyle name="千位分隔[0] 2 4 2 2 2 3 17 2" xfId="39433"/>
    <cellStyle name="千位分隔[0] 2 4 2 2 2 3 17 3" xfId="39434"/>
    <cellStyle name="千位分隔[0] 2 4 2 2 2 3 17 4" xfId="39435"/>
    <cellStyle name="千位分隔[0] 2 4 2 2 2 3 18" xfId="39436"/>
    <cellStyle name="千位分隔[0] 2 4 2 2 2 3 19" xfId="39437"/>
    <cellStyle name="千位分隔[0] 2 4 2 2 2 3 2" xfId="39438"/>
    <cellStyle name="千位分隔[0] 2 4 2 2 2 3 2 10" xfId="39439"/>
    <cellStyle name="千位分隔[0] 2 4 2 2 2 3 2 10 2" xfId="39440"/>
    <cellStyle name="千位分隔[0] 2 4 2 2 2 3 2 10 3" xfId="39441"/>
    <cellStyle name="千位分隔[0] 2 4 2 2 2 3 2 10 4" xfId="39442"/>
    <cellStyle name="千位分隔[0] 2 4 2 2 2 3 2 11" xfId="39443"/>
    <cellStyle name="千位分隔[0] 2 4 2 2 2 3 2 11 2" xfId="39444"/>
    <cellStyle name="千位分隔[0] 2 4 2 2 2 3 2 11 3" xfId="39445"/>
    <cellStyle name="千位分隔[0] 2 4 2 2 2 3 2 11 4" xfId="39446"/>
    <cellStyle name="千位分隔[0] 2 4 2 2 2 3 2 12" xfId="39447"/>
    <cellStyle name="千位分隔[0] 2 4 2 2 2 3 2 12 2" xfId="39448"/>
    <cellStyle name="千位分隔[0] 2 4 2 2 2 3 2 12 3" xfId="39449"/>
    <cellStyle name="千位分隔[0] 2 4 2 2 2 3 2 12 4" xfId="39450"/>
    <cellStyle name="千位分隔[0] 2 4 2 2 2 3 2 13" xfId="39451"/>
    <cellStyle name="千位分隔[0] 2 4 2 2 2 3 2 13 2" xfId="39452"/>
    <cellStyle name="千位分隔[0] 2 4 2 2 2 3 2 13 3" xfId="39453"/>
    <cellStyle name="千位分隔[0] 2 4 2 2 2 3 2 13 4" xfId="39454"/>
    <cellStyle name="千位分隔[0] 2 4 2 2 2 3 2 14" xfId="39455"/>
    <cellStyle name="千位分隔[0] 2 4 2 2 2 3 2 14 2" xfId="39456"/>
    <cellStyle name="千位分隔[0] 2 4 2 2 2 3 2 14 3" xfId="39457"/>
    <cellStyle name="千位分隔[0] 2 4 2 2 2 3 2 14 4" xfId="39458"/>
    <cellStyle name="千位分隔[0] 2 4 2 2 2 3 2 15" xfId="39459"/>
    <cellStyle name="千位分隔[0] 2 4 2 2 2 3 2 15 2" xfId="39460"/>
    <cellStyle name="千位分隔[0] 2 4 2 2 2 3 2 15 3" xfId="39461"/>
    <cellStyle name="千位分隔[0] 2 4 2 2 2 3 2 15 4" xfId="39462"/>
    <cellStyle name="千位分隔[0] 2 4 2 2 2 3 2 16" xfId="39463"/>
    <cellStyle name="千位分隔[0] 2 4 2 2 2 3 2 17" xfId="39464"/>
    <cellStyle name="千位分隔[0] 2 4 2 2 2 3 2 18" xfId="39465"/>
    <cellStyle name="千位分隔[0] 2 4 2 2 2 3 2 2" xfId="39466"/>
    <cellStyle name="千位分隔[0] 2 4 2 2 2 3 2 2 2" xfId="22112"/>
    <cellStyle name="千位分隔[0] 2 4 2 2 2 3 2 2 3" xfId="22115"/>
    <cellStyle name="千位分隔[0] 2 4 2 2 2 3 2 2 4" xfId="28719"/>
    <cellStyle name="千位分隔[0] 2 4 2 2 2 3 2 3" xfId="39467"/>
    <cellStyle name="千位分隔[0] 2 4 2 2 2 3 2 3 2" xfId="22119"/>
    <cellStyle name="千位分隔[0] 2 4 2 2 2 3 2 3 3" xfId="22121"/>
    <cellStyle name="千位分隔[0] 2 4 2 2 2 3 2 3 4" xfId="28722"/>
    <cellStyle name="千位分隔[0] 2 4 2 2 2 3 2 4" xfId="39468"/>
    <cellStyle name="千位分隔[0] 2 4 2 2 2 3 2 4 2" xfId="22127"/>
    <cellStyle name="千位分隔[0] 2 4 2 2 2 3 2 4 3" xfId="22129"/>
    <cellStyle name="千位分隔[0] 2 4 2 2 2 3 2 4 4" xfId="39469"/>
    <cellStyle name="千位分隔[0] 2 4 2 2 2 3 2 5" xfId="39470"/>
    <cellStyle name="千位分隔[0] 2 4 2 2 2 3 2 5 2" xfId="22135"/>
    <cellStyle name="千位分隔[0] 2 4 2 2 2 3 2 5 3" xfId="22137"/>
    <cellStyle name="千位分隔[0] 2 4 2 2 2 3 2 5 4" xfId="39471"/>
    <cellStyle name="千位分隔[0] 2 4 2 2 2 3 2 6" xfId="39472"/>
    <cellStyle name="千位分隔[0] 2 4 2 2 2 3 2 6 2" xfId="22142"/>
    <cellStyle name="千位分隔[0] 2 4 2 2 2 3 2 6 3" xfId="22145"/>
    <cellStyle name="千位分隔[0] 2 4 2 2 2 3 2 6 4" xfId="39473"/>
    <cellStyle name="千位分隔[0] 2 4 2 2 2 3 2 7" xfId="39474"/>
    <cellStyle name="千位分隔[0] 2 4 2 2 2 3 2 7 2" xfId="39475"/>
    <cellStyle name="千位分隔[0] 2 4 2 2 2 3 2 7 3" xfId="39476"/>
    <cellStyle name="千位分隔[0] 2 4 2 2 2 3 2 7 4" xfId="39477"/>
    <cellStyle name="千位分隔[0] 2 4 2 2 2 3 2 8" xfId="39478"/>
    <cellStyle name="千位分隔[0] 2 4 2 2 2 3 2 8 2" xfId="39479"/>
    <cellStyle name="千位分隔[0] 2 4 2 2 2 3 2 8 3" xfId="39480"/>
    <cellStyle name="千位分隔[0] 2 4 2 2 2 3 2 8 4" xfId="39481"/>
    <cellStyle name="千位分隔[0] 2 4 2 2 2 3 2 9" xfId="39482"/>
    <cellStyle name="千位分隔[0] 2 4 2 2 2 3 2 9 2" xfId="39483"/>
    <cellStyle name="千位分隔[0] 2 4 2 2 2 3 2 9 3" xfId="39484"/>
    <cellStyle name="千位分隔[0] 2 4 2 2 2 3 2 9 4" xfId="39485"/>
    <cellStyle name="千位分隔[0] 2 4 2 2 2 3 20" xfId="39426"/>
    <cellStyle name="千位分隔[0] 2 4 2 2 2 3 3" xfId="39486"/>
    <cellStyle name="千位分隔[0] 2 4 2 2 2 3 3 2" xfId="39487"/>
    <cellStyle name="千位分隔[0] 2 4 2 2 2 3 3 3" xfId="39488"/>
    <cellStyle name="千位分隔[0] 2 4 2 2 2 3 3 4" xfId="39489"/>
    <cellStyle name="千位分隔[0] 2 4 2 2 2 3 4" xfId="39490"/>
    <cellStyle name="千位分隔[0] 2 4 2 2 2 3 4 2" xfId="39491"/>
    <cellStyle name="千位分隔[0] 2 4 2 2 2 3 4 3" xfId="39492"/>
    <cellStyle name="千位分隔[0] 2 4 2 2 2 3 4 4" xfId="39493"/>
    <cellStyle name="千位分隔[0] 2 4 2 2 2 3 5" xfId="39494"/>
    <cellStyle name="千位分隔[0] 2 4 2 2 2 3 5 2" xfId="39495"/>
    <cellStyle name="千位分隔[0] 2 4 2 2 2 3 5 3" xfId="39496"/>
    <cellStyle name="千位分隔[0] 2 4 2 2 2 3 5 4" xfId="39497"/>
    <cellStyle name="千位分隔[0] 2 4 2 2 2 3 6" xfId="39498"/>
    <cellStyle name="千位分隔[0] 2 4 2 2 2 3 6 2" xfId="39499"/>
    <cellStyle name="千位分隔[0] 2 4 2 2 2 3 6 3" xfId="39500"/>
    <cellStyle name="千位分隔[0] 2 4 2 2 2 3 6 4" xfId="39501"/>
    <cellStyle name="千位分隔[0] 2 4 2 2 2 3 7" xfId="39502"/>
    <cellStyle name="千位分隔[0] 2 4 2 2 2 3 7 2" xfId="39503"/>
    <cellStyle name="千位分隔[0] 2 4 2 2 2 3 7 3" xfId="39504"/>
    <cellStyle name="千位分隔[0] 2 4 2 2 2 3 7 4" xfId="39505"/>
    <cellStyle name="千位分隔[0] 2 4 2 2 2 3 8" xfId="39506"/>
    <cellStyle name="千位分隔[0] 2 4 2 2 2 3 8 2" xfId="39507"/>
    <cellStyle name="千位分隔[0] 2 4 2 2 2 3 8 3" xfId="39508"/>
    <cellStyle name="千位分隔[0] 2 4 2 2 2 3 8 4" xfId="39509"/>
    <cellStyle name="千位分隔[0] 2 4 2 2 2 3 9" xfId="39510"/>
    <cellStyle name="千位分隔[0] 2 4 2 2 2 3 9 2" xfId="39511"/>
    <cellStyle name="千位分隔[0] 2 4 2 2 2 3 9 3" xfId="39512"/>
    <cellStyle name="千位分隔[0] 2 4 2 2 2 3 9 4" xfId="39513"/>
    <cellStyle name="千位分隔[0] 2 4 2 2 2 4" xfId="39514"/>
    <cellStyle name="千位分隔[0] 2 4 2 2 2 4 10" xfId="39515"/>
    <cellStyle name="千位分隔[0] 2 4 2 2 2 4 10 2" xfId="23498"/>
    <cellStyle name="千位分隔[0] 2 4 2 2 2 4 10 3" xfId="39516"/>
    <cellStyle name="千位分隔[0] 2 4 2 2 2 4 10 4" xfId="39517"/>
    <cellStyle name="千位分隔[0] 2 4 2 2 2 4 11" xfId="39518"/>
    <cellStyle name="千位分隔[0] 2 4 2 2 2 4 11 2" xfId="39519"/>
    <cellStyle name="千位分隔[0] 2 4 2 2 2 4 11 3" xfId="39520"/>
    <cellStyle name="千位分隔[0] 2 4 2 2 2 4 11 4" xfId="39521"/>
    <cellStyle name="千位分隔[0] 2 4 2 2 2 4 12" xfId="39522"/>
    <cellStyle name="千位分隔[0] 2 4 2 2 2 4 12 2" xfId="39523"/>
    <cellStyle name="千位分隔[0] 2 4 2 2 2 4 12 3" xfId="39524"/>
    <cellStyle name="千位分隔[0] 2 4 2 2 2 4 12 4" xfId="39525"/>
    <cellStyle name="千位分隔[0] 2 4 2 2 2 4 13" xfId="39526"/>
    <cellStyle name="千位分隔[0] 2 4 2 2 2 4 13 2" xfId="39527"/>
    <cellStyle name="千位分隔[0] 2 4 2 2 2 4 13 3" xfId="39528"/>
    <cellStyle name="千位分隔[0] 2 4 2 2 2 4 13 4" xfId="39529"/>
    <cellStyle name="千位分隔[0] 2 4 2 2 2 4 14" xfId="39530"/>
    <cellStyle name="千位分隔[0] 2 4 2 2 2 4 14 2" xfId="39531"/>
    <cellStyle name="千位分隔[0] 2 4 2 2 2 4 14 3" xfId="39532"/>
    <cellStyle name="千位分隔[0] 2 4 2 2 2 4 14 4" xfId="39533"/>
    <cellStyle name="千位分隔[0] 2 4 2 2 2 4 15" xfId="39534"/>
    <cellStyle name="千位分隔[0] 2 4 2 2 2 4 15 2" xfId="39536"/>
    <cellStyle name="千位分隔[0] 2 4 2 2 2 4 15 3" xfId="39537"/>
    <cellStyle name="千位分隔[0] 2 4 2 2 2 4 15 4" xfId="39538"/>
    <cellStyle name="千位分隔[0] 2 4 2 2 2 4 16" xfId="39539"/>
    <cellStyle name="千位分隔[0] 2 4 2 2 2 4 16 2" xfId="39540"/>
    <cellStyle name="千位分隔[0] 2 4 2 2 2 4 16 3" xfId="39541"/>
    <cellStyle name="千位分隔[0] 2 4 2 2 2 4 16 4" xfId="39542"/>
    <cellStyle name="千位分隔[0] 2 4 2 2 2 4 17" xfId="39543"/>
    <cellStyle name="千位分隔[0] 2 4 2 2 2 4 17 2" xfId="39544"/>
    <cellStyle name="千位分隔[0] 2 4 2 2 2 4 17 3" xfId="39545"/>
    <cellStyle name="千位分隔[0] 2 4 2 2 2 4 17 4" xfId="39546"/>
    <cellStyle name="千位分隔[0] 2 4 2 2 2 4 18" xfId="39547"/>
    <cellStyle name="千位分隔[0] 2 4 2 2 2 4 19" xfId="39548"/>
    <cellStyle name="千位分隔[0] 2 4 2 2 2 4 2" xfId="39549"/>
    <cellStyle name="千位分隔[0] 2 4 2 2 2 4 2 10" xfId="39550"/>
    <cellStyle name="千位分隔[0] 2 4 2 2 2 4 2 10 2" xfId="39551"/>
    <cellStyle name="千位分隔[0] 2 4 2 2 2 4 2 10 3" xfId="39552"/>
    <cellStyle name="千位分隔[0] 2 4 2 2 2 4 2 10 4" xfId="39553"/>
    <cellStyle name="千位分隔[0] 2 4 2 2 2 4 2 11" xfId="36425"/>
    <cellStyle name="千位分隔[0] 2 4 2 2 2 4 2 11 2" xfId="39554"/>
    <cellStyle name="千位分隔[0] 2 4 2 2 2 4 2 11 3" xfId="39555"/>
    <cellStyle name="千位分隔[0] 2 4 2 2 2 4 2 11 4" xfId="39556"/>
    <cellStyle name="千位分隔[0] 2 4 2 2 2 4 2 12" xfId="36427"/>
    <cellStyle name="千位分隔[0] 2 4 2 2 2 4 2 12 2" xfId="39557"/>
    <cellStyle name="千位分隔[0] 2 4 2 2 2 4 2 12 3" xfId="39558"/>
    <cellStyle name="千位分隔[0] 2 4 2 2 2 4 2 12 4" xfId="39559"/>
    <cellStyle name="千位分隔[0] 2 4 2 2 2 4 2 13" xfId="36429"/>
    <cellStyle name="千位分隔[0] 2 4 2 2 2 4 2 13 2" xfId="39560"/>
    <cellStyle name="千位分隔[0] 2 4 2 2 2 4 2 13 3" xfId="39561"/>
    <cellStyle name="千位分隔[0] 2 4 2 2 2 4 2 13 4" xfId="39562"/>
    <cellStyle name="千位分隔[0] 2 4 2 2 2 4 2 14" xfId="39563"/>
    <cellStyle name="千位分隔[0] 2 4 2 2 2 4 2 14 2" xfId="39564"/>
    <cellStyle name="千位分隔[0] 2 4 2 2 2 4 2 14 3" xfId="39565"/>
    <cellStyle name="千位分隔[0] 2 4 2 2 2 4 2 14 4" xfId="39566"/>
    <cellStyle name="千位分隔[0] 2 4 2 2 2 4 2 15" xfId="39567"/>
    <cellStyle name="千位分隔[0] 2 4 2 2 2 4 2 15 2" xfId="39568"/>
    <cellStyle name="千位分隔[0] 2 4 2 2 2 4 2 15 3" xfId="39569"/>
    <cellStyle name="千位分隔[0] 2 4 2 2 2 4 2 15 4" xfId="39570"/>
    <cellStyle name="千位分隔[0] 2 4 2 2 2 4 2 16" xfId="39571"/>
    <cellStyle name="千位分隔[0] 2 4 2 2 2 4 2 17" xfId="39572"/>
    <cellStyle name="千位分隔[0] 2 4 2 2 2 4 2 18" xfId="39573"/>
    <cellStyle name="千位分隔[0] 2 4 2 2 2 4 2 2" xfId="39574"/>
    <cellStyle name="千位分隔[0] 2 4 2 2 2 4 2 2 2" xfId="39575"/>
    <cellStyle name="千位分隔[0] 2 4 2 2 2 4 2 2 3" xfId="39576"/>
    <cellStyle name="千位分隔[0] 2 4 2 2 2 4 2 2 4" xfId="39577"/>
    <cellStyle name="千位分隔[0] 2 4 2 2 2 4 2 3" xfId="39578"/>
    <cellStyle name="千位分隔[0] 2 4 2 2 2 4 2 3 2" xfId="39579"/>
    <cellStyle name="千位分隔[0] 2 4 2 2 2 4 2 3 3" xfId="39580"/>
    <cellStyle name="千位分隔[0] 2 4 2 2 2 4 2 3 4" xfId="39581"/>
    <cellStyle name="千位分隔[0] 2 4 2 2 2 4 2 4" xfId="39582"/>
    <cellStyle name="千位分隔[0] 2 4 2 2 2 4 2 4 2" xfId="39583"/>
    <cellStyle name="千位分隔[0] 2 4 2 2 2 4 2 4 3" xfId="39584"/>
    <cellStyle name="千位分隔[0] 2 4 2 2 2 4 2 4 4" xfId="39585"/>
    <cellStyle name="千位分隔[0] 2 4 2 2 2 4 2 5" xfId="39586"/>
    <cellStyle name="千位分隔[0] 2 4 2 2 2 4 2 5 2" xfId="39587"/>
    <cellStyle name="千位分隔[0] 2 4 2 2 2 4 2 5 3" xfId="39588"/>
    <cellStyle name="千位分隔[0] 2 4 2 2 2 4 2 5 4" xfId="39589"/>
    <cellStyle name="千位分隔[0] 2 4 2 2 2 4 2 6" xfId="39590"/>
    <cellStyle name="千位分隔[0] 2 4 2 2 2 4 2 6 2" xfId="9330"/>
    <cellStyle name="千位分隔[0] 2 4 2 2 2 4 2 6 3" xfId="9338"/>
    <cellStyle name="千位分隔[0] 2 4 2 2 2 4 2 6 4" xfId="9343"/>
    <cellStyle name="千位分隔[0] 2 4 2 2 2 4 2 7" xfId="39591"/>
    <cellStyle name="千位分隔[0] 2 4 2 2 2 4 2 7 2" xfId="39592"/>
    <cellStyle name="千位分隔[0] 2 4 2 2 2 4 2 7 3" xfId="39593"/>
    <cellStyle name="千位分隔[0] 2 4 2 2 2 4 2 7 4" xfId="39594"/>
    <cellStyle name="千位分隔[0] 2 4 2 2 2 4 2 8" xfId="39595"/>
    <cellStyle name="千位分隔[0] 2 4 2 2 2 4 2 8 2" xfId="39596"/>
    <cellStyle name="千位分隔[0] 2 4 2 2 2 4 2 8 3" xfId="39598"/>
    <cellStyle name="千位分隔[0] 2 4 2 2 2 4 2 8 4" xfId="39600"/>
    <cellStyle name="千位分隔[0] 2 4 2 2 2 4 2 9" xfId="39602"/>
    <cellStyle name="千位分隔[0] 2 4 2 2 2 4 2 9 2" xfId="39603"/>
    <cellStyle name="千位分隔[0] 2 4 2 2 2 4 2 9 3" xfId="39604"/>
    <cellStyle name="千位分隔[0] 2 4 2 2 2 4 2 9 4" xfId="39605"/>
    <cellStyle name="千位分隔[0] 2 4 2 2 2 4 20" xfId="39535"/>
    <cellStyle name="千位分隔[0] 2 4 2 2 2 4 3" xfId="39606"/>
    <cellStyle name="千位分隔[0] 2 4 2 2 2 4 3 2" xfId="39607"/>
    <cellStyle name="千位分隔[0] 2 4 2 2 2 4 3 3" xfId="39608"/>
    <cellStyle name="千位分隔[0] 2 4 2 2 2 4 3 4" xfId="39609"/>
    <cellStyle name="千位分隔[0] 2 4 2 2 2 4 4" xfId="39610"/>
    <cellStyle name="千位分隔[0] 2 4 2 2 2 4 4 2" xfId="39611"/>
    <cellStyle name="千位分隔[0] 2 4 2 2 2 4 4 3" xfId="39612"/>
    <cellStyle name="千位分隔[0] 2 4 2 2 2 4 4 4" xfId="39613"/>
    <cellStyle name="千位分隔[0] 2 4 2 2 2 4 5" xfId="39614"/>
    <cellStyle name="千位分隔[0] 2 4 2 2 2 4 5 2" xfId="39615"/>
    <cellStyle name="千位分隔[0] 2 4 2 2 2 4 5 3" xfId="39616"/>
    <cellStyle name="千位分隔[0] 2 4 2 2 2 4 5 4" xfId="39617"/>
    <cellStyle name="千位分隔[0] 2 4 2 2 2 4 6" xfId="39618"/>
    <cellStyle name="千位分隔[0] 2 4 2 2 2 4 6 2" xfId="39619"/>
    <cellStyle name="千位分隔[0] 2 4 2 2 2 4 6 3" xfId="39620"/>
    <cellStyle name="千位分隔[0] 2 4 2 2 2 4 6 4" xfId="39621"/>
    <cellStyle name="千位分隔[0] 2 4 2 2 2 4 7" xfId="39622"/>
    <cellStyle name="千位分隔[0] 2 4 2 2 2 4 7 2" xfId="39623"/>
    <cellStyle name="千位分隔[0] 2 4 2 2 2 4 7 3" xfId="39624"/>
    <cellStyle name="千位分隔[0] 2 4 2 2 2 4 7 4" xfId="39625"/>
    <cellStyle name="千位分隔[0] 2 4 2 2 2 4 8" xfId="39626"/>
    <cellStyle name="千位分隔[0] 2 4 2 2 2 4 8 2" xfId="39627"/>
    <cellStyle name="千位分隔[0] 2 4 2 2 2 4 8 3" xfId="39628"/>
    <cellStyle name="千位分隔[0] 2 4 2 2 2 4 8 4" xfId="39629"/>
    <cellStyle name="千位分隔[0] 2 4 2 2 2 4 9" xfId="39630"/>
    <cellStyle name="千位分隔[0] 2 4 2 2 2 4 9 2" xfId="39631"/>
    <cellStyle name="千位分隔[0] 2 4 2 2 2 4 9 3" xfId="39632"/>
    <cellStyle name="千位分隔[0] 2 4 2 2 2 4 9 4" xfId="39633"/>
    <cellStyle name="千位分隔[0] 2 4 2 2 2 5" xfId="39634"/>
    <cellStyle name="千位分隔[0] 2 4 2 2 2 5 10" xfId="39635"/>
    <cellStyle name="千位分隔[0] 2 4 2 2 2 5 10 2" xfId="23599"/>
    <cellStyle name="千位分隔[0] 2 4 2 2 2 5 10 3" xfId="39636"/>
    <cellStyle name="千位分隔[0] 2 4 2 2 2 5 10 4" xfId="39637"/>
    <cellStyle name="千位分隔[0] 2 4 2 2 2 5 11" xfId="39638"/>
    <cellStyle name="千位分隔[0] 2 4 2 2 2 5 11 2" xfId="39639"/>
    <cellStyle name="千位分隔[0] 2 4 2 2 2 5 11 3" xfId="39640"/>
    <cellStyle name="千位分隔[0] 2 4 2 2 2 5 11 4" xfId="39641"/>
    <cellStyle name="千位分隔[0] 2 4 2 2 2 5 12" xfId="39642"/>
    <cellStyle name="千位分隔[0] 2 4 2 2 2 5 12 2" xfId="39643"/>
    <cellStyle name="千位分隔[0] 2 4 2 2 2 5 12 3" xfId="39644"/>
    <cellStyle name="千位分隔[0] 2 4 2 2 2 5 12 4" xfId="39645"/>
    <cellStyle name="千位分隔[0] 2 4 2 2 2 5 13" xfId="39646"/>
    <cellStyle name="千位分隔[0] 2 4 2 2 2 5 13 2" xfId="39647"/>
    <cellStyle name="千位分隔[0] 2 4 2 2 2 5 13 3" xfId="39648"/>
    <cellStyle name="千位分隔[0] 2 4 2 2 2 5 13 4" xfId="39649"/>
    <cellStyle name="千位分隔[0] 2 4 2 2 2 5 14" xfId="39650"/>
    <cellStyle name="千位分隔[0] 2 4 2 2 2 5 14 2" xfId="39651"/>
    <cellStyle name="千位分隔[0] 2 4 2 2 2 5 14 3" xfId="39652"/>
    <cellStyle name="千位分隔[0] 2 4 2 2 2 5 14 4" xfId="39653"/>
    <cellStyle name="千位分隔[0] 2 4 2 2 2 5 15" xfId="39654"/>
    <cellStyle name="千位分隔[0] 2 4 2 2 2 5 15 2" xfId="39655"/>
    <cellStyle name="千位分隔[0] 2 4 2 2 2 5 15 3" xfId="39656"/>
    <cellStyle name="千位分隔[0] 2 4 2 2 2 5 15 4" xfId="39657"/>
    <cellStyle name="千位分隔[0] 2 4 2 2 2 5 16" xfId="39658"/>
    <cellStyle name="千位分隔[0] 2 4 2 2 2 5 16 2" xfId="39659"/>
    <cellStyle name="千位分隔[0] 2 4 2 2 2 5 16 3" xfId="39660"/>
    <cellStyle name="千位分隔[0] 2 4 2 2 2 5 16 4" xfId="39661"/>
    <cellStyle name="千位分隔[0] 2 4 2 2 2 5 17" xfId="39662"/>
    <cellStyle name="千位分隔[0] 2 4 2 2 2 5 18" xfId="39663"/>
    <cellStyle name="千位分隔[0] 2 4 2 2 2 5 19" xfId="39664"/>
    <cellStyle name="千位分隔[0] 2 4 2 2 2 5 2" xfId="39665"/>
    <cellStyle name="千位分隔[0] 2 4 2 2 2 5 2 2" xfId="39666"/>
    <cellStyle name="千位分隔[0] 2 4 2 2 2 5 2 3" xfId="39667"/>
    <cellStyle name="千位分隔[0] 2 4 2 2 2 5 2 4" xfId="39668"/>
    <cellStyle name="千位分隔[0] 2 4 2 2 2 5 3" xfId="39669"/>
    <cellStyle name="千位分隔[0] 2 4 2 2 2 5 3 2" xfId="39670"/>
    <cellStyle name="千位分隔[0] 2 4 2 2 2 5 3 3" xfId="39671"/>
    <cellStyle name="千位分隔[0] 2 4 2 2 2 5 3 4" xfId="39672"/>
    <cellStyle name="千位分隔[0] 2 4 2 2 2 5 4" xfId="39673"/>
    <cellStyle name="千位分隔[0] 2 4 2 2 2 5 4 2" xfId="39674"/>
    <cellStyle name="千位分隔[0] 2 4 2 2 2 5 4 3" xfId="39675"/>
    <cellStyle name="千位分隔[0] 2 4 2 2 2 5 4 4" xfId="39676"/>
    <cellStyle name="千位分隔[0] 2 4 2 2 2 5 5" xfId="39677"/>
    <cellStyle name="千位分隔[0] 2 4 2 2 2 5 5 2" xfId="39678"/>
    <cellStyle name="千位分隔[0] 2 4 2 2 2 5 5 3" xfId="39679"/>
    <cellStyle name="千位分隔[0] 2 4 2 2 2 5 5 4" xfId="39680"/>
    <cellStyle name="千位分隔[0] 2 4 2 2 2 5 6" xfId="39681"/>
    <cellStyle name="千位分隔[0] 2 4 2 2 2 5 6 2" xfId="39682"/>
    <cellStyle name="千位分隔[0] 2 4 2 2 2 5 6 3" xfId="39683"/>
    <cellStyle name="千位分隔[0] 2 4 2 2 2 5 6 4" xfId="39684"/>
    <cellStyle name="千位分隔[0] 2 4 2 2 2 5 7" xfId="39685"/>
    <cellStyle name="千位分隔[0] 2 4 2 2 2 5 7 2" xfId="39686"/>
    <cellStyle name="千位分隔[0] 2 4 2 2 2 5 7 3" xfId="39687"/>
    <cellStyle name="千位分隔[0] 2 4 2 2 2 5 7 4" xfId="39688"/>
    <cellStyle name="千位分隔[0] 2 4 2 2 2 5 8" xfId="39689"/>
    <cellStyle name="千位分隔[0] 2 4 2 2 2 5 8 2" xfId="39690"/>
    <cellStyle name="千位分隔[0] 2 4 2 2 2 5 8 3" xfId="39691"/>
    <cellStyle name="千位分隔[0] 2 4 2 2 2 5 8 4" xfId="39692"/>
    <cellStyle name="千位分隔[0] 2 4 2 2 2 5 9" xfId="39693"/>
    <cellStyle name="千位分隔[0] 2 4 2 2 2 5 9 2" xfId="39694"/>
    <cellStyle name="千位分隔[0] 2 4 2 2 2 5 9 3" xfId="39695"/>
    <cellStyle name="千位分隔[0] 2 4 2 2 2 5 9 4" xfId="39696"/>
    <cellStyle name="千位分隔[0] 2 4 2 2 2 6" xfId="39697"/>
    <cellStyle name="千位分隔[0] 2 4 2 2 2 6 10" xfId="39698"/>
    <cellStyle name="千位分隔[0] 2 4 2 2 2 6 10 2" xfId="39699"/>
    <cellStyle name="千位分隔[0] 2 4 2 2 2 6 10 3" xfId="39700"/>
    <cellStyle name="千位分隔[0] 2 4 2 2 2 6 10 4" xfId="39701"/>
    <cellStyle name="千位分隔[0] 2 4 2 2 2 6 11" xfId="39702"/>
    <cellStyle name="千位分隔[0] 2 4 2 2 2 6 11 2" xfId="39703"/>
    <cellStyle name="千位分隔[0] 2 4 2 2 2 6 11 3" xfId="39704"/>
    <cellStyle name="千位分隔[0] 2 4 2 2 2 6 11 4" xfId="39705"/>
    <cellStyle name="千位分隔[0] 2 4 2 2 2 6 12" xfId="39706"/>
    <cellStyle name="千位分隔[0] 2 4 2 2 2 6 12 2" xfId="39707"/>
    <cellStyle name="千位分隔[0] 2 4 2 2 2 6 12 3" xfId="39708"/>
    <cellStyle name="千位分隔[0] 2 4 2 2 2 6 12 4" xfId="39709"/>
    <cellStyle name="千位分隔[0] 2 4 2 2 2 6 13" xfId="39710"/>
    <cellStyle name="千位分隔[0] 2 4 2 2 2 6 13 2" xfId="39711"/>
    <cellStyle name="千位分隔[0] 2 4 2 2 2 6 13 3" xfId="39712"/>
    <cellStyle name="千位分隔[0] 2 4 2 2 2 6 13 4" xfId="39713"/>
    <cellStyle name="千位分隔[0] 2 4 2 2 2 6 14" xfId="39714"/>
    <cellStyle name="千位分隔[0] 2 4 2 2 2 6 14 2" xfId="39715"/>
    <cellStyle name="千位分隔[0] 2 4 2 2 2 6 14 3" xfId="39716"/>
    <cellStyle name="千位分隔[0] 2 4 2 2 2 6 14 4" xfId="39717"/>
    <cellStyle name="千位分隔[0] 2 4 2 2 2 6 15" xfId="39718"/>
    <cellStyle name="千位分隔[0] 2 4 2 2 2 6 15 2" xfId="39719"/>
    <cellStyle name="千位分隔[0] 2 4 2 2 2 6 15 3" xfId="39720"/>
    <cellStyle name="千位分隔[0] 2 4 2 2 2 6 15 4" xfId="39721"/>
    <cellStyle name="千位分隔[0] 2 4 2 2 2 6 16" xfId="39722"/>
    <cellStyle name="千位分隔[0] 2 4 2 2 2 6 16 2" xfId="39723"/>
    <cellStyle name="千位分隔[0] 2 4 2 2 2 6 16 3" xfId="39724"/>
    <cellStyle name="千位分隔[0] 2 4 2 2 2 6 16 4" xfId="39725"/>
    <cellStyle name="千位分隔[0] 2 4 2 2 2 6 17" xfId="39726"/>
    <cellStyle name="千位分隔[0] 2 4 2 2 2 6 18" xfId="39727"/>
    <cellStyle name="千位分隔[0] 2 4 2 2 2 6 19" xfId="39728"/>
    <cellStyle name="千位分隔[0] 2 4 2 2 2 6 2" xfId="39729"/>
    <cellStyle name="千位分隔[0] 2 4 2 2 2 6 2 2" xfId="39730"/>
    <cellStyle name="千位分隔[0] 2 4 2 2 2 6 2 3" xfId="39731"/>
    <cellStyle name="千位分隔[0] 2 4 2 2 2 6 2 4" xfId="39732"/>
    <cellStyle name="千位分隔[0] 2 4 2 2 2 6 3" xfId="39733"/>
    <cellStyle name="千位分隔[0] 2 4 2 2 2 6 3 2" xfId="39734"/>
    <cellStyle name="千位分隔[0] 2 4 2 2 2 6 3 3" xfId="39735"/>
    <cellStyle name="千位分隔[0] 2 4 2 2 2 6 3 4" xfId="39736"/>
    <cellStyle name="千位分隔[0] 2 4 2 2 2 6 4" xfId="39737"/>
    <cellStyle name="千位分隔[0] 2 4 2 2 2 6 4 2" xfId="39738"/>
    <cellStyle name="千位分隔[0] 2 4 2 2 2 6 4 3" xfId="39739"/>
    <cellStyle name="千位分隔[0] 2 4 2 2 2 6 4 4" xfId="39740"/>
    <cellStyle name="千位分隔[0] 2 4 2 2 2 6 5" xfId="39741"/>
    <cellStyle name="千位分隔[0] 2 4 2 2 2 6 5 2" xfId="39742"/>
    <cellStyle name="千位分隔[0] 2 4 2 2 2 6 5 3" xfId="39743"/>
    <cellStyle name="千位分隔[0] 2 4 2 2 2 6 5 4" xfId="39744"/>
    <cellStyle name="千位分隔[0] 2 4 2 2 2 6 6" xfId="39745"/>
    <cellStyle name="千位分隔[0] 2 4 2 2 2 6 6 2" xfId="39746"/>
    <cellStyle name="千位分隔[0] 2 4 2 2 2 6 6 3" xfId="39747"/>
    <cellStyle name="千位分隔[0] 2 4 2 2 2 6 6 4" xfId="39748"/>
    <cellStyle name="千位分隔[0] 2 4 2 2 2 6 7" xfId="39749"/>
    <cellStyle name="千位分隔[0] 2 4 2 2 2 6 7 2" xfId="39750"/>
    <cellStyle name="千位分隔[0] 2 4 2 2 2 6 7 3" xfId="39751"/>
    <cellStyle name="千位分隔[0] 2 4 2 2 2 6 7 4" xfId="39752"/>
    <cellStyle name="千位分隔[0] 2 4 2 2 2 6 8" xfId="39753"/>
    <cellStyle name="千位分隔[0] 2 4 2 2 2 6 8 2" xfId="39754"/>
    <cellStyle name="千位分隔[0] 2 4 2 2 2 6 8 3" xfId="39755"/>
    <cellStyle name="千位分隔[0] 2 4 2 2 2 6 8 4" xfId="39756"/>
    <cellStyle name="千位分隔[0] 2 4 2 2 2 6 9" xfId="39757"/>
    <cellStyle name="千位分隔[0] 2 4 2 2 2 6 9 2" xfId="39758"/>
    <cellStyle name="千位分隔[0] 2 4 2 2 2 6 9 3" xfId="39759"/>
    <cellStyle name="千位分隔[0] 2 4 2 2 2 6 9 4" xfId="39760"/>
    <cellStyle name="千位分隔[0] 2 4 2 2 2 7" xfId="39761"/>
    <cellStyle name="千位分隔[0] 2 4 2 2 2 7 2" xfId="39762"/>
    <cellStyle name="千位分隔[0] 2 4 2 2 2 7 3" xfId="39763"/>
    <cellStyle name="千位分隔[0] 2 4 2 2 2 7 4" xfId="39764"/>
    <cellStyle name="千位分隔[0] 2 4 2 2 2 8" xfId="39765"/>
    <cellStyle name="千位分隔[0] 2 4 2 2 2 8 2" xfId="39766"/>
    <cellStyle name="千位分隔[0] 2 4 2 2 2 8 3" xfId="39767"/>
    <cellStyle name="千位分隔[0] 2 4 2 2 2 8 4" xfId="39768"/>
    <cellStyle name="千位分隔[0] 2 4 2 2 2 9" xfId="39769"/>
    <cellStyle name="千位分隔[0] 2 4 2 2 2 9 2" xfId="39770"/>
    <cellStyle name="千位分隔[0] 2 4 2 2 2 9 3" xfId="39771"/>
    <cellStyle name="千位分隔[0] 2 4 2 2 2 9 4" xfId="39772"/>
    <cellStyle name="千位分隔[0] 2 4 2 2 20" xfId="38977"/>
    <cellStyle name="千位分隔[0] 2 4 2 2 20 2" xfId="38979"/>
    <cellStyle name="千位分隔[0] 2 4 2 2 20 3" xfId="38981"/>
    <cellStyle name="千位分隔[0] 2 4 2 2 20 4" xfId="38983"/>
    <cellStyle name="千位分隔[0] 2 4 2 2 21" xfId="38985"/>
    <cellStyle name="千位分隔[0] 2 4 2 2 21 2" xfId="38987"/>
    <cellStyle name="千位分隔[0] 2 4 2 2 21 3" xfId="38989"/>
    <cellStyle name="千位分隔[0] 2 4 2 2 21 4" xfId="38991"/>
    <cellStyle name="千位分隔[0] 2 4 2 2 22" xfId="22196"/>
    <cellStyle name="千位分隔[0] 2 4 2 2 22 2" xfId="38993"/>
    <cellStyle name="千位分隔[0] 2 4 2 2 22 3" xfId="38995"/>
    <cellStyle name="千位分隔[0] 2 4 2 2 22 4" xfId="38997"/>
    <cellStyle name="千位分隔[0] 2 4 2 2 23" xfId="22201"/>
    <cellStyle name="千位分隔[0] 2 4 2 2 23 2" xfId="38999"/>
    <cellStyle name="千位分隔[0] 2 4 2 2 23 3" xfId="39001"/>
    <cellStyle name="千位分隔[0] 2 4 2 2 23 4" xfId="39003"/>
    <cellStyle name="千位分隔[0] 2 4 2 2 24" xfId="7915"/>
    <cellStyle name="千位分隔[0] 2 4 2 2 24 2" xfId="39005"/>
    <cellStyle name="千位分隔[0] 2 4 2 2 24 3" xfId="39007"/>
    <cellStyle name="千位分隔[0] 2 4 2 2 24 4" xfId="39009"/>
    <cellStyle name="千位分隔[0] 2 4 2 2 25" xfId="39773"/>
    <cellStyle name="千位分隔[0] 2 4 2 2 26" xfId="39774"/>
    <cellStyle name="千位分隔[0] 2 4 2 2 27" xfId="39775"/>
    <cellStyle name="千位分隔[0] 2 4 2 2 3" xfId="39776"/>
    <cellStyle name="千位分隔[0] 2 4 2 2 3 10" xfId="39777"/>
    <cellStyle name="千位分隔[0] 2 4 2 2 3 10 2" xfId="6248"/>
    <cellStyle name="千位分隔[0] 2 4 2 2 3 10 3" xfId="6254"/>
    <cellStyle name="千位分隔[0] 2 4 2 2 3 10 4" xfId="39778"/>
    <cellStyle name="千位分隔[0] 2 4 2 2 3 11" xfId="39779"/>
    <cellStyle name="千位分隔[0] 2 4 2 2 3 11 2" xfId="2231"/>
    <cellStyle name="千位分隔[0] 2 4 2 2 3 11 3" xfId="2237"/>
    <cellStyle name="千位分隔[0] 2 4 2 2 3 11 4" xfId="39780"/>
    <cellStyle name="千位分隔[0] 2 4 2 2 3 12" xfId="39781"/>
    <cellStyle name="千位分隔[0] 2 4 2 2 3 12 2" xfId="2257"/>
    <cellStyle name="千位分隔[0] 2 4 2 2 3 12 3" xfId="2266"/>
    <cellStyle name="千位分隔[0] 2 4 2 2 3 12 4" xfId="39782"/>
    <cellStyle name="千位分隔[0] 2 4 2 2 3 13" xfId="39783"/>
    <cellStyle name="千位分隔[0] 2 4 2 2 3 13 2" xfId="2283"/>
    <cellStyle name="千位分隔[0] 2 4 2 2 3 13 3" xfId="2290"/>
    <cellStyle name="千位分隔[0] 2 4 2 2 3 13 4" xfId="39784"/>
    <cellStyle name="千位分隔[0] 2 4 2 2 3 14" xfId="39785"/>
    <cellStyle name="千位分隔[0] 2 4 2 2 3 14 2" xfId="2301"/>
    <cellStyle name="千位分隔[0] 2 4 2 2 3 14 3" xfId="2306"/>
    <cellStyle name="千位分隔[0] 2 4 2 2 3 14 4" xfId="39786"/>
    <cellStyle name="千位分隔[0] 2 4 2 2 3 15" xfId="17383"/>
    <cellStyle name="千位分隔[0] 2 4 2 2 3 15 2" xfId="2315"/>
    <cellStyle name="千位分隔[0] 2 4 2 2 3 15 3" xfId="2322"/>
    <cellStyle name="千位分隔[0] 2 4 2 2 3 15 4" xfId="39787"/>
    <cellStyle name="千位分隔[0] 2 4 2 2 3 16" xfId="17387"/>
    <cellStyle name="千位分隔[0] 2 4 2 2 3 16 2" xfId="2338"/>
    <cellStyle name="千位分隔[0] 2 4 2 2 3 16 3" xfId="2344"/>
    <cellStyle name="千位分隔[0] 2 4 2 2 3 16 4" xfId="39789"/>
    <cellStyle name="千位分隔[0] 2 4 2 2 3 17" xfId="17390"/>
    <cellStyle name="千位分隔[0] 2 4 2 2 3 17 2" xfId="2366"/>
    <cellStyle name="千位分隔[0] 2 4 2 2 3 17 3" xfId="2377"/>
    <cellStyle name="千位分隔[0] 2 4 2 2 3 17 4" xfId="39790"/>
    <cellStyle name="千位分隔[0] 2 4 2 2 3 18" xfId="39791"/>
    <cellStyle name="千位分隔[0] 2 4 2 2 3 18 2" xfId="39793"/>
    <cellStyle name="千位分隔[0] 2 4 2 2 3 18 3" xfId="39794"/>
    <cellStyle name="千位分隔[0] 2 4 2 2 3 18 4" xfId="39795"/>
    <cellStyle name="千位分隔[0] 2 4 2 2 3 19" xfId="39796"/>
    <cellStyle name="千位分隔[0] 2 4 2 2 3 19 2" xfId="39797"/>
    <cellStyle name="千位分隔[0] 2 4 2 2 3 19 3" xfId="39798"/>
    <cellStyle name="千位分隔[0] 2 4 2 2 3 19 4" xfId="39799"/>
    <cellStyle name="千位分隔[0] 2 4 2 2 3 2" xfId="39800"/>
    <cellStyle name="千位分隔[0] 2 4 2 2 3 2 10" xfId="39801"/>
    <cellStyle name="千位分隔[0] 2 4 2 2 3 2 10 2" xfId="3316"/>
    <cellStyle name="千位分隔[0] 2 4 2 2 3 2 10 3" xfId="3324"/>
    <cellStyle name="千位分隔[0] 2 4 2 2 3 2 10 4" xfId="39802"/>
    <cellStyle name="千位分隔[0] 2 4 2 2 3 2 11" xfId="39803"/>
    <cellStyle name="千位分隔[0] 2 4 2 2 3 2 11 2" xfId="3334"/>
    <cellStyle name="千位分隔[0] 2 4 2 2 3 2 11 3" xfId="3343"/>
    <cellStyle name="千位分隔[0] 2 4 2 2 3 2 11 4" xfId="39804"/>
    <cellStyle name="千位分隔[0] 2 4 2 2 3 2 12" xfId="39805"/>
    <cellStyle name="千位分隔[0] 2 4 2 2 3 2 12 2" xfId="3359"/>
    <cellStyle name="千位分隔[0] 2 4 2 2 3 2 12 3" xfId="3365"/>
    <cellStyle name="千位分隔[0] 2 4 2 2 3 2 12 4" xfId="39806"/>
    <cellStyle name="千位分隔[0] 2 4 2 2 3 2 13" xfId="39807"/>
    <cellStyle name="千位分隔[0] 2 4 2 2 3 2 13 2" xfId="3381"/>
    <cellStyle name="千位分隔[0] 2 4 2 2 3 2 13 3" xfId="3387"/>
    <cellStyle name="千位分隔[0] 2 4 2 2 3 2 13 4" xfId="39808"/>
    <cellStyle name="千位分隔[0] 2 4 2 2 3 2 14" xfId="39810"/>
    <cellStyle name="千位分隔[0] 2 4 2 2 3 2 14 2" xfId="3399"/>
    <cellStyle name="千位分隔[0] 2 4 2 2 3 2 14 3" xfId="3405"/>
    <cellStyle name="千位分隔[0] 2 4 2 2 3 2 14 4" xfId="39811"/>
    <cellStyle name="千位分隔[0] 2 4 2 2 3 2 15" xfId="39812"/>
    <cellStyle name="千位分隔[0] 2 4 2 2 3 2 15 2" xfId="20593"/>
    <cellStyle name="千位分隔[0] 2 4 2 2 3 2 15 3" xfId="20598"/>
    <cellStyle name="千位分隔[0] 2 4 2 2 3 2 15 4" xfId="39814"/>
    <cellStyle name="千位分隔[0] 2 4 2 2 3 2 16" xfId="39815"/>
    <cellStyle name="千位分隔[0] 2 4 2 2 3 2 16 2" xfId="39816"/>
    <cellStyle name="千位分隔[0] 2 4 2 2 3 2 16 3" xfId="39817"/>
    <cellStyle name="千位分隔[0] 2 4 2 2 3 2 16 4" xfId="39818"/>
    <cellStyle name="千位分隔[0] 2 4 2 2 3 2 17" xfId="39819"/>
    <cellStyle name="千位分隔[0] 2 4 2 2 3 2 17 2" xfId="39820"/>
    <cellStyle name="千位分隔[0] 2 4 2 2 3 2 17 3" xfId="39821"/>
    <cellStyle name="千位分隔[0] 2 4 2 2 3 2 17 4" xfId="39822"/>
    <cellStyle name="千位分隔[0] 2 4 2 2 3 2 18" xfId="39823"/>
    <cellStyle name="千位分隔[0] 2 4 2 2 3 2 19" xfId="39824"/>
    <cellStyle name="千位分隔[0] 2 4 2 2 3 2 2" xfId="39825"/>
    <cellStyle name="千位分隔[0] 2 4 2 2 3 2 2 10" xfId="24176"/>
    <cellStyle name="千位分隔[0] 2 4 2 2 3 2 2 10 2" xfId="39826"/>
    <cellStyle name="千位分隔[0] 2 4 2 2 3 2 2 10 3" xfId="39827"/>
    <cellStyle name="千位分隔[0] 2 4 2 2 3 2 2 10 4" xfId="39828"/>
    <cellStyle name="千位分隔[0] 2 4 2 2 3 2 2 11" xfId="24178"/>
    <cellStyle name="千位分隔[0] 2 4 2 2 3 2 2 11 2" xfId="32639"/>
    <cellStyle name="千位分隔[0] 2 4 2 2 3 2 2 11 3" xfId="32642"/>
    <cellStyle name="千位分隔[0] 2 4 2 2 3 2 2 11 4" xfId="29428"/>
    <cellStyle name="千位分隔[0] 2 4 2 2 3 2 2 12" xfId="24180"/>
    <cellStyle name="千位分隔[0] 2 4 2 2 3 2 2 12 2" xfId="39829"/>
    <cellStyle name="千位分隔[0] 2 4 2 2 3 2 2 12 3" xfId="39830"/>
    <cellStyle name="千位分隔[0] 2 4 2 2 3 2 2 12 4" xfId="39831"/>
    <cellStyle name="千位分隔[0] 2 4 2 2 3 2 2 13" xfId="39832"/>
    <cellStyle name="千位分隔[0] 2 4 2 2 3 2 2 13 2" xfId="39833"/>
    <cellStyle name="千位分隔[0] 2 4 2 2 3 2 2 13 3" xfId="39834"/>
    <cellStyle name="千位分隔[0] 2 4 2 2 3 2 2 13 4" xfId="39835"/>
    <cellStyle name="千位分隔[0] 2 4 2 2 3 2 2 14" xfId="39836"/>
    <cellStyle name="千位分隔[0] 2 4 2 2 3 2 2 14 2" xfId="3153"/>
    <cellStyle name="千位分隔[0] 2 4 2 2 3 2 2 14 3" xfId="3155"/>
    <cellStyle name="千位分隔[0] 2 4 2 2 3 2 2 14 4" xfId="39837"/>
    <cellStyle name="千位分隔[0] 2 4 2 2 3 2 2 15" xfId="39838"/>
    <cellStyle name="千位分隔[0] 2 4 2 2 3 2 2 15 2" xfId="39839"/>
    <cellStyle name="千位分隔[0] 2 4 2 2 3 2 2 15 3" xfId="39840"/>
    <cellStyle name="千位分隔[0] 2 4 2 2 3 2 2 15 4" xfId="39841"/>
    <cellStyle name="千位分隔[0] 2 4 2 2 3 2 2 16" xfId="39842"/>
    <cellStyle name="千位分隔[0] 2 4 2 2 3 2 2 17" xfId="39843"/>
    <cellStyle name="千位分隔[0] 2 4 2 2 3 2 2 18" xfId="39844"/>
    <cellStyle name="千位分隔[0] 2 4 2 2 3 2 2 2" xfId="39845"/>
    <cellStyle name="千位分隔[0] 2 4 2 2 3 2 2 2 2" xfId="39846"/>
    <cellStyle name="千位分隔[0] 2 4 2 2 3 2 2 2 3" xfId="16917"/>
    <cellStyle name="千位分隔[0] 2 4 2 2 3 2 2 2 4" xfId="29117"/>
    <cellStyle name="千位分隔[0] 2 4 2 2 3 2 2 3" xfId="39847"/>
    <cellStyle name="千位分隔[0] 2 4 2 2 3 2 2 3 2" xfId="39848"/>
    <cellStyle name="千位分隔[0] 2 4 2 2 3 2 2 3 3" xfId="16926"/>
    <cellStyle name="千位分隔[0] 2 4 2 2 3 2 2 3 4" xfId="29120"/>
    <cellStyle name="千位分隔[0] 2 4 2 2 3 2 2 4" xfId="39849"/>
    <cellStyle name="千位分隔[0] 2 4 2 2 3 2 2 4 2" xfId="39850"/>
    <cellStyle name="千位分隔[0] 2 4 2 2 3 2 2 4 3" xfId="39851"/>
    <cellStyle name="千位分隔[0] 2 4 2 2 3 2 2 4 4" xfId="39852"/>
    <cellStyle name="千位分隔[0] 2 4 2 2 3 2 2 5" xfId="39853"/>
    <cellStyle name="千位分隔[0] 2 4 2 2 3 2 2 5 2" xfId="39854"/>
    <cellStyle name="千位分隔[0] 2 4 2 2 3 2 2 5 3" xfId="39855"/>
    <cellStyle name="千位分隔[0] 2 4 2 2 3 2 2 5 4" xfId="39856"/>
    <cellStyle name="千位分隔[0] 2 4 2 2 3 2 2 6" xfId="39857"/>
    <cellStyle name="千位分隔[0] 2 4 2 2 3 2 2 6 2" xfId="39858"/>
    <cellStyle name="千位分隔[0] 2 4 2 2 3 2 2 6 3" xfId="39859"/>
    <cellStyle name="千位分隔[0] 2 4 2 2 3 2 2 6 4" xfId="39860"/>
    <cellStyle name="千位分隔[0] 2 4 2 2 3 2 2 7" xfId="39861"/>
    <cellStyle name="千位分隔[0] 2 4 2 2 3 2 2 7 2" xfId="16954"/>
    <cellStyle name="千位分隔[0] 2 4 2 2 3 2 2 7 3" xfId="16957"/>
    <cellStyle name="千位分隔[0] 2 4 2 2 3 2 2 7 4" xfId="24774"/>
    <cellStyle name="千位分隔[0] 2 4 2 2 3 2 2 8" xfId="39862"/>
    <cellStyle name="千位分隔[0] 2 4 2 2 3 2 2 8 2" xfId="39863"/>
    <cellStyle name="千位分隔[0] 2 4 2 2 3 2 2 8 3" xfId="39864"/>
    <cellStyle name="千位分隔[0] 2 4 2 2 3 2 2 8 4" xfId="39865"/>
    <cellStyle name="千位分隔[0] 2 4 2 2 3 2 2 9" xfId="39866"/>
    <cellStyle name="千位分隔[0] 2 4 2 2 3 2 2 9 2" xfId="39867"/>
    <cellStyle name="千位分隔[0] 2 4 2 2 3 2 2 9 3" xfId="39868"/>
    <cellStyle name="千位分隔[0] 2 4 2 2 3 2 2 9 4" xfId="39869"/>
    <cellStyle name="千位分隔[0] 2 4 2 2 3 2 20" xfId="39813"/>
    <cellStyle name="千位分隔[0] 2 4 2 2 3 2 3" xfId="39870"/>
    <cellStyle name="千位分隔[0] 2 4 2 2 3 2 3 2" xfId="39871"/>
    <cellStyle name="千位分隔[0] 2 4 2 2 3 2 3 3" xfId="39872"/>
    <cellStyle name="千位分隔[0] 2 4 2 2 3 2 3 4" xfId="39873"/>
    <cellStyle name="千位分隔[0] 2 4 2 2 3 2 4" xfId="39874"/>
    <cellStyle name="千位分隔[0] 2 4 2 2 3 2 4 2" xfId="39875"/>
    <cellStyle name="千位分隔[0] 2 4 2 2 3 2 4 3" xfId="39876"/>
    <cellStyle name="千位分隔[0] 2 4 2 2 3 2 4 4" xfId="39877"/>
    <cellStyle name="千位分隔[0] 2 4 2 2 3 2 5" xfId="39879"/>
    <cellStyle name="千位分隔[0] 2 4 2 2 3 2 5 2" xfId="39880"/>
    <cellStyle name="千位分隔[0] 2 4 2 2 3 2 5 3" xfId="39881"/>
    <cellStyle name="千位分隔[0] 2 4 2 2 3 2 5 4" xfId="39882"/>
    <cellStyle name="千位分隔[0] 2 4 2 2 3 2 6" xfId="39884"/>
    <cellStyle name="千位分隔[0] 2 4 2 2 3 2 6 2" xfId="39885"/>
    <cellStyle name="千位分隔[0] 2 4 2 2 3 2 6 3" xfId="39886"/>
    <cellStyle name="千位分隔[0] 2 4 2 2 3 2 6 4" xfId="39887"/>
    <cellStyle name="千位分隔[0] 2 4 2 2 3 2 7" xfId="39889"/>
    <cellStyle name="千位分隔[0] 2 4 2 2 3 2 7 2" xfId="39890"/>
    <cellStyle name="千位分隔[0] 2 4 2 2 3 2 7 3" xfId="39891"/>
    <cellStyle name="千位分隔[0] 2 4 2 2 3 2 7 4" xfId="39892"/>
    <cellStyle name="千位分隔[0] 2 4 2 2 3 2 8" xfId="39894"/>
    <cellStyle name="千位分隔[0] 2 4 2 2 3 2 8 2" xfId="39895"/>
    <cellStyle name="千位分隔[0] 2 4 2 2 3 2 8 3" xfId="39896"/>
    <cellStyle name="千位分隔[0] 2 4 2 2 3 2 8 4" xfId="39897"/>
    <cellStyle name="千位分隔[0] 2 4 2 2 3 2 9" xfId="39899"/>
    <cellStyle name="千位分隔[0] 2 4 2 2 3 2 9 2" xfId="39900"/>
    <cellStyle name="千位分隔[0] 2 4 2 2 3 2 9 3" xfId="39901"/>
    <cellStyle name="千位分隔[0] 2 4 2 2 3 2 9 4" xfId="39902"/>
    <cellStyle name="千位分隔[0] 2 4 2 2 3 20" xfId="17382"/>
    <cellStyle name="千位分隔[0] 2 4 2 2 3 20 2" xfId="2316"/>
    <cellStyle name="千位分隔[0] 2 4 2 2 3 20 3" xfId="2323"/>
    <cellStyle name="千位分隔[0] 2 4 2 2 3 20 4" xfId="39788"/>
    <cellStyle name="千位分隔[0] 2 4 2 2 3 21" xfId="17386"/>
    <cellStyle name="千位分隔[0] 2 4 2 2 3 22" xfId="17389"/>
    <cellStyle name="千位分隔[0] 2 4 2 2 3 23" xfId="39792"/>
    <cellStyle name="千位分隔[0] 2 4 2 2 3 3" xfId="39904"/>
    <cellStyle name="千位分隔[0] 2 4 2 2 3 3 10" xfId="39905"/>
    <cellStyle name="千位分隔[0] 2 4 2 2 3 3 10 2" xfId="25105"/>
    <cellStyle name="千位分隔[0] 2 4 2 2 3 3 10 3" xfId="39906"/>
    <cellStyle name="千位分隔[0] 2 4 2 2 3 3 10 4" xfId="39907"/>
    <cellStyle name="千位分隔[0] 2 4 2 2 3 3 11" xfId="39908"/>
    <cellStyle name="千位分隔[0] 2 4 2 2 3 3 11 2" xfId="39909"/>
    <cellStyle name="千位分隔[0] 2 4 2 2 3 3 11 3" xfId="39910"/>
    <cellStyle name="千位分隔[0] 2 4 2 2 3 3 11 4" xfId="39911"/>
    <cellStyle name="千位分隔[0] 2 4 2 2 3 3 12" xfId="39912"/>
    <cellStyle name="千位分隔[0] 2 4 2 2 3 3 12 2" xfId="39913"/>
    <cellStyle name="千位分隔[0] 2 4 2 2 3 3 12 3" xfId="39914"/>
    <cellStyle name="千位分隔[0] 2 4 2 2 3 3 12 4" xfId="39915"/>
    <cellStyle name="千位分隔[0] 2 4 2 2 3 3 13" xfId="39916"/>
    <cellStyle name="千位分隔[0] 2 4 2 2 3 3 13 2" xfId="39917"/>
    <cellStyle name="千位分隔[0] 2 4 2 2 3 3 13 3" xfId="39919"/>
    <cellStyle name="千位分隔[0] 2 4 2 2 3 3 13 4" xfId="39921"/>
    <cellStyle name="千位分隔[0] 2 4 2 2 3 3 14" xfId="29781"/>
    <cellStyle name="千位分隔[0] 2 4 2 2 3 3 14 2" xfId="39922"/>
    <cellStyle name="千位分隔[0] 2 4 2 2 3 3 14 3" xfId="39923"/>
    <cellStyle name="千位分隔[0] 2 4 2 2 3 3 14 4" xfId="39924"/>
    <cellStyle name="千位分隔[0] 2 4 2 2 3 3 15" xfId="29784"/>
    <cellStyle name="千位分隔[0] 2 4 2 2 3 3 15 2" xfId="39925"/>
    <cellStyle name="千位分隔[0] 2 4 2 2 3 3 15 3" xfId="39926"/>
    <cellStyle name="千位分隔[0] 2 4 2 2 3 3 15 4" xfId="39927"/>
    <cellStyle name="千位分隔[0] 2 4 2 2 3 3 16" xfId="29786"/>
    <cellStyle name="千位分隔[0] 2 4 2 2 3 3 16 2" xfId="39928"/>
    <cellStyle name="千位分隔[0] 2 4 2 2 3 3 16 3" xfId="39929"/>
    <cellStyle name="千位分隔[0] 2 4 2 2 3 3 16 4" xfId="39930"/>
    <cellStyle name="千位分隔[0] 2 4 2 2 3 3 17" xfId="39931"/>
    <cellStyle name="千位分隔[0] 2 4 2 2 3 3 17 2" xfId="39932"/>
    <cellStyle name="千位分隔[0] 2 4 2 2 3 3 17 3" xfId="39933"/>
    <cellStyle name="千位分隔[0] 2 4 2 2 3 3 17 4" xfId="3164"/>
    <cellStyle name="千位分隔[0] 2 4 2 2 3 3 18" xfId="39934"/>
    <cellStyle name="千位分隔[0] 2 4 2 2 3 3 19" xfId="39935"/>
    <cellStyle name="千位分隔[0] 2 4 2 2 3 3 2" xfId="39936"/>
    <cellStyle name="千位分隔[0] 2 4 2 2 3 3 2 10" xfId="39937"/>
    <cellStyle name="千位分隔[0] 2 4 2 2 3 3 2 10 2" xfId="39938"/>
    <cellStyle name="千位分隔[0] 2 4 2 2 3 3 2 10 3" xfId="39939"/>
    <cellStyle name="千位分隔[0] 2 4 2 2 3 3 2 10 4" xfId="39940"/>
    <cellStyle name="千位分隔[0] 2 4 2 2 3 3 2 11" xfId="39941"/>
    <cellStyle name="千位分隔[0] 2 4 2 2 3 3 2 11 2" xfId="39942"/>
    <cellStyle name="千位分隔[0] 2 4 2 2 3 3 2 11 3" xfId="39943"/>
    <cellStyle name="千位分隔[0] 2 4 2 2 3 3 2 11 4" xfId="39944"/>
    <cellStyle name="千位分隔[0] 2 4 2 2 3 3 2 12" xfId="39945"/>
    <cellStyle name="千位分隔[0] 2 4 2 2 3 3 2 12 2" xfId="39946"/>
    <cellStyle name="千位分隔[0] 2 4 2 2 3 3 2 12 3" xfId="39947"/>
    <cellStyle name="千位分隔[0] 2 4 2 2 3 3 2 12 4" xfId="39948"/>
    <cellStyle name="千位分隔[0] 2 4 2 2 3 3 2 13" xfId="39949"/>
    <cellStyle name="千位分隔[0] 2 4 2 2 3 3 2 13 2" xfId="39950"/>
    <cellStyle name="千位分隔[0] 2 4 2 2 3 3 2 13 3" xfId="39951"/>
    <cellStyle name="千位分隔[0] 2 4 2 2 3 3 2 13 4" xfId="39952"/>
    <cellStyle name="千位分隔[0] 2 4 2 2 3 3 2 14" xfId="39953"/>
    <cellStyle name="千位分隔[0] 2 4 2 2 3 3 2 14 2" xfId="39954"/>
    <cellStyle name="千位分隔[0] 2 4 2 2 3 3 2 14 3" xfId="39955"/>
    <cellStyle name="千位分隔[0] 2 4 2 2 3 3 2 14 4" xfId="39956"/>
    <cellStyle name="千位分隔[0] 2 4 2 2 3 3 2 15" xfId="39957"/>
    <cellStyle name="千位分隔[0] 2 4 2 2 3 3 2 15 2" xfId="39958"/>
    <cellStyle name="千位分隔[0] 2 4 2 2 3 3 2 15 3" xfId="39959"/>
    <cellStyle name="千位分隔[0] 2 4 2 2 3 3 2 15 4" xfId="39960"/>
    <cellStyle name="千位分隔[0] 2 4 2 2 3 3 2 16" xfId="39961"/>
    <cellStyle name="千位分隔[0] 2 4 2 2 3 3 2 17" xfId="39962"/>
    <cellStyle name="千位分隔[0] 2 4 2 2 3 3 2 18" xfId="39963"/>
    <cellStyle name="千位分隔[0] 2 4 2 2 3 3 2 2" xfId="39964"/>
    <cellStyle name="千位分隔[0] 2 4 2 2 3 3 2 2 2" xfId="39965"/>
    <cellStyle name="千位分隔[0] 2 4 2 2 3 3 2 2 3" xfId="39966"/>
    <cellStyle name="千位分隔[0] 2 4 2 2 3 3 2 2 4" xfId="39967"/>
    <cellStyle name="千位分隔[0] 2 4 2 2 3 3 2 3" xfId="39968"/>
    <cellStyle name="千位分隔[0] 2 4 2 2 3 3 2 3 2" xfId="39969"/>
    <cellStyle name="千位分隔[0] 2 4 2 2 3 3 2 3 3" xfId="39970"/>
    <cellStyle name="千位分隔[0] 2 4 2 2 3 3 2 3 4" xfId="34912"/>
    <cellStyle name="千位分隔[0] 2 4 2 2 3 3 2 4" xfId="39971"/>
    <cellStyle name="千位分隔[0] 2 4 2 2 3 3 2 4 2" xfId="39972"/>
    <cellStyle name="千位分隔[0] 2 4 2 2 3 3 2 4 3" xfId="39973"/>
    <cellStyle name="千位分隔[0] 2 4 2 2 3 3 2 4 4" xfId="39974"/>
    <cellStyle name="千位分隔[0] 2 4 2 2 3 3 2 5" xfId="39975"/>
    <cellStyle name="千位分隔[0] 2 4 2 2 3 3 2 5 2" xfId="39976"/>
    <cellStyle name="千位分隔[0] 2 4 2 2 3 3 2 5 3" xfId="39977"/>
    <cellStyle name="千位分隔[0] 2 4 2 2 3 3 2 5 4" xfId="39978"/>
    <cellStyle name="千位分隔[0] 2 4 2 2 3 3 2 6" xfId="39979"/>
    <cellStyle name="千位分隔[0] 2 4 2 2 3 3 2 6 2" xfId="39980"/>
    <cellStyle name="千位分隔[0] 2 4 2 2 3 3 2 6 3" xfId="39981"/>
    <cellStyle name="千位分隔[0] 2 4 2 2 3 3 2 6 4" xfId="39982"/>
    <cellStyle name="千位分隔[0] 2 4 2 2 3 3 2 7" xfId="39983"/>
    <cellStyle name="千位分隔[0] 2 4 2 2 3 3 2 7 2" xfId="39984"/>
    <cellStyle name="千位分隔[0] 2 4 2 2 3 3 2 7 3" xfId="39985"/>
    <cellStyle name="千位分隔[0] 2 4 2 2 3 3 2 7 4" xfId="39986"/>
    <cellStyle name="千位分隔[0] 2 4 2 2 3 3 2 8" xfId="39987"/>
    <cellStyle name="千位分隔[0] 2 4 2 2 3 3 2 8 2" xfId="39988"/>
    <cellStyle name="千位分隔[0] 2 4 2 2 3 3 2 8 3" xfId="39989"/>
    <cellStyle name="千位分隔[0] 2 4 2 2 3 3 2 8 4" xfId="39990"/>
    <cellStyle name="千位分隔[0] 2 4 2 2 3 3 2 9" xfId="39991"/>
    <cellStyle name="千位分隔[0] 2 4 2 2 3 3 2 9 2" xfId="39992"/>
    <cellStyle name="千位分隔[0] 2 4 2 2 3 3 2 9 3" xfId="39993"/>
    <cellStyle name="千位分隔[0] 2 4 2 2 3 3 2 9 4" xfId="39994"/>
    <cellStyle name="千位分隔[0] 2 4 2 2 3 3 20" xfId="29783"/>
    <cellStyle name="千位分隔[0] 2 4 2 2 3 3 3" xfId="39995"/>
    <cellStyle name="千位分隔[0] 2 4 2 2 3 3 3 2" xfId="39996"/>
    <cellStyle name="千位分隔[0] 2 4 2 2 3 3 3 3" xfId="39997"/>
    <cellStyle name="千位分隔[0] 2 4 2 2 3 3 3 4" xfId="39998"/>
    <cellStyle name="千位分隔[0] 2 4 2 2 3 3 4" xfId="39999"/>
    <cellStyle name="千位分隔[0] 2 4 2 2 3 3 4 2" xfId="40000"/>
    <cellStyle name="千位分隔[0] 2 4 2 2 3 3 4 3" xfId="40001"/>
    <cellStyle name="千位分隔[0] 2 4 2 2 3 3 4 4" xfId="40002"/>
    <cellStyle name="千位分隔[0] 2 4 2 2 3 3 5" xfId="40004"/>
    <cellStyle name="千位分隔[0] 2 4 2 2 3 3 5 2" xfId="40005"/>
    <cellStyle name="千位分隔[0] 2 4 2 2 3 3 5 3" xfId="40006"/>
    <cellStyle name="千位分隔[0] 2 4 2 2 3 3 5 4" xfId="40007"/>
    <cellStyle name="千位分隔[0] 2 4 2 2 3 3 6" xfId="40009"/>
    <cellStyle name="千位分隔[0] 2 4 2 2 3 3 6 2" xfId="12243"/>
    <cellStyle name="千位分隔[0] 2 4 2 2 3 3 6 3" xfId="12246"/>
    <cellStyle name="千位分隔[0] 2 4 2 2 3 3 6 4" xfId="12250"/>
    <cellStyle name="千位分隔[0] 2 4 2 2 3 3 7" xfId="40010"/>
    <cellStyle name="千位分隔[0] 2 4 2 2 3 3 7 2" xfId="40011"/>
    <cellStyle name="千位分隔[0] 2 4 2 2 3 3 7 3" xfId="40012"/>
    <cellStyle name="千位分隔[0] 2 4 2 2 3 3 7 4" xfId="40013"/>
    <cellStyle name="千位分隔[0] 2 4 2 2 3 3 8" xfId="40015"/>
    <cellStyle name="千位分隔[0] 2 4 2 2 3 3 8 2" xfId="40016"/>
    <cellStyle name="千位分隔[0] 2 4 2 2 3 3 8 3" xfId="40017"/>
    <cellStyle name="千位分隔[0] 2 4 2 2 3 3 8 4" xfId="40018"/>
    <cellStyle name="千位分隔[0] 2 4 2 2 3 3 9" xfId="40020"/>
    <cellStyle name="千位分隔[0] 2 4 2 2 3 3 9 2" xfId="40021"/>
    <cellStyle name="千位分隔[0] 2 4 2 2 3 3 9 3" xfId="40022"/>
    <cellStyle name="千位分隔[0] 2 4 2 2 3 3 9 4" xfId="40023"/>
    <cellStyle name="千位分隔[0] 2 4 2 2 3 4" xfId="40025"/>
    <cellStyle name="千位分隔[0] 2 4 2 2 3 4 10" xfId="27855"/>
    <cellStyle name="千位分隔[0] 2 4 2 2 3 4 10 2" xfId="2644"/>
    <cellStyle name="千位分隔[0] 2 4 2 2 3 4 10 3" xfId="2670"/>
    <cellStyle name="千位分隔[0] 2 4 2 2 3 4 10 4" xfId="2682"/>
    <cellStyle name="千位分隔[0] 2 4 2 2 3 4 11" xfId="27858"/>
    <cellStyle name="千位分隔[0] 2 4 2 2 3 4 11 2" xfId="27861"/>
    <cellStyle name="千位分隔[0] 2 4 2 2 3 4 11 3" xfId="27864"/>
    <cellStyle name="千位分隔[0] 2 4 2 2 3 4 11 4" xfId="27867"/>
    <cellStyle name="千位分隔[0] 2 4 2 2 3 4 12" xfId="27870"/>
    <cellStyle name="千位分隔[0] 2 4 2 2 3 4 12 2" xfId="18736"/>
    <cellStyle name="千位分隔[0] 2 4 2 2 3 4 12 3" xfId="18743"/>
    <cellStyle name="千位分隔[0] 2 4 2 2 3 4 12 4" xfId="18750"/>
    <cellStyle name="千位分隔[0] 2 4 2 2 3 4 13" xfId="16449"/>
    <cellStyle name="千位分隔[0] 2 4 2 2 3 4 13 2" xfId="27873"/>
    <cellStyle name="千位分隔[0] 2 4 2 2 3 4 13 3" xfId="27877"/>
    <cellStyle name="千位分隔[0] 2 4 2 2 3 4 13 4" xfId="27881"/>
    <cellStyle name="千位分隔[0] 2 4 2 2 3 4 14" xfId="16454"/>
    <cellStyle name="千位分隔[0] 2 4 2 2 3 4 14 2" xfId="40026"/>
    <cellStyle name="千位分隔[0] 2 4 2 2 3 4 14 3" xfId="40027"/>
    <cellStyle name="千位分隔[0] 2 4 2 2 3 4 14 4" xfId="40028"/>
    <cellStyle name="千位分隔[0] 2 4 2 2 3 4 15" xfId="16459"/>
    <cellStyle name="千位分隔[0] 2 4 2 2 3 4 15 2" xfId="40029"/>
    <cellStyle name="千位分隔[0] 2 4 2 2 3 4 15 3" xfId="40030"/>
    <cellStyle name="千位分隔[0] 2 4 2 2 3 4 15 4" xfId="40031"/>
    <cellStyle name="千位分隔[0] 2 4 2 2 3 4 16" xfId="29799"/>
    <cellStyle name="千位分隔[0] 2 4 2 2 3 4 17" xfId="13208"/>
    <cellStyle name="千位分隔[0] 2 4 2 2 3 4 18" xfId="13210"/>
    <cellStyle name="千位分隔[0] 2 4 2 2 3 4 2" xfId="13074"/>
    <cellStyle name="千位分隔[0] 2 4 2 2 3 4 2 2" xfId="13076"/>
    <cellStyle name="千位分隔[0] 2 4 2 2 3 4 2 3" xfId="13078"/>
    <cellStyle name="千位分隔[0] 2 4 2 2 3 4 2 4" xfId="13081"/>
    <cellStyle name="千位分隔[0] 2 4 2 2 3 4 3" xfId="13084"/>
    <cellStyle name="千位分隔[0] 2 4 2 2 3 4 3 2" xfId="13087"/>
    <cellStyle name="千位分隔[0] 2 4 2 2 3 4 3 3" xfId="13089"/>
    <cellStyle name="千位分隔[0] 2 4 2 2 3 4 3 4" xfId="13092"/>
    <cellStyle name="千位分隔[0] 2 4 2 2 3 4 4" xfId="13095"/>
    <cellStyle name="千位分隔[0] 2 4 2 2 3 4 4 2" xfId="13097"/>
    <cellStyle name="千位分隔[0] 2 4 2 2 3 4 4 3" xfId="13099"/>
    <cellStyle name="千位分隔[0] 2 4 2 2 3 4 4 4" xfId="13102"/>
    <cellStyle name="千位分隔[0] 2 4 2 2 3 4 5" xfId="13104"/>
    <cellStyle name="千位分隔[0] 2 4 2 2 3 4 5 2" xfId="13106"/>
    <cellStyle name="千位分隔[0] 2 4 2 2 3 4 5 3" xfId="13108"/>
    <cellStyle name="千位分隔[0] 2 4 2 2 3 4 5 4" xfId="13111"/>
    <cellStyle name="千位分隔[0] 2 4 2 2 3 4 6" xfId="13113"/>
    <cellStyle name="千位分隔[0] 2 4 2 2 3 4 6 2" xfId="40032"/>
    <cellStyle name="千位分隔[0] 2 4 2 2 3 4 6 3" xfId="40033"/>
    <cellStyle name="千位分隔[0] 2 4 2 2 3 4 6 4" xfId="40034"/>
    <cellStyle name="千位分隔[0] 2 4 2 2 3 4 7" xfId="13115"/>
    <cellStyle name="千位分隔[0] 2 4 2 2 3 4 7 2" xfId="40036"/>
    <cellStyle name="千位分隔[0] 2 4 2 2 3 4 7 3" xfId="40037"/>
    <cellStyle name="千位分隔[0] 2 4 2 2 3 4 7 4" xfId="40038"/>
    <cellStyle name="千位分隔[0] 2 4 2 2 3 4 8" xfId="40040"/>
    <cellStyle name="千位分隔[0] 2 4 2 2 3 4 8 2" xfId="40041"/>
    <cellStyle name="千位分隔[0] 2 4 2 2 3 4 8 3" xfId="40042"/>
    <cellStyle name="千位分隔[0] 2 4 2 2 3 4 8 4" xfId="40043"/>
    <cellStyle name="千位分隔[0] 2 4 2 2 3 4 9" xfId="40045"/>
    <cellStyle name="千位分隔[0] 2 4 2 2 3 4 9 2" xfId="40046"/>
    <cellStyle name="千位分隔[0] 2 4 2 2 3 4 9 3" xfId="40047"/>
    <cellStyle name="千位分隔[0] 2 4 2 2 3 4 9 4" xfId="40048"/>
    <cellStyle name="千位分隔[0] 2 4 2 2 3 5" xfId="40050"/>
    <cellStyle name="千位分隔[0] 2 4 2 2 3 5 10" xfId="40051"/>
    <cellStyle name="千位分隔[0] 2 4 2 2 3 5 10 2" xfId="40052"/>
    <cellStyle name="千位分隔[0] 2 4 2 2 3 5 10 3" xfId="40053"/>
    <cellStyle name="千位分隔[0] 2 4 2 2 3 5 10 4" xfId="40054"/>
    <cellStyle name="千位分隔[0] 2 4 2 2 3 5 11" xfId="40055"/>
    <cellStyle name="千位分隔[0] 2 4 2 2 3 5 11 2" xfId="40056"/>
    <cellStyle name="千位分隔[0] 2 4 2 2 3 5 11 3" xfId="40057"/>
    <cellStyle name="千位分隔[0] 2 4 2 2 3 5 11 4" xfId="40058"/>
    <cellStyle name="千位分隔[0] 2 4 2 2 3 5 12" xfId="40059"/>
    <cellStyle name="千位分隔[0] 2 4 2 2 3 5 12 2" xfId="40060"/>
    <cellStyle name="千位分隔[0] 2 4 2 2 3 5 12 3" xfId="40061"/>
    <cellStyle name="千位分隔[0] 2 4 2 2 3 5 12 4" xfId="40062"/>
    <cellStyle name="千位分隔[0] 2 4 2 2 3 5 13" xfId="40063"/>
    <cellStyle name="千位分隔[0] 2 4 2 2 3 5 13 2" xfId="40064"/>
    <cellStyle name="千位分隔[0] 2 4 2 2 3 5 13 3" xfId="40065"/>
    <cellStyle name="千位分隔[0] 2 4 2 2 3 5 13 4" xfId="40066"/>
    <cellStyle name="千位分隔[0] 2 4 2 2 3 5 14" xfId="40067"/>
    <cellStyle name="千位分隔[0] 2 4 2 2 3 5 14 2" xfId="40068"/>
    <cellStyle name="千位分隔[0] 2 4 2 2 3 5 14 3" xfId="40069"/>
    <cellStyle name="千位分隔[0] 2 4 2 2 3 5 14 4" xfId="40070"/>
    <cellStyle name="千位分隔[0] 2 4 2 2 3 5 15" xfId="40071"/>
    <cellStyle name="千位分隔[0] 2 4 2 2 3 5 15 2" xfId="40072"/>
    <cellStyle name="千位分隔[0] 2 4 2 2 3 5 15 3" xfId="40073"/>
    <cellStyle name="千位分隔[0] 2 4 2 2 3 5 15 4" xfId="40074"/>
    <cellStyle name="千位分隔[0] 2 4 2 2 3 5 16" xfId="40075"/>
    <cellStyle name="千位分隔[0] 2 4 2 2 3 5 17" xfId="40076"/>
    <cellStyle name="千位分隔[0] 2 4 2 2 3 5 18" xfId="40077"/>
    <cellStyle name="千位分隔[0] 2 4 2 2 3 5 2" xfId="40078"/>
    <cellStyle name="千位分隔[0] 2 4 2 2 3 5 2 2" xfId="40079"/>
    <cellStyle name="千位分隔[0] 2 4 2 2 3 5 2 3" xfId="40080"/>
    <cellStyle name="千位分隔[0] 2 4 2 2 3 5 2 4" xfId="40081"/>
    <cellStyle name="千位分隔[0] 2 4 2 2 3 5 3" xfId="40082"/>
    <cellStyle name="千位分隔[0] 2 4 2 2 3 5 3 2" xfId="40083"/>
    <cellStyle name="千位分隔[0] 2 4 2 2 3 5 3 3" xfId="40084"/>
    <cellStyle name="千位分隔[0] 2 4 2 2 3 5 3 4" xfId="40085"/>
    <cellStyle name="千位分隔[0] 2 4 2 2 3 5 4" xfId="40086"/>
    <cellStyle name="千位分隔[0] 2 4 2 2 3 5 4 2" xfId="40087"/>
    <cellStyle name="千位分隔[0] 2 4 2 2 3 5 4 3" xfId="40088"/>
    <cellStyle name="千位分隔[0] 2 4 2 2 3 5 4 4" xfId="40089"/>
    <cellStyle name="千位分隔[0] 2 4 2 2 3 5 5" xfId="40091"/>
    <cellStyle name="千位分隔[0] 2 4 2 2 3 5 5 2" xfId="40092"/>
    <cellStyle name="千位分隔[0] 2 4 2 2 3 5 5 3" xfId="40093"/>
    <cellStyle name="千位分隔[0] 2 4 2 2 3 5 5 4" xfId="40094"/>
    <cellStyle name="千位分隔[0] 2 4 2 2 3 5 6" xfId="40096"/>
    <cellStyle name="千位分隔[0] 2 4 2 2 3 5 6 2" xfId="40097"/>
    <cellStyle name="千位分隔[0] 2 4 2 2 3 5 6 3" xfId="40098"/>
    <cellStyle name="千位分隔[0] 2 4 2 2 3 5 6 4" xfId="40099"/>
    <cellStyle name="千位分隔[0] 2 4 2 2 3 5 7" xfId="40101"/>
    <cellStyle name="千位分隔[0] 2 4 2 2 3 5 7 2" xfId="40102"/>
    <cellStyle name="千位分隔[0] 2 4 2 2 3 5 7 3" xfId="40103"/>
    <cellStyle name="千位分隔[0] 2 4 2 2 3 5 7 4" xfId="40104"/>
    <cellStyle name="千位分隔[0] 2 4 2 2 3 5 8" xfId="40106"/>
    <cellStyle name="千位分隔[0] 2 4 2 2 3 5 8 2" xfId="40107"/>
    <cellStyle name="千位分隔[0] 2 4 2 2 3 5 8 3" xfId="40108"/>
    <cellStyle name="千位分隔[0] 2 4 2 2 3 5 8 4" xfId="40109"/>
    <cellStyle name="千位分隔[0] 2 4 2 2 3 5 9" xfId="40111"/>
    <cellStyle name="千位分隔[0] 2 4 2 2 3 5 9 2" xfId="40112"/>
    <cellStyle name="千位分隔[0] 2 4 2 2 3 5 9 3" xfId="40113"/>
    <cellStyle name="千位分隔[0] 2 4 2 2 3 5 9 4" xfId="40114"/>
    <cellStyle name="千位分隔[0] 2 4 2 2 3 6" xfId="40116"/>
    <cellStyle name="千位分隔[0] 2 4 2 2 3 6 2" xfId="40117"/>
    <cellStyle name="千位分隔[0] 2 4 2 2 3 6 3" xfId="40118"/>
    <cellStyle name="千位分隔[0] 2 4 2 2 3 6 4" xfId="40119"/>
    <cellStyle name="千位分隔[0] 2 4 2 2 3 7" xfId="40120"/>
    <cellStyle name="千位分隔[0] 2 4 2 2 3 7 2" xfId="40121"/>
    <cellStyle name="千位分隔[0] 2 4 2 2 3 7 3" xfId="40122"/>
    <cellStyle name="千位分隔[0] 2 4 2 2 3 7 4" xfId="40123"/>
    <cellStyle name="千位分隔[0] 2 4 2 2 3 8" xfId="40124"/>
    <cellStyle name="千位分隔[0] 2 4 2 2 3 8 2" xfId="40125"/>
    <cellStyle name="千位分隔[0] 2 4 2 2 3 8 3" xfId="40126"/>
    <cellStyle name="千位分隔[0] 2 4 2 2 3 8 4" xfId="40127"/>
    <cellStyle name="千位分隔[0] 2 4 2 2 3 9" xfId="40128"/>
    <cellStyle name="千位分隔[0] 2 4 2 2 3 9 2" xfId="13258"/>
    <cellStyle name="千位分隔[0] 2 4 2 2 3 9 3" xfId="13265"/>
    <cellStyle name="千位分隔[0] 2 4 2 2 3 9 4" xfId="13272"/>
    <cellStyle name="千位分隔[0] 2 4 2 2 4" xfId="40129"/>
    <cellStyle name="千位分隔[0] 2 4 2 2 4 10" xfId="40130"/>
    <cellStyle name="千位分隔[0] 2 4 2 2 4 10 2" xfId="5432"/>
    <cellStyle name="千位分隔[0] 2 4 2 2 4 10 3" xfId="5439"/>
    <cellStyle name="千位分隔[0] 2 4 2 2 4 10 4" xfId="30133"/>
    <cellStyle name="千位分隔[0] 2 4 2 2 4 11" xfId="40131"/>
    <cellStyle name="千位分隔[0] 2 4 2 2 4 11 2" xfId="901"/>
    <cellStyle name="千位分隔[0] 2 4 2 2 4 11 3" xfId="6491"/>
    <cellStyle name="千位分隔[0] 2 4 2 2 4 11 4" xfId="40132"/>
    <cellStyle name="千位分隔[0] 2 4 2 2 4 12" xfId="40133"/>
    <cellStyle name="千位分隔[0] 2 4 2 2 4 12 2" xfId="6576"/>
    <cellStyle name="千位分隔[0] 2 4 2 2 4 12 3" xfId="6579"/>
    <cellStyle name="千位分隔[0] 2 4 2 2 4 12 4" xfId="40134"/>
    <cellStyle name="千位分隔[0] 2 4 2 2 4 13" xfId="40135"/>
    <cellStyle name="千位分隔[0] 2 4 2 2 4 13 2" xfId="6586"/>
    <cellStyle name="千位分隔[0] 2 4 2 2 4 13 3" xfId="6589"/>
    <cellStyle name="千位分隔[0] 2 4 2 2 4 13 4" xfId="31462"/>
    <cellStyle name="千位分隔[0] 2 4 2 2 4 14" xfId="40136"/>
    <cellStyle name="千位分隔[0] 2 4 2 2 4 14 2" xfId="6594"/>
    <cellStyle name="千位分隔[0] 2 4 2 2 4 14 3" xfId="6597"/>
    <cellStyle name="千位分隔[0] 2 4 2 2 4 14 4" xfId="31467"/>
    <cellStyle name="千位分隔[0] 2 4 2 2 4 15" xfId="40137"/>
    <cellStyle name="千位分隔[0] 2 4 2 2 4 15 2" xfId="6602"/>
    <cellStyle name="千位分隔[0] 2 4 2 2 4 15 3" xfId="6605"/>
    <cellStyle name="千位分隔[0] 2 4 2 2 4 15 4" xfId="10902"/>
    <cellStyle name="千位分隔[0] 2 4 2 2 4 16" xfId="40139"/>
    <cellStyle name="千位分隔[0] 2 4 2 2 4 16 2" xfId="40140"/>
    <cellStyle name="千位分隔[0] 2 4 2 2 4 16 3" xfId="40141"/>
    <cellStyle name="千位分隔[0] 2 4 2 2 4 16 4" xfId="10977"/>
    <cellStyle name="千位分隔[0] 2 4 2 2 4 17" xfId="40142"/>
    <cellStyle name="千位分隔[0] 2 4 2 2 4 17 2" xfId="40143"/>
    <cellStyle name="千位分隔[0] 2 4 2 2 4 17 3" xfId="40144"/>
    <cellStyle name="千位分隔[0] 2 4 2 2 4 17 4" xfId="10986"/>
    <cellStyle name="千位分隔[0] 2 4 2 2 4 18" xfId="40145"/>
    <cellStyle name="千位分隔[0] 2 4 2 2 4 19" xfId="40146"/>
    <cellStyle name="千位分隔[0] 2 4 2 2 4 2" xfId="40147"/>
    <cellStyle name="千位分隔[0] 2 4 2 2 4 2 10" xfId="40148"/>
    <cellStyle name="千位分隔[0] 2 4 2 2 4 2 10 2" xfId="25826"/>
    <cellStyle name="千位分隔[0] 2 4 2 2 4 2 10 3" xfId="40149"/>
    <cellStyle name="千位分隔[0] 2 4 2 2 4 2 10 4" xfId="40150"/>
    <cellStyle name="千位分隔[0] 2 4 2 2 4 2 11" xfId="40151"/>
    <cellStyle name="千位分隔[0] 2 4 2 2 4 2 11 2" xfId="40152"/>
    <cellStyle name="千位分隔[0] 2 4 2 2 4 2 11 3" xfId="40153"/>
    <cellStyle name="千位分隔[0] 2 4 2 2 4 2 11 4" xfId="40154"/>
    <cellStyle name="千位分隔[0] 2 4 2 2 4 2 12" xfId="40155"/>
    <cellStyle name="千位分隔[0] 2 4 2 2 4 2 12 2" xfId="40156"/>
    <cellStyle name="千位分隔[0] 2 4 2 2 4 2 12 3" xfId="40157"/>
    <cellStyle name="千位分隔[0] 2 4 2 2 4 2 12 4" xfId="40158"/>
    <cellStyle name="千位分隔[0] 2 4 2 2 4 2 13" xfId="40159"/>
    <cellStyle name="千位分隔[0] 2 4 2 2 4 2 13 2" xfId="40160"/>
    <cellStyle name="千位分隔[0] 2 4 2 2 4 2 13 3" xfId="40161"/>
    <cellStyle name="千位分隔[0] 2 4 2 2 4 2 13 4" xfId="40162"/>
    <cellStyle name="千位分隔[0] 2 4 2 2 4 2 14" xfId="40163"/>
    <cellStyle name="千位分隔[0] 2 4 2 2 4 2 14 2" xfId="40164"/>
    <cellStyle name="千位分隔[0] 2 4 2 2 4 2 14 3" xfId="40165"/>
    <cellStyle name="千位分隔[0] 2 4 2 2 4 2 14 4" xfId="40166"/>
    <cellStyle name="千位分隔[0] 2 4 2 2 4 2 15" xfId="40167"/>
    <cellStyle name="千位分隔[0] 2 4 2 2 4 2 15 2" xfId="40168"/>
    <cellStyle name="千位分隔[0] 2 4 2 2 4 2 15 3" xfId="40169"/>
    <cellStyle name="千位分隔[0] 2 4 2 2 4 2 15 4" xfId="40170"/>
    <cellStyle name="千位分隔[0] 2 4 2 2 4 2 16" xfId="40171"/>
    <cellStyle name="千位分隔[0] 2 4 2 2 4 2 17" xfId="40172"/>
    <cellStyle name="千位分隔[0] 2 4 2 2 4 2 18" xfId="40173"/>
    <cellStyle name="千位分隔[0] 2 4 2 2 4 2 2" xfId="40174"/>
    <cellStyle name="千位分隔[0] 2 4 2 2 4 2 2 2" xfId="40175"/>
    <cellStyle name="千位分隔[0] 2 4 2 2 4 2 2 3" xfId="40176"/>
    <cellStyle name="千位分隔[0] 2 4 2 2 4 2 2 4" xfId="40177"/>
    <cellStyle name="千位分隔[0] 2 4 2 2 4 2 3" xfId="40178"/>
    <cellStyle name="千位分隔[0] 2 4 2 2 4 2 3 2" xfId="40179"/>
    <cellStyle name="千位分隔[0] 2 4 2 2 4 2 3 3" xfId="40180"/>
    <cellStyle name="千位分隔[0] 2 4 2 2 4 2 3 4" xfId="40181"/>
    <cellStyle name="千位分隔[0] 2 4 2 2 4 2 4" xfId="40182"/>
    <cellStyle name="千位分隔[0] 2 4 2 2 4 2 4 2" xfId="40183"/>
    <cellStyle name="千位分隔[0] 2 4 2 2 4 2 4 3" xfId="40184"/>
    <cellStyle name="千位分隔[0] 2 4 2 2 4 2 4 4" xfId="40185"/>
    <cellStyle name="千位分隔[0] 2 4 2 2 4 2 5" xfId="40186"/>
    <cellStyle name="千位分隔[0] 2 4 2 2 4 2 5 2" xfId="40187"/>
    <cellStyle name="千位分隔[0] 2 4 2 2 4 2 5 3" xfId="40188"/>
    <cellStyle name="千位分隔[0] 2 4 2 2 4 2 5 4" xfId="40189"/>
    <cellStyle name="千位分隔[0] 2 4 2 2 4 2 6" xfId="40190"/>
    <cellStyle name="千位分隔[0] 2 4 2 2 4 2 6 2" xfId="40191"/>
    <cellStyle name="千位分隔[0] 2 4 2 2 4 2 6 3" xfId="40192"/>
    <cellStyle name="千位分隔[0] 2 4 2 2 4 2 6 4" xfId="40193"/>
    <cellStyle name="千位分隔[0] 2 4 2 2 4 2 7" xfId="40194"/>
    <cellStyle name="千位分隔[0] 2 4 2 2 4 2 7 2" xfId="40195"/>
    <cellStyle name="千位分隔[0] 2 4 2 2 4 2 7 3" xfId="40196"/>
    <cellStyle name="千位分隔[0] 2 4 2 2 4 2 7 4" xfId="40197"/>
    <cellStyle name="千位分隔[0] 2 4 2 2 4 2 8" xfId="40198"/>
    <cellStyle name="千位分隔[0] 2 4 2 2 4 2 8 2" xfId="40199"/>
    <cellStyle name="千位分隔[0] 2 4 2 2 4 2 8 3" xfId="40200"/>
    <cellStyle name="千位分隔[0] 2 4 2 2 4 2 8 4" xfId="40201"/>
    <cellStyle name="千位分隔[0] 2 4 2 2 4 2 9" xfId="40202"/>
    <cellStyle name="千位分隔[0] 2 4 2 2 4 2 9 2" xfId="40203"/>
    <cellStyle name="千位分隔[0] 2 4 2 2 4 2 9 3" xfId="40204"/>
    <cellStyle name="千位分隔[0] 2 4 2 2 4 2 9 4" xfId="40205"/>
    <cellStyle name="千位分隔[0] 2 4 2 2 4 20" xfId="40138"/>
    <cellStyle name="千位分隔[0] 2 4 2 2 4 3" xfId="40206"/>
    <cellStyle name="千位分隔[0] 2 4 2 2 4 3 2" xfId="40207"/>
    <cellStyle name="千位分隔[0] 2 4 2 2 4 3 3" xfId="40208"/>
    <cellStyle name="千位分隔[0] 2 4 2 2 4 3 4" xfId="40209"/>
    <cellStyle name="千位分隔[0] 2 4 2 2 4 4" xfId="40210"/>
    <cellStyle name="千位分隔[0] 2 4 2 2 4 4 2" xfId="40211"/>
    <cellStyle name="千位分隔[0] 2 4 2 2 4 4 3" xfId="40212"/>
    <cellStyle name="千位分隔[0] 2 4 2 2 4 4 4" xfId="40213"/>
    <cellStyle name="千位分隔[0] 2 4 2 2 4 5" xfId="40214"/>
    <cellStyle name="千位分隔[0] 2 4 2 2 4 5 2" xfId="40215"/>
    <cellStyle name="千位分隔[0] 2 4 2 2 4 5 3" xfId="40216"/>
    <cellStyle name="千位分隔[0] 2 4 2 2 4 5 4" xfId="40217"/>
    <cellStyle name="千位分隔[0] 2 4 2 2 4 6" xfId="40218"/>
    <cellStyle name="千位分隔[0] 2 4 2 2 4 6 2" xfId="40219"/>
    <cellStyle name="千位分隔[0] 2 4 2 2 4 6 3" xfId="40220"/>
    <cellStyle name="千位分隔[0] 2 4 2 2 4 6 4" xfId="40221"/>
    <cellStyle name="千位分隔[0] 2 4 2 2 4 7" xfId="40222"/>
    <cellStyle name="千位分隔[0] 2 4 2 2 4 7 2" xfId="40223"/>
    <cellStyle name="千位分隔[0] 2 4 2 2 4 7 3" xfId="40224"/>
    <cellStyle name="千位分隔[0] 2 4 2 2 4 7 4" xfId="40225"/>
    <cellStyle name="千位分隔[0] 2 4 2 2 4 8" xfId="40226"/>
    <cellStyle name="千位分隔[0] 2 4 2 2 4 8 2" xfId="40227"/>
    <cellStyle name="千位分隔[0] 2 4 2 2 4 8 3" xfId="40228"/>
    <cellStyle name="千位分隔[0] 2 4 2 2 4 8 4" xfId="40229"/>
    <cellStyle name="千位分隔[0] 2 4 2 2 4 9" xfId="40230"/>
    <cellStyle name="千位分隔[0] 2 4 2 2 4 9 2" xfId="40231"/>
    <cellStyle name="千位分隔[0] 2 4 2 2 4 9 3" xfId="40232"/>
    <cellStyle name="千位分隔[0] 2 4 2 2 4 9 4" xfId="40233"/>
    <cellStyle name="千位分隔[0] 2 4 2 2 5" xfId="40234"/>
    <cellStyle name="千位分隔[0] 2 4 2 2 5 10" xfId="40235"/>
    <cellStyle name="千位分隔[0] 2 4 2 2 5 10 2" xfId="6544"/>
    <cellStyle name="千位分隔[0] 2 4 2 2 5 10 3" xfId="6547"/>
    <cellStyle name="千位分隔[0] 2 4 2 2 5 10 4" xfId="40236"/>
    <cellStyle name="千位分隔[0] 2 4 2 2 5 11" xfId="40237"/>
    <cellStyle name="千位分隔[0] 2 4 2 2 5 11 2" xfId="6552"/>
    <cellStyle name="千位分隔[0] 2 4 2 2 5 11 3" xfId="6556"/>
    <cellStyle name="千位分隔[0] 2 4 2 2 5 11 4" xfId="36215"/>
    <cellStyle name="千位分隔[0] 2 4 2 2 5 12" xfId="40238"/>
    <cellStyle name="千位分隔[0] 2 4 2 2 5 12 2" xfId="4718"/>
    <cellStyle name="千位分隔[0] 2 4 2 2 5 12 3" xfId="4732"/>
    <cellStyle name="千位分隔[0] 2 4 2 2 5 12 4" xfId="40239"/>
    <cellStyle name="千位分隔[0] 2 4 2 2 5 13" xfId="40240"/>
    <cellStyle name="千位分隔[0] 2 4 2 2 5 13 2" xfId="6773"/>
    <cellStyle name="千位分隔[0] 2 4 2 2 5 13 3" xfId="6775"/>
    <cellStyle name="千位分隔[0] 2 4 2 2 5 13 4" xfId="40241"/>
    <cellStyle name="千位分隔[0] 2 4 2 2 5 14" xfId="40242"/>
    <cellStyle name="千位分隔[0] 2 4 2 2 5 14 2" xfId="6781"/>
    <cellStyle name="千位分隔[0] 2 4 2 2 5 14 3" xfId="6784"/>
    <cellStyle name="千位分隔[0] 2 4 2 2 5 14 4" xfId="7861"/>
    <cellStyle name="千位分隔[0] 2 4 2 2 5 15" xfId="40243"/>
    <cellStyle name="千位分隔[0] 2 4 2 2 5 15 2" xfId="6793"/>
    <cellStyle name="千位分隔[0] 2 4 2 2 5 15 3" xfId="144"/>
    <cellStyle name="千位分隔[0] 2 4 2 2 5 15 4" xfId="33109"/>
    <cellStyle name="千位分隔[0] 2 4 2 2 5 16" xfId="40245"/>
    <cellStyle name="千位分隔[0] 2 4 2 2 5 16 2" xfId="36333"/>
    <cellStyle name="千位分隔[0] 2 4 2 2 5 16 3" xfId="36338"/>
    <cellStyle name="千位分隔[0] 2 4 2 2 5 16 4" xfId="33114"/>
    <cellStyle name="千位分隔[0] 2 4 2 2 5 17" xfId="40246"/>
    <cellStyle name="千位分隔[0] 2 4 2 2 5 17 2" xfId="40247"/>
    <cellStyle name="千位分隔[0] 2 4 2 2 5 17 3" xfId="40248"/>
    <cellStyle name="千位分隔[0] 2 4 2 2 5 17 4" xfId="33121"/>
    <cellStyle name="千位分隔[0] 2 4 2 2 5 18" xfId="40249"/>
    <cellStyle name="千位分隔[0] 2 4 2 2 5 19" xfId="40250"/>
    <cellStyle name="千位分隔[0] 2 4 2 2 5 2" xfId="40251"/>
    <cellStyle name="千位分隔[0] 2 4 2 2 5 2 10" xfId="40252"/>
    <cellStyle name="千位分隔[0] 2 4 2 2 5 2 10 2" xfId="26265"/>
    <cellStyle name="千位分隔[0] 2 4 2 2 5 2 10 3" xfId="40253"/>
    <cellStyle name="千位分隔[0] 2 4 2 2 5 2 10 4" xfId="40254"/>
    <cellStyle name="千位分隔[0] 2 4 2 2 5 2 11" xfId="40255"/>
    <cellStyle name="千位分隔[0] 2 4 2 2 5 2 11 2" xfId="40256"/>
    <cellStyle name="千位分隔[0] 2 4 2 2 5 2 11 3" xfId="40257"/>
    <cellStyle name="千位分隔[0] 2 4 2 2 5 2 11 4" xfId="40258"/>
    <cellStyle name="千位分隔[0] 2 4 2 2 5 2 12" xfId="40259"/>
    <cellStyle name="千位分隔[0] 2 4 2 2 5 2 12 2" xfId="40260"/>
    <cellStyle name="千位分隔[0] 2 4 2 2 5 2 12 3" xfId="40261"/>
    <cellStyle name="千位分隔[0] 2 4 2 2 5 2 12 4" xfId="40262"/>
    <cellStyle name="千位分隔[0] 2 4 2 2 5 2 13" xfId="40263"/>
    <cellStyle name="千位分隔[0] 2 4 2 2 5 2 13 2" xfId="40264"/>
    <cellStyle name="千位分隔[0] 2 4 2 2 5 2 13 3" xfId="40265"/>
    <cellStyle name="千位分隔[0] 2 4 2 2 5 2 13 4" xfId="40266"/>
    <cellStyle name="千位分隔[0] 2 4 2 2 5 2 14" xfId="40267"/>
    <cellStyle name="千位分隔[0] 2 4 2 2 5 2 14 2" xfId="40268"/>
    <cellStyle name="千位分隔[0] 2 4 2 2 5 2 14 3" xfId="40269"/>
    <cellStyle name="千位分隔[0] 2 4 2 2 5 2 14 4" xfId="40270"/>
    <cellStyle name="千位分隔[0] 2 4 2 2 5 2 15" xfId="40271"/>
    <cellStyle name="千位分隔[0] 2 4 2 2 5 2 15 2" xfId="40272"/>
    <cellStyle name="千位分隔[0] 2 4 2 2 5 2 15 3" xfId="40273"/>
    <cellStyle name="千位分隔[0] 2 4 2 2 5 2 15 4" xfId="40274"/>
    <cellStyle name="千位分隔[0] 2 4 2 2 5 2 16" xfId="40275"/>
    <cellStyle name="千位分隔[0] 2 4 2 2 5 2 17" xfId="40276"/>
    <cellStyle name="千位分隔[0] 2 4 2 2 5 2 18" xfId="40277"/>
    <cellStyle name="千位分隔[0] 2 4 2 2 5 2 2" xfId="40278"/>
    <cellStyle name="千位分隔[0] 2 4 2 2 5 2 2 2" xfId="40279"/>
    <cellStyle name="千位分隔[0] 2 4 2 2 5 2 2 3" xfId="40280"/>
    <cellStyle name="千位分隔[0] 2 4 2 2 5 2 2 4" xfId="40281"/>
    <cellStyle name="千位分隔[0] 2 4 2 2 5 2 3" xfId="40282"/>
    <cellStyle name="千位分隔[0] 2 4 2 2 5 2 3 2" xfId="40283"/>
    <cellStyle name="千位分隔[0] 2 4 2 2 5 2 3 3" xfId="40284"/>
    <cellStyle name="千位分隔[0] 2 4 2 2 5 2 3 4" xfId="40285"/>
    <cellStyle name="千位分隔[0] 2 4 2 2 5 2 4" xfId="40286"/>
    <cellStyle name="千位分隔[0] 2 4 2 2 5 2 4 2" xfId="40287"/>
    <cellStyle name="千位分隔[0] 2 4 2 2 5 2 4 3" xfId="40288"/>
    <cellStyle name="千位分隔[0] 2 4 2 2 5 2 4 4" xfId="40289"/>
    <cellStyle name="千位分隔[0] 2 4 2 2 5 2 5" xfId="40290"/>
    <cellStyle name="千位分隔[0] 2 4 2 2 5 2 5 2" xfId="40291"/>
    <cellStyle name="千位分隔[0] 2 4 2 2 5 2 5 3" xfId="40292"/>
    <cellStyle name="千位分隔[0] 2 4 2 2 5 2 5 4" xfId="40293"/>
    <cellStyle name="千位分隔[0] 2 4 2 2 5 2 6" xfId="40294"/>
    <cellStyle name="千位分隔[0] 2 4 2 2 5 2 6 2" xfId="40295"/>
    <cellStyle name="千位分隔[0] 2 4 2 2 5 2 6 3" xfId="40297"/>
    <cellStyle name="千位分隔[0] 2 4 2 2 5 2 6 4" xfId="40299"/>
    <cellStyle name="千位分隔[0] 2 4 2 2 5 2 7" xfId="40301"/>
    <cellStyle name="千位分隔[0] 2 4 2 2 5 2 7 2" xfId="40302"/>
    <cellStyle name="千位分隔[0] 2 4 2 2 5 2 7 3" xfId="40303"/>
    <cellStyle name="千位分隔[0] 2 4 2 2 5 2 7 4" xfId="40304"/>
    <cellStyle name="千位分隔[0] 2 4 2 2 5 2 8" xfId="40305"/>
    <cellStyle name="千位分隔[0] 2 4 2 2 5 2 8 2" xfId="40306"/>
    <cellStyle name="千位分隔[0] 2 4 2 2 5 2 8 3" xfId="40307"/>
    <cellStyle name="千位分隔[0] 2 4 2 2 5 2 8 4" xfId="40308"/>
    <cellStyle name="千位分隔[0] 2 4 2 2 5 2 9" xfId="40309"/>
    <cellStyle name="千位分隔[0] 2 4 2 2 5 2 9 2" xfId="40310"/>
    <cellStyle name="千位分隔[0] 2 4 2 2 5 2 9 3" xfId="40311"/>
    <cellStyle name="千位分隔[0] 2 4 2 2 5 2 9 4" xfId="40312"/>
    <cellStyle name="千位分隔[0] 2 4 2 2 5 20" xfId="40244"/>
    <cellStyle name="千位分隔[0] 2 4 2 2 5 3" xfId="40313"/>
    <cellStyle name="千位分隔[0] 2 4 2 2 5 3 2" xfId="40314"/>
    <cellStyle name="千位分隔[0] 2 4 2 2 5 3 3" xfId="40315"/>
    <cellStyle name="千位分隔[0] 2 4 2 2 5 3 4" xfId="40316"/>
    <cellStyle name="千位分隔[0] 2 4 2 2 5 4" xfId="40317"/>
    <cellStyle name="千位分隔[0] 2 4 2 2 5 4 2" xfId="40318"/>
    <cellStyle name="千位分隔[0] 2 4 2 2 5 4 3" xfId="40319"/>
    <cellStyle name="千位分隔[0] 2 4 2 2 5 4 4" xfId="40320"/>
    <cellStyle name="千位分隔[0] 2 4 2 2 5 5" xfId="40321"/>
    <cellStyle name="千位分隔[0] 2 4 2 2 5 5 2" xfId="40322"/>
    <cellStyle name="千位分隔[0] 2 4 2 2 5 5 3" xfId="40323"/>
    <cellStyle name="千位分隔[0] 2 4 2 2 5 5 4" xfId="40324"/>
    <cellStyle name="千位分隔[0] 2 4 2 2 5 6" xfId="40325"/>
    <cellStyle name="千位分隔[0] 2 4 2 2 5 6 2" xfId="40326"/>
    <cellStyle name="千位分隔[0] 2 4 2 2 5 6 3" xfId="40327"/>
    <cellStyle name="千位分隔[0] 2 4 2 2 5 6 4" xfId="40328"/>
    <cellStyle name="千位分隔[0] 2 4 2 2 5 7" xfId="40329"/>
    <cellStyle name="千位分隔[0] 2 4 2 2 5 7 2" xfId="40330"/>
    <cellStyle name="千位分隔[0] 2 4 2 2 5 7 3" xfId="40331"/>
    <cellStyle name="千位分隔[0] 2 4 2 2 5 7 4" xfId="40332"/>
    <cellStyle name="千位分隔[0] 2 4 2 2 5 8" xfId="40333"/>
    <cellStyle name="千位分隔[0] 2 4 2 2 5 8 2" xfId="40334"/>
    <cellStyle name="千位分隔[0] 2 4 2 2 5 8 3" xfId="40335"/>
    <cellStyle name="千位分隔[0] 2 4 2 2 5 8 4" xfId="40336"/>
    <cellStyle name="千位分隔[0] 2 4 2 2 5 9" xfId="40337"/>
    <cellStyle name="千位分隔[0] 2 4 2 2 5 9 2" xfId="40338"/>
    <cellStyle name="千位分隔[0] 2 4 2 2 5 9 3" xfId="40339"/>
    <cellStyle name="千位分隔[0] 2 4 2 2 5 9 4" xfId="40340"/>
    <cellStyle name="千位分隔[0] 2 4 2 2 6" xfId="40341"/>
    <cellStyle name="千位分隔[0] 2 4 2 2 6 10" xfId="40342"/>
    <cellStyle name="千位分隔[0] 2 4 2 2 6 10 2" xfId="6905"/>
    <cellStyle name="千位分隔[0] 2 4 2 2 6 10 3" xfId="6907"/>
    <cellStyle name="千位分隔[0] 2 4 2 2 6 10 4" xfId="40343"/>
    <cellStyle name="千位分隔[0] 2 4 2 2 6 11" xfId="40344"/>
    <cellStyle name="千位分隔[0] 2 4 2 2 6 11 2" xfId="6911"/>
    <cellStyle name="千位分隔[0] 2 4 2 2 6 11 3" xfId="6914"/>
    <cellStyle name="千位分隔[0] 2 4 2 2 6 11 4" xfId="36754"/>
    <cellStyle name="千位分隔[0] 2 4 2 2 6 12" xfId="40345"/>
    <cellStyle name="千位分隔[0] 2 4 2 2 6 12 2" xfId="6015"/>
    <cellStyle name="千位分隔[0] 2 4 2 2 6 12 3" xfId="6033"/>
    <cellStyle name="千位分隔[0] 2 4 2 2 6 12 4" xfId="40346"/>
    <cellStyle name="千位分隔[0] 2 4 2 2 6 13" xfId="40347"/>
    <cellStyle name="千位分隔[0] 2 4 2 2 6 13 2" xfId="6918"/>
    <cellStyle name="千位分隔[0] 2 4 2 2 6 13 3" xfId="6920"/>
    <cellStyle name="千位分隔[0] 2 4 2 2 6 13 4" xfId="40348"/>
    <cellStyle name="千位分隔[0] 2 4 2 2 6 14" xfId="40349"/>
    <cellStyle name="千位分隔[0] 2 4 2 2 6 14 2" xfId="4425"/>
    <cellStyle name="千位分隔[0] 2 4 2 2 6 14 3" xfId="6922"/>
    <cellStyle name="千位分隔[0] 2 4 2 2 6 14 4" xfId="40350"/>
    <cellStyle name="千位分隔[0] 2 4 2 2 6 15" xfId="40351"/>
    <cellStyle name="千位分隔[0] 2 4 2 2 6 15 2" xfId="40352"/>
    <cellStyle name="千位分隔[0] 2 4 2 2 6 15 3" xfId="40353"/>
    <cellStyle name="千位分隔[0] 2 4 2 2 6 15 4" xfId="40354"/>
    <cellStyle name="千位分隔[0] 2 4 2 2 6 16" xfId="40355"/>
    <cellStyle name="千位分隔[0] 2 4 2 2 6 16 2" xfId="36870"/>
    <cellStyle name="千位分隔[0] 2 4 2 2 6 16 3" xfId="36875"/>
    <cellStyle name="千位分隔[0] 2 4 2 2 6 16 4" xfId="36880"/>
    <cellStyle name="千位分隔[0] 2 4 2 2 6 17" xfId="40356"/>
    <cellStyle name="千位分隔[0] 2 4 2 2 6 18" xfId="40357"/>
    <cellStyle name="千位分隔[0] 2 4 2 2 6 19" xfId="40358"/>
    <cellStyle name="千位分隔[0] 2 4 2 2 6 2" xfId="40359"/>
    <cellStyle name="千位分隔[0] 2 4 2 2 6 2 2" xfId="40360"/>
    <cellStyle name="千位分隔[0] 2 4 2 2 6 2 3" xfId="40361"/>
    <cellStyle name="千位分隔[0] 2 4 2 2 6 2 4" xfId="40362"/>
    <cellStyle name="千位分隔[0] 2 4 2 2 6 3" xfId="40363"/>
    <cellStyle name="千位分隔[0] 2 4 2 2 6 3 2" xfId="40364"/>
    <cellStyle name="千位分隔[0] 2 4 2 2 6 3 3" xfId="40365"/>
    <cellStyle name="千位分隔[0] 2 4 2 2 6 3 4" xfId="40366"/>
    <cellStyle name="千位分隔[0] 2 4 2 2 6 4" xfId="40367"/>
    <cellStyle name="千位分隔[0] 2 4 2 2 6 4 2" xfId="40368"/>
    <cellStyle name="千位分隔[0] 2 4 2 2 6 4 3" xfId="40369"/>
    <cellStyle name="千位分隔[0] 2 4 2 2 6 4 4" xfId="40370"/>
    <cellStyle name="千位分隔[0] 2 4 2 2 6 5" xfId="40371"/>
    <cellStyle name="千位分隔[0] 2 4 2 2 6 5 2" xfId="40372"/>
    <cellStyle name="千位分隔[0] 2 4 2 2 6 5 3" xfId="40373"/>
    <cellStyle name="千位分隔[0] 2 4 2 2 6 5 4" xfId="40374"/>
    <cellStyle name="千位分隔[0] 2 4 2 2 6 6" xfId="40375"/>
    <cellStyle name="千位分隔[0] 2 4 2 2 6 6 2" xfId="40376"/>
    <cellStyle name="千位分隔[0] 2 4 2 2 6 6 3" xfId="40377"/>
    <cellStyle name="千位分隔[0] 2 4 2 2 6 6 4" xfId="40378"/>
    <cellStyle name="千位分隔[0] 2 4 2 2 6 7" xfId="40379"/>
    <cellStyle name="千位分隔[0] 2 4 2 2 6 7 2" xfId="40380"/>
    <cellStyle name="千位分隔[0] 2 4 2 2 6 7 3" xfId="40381"/>
    <cellStyle name="千位分隔[0] 2 4 2 2 6 7 4" xfId="40382"/>
    <cellStyle name="千位分隔[0] 2 4 2 2 6 8" xfId="40383"/>
    <cellStyle name="千位分隔[0] 2 4 2 2 6 8 2" xfId="40384"/>
    <cellStyle name="千位分隔[0] 2 4 2 2 6 8 3" xfId="40385"/>
    <cellStyle name="千位分隔[0] 2 4 2 2 6 8 4" xfId="40386"/>
    <cellStyle name="千位分隔[0] 2 4 2 2 6 9" xfId="40387"/>
    <cellStyle name="千位分隔[0] 2 4 2 2 6 9 2" xfId="40388"/>
    <cellStyle name="千位分隔[0] 2 4 2 2 6 9 3" xfId="40389"/>
    <cellStyle name="千位分隔[0] 2 4 2 2 6 9 4" xfId="40390"/>
    <cellStyle name="千位分隔[0] 2 4 2 2 7" xfId="40391"/>
    <cellStyle name="千位分隔[0] 2 4 2 2 7 10" xfId="40392"/>
    <cellStyle name="千位分隔[0] 2 4 2 2 7 10 2" xfId="3971"/>
    <cellStyle name="千位分隔[0] 2 4 2 2 7 10 3" xfId="1975"/>
    <cellStyle name="千位分隔[0] 2 4 2 2 7 10 4" xfId="8031"/>
    <cellStyle name="千位分隔[0] 2 4 2 2 7 11" xfId="40393"/>
    <cellStyle name="千位分隔[0] 2 4 2 2 7 11 2" xfId="3982"/>
    <cellStyle name="千位分隔[0] 2 4 2 2 7 11 3" xfId="1988"/>
    <cellStyle name="千位分隔[0] 2 4 2 2 7 11 4" xfId="8042"/>
    <cellStyle name="千位分隔[0] 2 4 2 2 7 12" xfId="40394"/>
    <cellStyle name="千位分隔[0] 2 4 2 2 7 12 2" xfId="6947"/>
    <cellStyle name="千位分隔[0] 2 4 2 2 7 12 3" xfId="1999"/>
    <cellStyle name="千位分隔[0] 2 4 2 2 7 12 4" xfId="40395"/>
    <cellStyle name="千位分隔[0] 2 4 2 2 7 13" xfId="40396"/>
    <cellStyle name="千位分隔[0] 2 4 2 2 7 13 2" xfId="6959"/>
    <cellStyle name="千位分隔[0] 2 4 2 2 7 13 3" xfId="2006"/>
    <cellStyle name="千位分隔[0] 2 4 2 2 7 13 4" xfId="40397"/>
    <cellStyle name="千位分隔[0] 2 4 2 2 7 14" xfId="40398"/>
    <cellStyle name="千位分隔[0] 2 4 2 2 7 14 2" xfId="6967"/>
    <cellStyle name="千位分隔[0] 2 4 2 2 7 14 3" xfId="5762"/>
    <cellStyle name="千位分隔[0] 2 4 2 2 7 14 4" xfId="40399"/>
    <cellStyle name="千位分隔[0] 2 4 2 2 7 15" xfId="40400"/>
    <cellStyle name="千位分隔[0] 2 4 2 2 7 15 2" xfId="40401"/>
    <cellStyle name="千位分隔[0] 2 4 2 2 7 15 3" xfId="40402"/>
    <cellStyle name="千位分隔[0] 2 4 2 2 7 15 4" xfId="40403"/>
    <cellStyle name="千位分隔[0] 2 4 2 2 7 16" xfId="40404"/>
    <cellStyle name="千位分隔[0] 2 4 2 2 7 16 2" xfId="40405"/>
    <cellStyle name="千位分隔[0] 2 4 2 2 7 16 3" xfId="40406"/>
    <cellStyle name="千位分隔[0] 2 4 2 2 7 16 4" xfId="40407"/>
    <cellStyle name="千位分隔[0] 2 4 2 2 7 17" xfId="40408"/>
    <cellStyle name="千位分隔[0] 2 4 2 2 7 18" xfId="40409"/>
    <cellStyle name="千位分隔[0] 2 4 2 2 7 19" xfId="40410"/>
    <cellStyle name="千位分隔[0] 2 4 2 2 7 2" xfId="40411"/>
    <cellStyle name="千位分隔[0] 2 4 2 2 7 2 2" xfId="40412"/>
    <cellStyle name="千位分隔[0] 2 4 2 2 7 2 3" xfId="40413"/>
    <cellStyle name="千位分隔[0] 2 4 2 2 7 2 4" xfId="40414"/>
    <cellStyle name="千位分隔[0] 2 4 2 2 7 3" xfId="40415"/>
    <cellStyle name="千位分隔[0] 2 4 2 2 7 3 2" xfId="40416"/>
    <cellStyle name="千位分隔[0] 2 4 2 2 7 3 3" xfId="40417"/>
    <cellStyle name="千位分隔[0] 2 4 2 2 7 3 4" xfId="40418"/>
    <cellStyle name="千位分隔[0] 2 4 2 2 7 4" xfId="40419"/>
    <cellStyle name="千位分隔[0] 2 4 2 2 7 4 2" xfId="40420"/>
    <cellStyle name="千位分隔[0] 2 4 2 2 7 4 3" xfId="40421"/>
    <cellStyle name="千位分隔[0] 2 4 2 2 7 4 4" xfId="40422"/>
    <cellStyle name="千位分隔[0] 2 4 2 2 7 5" xfId="40423"/>
    <cellStyle name="千位分隔[0] 2 4 2 2 7 5 2" xfId="40424"/>
    <cellStyle name="千位分隔[0] 2 4 2 2 7 5 3" xfId="40425"/>
    <cellStyle name="千位分隔[0] 2 4 2 2 7 5 4" xfId="40426"/>
    <cellStyle name="千位分隔[0] 2 4 2 2 7 6" xfId="40427"/>
    <cellStyle name="千位分隔[0] 2 4 2 2 7 6 2" xfId="40428"/>
    <cellStyle name="千位分隔[0] 2 4 2 2 7 6 3" xfId="40429"/>
    <cellStyle name="千位分隔[0] 2 4 2 2 7 6 4" xfId="40430"/>
    <cellStyle name="千位分隔[0] 2 4 2 2 7 7" xfId="40431"/>
    <cellStyle name="千位分隔[0] 2 4 2 2 7 7 2" xfId="40432"/>
    <cellStyle name="千位分隔[0] 2 4 2 2 7 7 3" xfId="40433"/>
    <cellStyle name="千位分隔[0] 2 4 2 2 7 7 4" xfId="40434"/>
    <cellStyle name="千位分隔[0] 2 4 2 2 7 8" xfId="40435"/>
    <cellStyle name="千位分隔[0] 2 4 2 2 7 8 2" xfId="40436"/>
    <cellStyle name="千位分隔[0] 2 4 2 2 7 8 3" xfId="40437"/>
    <cellStyle name="千位分隔[0] 2 4 2 2 7 8 4" xfId="40438"/>
    <cellStyle name="千位分隔[0] 2 4 2 2 7 9" xfId="40439"/>
    <cellStyle name="千位分隔[0] 2 4 2 2 7 9 2" xfId="40440"/>
    <cellStyle name="千位分隔[0] 2 4 2 2 7 9 3" xfId="40441"/>
    <cellStyle name="千位分隔[0] 2 4 2 2 7 9 4" xfId="40442"/>
    <cellStyle name="千位分隔[0] 2 4 2 2 8" xfId="40443"/>
    <cellStyle name="千位分隔[0] 2 4 2 2 8 2" xfId="40444"/>
    <cellStyle name="千位分隔[0] 2 4 2 2 8 3" xfId="40445"/>
    <cellStyle name="千位分隔[0] 2 4 2 2 8 4" xfId="40446"/>
    <cellStyle name="千位分隔[0] 2 4 2 2 9" xfId="40447"/>
    <cellStyle name="千位分隔[0] 2 4 2 2 9 2" xfId="40448"/>
    <cellStyle name="千位分隔[0] 2 4 2 2 9 3" xfId="40449"/>
    <cellStyle name="千位分隔[0] 2 4 2 2 9 4" xfId="40450"/>
    <cellStyle name="千位分隔[0] 2 4 2 20" xfId="38922"/>
    <cellStyle name="千位分隔[0] 2 4 2 20 2" xfId="38924"/>
    <cellStyle name="千位分隔[0] 2 4 2 20 3" xfId="38926"/>
    <cellStyle name="千位分隔[0] 2 4 2 20 4" xfId="38928"/>
    <cellStyle name="千位分隔[0] 2 4 2 21" xfId="38930"/>
    <cellStyle name="千位分隔[0] 2 4 2 21 2" xfId="38932"/>
    <cellStyle name="千位分隔[0] 2 4 2 21 3" xfId="38934"/>
    <cellStyle name="千位分隔[0] 2 4 2 21 4" xfId="38936"/>
    <cellStyle name="千位分隔[0] 2 4 2 22" xfId="38938"/>
    <cellStyle name="千位分隔[0] 2 4 2 22 2" xfId="38940"/>
    <cellStyle name="千位分隔[0] 2 4 2 22 3" xfId="38942"/>
    <cellStyle name="千位分隔[0] 2 4 2 22 4" xfId="38944"/>
    <cellStyle name="千位分隔[0] 2 4 2 23" xfId="38946"/>
    <cellStyle name="千位分隔[0] 2 4 2 23 2" xfId="38948"/>
    <cellStyle name="千位分隔[0] 2 4 2 23 3" xfId="38950"/>
    <cellStyle name="千位分隔[0] 2 4 2 23 4" xfId="6735"/>
    <cellStyle name="千位分隔[0] 2 4 2 24" xfId="38952"/>
    <cellStyle name="千位分隔[0] 2 4 2 24 2" xfId="38954"/>
    <cellStyle name="千位分隔[0] 2 4 2 24 3" xfId="38956"/>
    <cellStyle name="千位分隔[0] 2 4 2 24 4" xfId="2878"/>
    <cellStyle name="千位分隔[0] 2 4 2 25" xfId="40451"/>
    <cellStyle name="千位分隔[0] 2 4 2 25 2" xfId="40452"/>
    <cellStyle name="千位分隔[0] 2 4 2 25 3" xfId="40453"/>
    <cellStyle name="千位分隔[0] 2 4 2 25 4" xfId="6755"/>
    <cellStyle name="千位分隔[0] 2 4 2 26" xfId="40454"/>
    <cellStyle name="千位分隔[0] 2 4 2 27" xfId="40455"/>
    <cellStyle name="千位分隔[0] 2 4 2 28" xfId="40456"/>
    <cellStyle name="千位分隔[0] 2 4 2 3" xfId="40457"/>
    <cellStyle name="千位分隔[0] 2 4 2 3 10" xfId="40458"/>
    <cellStyle name="千位分隔[0] 2 4 2 3 10 2" xfId="40459"/>
    <cellStyle name="千位分隔[0] 2 4 2 3 10 3" xfId="40460"/>
    <cellStyle name="千位分隔[0] 2 4 2 3 10 4" xfId="40461"/>
    <cellStyle name="千位分隔[0] 2 4 2 3 11" xfId="40462"/>
    <cellStyle name="千位分隔[0] 2 4 2 3 11 2" xfId="40463"/>
    <cellStyle name="千位分隔[0] 2 4 2 3 11 3" xfId="40464"/>
    <cellStyle name="千位分隔[0] 2 4 2 3 11 4" xfId="40465"/>
    <cellStyle name="千位分隔[0] 2 4 2 3 12" xfId="40466"/>
    <cellStyle name="千位分隔[0] 2 4 2 3 12 2" xfId="40467"/>
    <cellStyle name="千位分隔[0] 2 4 2 3 12 3" xfId="40468"/>
    <cellStyle name="千位分隔[0] 2 4 2 3 12 4" xfId="40469"/>
    <cellStyle name="千位分隔[0] 2 4 2 3 13" xfId="40470"/>
    <cellStyle name="千位分隔[0] 2 4 2 3 13 2" xfId="40471"/>
    <cellStyle name="千位分隔[0] 2 4 2 3 13 3" xfId="40472"/>
    <cellStyle name="千位分隔[0] 2 4 2 3 13 4" xfId="40473"/>
    <cellStyle name="千位分隔[0] 2 4 2 3 14" xfId="40474"/>
    <cellStyle name="千位分隔[0] 2 4 2 3 14 2" xfId="40475"/>
    <cellStyle name="千位分隔[0] 2 4 2 3 14 3" xfId="40476"/>
    <cellStyle name="千位分隔[0] 2 4 2 3 14 4" xfId="40477"/>
    <cellStyle name="千位分隔[0] 2 4 2 3 15" xfId="40478"/>
    <cellStyle name="千位分隔[0] 2 4 2 3 15 2" xfId="40480"/>
    <cellStyle name="千位分隔[0] 2 4 2 3 15 3" xfId="40482"/>
    <cellStyle name="千位分隔[0] 2 4 2 3 15 4" xfId="40484"/>
    <cellStyle name="千位分隔[0] 2 4 2 3 16" xfId="40486"/>
    <cellStyle name="千位分隔[0] 2 4 2 3 16 2" xfId="40488"/>
    <cellStyle name="千位分隔[0] 2 4 2 3 16 3" xfId="40490"/>
    <cellStyle name="千位分隔[0] 2 4 2 3 16 4" xfId="40492"/>
    <cellStyle name="千位分隔[0] 2 4 2 3 17" xfId="40494"/>
    <cellStyle name="千位分隔[0] 2 4 2 3 17 2" xfId="40496"/>
    <cellStyle name="千位分隔[0] 2 4 2 3 17 3" xfId="40498"/>
    <cellStyle name="千位分隔[0] 2 4 2 3 17 4" xfId="40500"/>
    <cellStyle name="千位分隔[0] 2 4 2 3 18" xfId="40502"/>
    <cellStyle name="千位分隔[0] 2 4 2 3 18 2" xfId="40504"/>
    <cellStyle name="千位分隔[0] 2 4 2 3 18 3" xfId="40506"/>
    <cellStyle name="千位分隔[0] 2 4 2 3 18 4" xfId="40508"/>
    <cellStyle name="千位分隔[0] 2 4 2 3 19" xfId="40510"/>
    <cellStyle name="千位分隔[0] 2 4 2 3 19 2" xfId="40512"/>
    <cellStyle name="千位分隔[0] 2 4 2 3 19 3" xfId="40513"/>
    <cellStyle name="千位分隔[0] 2 4 2 3 19 4" xfId="40514"/>
    <cellStyle name="千位分隔[0] 2 4 2 3 2" xfId="12911"/>
    <cellStyle name="千位分隔[0] 2 4 2 3 2 10" xfId="40515"/>
    <cellStyle name="千位分隔[0] 2 4 2 3 2 10 2" xfId="5609"/>
    <cellStyle name="千位分隔[0] 2 4 2 3 2 10 3" xfId="8355"/>
    <cellStyle name="千位分隔[0] 2 4 2 3 2 10 4" xfId="40516"/>
    <cellStyle name="千位分隔[0] 2 4 2 3 2 11" xfId="40517"/>
    <cellStyle name="千位分隔[0] 2 4 2 3 2 11 2" xfId="8359"/>
    <cellStyle name="千位分隔[0] 2 4 2 3 2 11 3" xfId="8362"/>
    <cellStyle name="千位分隔[0] 2 4 2 3 2 11 4" xfId="40518"/>
    <cellStyle name="千位分隔[0] 2 4 2 3 2 12" xfId="40519"/>
    <cellStyle name="千位分隔[0] 2 4 2 3 2 12 2" xfId="8368"/>
    <cellStyle name="千位分隔[0] 2 4 2 3 2 12 3" xfId="8371"/>
    <cellStyle name="千位分隔[0] 2 4 2 3 2 12 4" xfId="40520"/>
    <cellStyle name="千位分隔[0] 2 4 2 3 2 13" xfId="40521"/>
    <cellStyle name="千位分隔[0] 2 4 2 3 2 13 2" xfId="8379"/>
    <cellStyle name="千位分隔[0] 2 4 2 3 2 13 3" xfId="8383"/>
    <cellStyle name="千位分隔[0] 2 4 2 3 2 13 4" xfId="40522"/>
    <cellStyle name="千位分隔[0] 2 4 2 3 2 14" xfId="40523"/>
    <cellStyle name="千位分隔[0] 2 4 2 3 2 14 2" xfId="8392"/>
    <cellStyle name="千位分隔[0] 2 4 2 3 2 14 3" xfId="8395"/>
    <cellStyle name="千位分隔[0] 2 4 2 3 2 14 4" xfId="40524"/>
    <cellStyle name="千位分隔[0] 2 4 2 3 2 15" xfId="40525"/>
    <cellStyle name="千位分隔[0] 2 4 2 3 2 15 2" xfId="8403"/>
    <cellStyle name="千位分隔[0] 2 4 2 3 2 15 3" xfId="8407"/>
    <cellStyle name="千位分隔[0] 2 4 2 3 2 15 4" xfId="40527"/>
    <cellStyle name="千位分隔[0] 2 4 2 3 2 16" xfId="40529"/>
    <cellStyle name="千位分隔[0] 2 4 2 3 2 16 2" xfId="8414"/>
    <cellStyle name="千位分隔[0] 2 4 2 3 2 16 3" xfId="8417"/>
    <cellStyle name="千位分隔[0] 2 4 2 3 2 16 4" xfId="40531"/>
    <cellStyle name="千位分隔[0] 2 4 2 3 2 17" xfId="40532"/>
    <cellStyle name="千位分隔[0] 2 4 2 3 2 17 2" xfId="8422"/>
    <cellStyle name="千位分隔[0] 2 4 2 3 2 17 3" xfId="8425"/>
    <cellStyle name="千位分隔[0] 2 4 2 3 2 17 4" xfId="40534"/>
    <cellStyle name="千位分隔[0] 2 4 2 3 2 18" xfId="40535"/>
    <cellStyle name="千位分隔[0] 2 4 2 3 2 18 2" xfId="40537"/>
    <cellStyle name="千位分隔[0] 2 4 2 3 2 18 3" xfId="40538"/>
    <cellStyle name="千位分隔[0] 2 4 2 3 2 18 4" xfId="40539"/>
    <cellStyle name="千位分隔[0] 2 4 2 3 2 19" xfId="40540"/>
    <cellStyle name="千位分隔[0] 2 4 2 3 2 19 2" xfId="40541"/>
    <cellStyle name="千位分隔[0] 2 4 2 3 2 19 3" xfId="40542"/>
    <cellStyle name="千位分隔[0] 2 4 2 3 2 19 4" xfId="40543"/>
    <cellStyle name="千位分隔[0] 2 4 2 3 2 2" xfId="40544"/>
    <cellStyle name="千位分隔[0] 2 4 2 3 2 2 10" xfId="40545"/>
    <cellStyle name="千位分隔[0] 2 4 2 3 2 2 10 2" xfId="40546"/>
    <cellStyle name="千位分隔[0] 2 4 2 3 2 2 10 3" xfId="40547"/>
    <cellStyle name="千位分隔[0] 2 4 2 3 2 2 10 4" xfId="40548"/>
    <cellStyle name="千位分隔[0] 2 4 2 3 2 2 11" xfId="40549"/>
    <cellStyle name="千位分隔[0] 2 4 2 3 2 2 11 2" xfId="40550"/>
    <cellStyle name="千位分隔[0] 2 4 2 3 2 2 11 3" xfId="40551"/>
    <cellStyle name="千位分隔[0] 2 4 2 3 2 2 11 4" xfId="40552"/>
    <cellStyle name="千位分隔[0] 2 4 2 3 2 2 12" xfId="40553"/>
    <cellStyle name="千位分隔[0] 2 4 2 3 2 2 12 2" xfId="40554"/>
    <cellStyle name="千位分隔[0] 2 4 2 3 2 2 12 3" xfId="40555"/>
    <cellStyle name="千位分隔[0] 2 4 2 3 2 2 12 4" xfId="40556"/>
    <cellStyle name="千位分隔[0] 2 4 2 3 2 2 13" xfId="40557"/>
    <cellStyle name="千位分隔[0] 2 4 2 3 2 2 13 2" xfId="40558"/>
    <cellStyle name="千位分隔[0] 2 4 2 3 2 2 13 3" xfId="40559"/>
    <cellStyle name="千位分隔[0] 2 4 2 3 2 2 13 4" xfId="40560"/>
    <cellStyle name="千位分隔[0] 2 4 2 3 2 2 14" xfId="40561"/>
    <cellStyle name="千位分隔[0] 2 4 2 3 2 2 14 2" xfId="40562"/>
    <cellStyle name="千位分隔[0] 2 4 2 3 2 2 14 3" xfId="40563"/>
    <cellStyle name="千位分隔[0] 2 4 2 3 2 2 14 4" xfId="40564"/>
    <cellStyle name="千位分隔[0] 2 4 2 3 2 2 15" xfId="40565"/>
    <cellStyle name="千位分隔[0] 2 4 2 3 2 2 15 2" xfId="40567"/>
    <cellStyle name="千位分隔[0] 2 4 2 3 2 2 15 3" xfId="40568"/>
    <cellStyle name="千位分隔[0] 2 4 2 3 2 2 15 4" xfId="40569"/>
    <cellStyle name="千位分隔[0] 2 4 2 3 2 2 16" xfId="40570"/>
    <cellStyle name="千位分隔[0] 2 4 2 3 2 2 16 2" xfId="40571"/>
    <cellStyle name="千位分隔[0] 2 4 2 3 2 2 16 3" xfId="40572"/>
    <cellStyle name="千位分隔[0] 2 4 2 3 2 2 16 4" xfId="40573"/>
    <cellStyle name="千位分隔[0] 2 4 2 3 2 2 17" xfId="40574"/>
    <cellStyle name="千位分隔[0] 2 4 2 3 2 2 17 2" xfId="40575"/>
    <cellStyle name="千位分隔[0] 2 4 2 3 2 2 17 3" xfId="40576"/>
    <cellStyle name="千位分隔[0] 2 4 2 3 2 2 17 4" xfId="40577"/>
    <cellStyle name="千位分隔[0] 2 4 2 3 2 2 18" xfId="40578"/>
    <cellStyle name="千位分隔[0] 2 4 2 3 2 2 19" xfId="40579"/>
    <cellStyle name="千位分隔[0] 2 4 2 3 2 2 2" xfId="40580"/>
    <cellStyle name="千位分隔[0] 2 4 2 3 2 2 2 10" xfId="40581"/>
    <cellStyle name="千位分隔[0] 2 4 2 3 2 2 2 10 2" xfId="40582"/>
    <cellStyle name="千位分隔[0] 2 4 2 3 2 2 2 10 3" xfId="40583"/>
    <cellStyle name="千位分隔[0] 2 4 2 3 2 2 2 10 4" xfId="40584"/>
    <cellStyle name="千位分隔[0] 2 4 2 3 2 2 2 11" xfId="40585"/>
    <cellStyle name="千位分隔[0] 2 4 2 3 2 2 2 11 2" xfId="35384"/>
    <cellStyle name="千位分隔[0] 2 4 2 3 2 2 2 11 3" xfId="35389"/>
    <cellStyle name="千位分隔[0] 2 4 2 3 2 2 2 11 4" xfId="35394"/>
    <cellStyle name="千位分隔[0] 2 4 2 3 2 2 2 12" xfId="40586"/>
    <cellStyle name="千位分隔[0] 2 4 2 3 2 2 2 12 2" xfId="35417"/>
    <cellStyle name="千位分隔[0] 2 4 2 3 2 2 2 12 3" xfId="35419"/>
    <cellStyle name="千位分隔[0] 2 4 2 3 2 2 2 12 4" xfId="40587"/>
    <cellStyle name="千位分隔[0] 2 4 2 3 2 2 2 13" xfId="40588"/>
    <cellStyle name="千位分隔[0] 2 4 2 3 2 2 2 13 2" xfId="35423"/>
    <cellStyle name="千位分隔[0] 2 4 2 3 2 2 2 13 3" xfId="35425"/>
    <cellStyle name="千位分隔[0] 2 4 2 3 2 2 2 13 4" xfId="40589"/>
    <cellStyle name="千位分隔[0] 2 4 2 3 2 2 2 14" xfId="40590"/>
    <cellStyle name="千位分隔[0] 2 4 2 3 2 2 2 14 2" xfId="35429"/>
    <cellStyle name="千位分隔[0] 2 4 2 3 2 2 2 14 3" xfId="35431"/>
    <cellStyle name="千位分隔[0] 2 4 2 3 2 2 2 14 4" xfId="40591"/>
    <cellStyle name="千位分隔[0] 2 4 2 3 2 2 2 15" xfId="40592"/>
    <cellStyle name="千位分隔[0] 2 4 2 3 2 2 2 15 2" xfId="35435"/>
    <cellStyle name="千位分隔[0] 2 4 2 3 2 2 2 15 3" xfId="35437"/>
    <cellStyle name="千位分隔[0] 2 4 2 3 2 2 2 15 4" xfId="40593"/>
    <cellStyle name="千位分隔[0] 2 4 2 3 2 2 2 16" xfId="40594"/>
    <cellStyle name="千位分隔[0] 2 4 2 3 2 2 2 17" xfId="40595"/>
    <cellStyle name="千位分隔[0] 2 4 2 3 2 2 2 18" xfId="40596"/>
    <cellStyle name="千位分隔[0] 2 4 2 3 2 2 2 2" xfId="40597"/>
    <cellStyle name="千位分隔[0] 2 4 2 3 2 2 2 2 2" xfId="40598"/>
    <cellStyle name="千位分隔[0] 2 4 2 3 2 2 2 2 3" xfId="11584"/>
    <cellStyle name="千位分隔[0] 2 4 2 3 2 2 2 2 4" xfId="23718"/>
    <cellStyle name="千位分隔[0] 2 4 2 3 2 2 2 3" xfId="40599"/>
    <cellStyle name="千位分隔[0] 2 4 2 3 2 2 2 3 2" xfId="40600"/>
    <cellStyle name="千位分隔[0] 2 4 2 3 2 2 2 3 3" xfId="11598"/>
    <cellStyle name="千位分隔[0] 2 4 2 3 2 2 2 3 4" xfId="23731"/>
    <cellStyle name="千位分隔[0] 2 4 2 3 2 2 2 4" xfId="40601"/>
    <cellStyle name="千位分隔[0] 2 4 2 3 2 2 2 4 2" xfId="40602"/>
    <cellStyle name="千位分隔[0] 2 4 2 3 2 2 2 4 3" xfId="11611"/>
    <cellStyle name="千位分隔[0] 2 4 2 3 2 2 2 4 4" xfId="23739"/>
    <cellStyle name="千位分隔[0] 2 4 2 3 2 2 2 5" xfId="40603"/>
    <cellStyle name="千位分隔[0] 2 4 2 3 2 2 2 5 2" xfId="40604"/>
    <cellStyle name="千位分隔[0] 2 4 2 3 2 2 2 5 3" xfId="11624"/>
    <cellStyle name="千位分隔[0] 2 4 2 3 2 2 2 5 4" xfId="18236"/>
    <cellStyle name="千位分隔[0] 2 4 2 3 2 2 2 6" xfId="40605"/>
    <cellStyle name="千位分隔[0] 2 4 2 3 2 2 2 6 2" xfId="40606"/>
    <cellStyle name="千位分隔[0] 2 4 2 3 2 2 2 6 3" xfId="11634"/>
    <cellStyle name="千位分隔[0] 2 4 2 3 2 2 2 6 4" xfId="23743"/>
    <cellStyle name="千位分隔[0] 2 4 2 3 2 2 2 7" xfId="40607"/>
    <cellStyle name="千位分隔[0] 2 4 2 3 2 2 2 7 2" xfId="11642"/>
    <cellStyle name="千位分隔[0] 2 4 2 3 2 2 2 7 3" xfId="11645"/>
    <cellStyle name="千位分隔[0] 2 4 2 3 2 2 2 7 4" xfId="20340"/>
    <cellStyle name="千位分隔[0] 2 4 2 3 2 2 2 8" xfId="40608"/>
    <cellStyle name="千位分隔[0] 2 4 2 3 2 2 2 8 2" xfId="40609"/>
    <cellStyle name="千位分隔[0] 2 4 2 3 2 2 2 8 3" xfId="11654"/>
    <cellStyle name="千位分隔[0] 2 4 2 3 2 2 2 8 4" xfId="15713"/>
    <cellStyle name="千位分隔[0] 2 4 2 3 2 2 2 9" xfId="40610"/>
    <cellStyle name="千位分隔[0] 2 4 2 3 2 2 2 9 2" xfId="40611"/>
    <cellStyle name="千位分隔[0] 2 4 2 3 2 2 2 9 3" xfId="40612"/>
    <cellStyle name="千位分隔[0] 2 4 2 3 2 2 2 9 4" xfId="40613"/>
    <cellStyle name="千位分隔[0] 2 4 2 3 2 2 20" xfId="40566"/>
    <cellStyle name="千位分隔[0] 2 4 2 3 2 2 3" xfId="40614"/>
    <cellStyle name="千位分隔[0] 2 4 2 3 2 2 3 2" xfId="40615"/>
    <cellStyle name="千位分隔[0] 2 4 2 3 2 2 3 3" xfId="40616"/>
    <cellStyle name="千位分隔[0] 2 4 2 3 2 2 3 4" xfId="40617"/>
    <cellStyle name="千位分隔[0] 2 4 2 3 2 2 4" xfId="40618"/>
    <cellStyle name="千位分隔[0] 2 4 2 3 2 2 4 2" xfId="40619"/>
    <cellStyle name="千位分隔[0] 2 4 2 3 2 2 4 3" xfId="40620"/>
    <cellStyle name="千位分隔[0] 2 4 2 3 2 2 4 4" xfId="40621"/>
    <cellStyle name="千位分隔[0] 2 4 2 3 2 2 5" xfId="40622"/>
    <cellStyle name="千位分隔[0] 2 4 2 3 2 2 5 2" xfId="40623"/>
    <cellStyle name="千位分隔[0] 2 4 2 3 2 2 5 3" xfId="40624"/>
    <cellStyle name="千位分隔[0] 2 4 2 3 2 2 5 4" xfId="40625"/>
    <cellStyle name="千位分隔[0] 2 4 2 3 2 2 6" xfId="40626"/>
    <cellStyle name="千位分隔[0] 2 4 2 3 2 2 6 2" xfId="40627"/>
    <cellStyle name="千位分隔[0] 2 4 2 3 2 2 6 3" xfId="40628"/>
    <cellStyle name="千位分隔[0] 2 4 2 3 2 2 6 4" xfId="40629"/>
    <cellStyle name="千位分隔[0] 2 4 2 3 2 2 7" xfId="40630"/>
    <cellStyle name="千位分隔[0] 2 4 2 3 2 2 7 2" xfId="40631"/>
    <cellStyle name="千位分隔[0] 2 4 2 3 2 2 7 3" xfId="40632"/>
    <cellStyle name="千位分隔[0] 2 4 2 3 2 2 7 4" xfId="40633"/>
    <cellStyle name="千位分隔[0] 2 4 2 3 2 2 8" xfId="36146"/>
    <cellStyle name="千位分隔[0] 2 4 2 3 2 2 8 2" xfId="24858"/>
    <cellStyle name="千位分隔[0] 2 4 2 3 2 2 8 3" xfId="9677"/>
    <cellStyle name="千位分隔[0] 2 4 2 3 2 2 8 4" xfId="9681"/>
    <cellStyle name="千位分隔[0] 2 4 2 3 2 2 9" xfId="36148"/>
    <cellStyle name="千位分隔[0] 2 4 2 3 2 2 9 2" xfId="36150"/>
    <cellStyle name="千位分隔[0] 2 4 2 3 2 2 9 3" xfId="36152"/>
    <cellStyle name="千位分隔[0] 2 4 2 3 2 2 9 4" xfId="36154"/>
    <cellStyle name="千位分隔[0] 2 4 2 3 2 20" xfId="40526"/>
    <cellStyle name="千位分隔[0] 2 4 2 3 2 20 2" xfId="8402"/>
    <cellStyle name="千位分隔[0] 2 4 2 3 2 20 3" xfId="8406"/>
    <cellStyle name="千位分隔[0] 2 4 2 3 2 20 4" xfId="40528"/>
    <cellStyle name="千位分隔[0] 2 4 2 3 2 21" xfId="40530"/>
    <cellStyle name="千位分隔[0] 2 4 2 3 2 22" xfId="40533"/>
    <cellStyle name="千位分隔[0] 2 4 2 3 2 23" xfId="40536"/>
    <cellStyle name="千位分隔[0] 2 4 2 3 2 3" xfId="40634"/>
    <cellStyle name="千位分隔[0] 2 4 2 3 2 3 10" xfId="40635"/>
    <cellStyle name="千位分隔[0] 2 4 2 3 2 3 10 2" xfId="40636"/>
    <cellStyle name="千位分隔[0] 2 4 2 3 2 3 10 3" xfId="40637"/>
    <cellStyle name="千位分隔[0] 2 4 2 3 2 3 10 4" xfId="40638"/>
    <cellStyle name="千位分隔[0] 2 4 2 3 2 3 11" xfId="40639"/>
    <cellStyle name="千位分隔[0] 2 4 2 3 2 3 11 2" xfId="40640"/>
    <cellStyle name="千位分隔[0] 2 4 2 3 2 3 11 3" xfId="40641"/>
    <cellStyle name="千位分隔[0] 2 4 2 3 2 3 11 4" xfId="40642"/>
    <cellStyle name="千位分隔[0] 2 4 2 3 2 3 12" xfId="40643"/>
    <cellStyle name="千位分隔[0] 2 4 2 3 2 3 12 2" xfId="40644"/>
    <cellStyle name="千位分隔[0] 2 4 2 3 2 3 12 3" xfId="40645"/>
    <cellStyle name="千位分隔[0] 2 4 2 3 2 3 12 4" xfId="40646"/>
    <cellStyle name="千位分隔[0] 2 4 2 3 2 3 13" xfId="40647"/>
    <cellStyle name="千位分隔[0] 2 4 2 3 2 3 13 2" xfId="40648"/>
    <cellStyle name="千位分隔[0] 2 4 2 3 2 3 13 3" xfId="40649"/>
    <cellStyle name="千位分隔[0] 2 4 2 3 2 3 13 4" xfId="40650"/>
    <cellStyle name="千位分隔[0] 2 4 2 3 2 3 14" xfId="40651"/>
    <cellStyle name="千位分隔[0] 2 4 2 3 2 3 14 2" xfId="40652"/>
    <cellStyle name="千位分隔[0] 2 4 2 3 2 3 14 3" xfId="40653"/>
    <cellStyle name="千位分隔[0] 2 4 2 3 2 3 14 4" xfId="40654"/>
    <cellStyle name="千位分隔[0] 2 4 2 3 2 3 15" xfId="40655"/>
    <cellStyle name="千位分隔[0] 2 4 2 3 2 3 15 2" xfId="40657"/>
    <cellStyle name="千位分隔[0] 2 4 2 3 2 3 15 3" xfId="40658"/>
    <cellStyle name="千位分隔[0] 2 4 2 3 2 3 15 4" xfId="40659"/>
    <cellStyle name="千位分隔[0] 2 4 2 3 2 3 16" xfId="40660"/>
    <cellStyle name="千位分隔[0] 2 4 2 3 2 3 16 2" xfId="40661"/>
    <cellStyle name="千位分隔[0] 2 4 2 3 2 3 16 3" xfId="40662"/>
    <cellStyle name="千位分隔[0] 2 4 2 3 2 3 16 4" xfId="40663"/>
    <cellStyle name="千位分隔[0] 2 4 2 3 2 3 17" xfId="40664"/>
    <cellStyle name="千位分隔[0] 2 4 2 3 2 3 17 2" xfId="40665"/>
    <cellStyle name="千位分隔[0] 2 4 2 3 2 3 17 3" xfId="40666"/>
    <cellStyle name="千位分隔[0] 2 4 2 3 2 3 17 4" xfId="40667"/>
    <cellStyle name="千位分隔[0] 2 4 2 3 2 3 18" xfId="40668"/>
    <cellStyle name="千位分隔[0] 2 4 2 3 2 3 19" xfId="40669"/>
    <cellStyle name="千位分隔[0] 2 4 2 3 2 3 2" xfId="40670"/>
    <cellStyle name="千位分隔[0] 2 4 2 3 2 3 2 10" xfId="40671"/>
    <cellStyle name="千位分隔[0] 2 4 2 3 2 3 2 10 2" xfId="40672"/>
    <cellStyle name="千位分隔[0] 2 4 2 3 2 3 2 10 3" xfId="40673"/>
    <cellStyle name="千位分隔[0] 2 4 2 3 2 3 2 10 4" xfId="40674"/>
    <cellStyle name="千位分隔[0] 2 4 2 3 2 3 2 11" xfId="40675"/>
    <cellStyle name="千位分隔[0] 2 4 2 3 2 3 2 11 2" xfId="40676"/>
    <cellStyle name="千位分隔[0] 2 4 2 3 2 3 2 11 3" xfId="40677"/>
    <cellStyle name="千位分隔[0] 2 4 2 3 2 3 2 11 4" xfId="40678"/>
    <cellStyle name="千位分隔[0] 2 4 2 3 2 3 2 12" xfId="40679"/>
    <cellStyle name="千位分隔[0] 2 4 2 3 2 3 2 12 2" xfId="40680"/>
    <cellStyle name="千位分隔[0] 2 4 2 3 2 3 2 12 3" xfId="40681"/>
    <cellStyle name="千位分隔[0] 2 4 2 3 2 3 2 12 4" xfId="40682"/>
    <cellStyle name="千位分隔[0] 2 4 2 3 2 3 2 13" xfId="40683"/>
    <cellStyle name="千位分隔[0] 2 4 2 3 2 3 2 13 2" xfId="40684"/>
    <cellStyle name="千位分隔[0] 2 4 2 3 2 3 2 13 3" xfId="40685"/>
    <cellStyle name="千位分隔[0] 2 4 2 3 2 3 2 13 4" xfId="40686"/>
    <cellStyle name="千位分隔[0] 2 4 2 3 2 3 2 14" xfId="40687"/>
    <cellStyle name="千位分隔[0] 2 4 2 3 2 3 2 14 2" xfId="40688"/>
    <cellStyle name="千位分隔[0] 2 4 2 3 2 3 2 14 3" xfId="40689"/>
    <cellStyle name="千位分隔[0] 2 4 2 3 2 3 2 14 4" xfId="40690"/>
    <cellStyle name="千位分隔[0] 2 4 2 3 2 3 2 15" xfId="40691"/>
    <cellStyle name="千位分隔[0] 2 4 2 3 2 3 2 15 2" xfId="40692"/>
    <cellStyle name="千位分隔[0] 2 4 2 3 2 3 2 15 3" xfId="40693"/>
    <cellStyle name="千位分隔[0] 2 4 2 3 2 3 2 15 4" xfId="40694"/>
    <cellStyle name="千位分隔[0] 2 4 2 3 2 3 2 16" xfId="40695"/>
    <cellStyle name="千位分隔[0] 2 4 2 3 2 3 2 17" xfId="40696"/>
    <cellStyle name="千位分隔[0] 2 4 2 3 2 3 2 18" xfId="40697"/>
    <cellStyle name="千位分隔[0] 2 4 2 3 2 3 2 2" xfId="40698"/>
    <cellStyle name="千位分隔[0] 2 4 2 3 2 3 2 2 2" xfId="5287"/>
    <cellStyle name="千位分隔[0] 2 4 2 3 2 3 2 2 3" xfId="40699"/>
    <cellStyle name="千位分隔[0] 2 4 2 3 2 3 2 2 4" xfId="40700"/>
    <cellStyle name="千位分隔[0] 2 4 2 3 2 3 2 3" xfId="40701"/>
    <cellStyle name="千位分隔[0] 2 4 2 3 2 3 2 3 2" xfId="12119"/>
    <cellStyle name="千位分隔[0] 2 4 2 3 2 3 2 3 3" xfId="40702"/>
    <cellStyle name="千位分隔[0] 2 4 2 3 2 3 2 3 4" xfId="40703"/>
    <cellStyle name="千位分隔[0] 2 4 2 3 2 3 2 4" xfId="40704"/>
    <cellStyle name="千位分隔[0] 2 4 2 3 2 3 2 4 2" xfId="12129"/>
    <cellStyle name="千位分隔[0] 2 4 2 3 2 3 2 4 3" xfId="40705"/>
    <cellStyle name="千位分隔[0] 2 4 2 3 2 3 2 4 4" xfId="40706"/>
    <cellStyle name="千位分隔[0] 2 4 2 3 2 3 2 5" xfId="40707"/>
    <cellStyle name="千位分隔[0] 2 4 2 3 2 3 2 5 2" xfId="12138"/>
    <cellStyle name="千位分隔[0] 2 4 2 3 2 3 2 5 3" xfId="40708"/>
    <cellStyle name="千位分隔[0] 2 4 2 3 2 3 2 5 4" xfId="40709"/>
    <cellStyle name="千位分隔[0] 2 4 2 3 2 3 2 6" xfId="40710"/>
    <cellStyle name="千位分隔[0] 2 4 2 3 2 3 2 6 2" xfId="12148"/>
    <cellStyle name="千位分隔[0] 2 4 2 3 2 3 2 6 3" xfId="12152"/>
    <cellStyle name="千位分隔[0] 2 4 2 3 2 3 2 6 4" xfId="32074"/>
    <cellStyle name="千位分隔[0] 2 4 2 3 2 3 2 7" xfId="40711"/>
    <cellStyle name="千位分隔[0] 2 4 2 3 2 3 2 7 2" xfId="40712"/>
    <cellStyle name="千位分隔[0] 2 4 2 3 2 3 2 7 3" xfId="5535"/>
    <cellStyle name="千位分隔[0] 2 4 2 3 2 3 2 7 4" xfId="32078"/>
    <cellStyle name="千位分隔[0] 2 4 2 3 2 3 2 8" xfId="40713"/>
    <cellStyle name="千位分隔[0] 2 4 2 3 2 3 2 8 2" xfId="40714"/>
    <cellStyle name="千位分隔[0] 2 4 2 3 2 3 2 8 3" xfId="12162"/>
    <cellStyle name="千位分隔[0] 2 4 2 3 2 3 2 8 4" xfId="16559"/>
    <cellStyle name="千位分隔[0] 2 4 2 3 2 3 2 9" xfId="40715"/>
    <cellStyle name="千位分隔[0] 2 4 2 3 2 3 2 9 2" xfId="40716"/>
    <cellStyle name="千位分隔[0] 2 4 2 3 2 3 2 9 3" xfId="16566"/>
    <cellStyle name="千位分隔[0] 2 4 2 3 2 3 2 9 4" xfId="16569"/>
    <cellStyle name="千位分隔[0] 2 4 2 3 2 3 20" xfId="40656"/>
    <cellStyle name="千位分隔[0] 2 4 2 3 2 3 3" xfId="40717"/>
    <cellStyle name="千位分隔[0] 2 4 2 3 2 3 3 2" xfId="40718"/>
    <cellStyle name="千位分隔[0] 2 4 2 3 2 3 3 3" xfId="40719"/>
    <cellStyle name="千位分隔[0] 2 4 2 3 2 3 3 4" xfId="40720"/>
    <cellStyle name="千位分隔[0] 2 4 2 3 2 3 4" xfId="40721"/>
    <cellStyle name="千位分隔[0] 2 4 2 3 2 3 4 2" xfId="40722"/>
    <cellStyle name="千位分隔[0] 2 4 2 3 2 3 4 3" xfId="40723"/>
    <cellStyle name="千位分隔[0] 2 4 2 3 2 3 4 4" xfId="40724"/>
    <cellStyle name="千位分隔[0] 2 4 2 3 2 3 5" xfId="40725"/>
    <cellStyle name="千位分隔[0] 2 4 2 3 2 3 5 2" xfId="40726"/>
    <cellStyle name="千位分隔[0] 2 4 2 3 2 3 5 3" xfId="40727"/>
    <cellStyle name="千位分隔[0] 2 4 2 3 2 3 5 4" xfId="40728"/>
    <cellStyle name="千位分隔[0] 2 4 2 3 2 3 6" xfId="40729"/>
    <cellStyle name="千位分隔[0] 2 4 2 3 2 3 6 2" xfId="40730"/>
    <cellStyle name="千位分隔[0] 2 4 2 3 2 3 6 3" xfId="40731"/>
    <cellStyle name="千位分隔[0] 2 4 2 3 2 3 6 4" xfId="40732"/>
    <cellStyle name="千位分隔[0] 2 4 2 3 2 3 7" xfId="40733"/>
    <cellStyle name="千位分隔[0] 2 4 2 3 2 3 7 2" xfId="40734"/>
    <cellStyle name="千位分隔[0] 2 4 2 3 2 3 7 3" xfId="40735"/>
    <cellStyle name="千位分隔[0] 2 4 2 3 2 3 7 4" xfId="40736"/>
    <cellStyle name="千位分隔[0] 2 4 2 3 2 3 8" xfId="36181"/>
    <cellStyle name="千位分隔[0] 2 4 2 3 2 3 8 2" xfId="40737"/>
    <cellStyle name="千位分隔[0] 2 4 2 3 2 3 8 3" xfId="40738"/>
    <cellStyle name="千位分隔[0] 2 4 2 3 2 3 8 4" xfId="40739"/>
    <cellStyle name="千位分隔[0] 2 4 2 3 2 3 9" xfId="36183"/>
    <cellStyle name="千位分隔[0] 2 4 2 3 2 3 9 2" xfId="40740"/>
    <cellStyle name="千位分隔[0] 2 4 2 3 2 3 9 3" xfId="40741"/>
    <cellStyle name="千位分隔[0] 2 4 2 3 2 3 9 4" xfId="40742"/>
    <cellStyle name="千位分隔[0] 2 4 2 3 2 4" xfId="40743"/>
    <cellStyle name="千位分隔[0] 2 4 2 3 2 4 10" xfId="40744"/>
    <cellStyle name="千位分隔[0] 2 4 2 3 2 4 10 2" xfId="40745"/>
    <cellStyle name="千位分隔[0] 2 4 2 3 2 4 10 3" xfId="40746"/>
    <cellStyle name="千位分隔[0] 2 4 2 3 2 4 10 4" xfId="40747"/>
    <cellStyle name="千位分隔[0] 2 4 2 3 2 4 11" xfId="40748"/>
    <cellStyle name="千位分隔[0] 2 4 2 3 2 4 11 2" xfId="40749"/>
    <cellStyle name="千位分隔[0] 2 4 2 3 2 4 11 3" xfId="40750"/>
    <cellStyle name="千位分隔[0] 2 4 2 3 2 4 11 4" xfId="40751"/>
    <cellStyle name="千位分隔[0] 2 4 2 3 2 4 12" xfId="40752"/>
    <cellStyle name="千位分隔[0] 2 4 2 3 2 4 12 2" xfId="40753"/>
    <cellStyle name="千位分隔[0] 2 4 2 3 2 4 12 3" xfId="40754"/>
    <cellStyle name="千位分隔[0] 2 4 2 3 2 4 12 4" xfId="40755"/>
    <cellStyle name="千位分隔[0] 2 4 2 3 2 4 13" xfId="40756"/>
    <cellStyle name="千位分隔[0] 2 4 2 3 2 4 13 2" xfId="40757"/>
    <cellStyle name="千位分隔[0] 2 4 2 3 2 4 13 3" xfId="40758"/>
    <cellStyle name="千位分隔[0] 2 4 2 3 2 4 13 4" xfId="40759"/>
    <cellStyle name="千位分隔[0] 2 4 2 3 2 4 14" xfId="40760"/>
    <cellStyle name="千位分隔[0] 2 4 2 3 2 4 14 2" xfId="40761"/>
    <cellStyle name="千位分隔[0] 2 4 2 3 2 4 14 3" xfId="40762"/>
    <cellStyle name="千位分隔[0] 2 4 2 3 2 4 14 4" xfId="40763"/>
    <cellStyle name="千位分隔[0] 2 4 2 3 2 4 15" xfId="40764"/>
    <cellStyle name="千位分隔[0] 2 4 2 3 2 4 15 2" xfId="40765"/>
    <cellStyle name="千位分隔[0] 2 4 2 3 2 4 15 3" xfId="40766"/>
    <cellStyle name="千位分隔[0] 2 4 2 3 2 4 15 4" xfId="40767"/>
    <cellStyle name="千位分隔[0] 2 4 2 3 2 4 16" xfId="40768"/>
    <cellStyle name="千位分隔[0] 2 4 2 3 2 4 17" xfId="40769"/>
    <cellStyle name="千位分隔[0] 2 4 2 3 2 4 18" xfId="40770"/>
    <cellStyle name="千位分隔[0] 2 4 2 3 2 4 2" xfId="40771"/>
    <cellStyle name="千位分隔[0] 2 4 2 3 2 4 2 2" xfId="40772"/>
    <cellStyle name="千位分隔[0] 2 4 2 3 2 4 2 3" xfId="40773"/>
    <cellStyle name="千位分隔[0] 2 4 2 3 2 4 2 4" xfId="40774"/>
    <cellStyle name="千位分隔[0] 2 4 2 3 2 4 3" xfId="40775"/>
    <cellStyle name="千位分隔[0] 2 4 2 3 2 4 3 2" xfId="40776"/>
    <cellStyle name="千位分隔[0] 2 4 2 3 2 4 3 3" xfId="40777"/>
    <cellStyle name="千位分隔[0] 2 4 2 3 2 4 3 4" xfId="40778"/>
    <cellStyle name="千位分隔[0] 2 4 2 3 2 4 4" xfId="40779"/>
    <cellStyle name="千位分隔[0] 2 4 2 3 2 4 4 2" xfId="40780"/>
    <cellStyle name="千位分隔[0] 2 4 2 3 2 4 4 3" xfId="40781"/>
    <cellStyle name="千位分隔[0] 2 4 2 3 2 4 4 4" xfId="40782"/>
    <cellStyle name="千位分隔[0] 2 4 2 3 2 4 5" xfId="40783"/>
    <cellStyle name="千位分隔[0] 2 4 2 3 2 4 5 2" xfId="40784"/>
    <cellStyle name="千位分隔[0] 2 4 2 3 2 4 5 3" xfId="40785"/>
    <cellStyle name="千位分隔[0] 2 4 2 3 2 4 5 4" xfId="40786"/>
    <cellStyle name="千位分隔[0] 2 4 2 3 2 4 6" xfId="40787"/>
    <cellStyle name="千位分隔[0] 2 4 2 3 2 4 6 2" xfId="40788"/>
    <cellStyle name="千位分隔[0] 2 4 2 3 2 4 6 3" xfId="40789"/>
    <cellStyle name="千位分隔[0] 2 4 2 3 2 4 6 4" xfId="40790"/>
    <cellStyle name="千位分隔[0] 2 4 2 3 2 4 7" xfId="40791"/>
    <cellStyle name="千位分隔[0] 2 4 2 3 2 4 7 2" xfId="40792"/>
    <cellStyle name="千位分隔[0] 2 4 2 3 2 4 7 3" xfId="40793"/>
    <cellStyle name="千位分隔[0] 2 4 2 3 2 4 7 4" xfId="40794"/>
    <cellStyle name="千位分隔[0] 2 4 2 3 2 4 8" xfId="36187"/>
    <cellStyle name="千位分隔[0] 2 4 2 3 2 4 8 2" xfId="40795"/>
    <cellStyle name="千位分隔[0] 2 4 2 3 2 4 8 3" xfId="40796"/>
    <cellStyle name="千位分隔[0] 2 4 2 3 2 4 8 4" xfId="40797"/>
    <cellStyle name="千位分隔[0] 2 4 2 3 2 4 9" xfId="36189"/>
    <cellStyle name="千位分隔[0] 2 4 2 3 2 4 9 2" xfId="40798"/>
    <cellStyle name="千位分隔[0] 2 4 2 3 2 4 9 3" xfId="40799"/>
    <cellStyle name="千位分隔[0] 2 4 2 3 2 4 9 4" xfId="40800"/>
    <cellStyle name="千位分隔[0] 2 4 2 3 2 5" xfId="40801"/>
    <cellStyle name="千位分隔[0] 2 4 2 3 2 5 10" xfId="40802"/>
    <cellStyle name="千位分隔[0] 2 4 2 3 2 5 10 2" xfId="40803"/>
    <cellStyle name="千位分隔[0] 2 4 2 3 2 5 10 3" xfId="40804"/>
    <cellStyle name="千位分隔[0] 2 4 2 3 2 5 10 4" xfId="40805"/>
    <cellStyle name="千位分隔[0] 2 4 2 3 2 5 11" xfId="40806"/>
    <cellStyle name="千位分隔[0] 2 4 2 3 2 5 11 2" xfId="40807"/>
    <cellStyle name="千位分隔[0] 2 4 2 3 2 5 11 3" xfId="40808"/>
    <cellStyle name="千位分隔[0] 2 4 2 3 2 5 11 4" xfId="40809"/>
    <cellStyle name="千位分隔[0] 2 4 2 3 2 5 12" xfId="40810"/>
    <cellStyle name="千位分隔[0] 2 4 2 3 2 5 12 2" xfId="40811"/>
    <cellStyle name="千位分隔[0] 2 4 2 3 2 5 12 3" xfId="40812"/>
    <cellStyle name="千位分隔[0] 2 4 2 3 2 5 12 4" xfId="40813"/>
    <cellStyle name="千位分隔[0] 2 4 2 3 2 5 13" xfId="40814"/>
    <cellStyle name="千位分隔[0] 2 4 2 3 2 5 13 2" xfId="40815"/>
    <cellStyle name="千位分隔[0] 2 4 2 3 2 5 13 3" xfId="40816"/>
    <cellStyle name="千位分隔[0] 2 4 2 3 2 5 13 4" xfId="40817"/>
    <cellStyle name="千位分隔[0] 2 4 2 3 2 5 14" xfId="40818"/>
    <cellStyle name="千位分隔[0] 2 4 2 3 2 5 14 2" xfId="40819"/>
    <cellStyle name="千位分隔[0] 2 4 2 3 2 5 14 3" xfId="40820"/>
    <cellStyle name="千位分隔[0] 2 4 2 3 2 5 14 4" xfId="40821"/>
    <cellStyle name="千位分隔[0] 2 4 2 3 2 5 15" xfId="40822"/>
    <cellStyle name="千位分隔[0] 2 4 2 3 2 5 15 2" xfId="40823"/>
    <cellStyle name="千位分隔[0] 2 4 2 3 2 5 15 3" xfId="40824"/>
    <cellStyle name="千位分隔[0] 2 4 2 3 2 5 15 4" xfId="40825"/>
    <cellStyle name="千位分隔[0] 2 4 2 3 2 5 16" xfId="40826"/>
    <cellStyle name="千位分隔[0] 2 4 2 3 2 5 17" xfId="40827"/>
    <cellStyle name="千位分隔[0] 2 4 2 3 2 5 18" xfId="40828"/>
    <cellStyle name="千位分隔[0] 2 4 2 3 2 5 2" xfId="40829"/>
    <cellStyle name="千位分隔[0] 2 4 2 3 2 5 2 2" xfId="9749"/>
    <cellStyle name="千位分隔[0] 2 4 2 3 2 5 2 3" xfId="9761"/>
    <cellStyle name="千位分隔[0] 2 4 2 3 2 5 2 4" xfId="40831"/>
    <cellStyle name="千位分隔[0] 2 4 2 3 2 5 3" xfId="40833"/>
    <cellStyle name="千位分隔[0] 2 4 2 3 2 5 3 2" xfId="25278"/>
    <cellStyle name="千位分隔[0] 2 4 2 3 2 5 3 3" xfId="19325"/>
    <cellStyle name="千位分隔[0] 2 4 2 3 2 5 3 4" xfId="40835"/>
    <cellStyle name="千位分隔[0] 2 4 2 3 2 5 4" xfId="40837"/>
    <cellStyle name="千位分隔[0] 2 4 2 3 2 5 4 2" xfId="25284"/>
    <cellStyle name="千位分隔[0] 2 4 2 3 2 5 4 3" xfId="19333"/>
    <cellStyle name="千位分隔[0] 2 4 2 3 2 5 4 4" xfId="40839"/>
    <cellStyle name="千位分隔[0] 2 4 2 3 2 5 5" xfId="40841"/>
    <cellStyle name="千位分隔[0] 2 4 2 3 2 5 5 2" xfId="40843"/>
    <cellStyle name="千位分隔[0] 2 4 2 3 2 5 5 3" xfId="40845"/>
    <cellStyle name="千位分隔[0] 2 4 2 3 2 5 5 4" xfId="40847"/>
    <cellStyle name="千位分隔[0] 2 4 2 3 2 5 6" xfId="40849"/>
    <cellStyle name="千位分隔[0] 2 4 2 3 2 5 6 2" xfId="40851"/>
    <cellStyle name="千位分隔[0] 2 4 2 3 2 5 6 3" xfId="40853"/>
    <cellStyle name="千位分隔[0] 2 4 2 3 2 5 6 4" xfId="40855"/>
    <cellStyle name="千位分隔[0] 2 4 2 3 2 5 7" xfId="40857"/>
    <cellStyle name="千位分隔[0] 2 4 2 3 2 5 7 2" xfId="40859"/>
    <cellStyle name="千位分隔[0] 2 4 2 3 2 5 7 3" xfId="40861"/>
    <cellStyle name="千位分隔[0] 2 4 2 3 2 5 7 4" xfId="40863"/>
    <cellStyle name="千位分隔[0] 2 4 2 3 2 5 8" xfId="36193"/>
    <cellStyle name="千位分隔[0] 2 4 2 3 2 5 8 2" xfId="40865"/>
    <cellStyle name="千位分隔[0] 2 4 2 3 2 5 8 3" xfId="40866"/>
    <cellStyle name="千位分隔[0] 2 4 2 3 2 5 8 4" xfId="40867"/>
    <cellStyle name="千位分隔[0] 2 4 2 3 2 5 9" xfId="36196"/>
    <cellStyle name="千位分隔[0] 2 4 2 3 2 5 9 2" xfId="40868"/>
    <cellStyle name="千位分隔[0] 2 4 2 3 2 5 9 3" xfId="40870"/>
    <cellStyle name="千位分隔[0] 2 4 2 3 2 5 9 4" xfId="40872"/>
    <cellStyle name="千位分隔[0] 2 4 2 3 2 6" xfId="40874"/>
    <cellStyle name="千位分隔[0] 2 4 2 3 2 6 2" xfId="40875"/>
    <cellStyle name="千位分隔[0] 2 4 2 3 2 6 3" xfId="40876"/>
    <cellStyle name="千位分隔[0] 2 4 2 3 2 6 4" xfId="40877"/>
    <cellStyle name="千位分隔[0] 2 4 2 3 2 7" xfId="40878"/>
    <cellStyle name="千位分隔[0] 2 4 2 3 2 7 2" xfId="40879"/>
    <cellStyle name="千位分隔[0] 2 4 2 3 2 7 3" xfId="40880"/>
    <cellStyle name="千位分隔[0] 2 4 2 3 2 7 4" xfId="40881"/>
    <cellStyle name="千位分隔[0] 2 4 2 3 2 8" xfId="40882"/>
    <cellStyle name="千位分隔[0] 2 4 2 3 2 8 2" xfId="40883"/>
    <cellStyle name="千位分隔[0] 2 4 2 3 2 8 3" xfId="40884"/>
    <cellStyle name="千位分隔[0] 2 4 2 3 2 8 4" xfId="40885"/>
    <cellStyle name="千位分隔[0] 2 4 2 3 2 9" xfId="40886"/>
    <cellStyle name="千位分隔[0] 2 4 2 3 2 9 2" xfId="23923"/>
    <cellStyle name="千位分隔[0] 2 4 2 3 2 9 3" xfId="23925"/>
    <cellStyle name="千位分隔[0] 2 4 2 3 2 9 4" xfId="40887"/>
    <cellStyle name="千位分隔[0] 2 4 2 3 20" xfId="40479"/>
    <cellStyle name="千位分隔[0] 2 4 2 3 20 2" xfId="40481"/>
    <cellStyle name="千位分隔[0] 2 4 2 3 20 3" xfId="40483"/>
    <cellStyle name="千位分隔[0] 2 4 2 3 20 4" xfId="40485"/>
    <cellStyle name="千位分隔[0] 2 4 2 3 21" xfId="40487"/>
    <cellStyle name="千位分隔[0] 2 4 2 3 21 2" xfId="40489"/>
    <cellStyle name="千位分隔[0] 2 4 2 3 21 3" xfId="40491"/>
    <cellStyle name="千位分隔[0] 2 4 2 3 21 4" xfId="40493"/>
    <cellStyle name="千位分隔[0] 2 4 2 3 22" xfId="40495"/>
    <cellStyle name="千位分隔[0] 2 4 2 3 22 2" xfId="40497"/>
    <cellStyle name="千位分隔[0] 2 4 2 3 22 3" xfId="40499"/>
    <cellStyle name="千位分隔[0] 2 4 2 3 22 4" xfId="40501"/>
    <cellStyle name="千位分隔[0] 2 4 2 3 23" xfId="40503"/>
    <cellStyle name="千位分隔[0] 2 4 2 3 23 2" xfId="40505"/>
    <cellStyle name="千位分隔[0] 2 4 2 3 23 3" xfId="40507"/>
    <cellStyle name="千位分隔[0] 2 4 2 3 23 4" xfId="40509"/>
    <cellStyle name="千位分隔[0] 2 4 2 3 24" xfId="40511"/>
    <cellStyle name="千位分隔[0] 2 4 2 3 25" xfId="40888"/>
    <cellStyle name="千位分隔[0] 2 4 2 3 26" xfId="40889"/>
    <cellStyle name="千位分隔[0] 2 4 2 3 3" xfId="40890"/>
    <cellStyle name="千位分隔[0] 2 4 2 3 3 10" xfId="40891"/>
    <cellStyle name="千位分隔[0] 2 4 2 3 3 10 2" xfId="9033"/>
    <cellStyle name="千位分隔[0] 2 4 2 3 3 10 3" xfId="9036"/>
    <cellStyle name="千位分隔[0] 2 4 2 3 3 10 4" xfId="40892"/>
    <cellStyle name="千位分隔[0] 2 4 2 3 3 11" xfId="40893"/>
    <cellStyle name="千位分隔[0] 2 4 2 3 3 11 2" xfId="9043"/>
    <cellStyle name="千位分隔[0] 2 4 2 3 3 11 3" xfId="9045"/>
    <cellStyle name="千位分隔[0] 2 4 2 3 3 11 4" xfId="40894"/>
    <cellStyle name="千位分隔[0] 2 4 2 3 3 12" xfId="40895"/>
    <cellStyle name="千位分隔[0] 2 4 2 3 3 12 2" xfId="9051"/>
    <cellStyle name="千位分隔[0] 2 4 2 3 3 12 3" xfId="9053"/>
    <cellStyle name="千位分隔[0] 2 4 2 3 3 12 4" xfId="40896"/>
    <cellStyle name="千位分隔[0] 2 4 2 3 3 13" xfId="40897"/>
    <cellStyle name="千位分隔[0] 2 4 2 3 3 13 2" xfId="9060"/>
    <cellStyle name="千位分隔[0] 2 4 2 3 3 13 3" xfId="9062"/>
    <cellStyle name="千位分隔[0] 2 4 2 3 3 13 4" xfId="40898"/>
    <cellStyle name="千位分隔[0] 2 4 2 3 3 14" xfId="40899"/>
    <cellStyle name="千位分隔[0] 2 4 2 3 3 14 2" xfId="9068"/>
    <cellStyle name="千位分隔[0] 2 4 2 3 3 14 3" xfId="9070"/>
    <cellStyle name="千位分隔[0] 2 4 2 3 3 14 4" xfId="40900"/>
    <cellStyle name="千位分隔[0] 2 4 2 3 3 15" xfId="40901"/>
    <cellStyle name="千位分隔[0] 2 4 2 3 3 15 2" xfId="9076"/>
    <cellStyle name="千位分隔[0] 2 4 2 3 3 15 3" xfId="9078"/>
    <cellStyle name="千位分隔[0] 2 4 2 3 3 15 4" xfId="40903"/>
    <cellStyle name="千位分隔[0] 2 4 2 3 3 16" xfId="40904"/>
    <cellStyle name="千位分隔[0] 2 4 2 3 3 16 2" xfId="40905"/>
    <cellStyle name="千位分隔[0] 2 4 2 3 3 16 3" xfId="40906"/>
    <cellStyle name="千位分隔[0] 2 4 2 3 3 16 4" xfId="40907"/>
    <cellStyle name="千位分隔[0] 2 4 2 3 3 17" xfId="40908"/>
    <cellStyle name="千位分隔[0] 2 4 2 3 3 17 2" xfId="40909"/>
    <cellStyle name="千位分隔[0] 2 4 2 3 3 17 3" xfId="40910"/>
    <cellStyle name="千位分隔[0] 2 4 2 3 3 17 4" xfId="40911"/>
    <cellStyle name="千位分隔[0] 2 4 2 3 3 18" xfId="40912"/>
    <cellStyle name="千位分隔[0] 2 4 2 3 3 19" xfId="40913"/>
    <cellStyle name="千位分隔[0] 2 4 2 3 3 2" xfId="40914"/>
    <cellStyle name="千位分隔[0] 2 4 2 3 3 2 10" xfId="40915"/>
    <cellStyle name="千位分隔[0] 2 4 2 3 3 2 10 2" xfId="40916"/>
    <cellStyle name="千位分隔[0] 2 4 2 3 3 2 10 3" xfId="40917"/>
    <cellStyle name="千位分隔[0] 2 4 2 3 3 2 10 4" xfId="40918"/>
    <cellStyle name="千位分隔[0] 2 4 2 3 3 2 11" xfId="40919"/>
    <cellStyle name="千位分隔[0] 2 4 2 3 3 2 11 2" xfId="40920"/>
    <cellStyle name="千位分隔[0] 2 4 2 3 3 2 11 3" xfId="40921"/>
    <cellStyle name="千位分隔[0] 2 4 2 3 3 2 11 4" xfId="40922"/>
    <cellStyle name="千位分隔[0] 2 4 2 3 3 2 12" xfId="40923"/>
    <cellStyle name="千位分隔[0] 2 4 2 3 3 2 12 2" xfId="40924"/>
    <cellStyle name="千位分隔[0] 2 4 2 3 3 2 12 3" xfId="40925"/>
    <cellStyle name="千位分隔[0] 2 4 2 3 3 2 12 4" xfId="40926"/>
    <cellStyle name="千位分隔[0] 2 4 2 3 3 2 13" xfId="40927"/>
    <cellStyle name="千位分隔[0] 2 4 2 3 3 2 13 2" xfId="40928"/>
    <cellStyle name="千位分隔[0] 2 4 2 3 3 2 13 3" xfId="40929"/>
    <cellStyle name="千位分隔[0] 2 4 2 3 3 2 13 4" xfId="40930"/>
    <cellStyle name="千位分隔[0] 2 4 2 3 3 2 14" xfId="40931"/>
    <cellStyle name="千位分隔[0] 2 4 2 3 3 2 14 2" xfId="40932"/>
    <cellStyle name="千位分隔[0] 2 4 2 3 3 2 14 3" xfId="40933"/>
    <cellStyle name="千位分隔[0] 2 4 2 3 3 2 14 4" xfId="40934"/>
    <cellStyle name="千位分隔[0] 2 4 2 3 3 2 15" xfId="40935"/>
    <cellStyle name="千位分隔[0] 2 4 2 3 3 2 15 2" xfId="40936"/>
    <cellStyle name="千位分隔[0] 2 4 2 3 3 2 15 3" xfId="40937"/>
    <cellStyle name="千位分隔[0] 2 4 2 3 3 2 15 4" xfId="40938"/>
    <cellStyle name="千位分隔[0] 2 4 2 3 3 2 16" xfId="40939"/>
    <cellStyle name="千位分隔[0] 2 4 2 3 3 2 17" xfId="40940"/>
    <cellStyle name="千位分隔[0] 2 4 2 3 3 2 18" xfId="40941"/>
    <cellStyle name="千位分隔[0] 2 4 2 3 3 2 2" xfId="40942"/>
    <cellStyle name="千位分隔[0] 2 4 2 3 3 2 2 2" xfId="40943"/>
    <cellStyle name="千位分隔[0] 2 4 2 3 3 2 2 3" xfId="40944"/>
    <cellStyle name="千位分隔[0] 2 4 2 3 3 2 2 4" xfId="40945"/>
    <cellStyle name="千位分隔[0] 2 4 2 3 3 2 3" xfId="40946"/>
    <cellStyle name="千位分隔[0] 2 4 2 3 3 2 3 2" xfId="40947"/>
    <cellStyle name="千位分隔[0] 2 4 2 3 3 2 3 3" xfId="40948"/>
    <cellStyle name="千位分隔[0] 2 4 2 3 3 2 3 4" xfId="40949"/>
    <cellStyle name="千位分隔[0] 2 4 2 3 3 2 4" xfId="40950"/>
    <cellStyle name="千位分隔[0] 2 4 2 3 3 2 4 2" xfId="40951"/>
    <cellStyle name="千位分隔[0] 2 4 2 3 3 2 4 3" xfId="40952"/>
    <cellStyle name="千位分隔[0] 2 4 2 3 3 2 4 4" xfId="40953"/>
    <cellStyle name="千位分隔[0] 2 4 2 3 3 2 5" xfId="40954"/>
    <cellStyle name="千位分隔[0] 2 4 2 3 3 2 5 2" xfId="40955"/>
    <cellStyle name="千位分隔[0] 2 4 2 3 3 2 5 3" xfId="40956"/>
    <cellStyle name="千位分隔[0] 2 4 2 3 3 2 5 4" xfId="40957"/>
    <cellStyle name="千位分隔[0] 2 4 2 3 3 2 6" xfId="40958"/>
    <cellStyle name="千位分隔[0] 2 4 2 3 3 2 6 2" xfId="40959"/>
    <cellStyle name="千位分隔[0] 2 4 2 3 3 2 6 3" xfId="40960"/>
    <cellStyle name="千位分隔[0] 2 4 2 3 3 2 6 4" xfId="40961"/>
    <cellStyle name="千位分隔[0] 2 4 2 3 3 2 7" xfId="40962"/>
    <cellStyle name="千位分隔[0] 2 4 2 3 3 2 7 2" xfId="40963"/>
    <cellStyle name="千位分隔[0] 2 4 2 3 3 2 7 3" xfId="40964"/>
    <cellStyle name="千位分隔[0] 2 4 2 3 3 2 7 4" xfId="40965"/>
    <cellStyle name="千位分隔[0] 2 4 2 3 3 2 8" xfId="36307"/>
    <cellStyle name="千位分隔[0] 2 4 2 3 3 2 8 2" xfId="40966"/>
    <cellStyle name="千位分隔[0] 2 4 2 3 3 2 8 3" xfId="40967"/>
    <cellStyle name="千位分隔[0] 2 4 2 3 3 2 8 4" xfId="40968"/>
    <cellStyle name="千位分隔[0] 2 4 2 3 3 2 9" xfId="36309"/>
    <cellStyle name="千位分隔[0] 2 4 2 3 3 2 9 2" xfId="40969"/>
    <cellStyle name="千位分隔[0] 2 4 2 3 3 2 9 3" xfId="40970"/>
    <cellStyle name="千位分隔[0] 2 4 2 3 3 2 9 4" xfId="40971"/>
    <cellStyle name="千位分隔[0] 2 4 2 3 3 20" xfId="40902"/>
    <cellStyle name="千位分隔[0] 2 4 2 3 3 3" xfId="40972"/>
    <cellStyle name="千位分隔[0] 2 4 2 3 3 3 2" xfId="40973"/>
    <cellStyle name="千位分隔[0] 2 4 2 3 3 3 3" xfId="40974"/>
    <cellStyle name="千位分隔[0] 2 4 2 3 3 3 4" xfId="40975"/>
    <cellStyle name="千位分隔[0] 2 4 2 3 3 4" xfId="40976"/>
    <cellStyle name="千位分隔[0] 2 4 2 3 3 4 2" xfId="40977"/>
    <cellStyle name="千位分隔[0] 2 4 2 3 3 4 3" xfId="40978"/>
    <cellStyle name="千位分隔[0] 2 4 2 3 3 4 4" xfId="40979"/>
    <cellStyle name="千位分隔[0] 2 4 2 3 3 5" xfId="40980"/>
    <cellStyle name="千位分隔[0] 2 4 2 3 3 5 2" xfId="40981"/>
    <cellStyle name="千位分隔[0] 2 4 2 3 3 5 3" xfId="40982"/>
    <cellStyle name="千位分隔[0] 2 4 2 3 3 5 4" xfId="40983"/>
    <cellStyle name="千位分隔[0] 2 4 2 3 3 6" xfId="40984"/>
    <cellStyle name="千位分隔[0] 2 4 2 3 3 6 2" xfId="40985"/>
    <cellStyle name="千位分隔[0] 2 4 2 3 3 6 3" xfId="40986"/>
    <cellStyle name="千位分隔[0] 2 4 2 3 3 6 4" xfId="40987"/>
    <cellStyle name="千位分隔[0] 2 4 2 3 3 7" xfId="40988"/>
    <cellStyle name="千位分隔[0] 2 4 2 3 3 7 2" xfId="40989"/>
    <cellStyle name="千位分隔[0] 2 4 2 3 3 7 3" xfId="40990"/>
    <cellStyle name="千位分隔[0] 2 4 2 3 3 7 4" xfId="40991"/>
    <cellStyle name="千位分隔[0] 2 4 2 3 3 8" xfId="40992"/>
    <cellStyle name="千位分隔[0] 2 4 2 3 3 8 2" xfId="40993"/>
    <cellStyle name="千位分隔[0] 2 4 2 3 3 8 3" xfId="40994"/>
    <cellStyle name="千位分隔[0] 2 4 2 3 3 8 4" xfId="40995"/>
    <cellStyle name="千位分隔[0] 2 4 2 3 3 9" xfId="40996"/>
    <cellStyle name="千位分隔[0] 2 4 2 3 3 9 2" xfId="40997"/>
    <cellStyle name="千位分隔[0] 2 4 2 3 3 9 3" xfId="40998"/>
    <cellStyle name="千位分隔[0] 2 4 2 3 3 9 4" xfId="40999"/>
    <cellStyle name="千位分隔[0] 2 4 2 3 4" xfId="41000"/>
    <cellStyle name="千位分隔[0] 2 4 2 3 4 10" xfId="41001"/>
    <cellStyle name="千位分隔[0] 2 4 2 3 4 10 2" xfId="9243"/>
    <cellStyle name="千位分隔[0] 2 4 2 3 4 10 3" xfId="9246"/>
    <cellStyle name="千位分隔[0] 2 4 2 3 4 10 4" xfId="41002"/>
    <cellStyle name="千位分隔[0] 2 4 2 3 4 11" xfId="41003"/>
    <cellStyle name="千位分隔[0] 2 4 2 3 4 11 2" xfId="9253"/>
    <cellStyle name="千位分隔[0] 2 4 2 3 4 11 3" xfId="9255"/>
    <cellStyle name="千位分隔[0] 2 4 2 3 4 11 4" xfId="41004"/>
    <cellStyle name="千位分隔[0] 2 4 2 3 4 12" xfId="41005"/>
    <cellStyle name="千位分隔[0] 2 4 2 3 4 12 2" xfId="9262"/>
    <cellStyle name="千位分隔[0] 2 4 2 3 4 12 3" xfId="9265"/>
    <cellStyle name="千位分隔[0] 2 4 2 3 4 12 4" xfId="41006"/>
    <cellStyle name="千位分隔[0] 2 4 2 3 4 13" xfId="41007"/>
    <cellStyle name="千位分隔[0] 2 4 2 3 4 13 2" xfId="9274"/>
    <cellStyle name="千位分隔[0] 2 4 2 3 4 13 3" xfId="9276"/>
    <cellStyle name="千位分隔[0] 2 4 2 3 4 13 4" xfId="41008"/>
    <cellStyle name="千位分隔[0] 2 4 2 3 4 14" xfId="41009"/>
    <cellStyle name="千位分隔[0] 2 4 2 3 4 14 2" xfId="9283"/>
    <cellStyle name="千位分隔[0] 2 4 2 3 4 14 3" xfId="9285"/>
    <cellStyle name="千位分隔[0] 2 4 2 3 4 14 4" xfId="41010"/>
    <cellStyle name="千位分隔[0] 2 4 2 3 4 15" xfId="41011"/>
    <cellStyle name="千位分隔[0] 2 4 2 3 4 15 2" xfId="9296"/>
    <cellStyle name="千位分隔[0] 2 4 2 3 4 15 3" xfId="9299"/>
    <cellStyle name="千位分隔[0] 2 4 2 3 4 15 4" xfId="41013"/>
    <cellStyle name="千位分隔[0] 2 4 2 3 4 16" xfId="41014"/>
    <cellStyle name="千位分隔[0] 2 4 2 3 4 16 2" xfId="41015"/>
    <cellStyle name="千位分隔[0] 2 4 2 3 4 16 3" xfId="41016"/>
    <cellStyle name="千位分隔[0] 2 4 2 3 4 16 4" xfId="41017"/>
    <cellStyle name="千位分隔[0] 2 4 2 3 4 17" xfId="41018"/>
    <cellStyle name="千位分隔[0] 2 4 2 3 4 17 2" xfId="41019"/>
    <cellStyle name="千位分隔[0] 2 4 2 3 4 17 3" xfId="41020"/>
    <cellStyle name="千位分隔[0] 2 4 2 3 4 17 4" xfId="41021"/>
    <cellStyle name="千位分隔[0] 2 4 2 3 4 18" xfId="41022"/>
    <cellStyle name="千位分隔[0] 2 4 2 3 4 19" xfId="41023"/>
    <cellStyle name="千位分隔[0] 2 4 2 3 4 2" xfId="41024"/>
    <cellStyle name="千位分隔[0] 2 4 2 3 4 2 10" xfId="41025"/>
    <cellStyle name="千位分隔[0] 2 4 2 3 4 2 10 2" xfId="41026"/>
    <cellStyle name="千位分隔[0] 2 4 2 3 4 2 10 3" xfId="41027"/>
    <cellStyle name="千位分隔[0] 2 4 2 3 4 2 10 4" xfId="41028"/>
    <cellStyle name="千位分隔[0] 2 4 2 3 4 2 11" xfId="41029"/>
    <cellStyle name="千位分隔[0] 2 4 2 3 4 2 11 2" xfId="41030"/>
    <cellStyle name="千位分隔[0] 2 4 2 3 4 2 11 3" xfId="41031"/>
    <cellStyle name="千位分隔[0] 2 4 2 3 4 2 11 4" xfId="41032"/>
    <cellStyle name="千位分隔[0] 2 4 2 3 4 2 12" xfId="39597"/>
    <cellStyle name="千位分隔[0] 2 4 2 3 4 2 12 2" xfId="41033"/>
    <cellStyle name="千位分隔[0] 2 4 2 3 4 2 12 3" xfId="41034"/>
    <cellStyle name="千位分隔[0] 2 4 2 3 4 2 12 4" xfId="41035"/>
    <cellStyle name="千位分隔[0] 2 4 2 3 4 2 13" xfId="39599"/>
    <cellStyle name="千位分隔[0] 2 4 2 3 4 2 13 2" xfId="41036"/>
    <cellStyle name="千位分隔[0] 2 4 2 3 4 2 13 3" xfId="41037"/>
    <cellStyle name="千位分隔[0] 2 4 2 3 4 2 13 4" xfId="41038"/>
    <cellStyle name="千位分隔[0] 2 4 2 3 4 2 14" xfId="39601"/>
    <cellStyle name="千位分隔[0] 2 4 2 3 4 2 14 2" xfId="41039"/>
    <cellStyle name="千位分隔[0] 2 4 2 3 4 2 14 3" xfId="41040"/>
    <cellStyle name="千位分隔[0] 2 4 2 3 4 2 14 4" xfId="41041"/>
    <cellStyle name="千位分隔[0] 2 4 2 3 4 2 15" xfId="17263"/>
    <cellStyle name="千位分隔[0] 2 4 2 3 4 2 15 2" xfId="41042"/>
    <cellStyle name="千位分隔[0] 2 4 2 3 4 2 15 3" xfId="41043"/>
    <cellStyle name="千位分隔[0] 2 4 2 3 4 2 15 4" xfId="41044"/>
    <cellStyle name="千位分隔[0] 2 4 2 3 4 2 16" xfId="20533"/>
    <cellStyle name="千位分隔[0] 2 4 2 3 4 2 17" xfId="18791"/>
    <cellStyle name="千位分隔[0] 2 4 2 3 4 2 18" xfId="41045"/>
    <cellStyle name="千位分隔[0] 2 4 2 3 4 2 2" xfId="41046"/>
    <cellStyle name="千位分隔[0] 2 4 2 3 4 2 2 2" xfId="41047"/>
    <cellStyle name="千位分隔[0] 2 4 2 3 4 2 2 3" xfId="41048"/>
    <cellStyle name="千位分隔[0] 2 4 2 3 4 2 2 4" xfId="41049"/>
    <cellStyle name="千位分隔[0] 2 4 2 3 4 2 3" xfId="41050"/>
    <cellStyle name="千位分隔[0] 2 4 2 3 4 2 3 2" xfId="41051"/>
    <cellStyle name="千位分隔[0] 2 4 2 3 4 2 3 3" xfId="41052"/>
    <cellStyle name="千位分隔[0] 2 4 2 3 4 2 3 4" xfId="41053"/>
    <cellStyle name="千位分隔[0] 2 4 2 3 4 2 4" xfId="41054"/>
    <cellStyle name="千位分隔[0] 2 4 2 3 4 2 4 2" xfId="41055"/>
    <cellStyle name="千位分隔[0] 2 4 2 3 4 2 4 3" xfId="41056"/>
    <cellStyle name="千位分隔[0] 2 4 2 3 4 2 4 4" xfId="41057"/>
    <cellStyle name="千位分隔[0] 2 4 2 3 4 2 5" xfId="41058"/>
    <cellStyle name="千位分隔[0] 2 4 2 3 4 2 5 2" xfId="41059"/>
    <cellStyle name="千位分隔[0] 2 4 2 3 4 2 5 3" xfId="41060"/>
    <cellStyle name="千位分隔[0] 2 4 2 3 4 2 5 4" xfId="41061"/>
    <cellStyle name="千位分隔[0] 2 4 2 3 4 2 6" xfId="41062"/>
    <cellStyle name="千位分隔[0] 2 4 2 3 4 2 6 2" xfId="41063"/>
    <cellStyle name="千位分隔[0] 2 4 2 3 4 2 6 3" xfId="41064"/>
    <cellStyle name="千位分隔[0] 2 4 2 3 4 2 6 4" xfId="41065"/>
    <cellStyle name="千位分隔[0] 2 4 2 3 4 2 7" xfId="41066"/>
    <cellStyle name="千位分隔[0] 2 4 2 3 4 2 7 2" xfId="41067"/>
    <cellStyle name="千位分隔[0] 2 4 2 3 4 2 7 3" xfId="41068"/>
    <cellStyle name="千位分隔[0] 2 4 2 3 4 2 7 4" xfId="41069"/>
    <cellStyle name="千位分隔[0] 2 4 2 3 4 2 8" xfId="36432"/>
    <cellStyle name="千位分隔[0] 2 4 2 3 4 2 8 2" xfId="41070"/>
    <cellStyle name="千位分隔[0] 2 4 2 3 4 2 8 3" xfId="41071"/>
    <cellStyle name="千位分隔[0] 2 4 2 3 4 2 8 4" xfId="41072"/>
    <cellStyle name="千位分隔[0] 2 4 2 3 4 2 9" xfId="36434"/>
    <cellStyle name="千位分隔[0] 2 4 2 3 4 2 9 2" xfId="41073"/>
    <cellStyle name="千位分隔[0] 2 4 2 3 4 2 9 3" xfId="41074"/>
    <cellStyle name="千位分隔[0] 2 4 2 3 4 2 9 4" xfId="41075"/>
    <cellStyle name="千位分隔[0] 2 4 2 3 4 20" xfId="41012"/>
    <cellStyle name="千位分隔[0] 2 4 2 3 4 3" xfId="41076"/>
    <cellStyle name="千位分隔[0] 2 4 2 3 4 3 2" xfId="41077"/>
    <cellStyle name="千位分隔[0] 2 4 2 3 4 3 3" xfId="41078"/>
    <cellStyle name="千位分隔[0] 2 4 2 3 4 3 4" xfId="41079"/>
    <cellStyle name="千位分隔[0] 2 4 2 3 4 4" xfId="41080"/>
    <cellStyle name="千位分隔[0] 2 4 2 3 4 4 2" xfId="41081"/>
    <cellStyle name="千位分隔[0] 2 4 2 3 4 4 3" xfId="41082"/>
    <cellStyle name="千位分隔[0] 2 4 2 3 4 4 4" xfId="41083"/>
    <cellStyle name="千位分隔[0] 2 4 2 3 4 5" xfId="41084"/>
    <cellStyle name="千位分隔[0] 2 4 2 3 4 5 2" xfId="41085"/>
    <cellStyle name="千位分隔[0] 2 4 2 3 4 5 3" xfId="41086"/>
    <cellStyle name="千位分隔[0] 2 4 2 3 4 5 4" xfId="41087"/>
    <cellStyle name="千位分隔[0] 2 4 2 3 4 6" xfId="41088"/>
    <cellStyle name="千位分隔[0] 2 4 2 3 4 6 2" xfId="41089"/>
    <cellStyle name="千位分隔[0] 2 4 2 3 4 6 3" xfId="41090"/>
    <cellStyle name="千位分隔[0] 2 4 2 3 4 6 4" xfId="41091"/>
    <cellStyle name="千位分隔[0] 2 4 2 3 4 7" xfId="41092"/>
    <cellStyle name="千位分隔[0] 2 4 2 3 4 7 2" xfId="41093"/>
    <cellStyle name="千位分隔[0] 2 4 2 3 4 7 3" xfId="41094"/>
    <cellStyle name="千位分隔[0] 2 4 2 3 4 7 4" xfId="41095"/>
    <cellStyle name="千位分隔[0] 2 4 2 3 4 8" xfId="41096"/>
    <cellStyle name="千位分隔[0] 2 4 2 3 4 8 2" xfId="41097"/>
    <cellStyle name="千位分隔[0] 2 4 2 3 4 8 3" xfId="41098"/>
    <cellStyle name="千位分隔[0] 2 4 2 3 4 8 4" xfId="41099"/>
    <cellStyle name="千位分隔[0] 2 4 2 3 4 9" xfId="41100"/>
    <cellStyle name="千位分隔[0] 2 4 2 3 4 9 2" xfId="41101"/>
    <cellStyle name="千位分隔[0] 2 4 2 3 4 9 3" xfId="41102"/>
    <cellStyle name="千位分隔[0] 2 4 2 3 4 9 4" xfId="41103"/>
    <cellStyle name="千位分隔[0] 2 4 2 3 5" xfId="41104"/>
    <cellStyle name="千位分隔[0] 2 4 2 3 5 10" xfId="411"/>
    <cellStyle name="千位分隔[0] 2 4 2 3 5 10 2" xfId="306"/>
    <cellStyle name="千位分隔[0] 2 4 2 3 5 10 3" xfId="9498"/>
    <cellStyle name="千位分隔[0] 2 4 2 3 5 10 4" xfId="23183"/>
    <cellStyle name="千位分隔[0] 2 4 2 3 5 11" xfId="31052"/>
    <cellStyle name="千位分隔[0] 2 4 2 3 5 11 2" xfId="9506"/>
    <cellStyle name="千位分隔[0] 2 4 2 3 5 11 3" xfId="9510"/>
    <cellStyle name="千位分隔[0] 2 4 2 3 5 11 4" xfId="23195"/>
    <cellStyle name="千位分隔[0] 2 4 2 3 5 12" xfId="31055"/>
    <cellStyle name="千位分隔[0] 2 4 2 3 5 12 2" xfId="9518"/>
    <cellStyle name="千位分隔[0] 2 4 2 3 5 12 3" xfId="9521"/>
    <cellStyle name="千位分隔[0] 2 4 2 3 5 12 4" xfId="23204"/>
    <cellStyle name="千位分隔[0] 2 4 2 3 5 13" xfId="31058"/>
    <cellStyle name="千位分隔[0] 2 4 2 3 5 13 2" xfId="9528"/>
    <cellStyle name="千位分隔[0] 2 4 2 3 5 13 3" xfId="9531"/>
    <cellStyle name="千位分隔[0] 2 4 2 3 5 13 4" xfId="23212"/>
    <cellStyle name="千位分隔[0] 2 4 2 3 5 14" xfId="41105"/>
    <cellStyle name="千位分隔[0] 2 4 2 3 5 14 2" xfId="9539"/>
    <cellStyle name="千位分隔[0] 2 4 2 3 5 14 3" xfId="9542"/>
    <cellStyle name="千位分隔[0] 2 4 2 3 5 14 4" xfId="10381"/>
    <cellStyle name="千位分隔[0] 2 4 2 3 5 15" xfId="41106"/>
    <cellStyle name="千位分隔[0] 2 4 2 3 5 15 2" xfId="41107"/>
    <cellStyle name="千位分隔[0] 2 4 2 3 5 15 3" xfId="41108"/>
    <cellStyle name="千位分隔[0] 2 4 2 3 5 15 4" xfId="23220"/>
    <cellStyle name="千位分隔[0] 2 4 2 3 5 16" xfId="41109"/>
    <cellStyle name="千位分隔[0] 2 4 2 3 5 16 2" xfId="37613"/>
    <cellStyle name="千位分隔[0] 2 4 2 3 5 16 3" xfId="37618"/>
    <cellStyle name="千位分隔[0] 2 4 2 3 5 16 4" xfId="23230"/>
    <cellStyle name="千位分隔[0] 2 4 2 3 5 17" xfId="41110"/>
    <cellStyle name="千位分隔[0] 2 4 2 3 5 18" xfId="41111"/>
    <cellStyle name="千位分隔[0] 2 4 2 3 5 19" xfId="41112"/>
    <cellStyle name="千位分隔[0] 2 4 2 3 5 2" xfId="41113"/>
    <cellStyle name="千位分隔[0] 2 4 2 3 5 2 2" xfId="41114"/>
    <cellStyle name="千位分隔[0] 2 4 2 3 5 2 3" xfId="41115"/>
    <cellStyle name="千位分隔[0] 2 4 2 3 5 2 4" xfId="41116"/>
    <cellStyle name="千位分隔[0] 2 4 2 3 5 3" xfId="41117"/>
    <cellStyle name="千位分隔[0] 2 4 2 3 5 3 2" xfId="41118"/>
    <cellStyle name="千位分隔[0] 2 4 2 3 5 3 3" xfId="41119"/>
    <cellStyle name="千位分隔[0] 2 4 2 3 5 3 4" xfId="41120"/>
    <cellStyle name="千位分隔[0] 2 4 2 3 5 4" xfId="41121"/>
    <cellStyle name="千位分隔[0] 2 4 2 3 5 4 2" xfId="41122"/>
    <cellStyle name="千位分隔[0] 2 4 2 3 5 4 3" xfId="41123"/>
    <cellStyle name="千位分隔[0] 2 4 2 3 5 4 4" xfId="41124"/>
    <cellStyle name="千位分隔[0] 2 4 2 3 5 5" xfId="41125"/>
    <cellStyle name="千位分隔[0] 2 4 2 3 5 5 2" xfId="41126"/>
    <cellStyle name="千位分隔[0] 2 4 2 3 5 5 3" xfId="41127"/>
    <cellStyle name="千位分隔[0] 2 4 2 3 5 5 4" xfId="41128"/>
    <cellStyle name="千位分隔[0] 2 4 2 3 5 6" xfId="41129"/>
    <cellStyle name="千位分隔[0] 2 4 2 3 5 6 2" xfId="41130"/>
    <cellStyle name="千位分隔[0] 2 4 2 3 5 6 3" xfId="41131"/>
    <cellStyle name="千位分隔[0] 2 4 2 3 5 6 4" xfId="41132"/>
    <cellStyle name="千位分隔[0] 2 4 2 3 5 7" xfId="41133"/>
    <cellStyle name="千位分隔[0] 2 4 2 3 5 7 2" xfId="41134"/>
    <cellStyle name="千位分隔[0] 2 4 2 3 5 7 3" xfId="41135"/>
    <cellStyle name="千位分隔[0] 2 4 2 3 5 7 4" xfId="41136"/>
    <cellStyle name="千位分隔[0] 2 4 2 3 5 8" xfId="41137"/>
    <cellStyle name="千位分隔[0] 2 4 2 3 5 8 2" xfId="41138"/>
    <cellStyle name="千位分隔[0] 2 4 2 3 5 8 3" xfId="41139"/>
    <cellStyle name="千位分隔[0] 2 4 2 3 5 8 4" xfId="41140"/>
    <cellStyle name="千位分隔[0] 2 4 2 3 5 9" xfId="41141"/>
    <cellStyle name="千位分隔[0] 2 4 2 3 5 9 2" xfId="41142"/>
    <cellStyle name="千位分隔[0] 2 4 2 3 5 9 3" xfId="41143"/>
    <cellStyle name="千位分隔[0] 2 4 2 3 5 9 4" xfId="41144"/>
    <cellStyle name="千位分隔[0] 2 4 2 3 6" xfId="22686"/>
    <cellStyle name="千位分隔[0] 2 4 2 3 6 10" xfId="41145"/>
    <cellStyle name="千位分隔[0] 2 4 2 3 6 10 2" xfId="8551"/>
    <cellStyle name="千位分隔[0] 2 4 2 3 6 10 3" xfId="8557"/>
    <cellStyle name="千位分隔[0] 2 4 2 3 6 10 4" xfId="41146"/>
    <cellStyle name="千位分隔[0] 2 4 2 3 6 11" xfId="41147"/>
    <cellStyle name="千位分隔[0] 2 4 2 3 6 11 2" xfId="8601"/>
    <cellStyle name="千位分隔[0] 2 4 2 3 6 11 3" xfId="8604"/>
    <cellStyle name="千位分隔[0] 2 4 2 3 6 11 4" xfId="41148"/>
    <cellStyle name="千位分隔[0] 2 4 2 3 6 12" xfId="41149"/>
    <cellStyle name="千位分隔[0] 2 4 2 3 6 12 2" xfId="8611"/>
    <cellStyle name="千位分隔[0] 2 4 2 3 6 12 3" xfId="8615"/>
    <cellStyle name="千位分隔[0] 2 4 2 3 6 12 4" xfId="41150"/>
    <cellStyle name="千位分隔[0] 2 4 2 3 6 13" xfId="41151"/>
    <cellStyle name="千位分隔[0] 2 4 2 3 6 13 2" xfId="8622"/>
    <cellStyle name="千位分隔[0] 2 4 2 3 6 13 3" xfId="8625"/>
    <cellStyle name="千位分隔[0] 2 4 2 3 6 13 4" xfId="41152"/>
    <cellStyle name="千位分隔[0] 2 4 2 3 6 14" xfId="41153"/>
    <cellStyle name="千位分隔[0] 2 4 2 3 6 14 2" xfId="8630"/>
    <cellStyle name="千位分隔[0] 2 4 2 3 6 14 3" xfId="8634"/>
    <cellStyle name="千位分隔[0] 2 4 2 3 6 14 4" xfId="41154"/>
    <cellStyle name="千位分隔[0] 2 4 2 3 6 15" xfId="41155"/>
    <cellStyle name="千位分隔[0] 2 4 2 3 6 15 2" xfId="41156"/>
    <cellStyle name="千位分隔[0] 2 4 2 3 6 15 3" xfId="41157"/>
    <cellStyle name="千位分隔[0] 2 4 2 3 6 15 4" xfId="41158"/>
    <cellStyle name="千位分隔[0] 2 4 2 3 6 16" xfId="41159"/>
    <cellStyle name="千位分隔[0] 2 4 2 3 6 16 2" xfId="41160"/>
    <cellStyle name="千位分隔[0] 2 4 2 3 6 16 3" xfId="41161"/>
    <cellStyle name="千位分隔[0] 2 4 2 3 6 16 4" xfId="41162"/>
    <cellStyle name="千位分隔[0] 2 4 2 3 6 17" xfId="41163"/>
    <cellStyle name="千位分隔[0] 2 4 2 3 6 18" xfId="41164"/>
    <cellStyle name="千位分隔[0] 2 4 2 3 6 19" xfId="41165"/>
    <cellStyle name="千位分隔[0] 2 4 2 3 6 2" xfId="41166"/>
    <cellStyle name="千位分隔[0] 2 4 2 3 6 2 2" xfId="41167"/>
    <cellStyle name="千位分隔[0] 2 4 2 3 6 2 3" xfId="41168"/>
    <cellStyle name="千位分隔[0] 2 4 2 3 6 2 4" xfId="41169"/>
    <cellStyle name="千位分隔[0] 2 4 2 3 6 3" xfId="41170"/>
    <cellStyle name="千位分隔[0] 2 4 2 3 6 3 2" xfId="41171"/>
    <cellStyle name="千位分隔[0] 2 4 2 3 6 3 3" xfId="41172"/>
    <cellStyle name="千位分隔[0] 2 4 2 3 6 3 4" xfId="41173"/>
    <cellStyle name="千位分隔[0] 2 4 2 3 6 4" xfId="41174"/>
    <cellStyle name="千位分隔[0] 2 4 2 3 6 4 2" xfId="41175"/>
    <cellStyle name="千位分隔[0] 2 4 2 3 6 4 3" xfId="41176"/>
    <cellStyle name="千位分隔[0] 2 4 2 3 6 4 4" xfId="41177"/>
    <cellStyle name="千位分隔[0] 2 4 2 3 6 5" xfId="41178"/>
    <cellStyle name="千位分隔[0] 2 4 2 3 6 5 2" xfId="41179"/>
    <cellStyle name="千位分隔[0] 2 4 2 3 6 5 3" xfId="41180"/>
    <cellStyle name="千位分隔[0] 2 4 2 3 6 5 4" xfId="41181"/>
    <cellStyle name="千位分隔[0] 2 4 2 3 6 6" xfId="41182"/>
    <cellStyle name="千位分隔[0] 2 4 2 3 6 6 2" xfId="41183"/>
    <cellStyle name="千位分隔[0] 2 4 2 3 6 6 3" xfId="41184"/>
    <cellStyle name="千位分隔[0] 2 4 2 3 6 6 4" xfId="41185"/>
    <cellStyle name="千位分隔[0] 2 4 2 3 6 7" xfId="41186"/>
    <cellStyle name="千位分隔[0] 2 4 2 3 6 7 2" xfId="41187"/>
    <cellStyle name="千位分隔[0] 2 4 2 3 6 7 3" xfId="41188"/>
    <cellStyle name="千位分隔[0] 2 4 2 3 6 7 4" xfId="41189"/>
    <cellStyle name="千位分隔[0] 2 4 2 3 6 8" xfId="41190"/>
    <cellStyle name="千位分隔[0] 2 4 2 3 6 8 2" xfId="41191"/>
    <cellStyle name="千位分隔[0] 2 4 2 3 6 8 3" xfId="41192"/>
    <cellStyle name="千位分隔[0] 2 4 2 3 6 8 4" xfId="41193"/>
    <cellStyle name="千位分隔[0] 2 4 2 3 6 9" xfId="41194"/>
    <cellStyle name="千位分隔[0] 2 4 2 3 6 9 2" xfId="41195"/>
    <cellStyle name="千位分隔[0] 2 4 2 3 6 9 3" xfId="41196"/>
    <cellStyle name="千位分隔[0] 2 4 2 3 6 9 4" xfId="41197"/>
    <cellStyle name="千位分隔[0] 2 4 2 3 7" xfId="22688"/>
    <cellStyle name="千位分隔[0] 2 4 2 3 7 2" xfId="41198"/>
    <cellStyle name="千位分隔[0] 2 4 2 3 7 3" xfId="41199"/>
    <cellStyle name="千位分隔[0] 2 4 2 3 7 4" xfId="41200"/>
    <cellStyle name="千位分隔[0] 2 4 2 3 8" xfId="22690"/>
    <cellStyle name="千位分隔[0] 2 4 2 3 8 2" xfId="41201"/>
    <cellStyle name="千位分隔[0] 2 4 2 3 8 3" xfId="41202"/>
    <cellStyle name="千位分隔[0] 2 4 2 3 8 4" xfId="41203"/>
    <cellStyle name="千位分隔[0] 2 4 2 3 9" xfId="41204"/>
    <cellStyle name="千位分隔[0] 2 4 2 3 9 2" xfId="41205"/>
    <cellStyle name="千位分隔[0] 2 4 2 3 9 3" xfId="41206"/>
    <cellStyle name="千位分隔[0] 2 4 2 3 9 4" xfId="41207"/>
    <cellStyle name="千位分隔[0] 2 4 2 4" xfId="41208"/>
    <cellStyle name="千位分隔[0] 2 4 2 4 10" xfId="41209"/>
    <cellStyle name="千位分隔[0] 2 4 2 4 10 2" xfId="41210"/>
    <cellStyle name="千位分隔[0] 2 4 2 4 10 3" xfId="41211"/>
    <cellStyle name="千位分隔[0] 2 4 2 4 10 4" xfId="41212"/>
    <cellStyle name="千位分隔[0] 2 4 2 4 11" xfId="41213"/>
    <cellStyle name="千位分隔[0] 2 4 2 4 11 2" xfId="41214"/>
    <cellStyle name="千位分隔[0] 2 4 2 4 11 3" xfId="41215"/>
    <cellStyle name="千位分隔[0] 2 4 2 4 11 4" xfId="41216"/>
    <cellStyle name="千位分隔[0] 2 4 2 4 12" xfId="41217"/>
    <cellStyle name="千位分隔[0] 2 4 2 4 12 2" xfId="41218"/>
    <cellStyle name="千位分隔[0] 2 4 2 4 12 3" xfId="41219"/>
    <cellStyle name="千位分隔[0] 2 4 2 4 12 4" xfId="41220"/>
    <cellStyle name="千位分隔[0] 2 4 2 4 13" xfId="41221"/>
    <cellStyle name="千位分隔[0] 2 4 2 4 13 2" xfId="41222"/>
    <cellStyle name="千位分隔[0] 2 4 2 4 13 3" xfId="41223"/>
    <cellStyle name="千位分隔[0] 2 4 2 4 13 4" xfId="41224"/>
    <cellStyle name="千位分隔[0] 2 4 2 4 14" xfId="41225"/>
    <cellStyle name="千位分隔[0] 2 4 2 4 14 2" xfId="41226"/>
    <cellStyle name="千位分隔[0] 2 4 2 4 14 3" xfId="41227"/>
    <cellStyle name="千位分隔[0] 2 4 2 4 14 4" xfId="41228"/>
    <cellStyle name="千位分隔[0] 2 4 2 4 15" xfId="41229"/>
    <cellStyle name="千位分隔[0] 2 4 2 4 15 2" xfId="41231"/>
    <cellStyle name="千位分隔[0] 2 4 2 4 15 3" xfId="41233"/>
    <cellStyle name="千位分隔[0] 2 4 2 4 15 4" xfId="41235"/>
    <cellStyle name="千位分隔[0] 2 4 2 4 16" xfId="41237"/>
    <cellStyle name="千位分隔[0] 2 4 2 4 16 2" xfId="41239"/>
    <cellStyle name="千位分隔[0] 2 4 2 4 16 3" xfId="41240"/>
    <cellStyle name="千位分隔[0] 2 4 2 4 16 4" xfId="41241"/>
    <cellStyle name="千位分隔[0] 2 4 2 4 17" xfId="41242"/>
    <cellStyle name="千位分隔[0] 2 4 2 4 17 2" xfId="41244"/>
    <cellStyle name="千位分隔[0] 2 4 2 4 17 3" xfId="41245"/>
    <cellStyle name="千位分隔[0] 2 4 2 4 17 4" xfId="41246"/>
    <cellStyle name="千位分隔[0] 2 4 2 4 18" xfId="41247"/>
    <cellStyle name="千位分隔[0] 2 4 2 4 18 2" xfId="41249"/>
    <cellStyle name="千位分隔[0] 2 4 2 4 18 3" xfId="41250"/>
    <cellStyle name="千位分隔[0] 2 4 2 4 18 4" xfId="41251"/>
    <cellStyle name="千位分隔[0] 2 4 2 4 19" xfId="41252"/>
    <cellStyle name="千位分隔[0] 2 4 2 4 19 2" xfId="41253"/>
    <cellStyle name="千位分隔[0] 2 4 2 4 19 3" xfId="41254"/>
    <cellStyle name="千位分隔[0] 2 4 2 4 19 4" xfId="41255"/>
    <cellStyle name="千位分隔[0] 2 4 2 4 2" xfId="41256"/>
    <cellStyle name="千位分隔[0] 2 4 2 4 2 10" xfId="41257"/>
    <cellStyle name="千位分隔[0] 2 4 2 4 2 10 2" xfId="7582"/>
    <cellStyle name="千位分隔[0] 2 4 2 4 2 10 3" xfId="10655"/>
    <cellStyle name="千位分隔[0] 2 4 2 4 2 10 4" xfId="41258"/>
    <cellStyle name="千位分隔[0] 2 4 2 4 2 11" xfId="41259"/>
    <cellStyle name="千位分隔[0] 2 4 2 4 2 11 2" xfId="7589"/>
    <cellStyle name="千位分隔[0] 2 4 2 4 2 11 3" xfId="10658"/>
    <cellStyle name="千位分隔[0] 2 4 2 4 2 11 4" xfId="30856"/>
    <cellStyle name="千位分隔[0] 2 4 2 4 2 12" xfId="41260"/>
    <cellStyle name="千位分隔[0] 2 4 2 4 2 12 2" xfId="7597"/>
    <cellStyle name="千位分隔[0] 2 4 2 4 2 12 3" xfId="10662"/>
    <cellStyle name="千位分隔[0] 2 4 2 4 2 12 4" xfId="41261"/>
    <cellStyle name="千位分隔[0] 2 4 2 4 2 13" xfId="41262"/>
    <cellStyle name="千位分隔[0] 2 4 2 4 2 13 2" xfId="7607"/>
    <cellStyle name="千位分隔[0] 2 4 2 4 2 13 3" xfId="10667"/>
    <cellStyle name="千位分隔[0] 2 4 2 4 2 13 4" xfId="41263"/>
    <cellStyle name="千位分隔[0] 2 4 2 4 2 14" xfId="41264"/>
    <cellStyle name="千位分隔[0] 2 4 2 4 2 14 2" xfId="7615"/>
    <cellStyle name="千位分隔[0] 2 4 2 4 2 14 3" xfId="10671"/>
    <cellStyle name="千位分隔[0] 2 4 2 4 2 14 4" xfId="41265"/>
    <cellStyle name="千位分隔[0] 2 4 2 4 2 15" xfId="41266"/>
    <cellStyle name="千位分隔[0] 2 4 2 4 2 15 2" xfId="7624"/>
    <cellStyle name="千位分隔[0] 2 4 2 4 2 15 3" xfId="10676"/>
    <cellStyle name="千位分隔[0] 2 4 2 4 2 15 4" xfId="41268"/>
    <cellStyle name="千位分隔[0] 2 4 2 4 2 16" xfId="41269"/>
    <cellStyle name="千位分隔[0] 2 4 2 4 2 16 2" xfId="41270"/>
    <cellStyle name="千位分隔[0] 2 4 2 4 2 16 3" xfId="41271"/>
    <cellStyle name="千位分隔[0] 2 4 2 4 2 16 4" xfId="41272"/>
    <cellStyle name="千位分隔[0] 2 4 2 4 2 17" xfId="41273"/>
    <cellStyle name="千位分隔[0] 2 4 2 4 2 17 2" xfId="41274"/>
    <cellStyle name="千位分隔[0] 2 4 2 4 2 17 3" xfId="41275"/>
    <cellStyle name="千位分隔[0] 2 4 2 4 2 17 4" xfId="41276"/>
    <cellStyle name="千位分隔[0] 2 4 2 4 2 18" xfId="41277"/>
    <cellStyle name="千位分隔[0] 2 4 2 4 2 19" xfId="41278"/>
    <cellStyle name="千位分隔[0] 2 4 2 4 2 2" xfId="41279"/>
    <cellStyle name="千位分隔[0] 2 4 2 4 2 2 10" xfId="26094"/>
    <cellStyle name="千位分隔[0] 2 4 2 4 2 2 10 2" xfId="27638"/>
    <cellStyle name="千位分隔[0] 2 4 2 4 2 2 10 3" xfId="27640"/>
    <cellStyle name="千位分隔[0] 2 4 2 4 2 2 10 4" xfId="41280"/>
    <cellStyle name="千位分隔[0] 2 4 2 4 2 2 11" xfId="26096"/>
    <cellStyle name="千位分隔[0] 2 4 2 4 2 2 11 2" xfId="41281"/>
    <cellStyle name="千位分隔[0] 2 4 2 4 2 2 11 3" xfId="41282"/>
    <cellStyle name="千位分隔[0] 2 4 2 4 2 2 11 4" xfId="41283"/>
    <cellStyle name="千位分隔[0] 2 4 2 4 2 2 12" xfId="26098"/>
    <cellStyle name="千位分隔[0] 2 4 2 4 2 2 12 2" xfId="41284"/>
    <cellStyle name="千位分隔[0] 2 4 2 4 2 2 12 3" xfId="41285"/>
    <cellStyle name="千位分隔[0] 2 4 2 4 2 2 12 4" xfId="41286"/>
    <cellStyle name="千位分隔[0] 2 4 2 4 2 2 13" xfId="41287"/>
    <cellStyle name="千位分隔[0] 2 4 2 4 2 2 13 2" xfId="41288"/>
    <cellStyle name="千位分隔[0] 2 4 2 4 2 2 13 3" xfId="41289"/>
    <cellStyle name="千位分隔[0] 2 4 2 4 2 2 13 4" xfId="41290"/>
    <cellStyle name="千位分隔[0] 2 4 2 4 2 2 14" xfId="41291"/>
    <cellStyle name="千位分隔[0] 2 4 2 4 2 2 14 2" xfId="41292"/>
    <cellStyle name="千位分隔[0] 2 4 2 4 2 2 14 3" xfId="41293"/>
    <cellStyle name="千位分隔[0] 2 4 2 4 2 2 14 4" xfId="41294"/>
    <cellStyle name="千位分隔[0] 2 4 2 4 2 2 15" xfId="41295"/>
    <cellStyle name="千位分隔[0] 2 4 2 4 2 2 15 2" xfId="27726"/>
    <cellStyle name="千位分隔[0] 2 4 2 4 2 2 15 3" xfId="27728"/>
    <cellStyle name="千位分隔[0] 2 4 2 4 2 2 15 4" xfId="41296"/>
    <cellStyle name="千位分隔[0] 2 4 2 4 2 2 16" xfId="41297"/>
    <cellStyle name="千位分隔[0] 2 4 2 4 2 2 17" xfId="41298"/>
    <cellStyle name="千位分隔[0] 2 4 2 4 2 2 18" xfId="41299"/>
    <cellStyle name="千位分隔[0] 2 4 2 4 2 2 2" xfId="41300"/>
    <cellStyle name="千位分隔[0] 2 4 2 4 2 2 2 2" xfId="41301"/>
    <cellStyle name="千位分隔[0] 2 4 2 4 2 2 2 3" xfId="41302"/>
    <cellStyle name="千位分隔[0] 2 4 2 4 2 2 2 4" xfId="41303"/>
    <cellStyle name="千位分隔[0] 2 4 2 4 2 2 3" xfId="41304"/>
    <cellStyle name="千位分隔[0] 2 4 2 4 2 2 3 2" xfId="41305"/>
    <cellStyle name="千位分隔[0] 2 4 2 4 2 2 3 3" xfId="41306"/>
    <cellStyle name="千位分隔[0] 2 4 2 4 2 2 3 4" xfId="41307"/>
    <cellStyle name="千位分隔[0] 2 4 2 4 2 2 4" xfId="41308"/>
    <cellStyle name="千位分隔[0] 2 4 2 4 2 2 4 2" xfId="41309"/>
    <cellStyle name="千位分隔[0] 2 4 2 4 2 2 4 3" xfId="41310"/>
    <cellStyle name="千位分隔[0] 2 4 2 4 2 2 4 4" xfId="41311"/>
    <cellStyle name="千位分隔[0] 2 4 2 4 2 2 5" xfId="41312"/>
    <cellStyle name="千位分隔[0] 2 4 2 4 2 2 5 2" xfId="41313"/>
    <cellStyle name="千位分隔[0] 2 4 2 4 2 2 5 3" xfId="41314"/>
    <cellStyle name="千位分隔[0] 2 4 2 4 2 2 5 4" xfId="41315"/>
    <cellStyle name="千位分隔[0] 2 4 2 4 2 2 6" xfId="41316"/>
    <cellStyle name="千位分隔[0] 2 4 2 4 2 2 6 2" xfId="41317"/>
    <cellStyle name="千位分隔[0] 2 4 2 4 2 2 6 3" xfId="41318"/>
    <cellStyle name="千位分隔[0] 2 4 2 4 2 2 6 4" xfId="41319"/>
    <cellStyle name="千位分隔[0] 2 4 2 4 2 2 7" xfId="41320"/>
    <cellStyle name="千位分隔[0] 2 4 2 4 2 2 7 2" xfId="41321"/>
    <cellStyle name="千位分隔[0] 2 4 2 4 2 2 7 3" xfId="41322"/>
    <cellStyle name="千位分隔[0] 2 4 2 4 2 2 7 4" xfId="41323"/>
    <cellStyle name="千位分隔[0] 2 4 2 4 2 2 8" xfId="36723"/>
    <cellStyle name="千位分隔[0] 2 4 2 4 2 2 8 2" xfId="41324"/>
    <cellStyle name="千位分隔[0] 2 4 2 4 2 2 8 3" xfId="41325"/>
    <cellStyle name="千位分隔[0] 2 4 2 4 2 2 8 4" xfId="41326"/>
    <cellStyle name="千位分隔[0] 2 4 2 4 2 2 9" xfId="36725"/>
    <cellStyle name="千位分隔[0] 2 4 2 4 2 2 9 2" xfId="41327"/>
    <cellStyle name="千位分隔[0] 2 4 2 4 2 2 9 3" xfId="41328"/>
    <cellStyle name="千位分隔[0] 2 4 2 4 2 2 9 4" xfId="41329"/>
    <cellStyle name="千位分隔[0] 2 4 2 4 2 20" xfId="41267"/>
    <cellStyle name="千位分隔[0] 2 4 2 4 2 3" xfId="41330"/>
    <cellStyle name="千位分隔[0] 2 4 2 4 2 3 2" xfId="41331"/>
    <cellStyle name="千位分隔[0] 2 4 2 4 2 3 3" xfId="41332"/>
    <cellStyle name="千位分隔[0] 2 4 2 4 2 3 4" xfId="41333"/>
    <cellStyle name="千位分隔[0] 2 4 2 4 2 4" xfId="41334"/>
    <cellStyle name="千位分隔[0] 2 4 2 4 2 4 2" xfId="41335"/>
    <cellStyle name="千位分隔[0] 2 4 2 4 2 4 3" xfId="41336"/>
    <cellStyle name="千位分隔[0] 2 4 2 4 2 4 4" xfId="41337"/>
    <cellStyle name="千位分隔[0] 2 4 2 4 2 5" xfId="41338"/>
    <cellStyle name="千位分隔[0] 2 4 2 4 2 5 2" xfId="41339"/>
    <cellStyle name="千位分隔[0] 2 4 2 4 2 5 3" xfId="41340"/>
    <cellStyle name="千位分隔[0] 2 4 2 4 2 5 4" xfId="41341"/>
    <cellStyle name="千位分隔[0] 2 4 2 4 2 6" xfId="41342"/>
    <cellStyle name="千位分隔[0] 2 4 2 4 2 6 2" xfId="41343"/>
    <cellStyle name="千位分隔[0] 2 4 2 4 2 6 3" xfId="41344"/>
    <cellStyle name="千位分隔[0] 2 4 2 4 2 6 4" xfId="41345"/>
    <cellStyle name="千位分隔[0] 2 4 2 4 2 7" xfId="41346"/>
    <cellStyle name="千位分隔[0] 2 4 2 4 2 7 2" xfId="41347"/>
    <cellStyle name="千位分隔[0] 2 4 2 4 2 7 3" xfId="41348"/>
    <cellStyle name="千位分隔[0] 2 4 2 4 2 7 4" xfId="41349"/>
    <cellStyle name="千位分隔[0] 2 4 2 4 2 8" xfId="41350"/>
    <cellStyle name="千位分隔[0] 2 4 2 4 2 8 2" xfId="41351"/>
    <cellStyle name="千位分隔[0] 2 4 2 4 2 8 3" xfId="41352"/>
    <cellStyle name="千位分隔[0] 2 4 2 4 2 8 4" xfId="41353"/>
    <cellStyle name="千位分隔[0] 2 4 2 4 2 9" xfId="41354"/>
    <cellStyle name="千位分隔[0] 2 4 2 4 2 9 2" xfId="41355"/>
    <cellStyle name="千位分隔[0] 2 4 2 4 2 9 3" xfId="41356"/>
    <cellStyle name="千位分隔[0] 2 4 2 4 2 9 4" xfId="41357"/>
    <cellStyle name="千位分隔[0] 2 4 2 4 20" xfId="41230"/>
    <cellStyle name="千位分隔[0] 2 4 2 4 20 2" xfId="41232"/>
    <cellStyle name="千位分隔[0] 2 4 2 4 20 3" xfId="41234"/>
    <cellStyle name="千位分隔[0] 2 4 2 4 20 4" xfId="41236"/>
    <cellStyle name="千位分隔[0] 2 4 2 4 21" xfId="41238"/>
    <cellStyle name="千位分隔[0] 2 4 2 4 22" xfId="41243"/>
    <cellStyle name="千位分隔[0] 2 4 2 4 23" xfId="41248"/>
    <cellStyle name="千位分隔[0] 2 4 2 4 3" xfId="41358"/>
    <cellStyle name="千位分隔[0] 2 4 2 4 3 10" xfId="41359"/>
    <cellStyle name="千位分隔[0] 2 4 2 4 3 10 2" xfId="10818"/>
    <cellStyle name="千位分隔[0] 2 4 2 4 3 10 3" xfId="10820"/>
    <cellStyle name="千位分隔[0] 2 4 2 4 3 10 4" xfId="41360"/>
    <cellStyle name="千位分隔[0] 2 4 2 4 3 11" xfId="41361"/>
    <cellStyle name="千位分隔[0] 2 4 2 4 3 11 2" xfId="3677"/>
    <cellStyle name="千位分隔[0] 2 4 2 4 3 11 3" xfId="3680"/>
    <cellStyle name="千位分隔[0] 2 4 2 4 3 11 4" xfId="41362"/>
    <cellStyle name="千位分隔[0] 2 4 2 4 3 12" xfId="41363"/>
    <cellStyle name="千位分隔[0] 2 4 2 4 3 12 2" xfId="10826"/>
    <cellStyle name="千位分隔[0] 2 4 2 4 3 12 3" xfId="10828"/>
    <cellStyle name="千位分隔[0] 2 4 2 4 3 12 4" xfId="41364"/>
    <cellStyle name="千位分隔[0] 2 4 2 4 3 13" xfId="41365"/>
    <cellStyle name="千位分隔[0] 2 4 2 4 3 13 2" xfId="10835"/>
    <cellStyle name="千位分隔[0] 2 4 2 4 3 13 3" xfId="10837"/>
    <cellStyle name="千位分隔[0] 2 4 2 4 3 13 4" xfId="41366"/>
    <cellStyle name="千位分隔[0] 2 4 2 4 3 14" xfId="41367"/>
    <cellStyle name="千位分隔[0] 2 4 2 4 3 14 2" xfId="10843"/>
    <cellStyle name="千位分隔[0] 2 4 2 4 3 14 3" xfId="10845"/>
    <cellStyle name="千位分隔[0] 2 4 2 4 3 14 4" xfId="41368"/>
    <cellStyle name="千位分隔[0] 2 4 2 4 3 15" xfId="41369"/>
    <cellStyle name="千位分隔[0] 2 4 2 4 3 15 2" xfId="10852"/>
    <cellStyle name="千位分隔[0] 2 4 2 4 3 15 3" xfId="10854"/>
    <cellStyle name="千位分隔[0] 2 4 2 4 3 15 4" xfId="41372"/>
    <cellStyle name="千位分隔[0] 2 4 2 4 3 16" xfId="41373"/>
    <cellStyle name="千位分隔[0] 2 4 2 4 3 16 2" xfId="41375"/>
    <cellStyle name="千位分隔[0] 2 4 2 4 3 16 3" xfId="41376"/>
    <cellStyle name="千位分隔[0] 2 4 2 4 3 16 4" xfId="41377"/>
    <cellStyle name="千位分隔[0] 2 4 2 4 3 17" xfId="41378"/>
    <cellStyle name="千位分隔[0] 2 4 2 4 3 17 2" xfId="41380"/>
    <cellStyle name="千位分隔[0] 2 4 2 4 3 17 3" xfId="41381"/>
    <cellStyle name="千位分隔[0] 2 4 2 4 3 17 4" xfId="41382"/>
    <cellStyle name="千位分隔[0] 2 4 2 4 3 18" xfId="41383"/>
    <cellStyle name="千位分隔[0] 2 4 2 4 3 19" xfId="41384"/>
    <cellStyle name="千位分隔[0] 2 4 2 4 3 2" xfId="41385"/>
    <cellStyle name="千位分隔[0] 2 4 2 4 3 2 10" xfId="26430"/>
    <cellStyle name="千位分隔[0] 2 4 2 4 3 2 10 2" xfId="28633"/>
    <cellStyle name="千位分隔[0] 2 4 2 4 3 2 10 3" xfId="41386"/>
    <cellStyle name="千位分隔[0] 2 4 2 4 3 2 10 4" xfId="41387"/>
    <cellStyle name="千位分隔[0] 2 4 2 4 3 2 11" xfId="26432"/>
    <cellStyle name="千位分隔[0] 2 4 2 4 3 2 11 2" xfId="41388"/>
    <cellStyle name="千位分隔[0] 2 4 2 4 3 2 11 3" xfId="41389"/>
    <cellStyle name="千位分隔[0] 2 4 2 4 3 2 11 4" xfId="41390"/>
    <cellStyle name="千位分隔[0] 2 4 2 4 3 2 12" xfId="26434"/>
    <cellStyle name="千位分隔[0] 2 4 2 4 3 2 12 2" xfId="41391"/>
    <cellStyle name="千位分隔[0] 2 4 2 4 3 2 12 3" xfId="41392"/>
    <cellStyle name="千位分隔[0] 2 4 2 4 3 2 12 4" xfId="41393"/>
    <cellStyle name="千位分隔[0] 2 4 2 4 3 2 13" xfId="41394"/>
    <cellStyle name="千位分隔[0] 2 4 2 4 3 2 13 2" xfId="41395"/>
    <cellStyle name="千位分隔[0] 2 4 2 4 3 2 13 3" xfId="41396"/>
    <cellStyle name="千位分隔[0] 2 4 2 4 3 2 13 4" xfId="41397"/>
    <cellStyle name="千位分隔[0] 2 4 2 4 3 2 14" xfId="41398"/>
    <cellStyle name="千位分隔[0] 2 4 2 4 3 2 14 2" xfId="41399"/>
    <cellStyle name="千位分隔[0] 2 4 2 4 3 2 14 3" xfId="41400"/>
    <cellStyle name="千位分隔[0] 2 4 2 4 3 2 14 4" xfId="41401"/>
    <cellStyle name="千位分隔[0] 2 4 2 4 3 2 15" xfId="41402"/>
    <cellStyle name="千位分隔[0] 2 4 2 4 3 2 15 2" xfId="41403"/>
    <cellStyle name="千位分隔[0] 2 4 2 4 3 2 15 3" xfId="41404"/>
    <cellStyle name="千位分隔[0] 2 4 2 4 3 2 15 4" xfId="41405"/>
    <cellStyle name="千位分隔[0] 2 4 2 4 3 2 16" xfId="41406"/>
    <cellStyle name="千位分隔[0] 2 4 2 4 3 2 17" xfId="41407"/>
    <cellStyle name="千位分隔[0] 2 4 2 4 3 2 18" xfId="41408"/>
    <cellStyle name="千位分隔[0] 2 4 2 4 3 2 2" xfId="41409"/>
    <cellStyle name="千位分隔[0] 2 4 2 4 3 2 2 2" xfId="41410"/>
    <cellStyle name="千位分隔[0] 2 4 2 4 3 2 2 3" xfId="41411"/>
    <cellStyle name="千位分隔[0] 2 4 2 4 3 2 2 4" xfId="41412"/>
    <cellStyle name="千位分隔[0] 2 4 2 4 3 2 3" xfId="41413"/>
    <cellStyle name="千位分隔[0] 2 4 2 4 3 2 3 2" xfId="41414"/>
    <cellStyle name="千位分隔[0] 2 4 2 4 3 2 3 3" xfId="41415"/>
    <cellStyle name="千位分隔[0] 2 4 2 4 3 2 3 4" xfId="41416"/>
    <cellStyle name="千位分隔[0] 2 4 2 4 3 2 4" xfId="41417"/>
    <cellStyle name="千位分隔[0] 2 4 2 4 3 2 4 2" xfId="41418"/>
    <cellStyle name="千位分隔[0] 2 4 2 4 3 2 4 3" xfId="41419"/>
    <cellStyle name="千位分隔[0] 2 4 2 4 3 2 4 4" xfId="41420"/>
    <cellStyle name="千位分隔[0] 2 4 2 4 3 2 5" xfId="41421"/>
    <cellStyle name="千位分隔[0] 2 4 2 4 3 2 5 2" xfId="22589"/>
    <cellStyle name="千位分隔[0] 2 4 2 4 3 2 5 3" xfId="22595"/>
    <cellStyle name="千位分隔[0] 2 4 2 4 3 2 5 4" xfId="22603"/>
    <cellStyle name="千位分隔[0] 2 4 2 4 3 2 6" xfId="41422"/>
    <cellStyle name="千位分隔[0] 2 4 2 4 3 2 6 2" xfId="41423"/>
    <cellStyle name="千位分隔[0] 2 4 2 4 3 2 6 3" xfId="41424"/>
    <cellStyle name="千位分隔[0] 2 4 2 4 3 2 6 4" xfId="41425"/>
    <cellStyle name="千位分隔[0] 2 4 2 4 3 2 7" xfId="41426"/>
    <cellStyle name="千位分隔[0] 2 4 2 4 3 2 7 2" xfId="41427"/>
    <cellStyle name="千位分隔[0] 2 4 2 4 3 2 7 3" xfId="41428"/>
    <cellStyle name="千位分隔[0] 2 4 2 4 3 2 7 4" xfId="41429"/>
    <cellStyle name="千位分隔[0] 2 4 2 4 3 2 8" xfId="36844"/>
    <cellStyle name="千位分隔[0] 2 4 2 4 3 2 8 2" xfId="41430"/>
    <cellStyle name="千位分隔[0] 2 4 2 4 3 2 8 3" xfId="41431"/>
    <cellStyle name="千位分隔[0] 2 4 2 4 3 2 8 4" xfId="41432"/>
    <cellStyle name="千位分隔[0] 2 4 2 4 3 2 9" xfId="36846"/>
    <cellStyle name="千位分隔[0] 2 4 2 4 3 2 9 2" xfId="41433"/>
    <cellStyle name="千位分隔[0] 2 4 2 4 3 2 9 3" xfId="41434"/>
    <cellStyle name="千位分隔[0] 2 4 2 4 3 2 9 4" xfId="41435"/>
    <cellStyle name="千位分隔[0] 2 4 2 4 3 20" xfId="41370"/>
    <cellStyle name="千位分隔[0] 2 4 2 4 3 3" xfId="41436"/>
    <cellStyle name="千位分隔[0] 2 4 2 4 3 3 2" xfId="41437"/>
    <cellStyle name="千位分隔[0] 2 4 2 4 3 3 3" xfId="41438"/>
    <cellStyle name="千位分隔[0] 2 4 2 4 3 3 4" xfId="41439"/>
    <cellStyle name="千位分隔[0] 2 4 2 4 3 4" xfId="41440"/>
    <cellStyle name="千位分隔[0] 2 4 2 4 3 4 2" xfId="41441"/>
    <cellStyle name="千位分隔[0] 2 4 2 4 3 4 3" xfId="41442"/>
    <cellStyle name="千位分隔[0] 2 4 2 4 3 4 4" xfId="41443"/>
    <cellStyle name="千位分隔[0] 2 4 2 4 3 5" xfId="41444"/>
    <cellStyle name="千位分隔[0] 2 4 2 4 3 5 2" xfId="41445"/>
    <cellStyle name="千位分隔[0] 2 4 2 4 3 5 3" xfId="41446"/>
    <cellStyle name="千位分隔[0] 2 4 2 4 3 5 4" xfId="41447"/>
    <cellStyle name="千位分隔[0] 2 4 2 4 3 6" xfId="41448"/>
    <cellStyle name="千位分隔[0] 2 4 2 4 3 6 2" xfId="41449"/>
    <cellStyle name="千位分隔[0] 2 4 2 4 3 6 3" xfId="41450"/>
    <cellStyle name="千位分隔[0] 2 4 2 4 3 6 4" xfId="41451"/>
    <cellStyle name="千位分隔[0] 2 4 2 4 3 7" xfId="41452"/>
    <cellStyle name="千位分隔[0] 2 4 2 4 3 7 2" xfId="41453"/>
    <cellStyle name="千位分隔[0] 2 4 2 4 3 7 3" xfId="41454"/>
    <cellStyle name="千位分隔[0] 2 4 2 4 3 7 4" xfId="41455"/>
    <cellStyle name="千位分隔[0] 2 4 2 4 3 8" xfId="41456"/>
    <cellStyle name="千位分隔[0] 2 4 2 4 3 8 2" xfId="41457"/>
    <cellStyle name="千位分隔[0] 2 4 2 4 3 8 3" xfId="41458"/>
    <cellStyle name="千位分隔[0] 2 4 2 4 3 8 4" xfId="41459"/>
    <cellStyle name="千位分隔[0] 2 4 2 4 3 9" xfId="41460"/>
    <cellStyle name="千位分隔[0] 2 4 2 4 3 9 2" xfId="41461"/>
    <cellStyle name="千位分隔[0] 2 4 2 4 3 9 3" xfId="41462"/>
    <cellStyle name="千位分隔[0] 2 4 2 4 3 9 4" xfId="41463"/>
    <cellStyle name="千位分隔[0] 2 4 2 4 4" xfId="41464"/>
    <cellStyle name="千位分隔[0] 2 4 2 4 4 10" xfId="41465"/>
    <cellStyle name="千位分隔[0] 2 4 2 4 4 10 2" xfId="11056"/>
    <cellStyle name="千位分隔[0] 2 4 2 4 4 10 3" xfId="11059"/>
    <cellStyle name="千位分隔[0] 2 4 2 4 4 10 4" xfId="37700"/>
    <cellStyle name="千位分隔[0] 2 4 2 4 4 11" xfId="41466"/>
    <cellStyle name="千位分隔[0] 2 4 2 4 4 11 2" xfId="7687"/>
    <cellStyle name="千位分隔[0] 2 4 2 4 4 11 3" xfId="7691"/>
    <cellStyle name="千位分隔[0] 2 4 2 4 4 11 4" xfId="41467"/>
    <cellStyle name="千位分隔[0] 2 4 2 4 4 12" xfId="41468"/>
    <cellStyle name="千位分隔[0] 2 4 2 4 4 12 2" xfId="11070"/>
    <cellStyle name="千位分隔[0] 2 4 2 4 4 12 3" xfId="11073"/>
    <cellStyle name="千位分隔[0] 2 4 2 4 4 12 4" xfId="41469"/>
    <cellStyle name="千位分隔[0] 2 4 2 4 4 13" xfId="41470"/>
    <cellStyle name="千位分隔[0] 2 4 2 4 4 13 2" xfId="11084"/>
    <cellStyle name="千位分隔[0] 2 4 2 4 4 13 3" xfId="11087"/>
    <cellStyle name="千位分隔[0] 2 4 2 4 4 13 4" xfId="41471"/>
    <cellStyle name="千位分隔[0] 2 4 2 4 4 14" xfId="41472"/>
    <cellStyle name="千位分隔[0] 2 4 2 4 4 14 2" xfId="11097"/>
    <cellStyle name="千位分隔[0] 2 4 2 4 4 14 3" xfId="11100"/>
    <cellStyle name="千位分隔[0] 2 4 2 4 4 14 4" xfId="41473"/>
    <cellStyle name="千位分隔[0] 2 4 2 4 4 15" xfId="41474"/>
    <cellStyle name="千位分隔[0] 2 4 2 4 4 15 2" xfId="41476"/>
    <cellStyle name="千位分隔[0] 2 4 2 4 4 15 3" xfId="41477"/>
    <cellStyle name="千位分隔[0] 2 4 2 4 4 15 4" xfId="41478"/>
    <cellStyle name="千位分隔[0] 2 4 2 4 4 16" xfId="41479"/>
    <cellStyle name="千位分隔[0] 2 4 2 4 4 17" xfId="41481"/>
    <cellStyle name="千位分隔[0] 2 4 2 4 4 18" xfId="41483"/>
    <cellStyle name="千位分隔[0] 2 4 2 4 4 2" xfId="41484"/>
    <cellStyle name="千位分隔[0] 2 4 2 4 4 2 2" xfId="30501"/>
    <cellStyle name="千位分隔[0] 2 4 2 4 4 2 3" xfId="30503"/>
    <cellStyle name="千位分隔[0] 2 4 2 4 4 2 4" xfId="30505"/>
    <cellStyle name="千位分隔[0] 2 4 2 4 4 3" xfId="41485"/>
    <cellStyle name="千位分隔[0] 2 4 2 4 4 3 2" xfId="41486"/>
    <cellStyle name="千位分隔[0] 2 4 2 4 4 3 3" xfId="41487"/>
    <cellStyle name="千位分隔[0] 2 4 2 4 4 3 4" xfId="41488"/>
    <cellStyle name="千位分隔[0] 2 4 2 4 4 4" xfId="41489"/>
    <cellStyle name="千位分隔[0] 2 4 2 4 4 4 2" xfId="41490"/>
    <cellStyle name="千位分隔[0] 2 4 2 4 4 4 3" xfId="41491"/>
    <cellStyle name="千位分隔[0] 2 4 2 4 4 4 4" xfId="41492"/>
    <cellStyle name="千位分隔[0] 2 4 2 4 4 5" xfId="41493"/>
    <cellStyle name="千位分隔[0] 2 4 2 4 4 5 2" xfId="41494"/>
    <cellStyle name="千位分隔[0] 2 4 2 4 4 5 3" xfId="41495"/>
    <cellStyle name="千位分隔[0] 2 4 2 4 4 5 4" xfId="41496"/>
    <cellStyle name="千位分隔[0] 2 4 2 4 4 6" xfId="41497"/>
    <cellStyle name="千位分隔[0] 2 4 2 4 4 6 2" xfId="41498"/>
    <cellStyle name="千位分隔[0] 2 4 2 4 4 6 3" xfId="41499"/>
    <cellStyle name="千位分隔[0] 2 4 2 4 4 6 4" xfId="41500"/>
    <cellStyle name="千位分隔[0] 2 4 2 4 4 7" xfId="41501"/>
    <cellStyle name="千位分隔[0] 2 4 2 4 4 7 2" xfId="41502"/>
    <cellStyle name="千位分隔[0] 2 4 2 4 4 7 3" xfId="41503"/>
    <cellStyle name="千位分隔[0] 2 4 2 4 4 7 4" xfId="41504"/>
    <cellStyle name="千位分隔[0] 2 4 2 4 4 8" xfId="41505"/>
    <cellStyle name="千位分隔[0] 2 4 2 4 4 8 2" xfId="41506"/>
    <cellStyle name="千位分隔[0] 2 4 2 4 4 8 3" xfId="41507"/>
    <cellStyle name="千位分隔[0] 2 4 2 4 4 8 4" xfId="41508"/>
    <cellStyle name="千位分隔[0] 2 4 2 4 4 9" xfId="41509"/>
    <cellStyle name="千位分隔[0] 2 4 2 4 4 9 2" xfId="41510"/>
    <cellStyle name="千位分隔[0] 2 4 2 4 4 9 3" xfId="41511"/>
    <cellStyle name="千位分隔[0] 2 4 2 4 4 9 4" xfId="41512"/>
    <cellStyle name="千位分隔[0] 2 4 2 4 5" xfId="41513"/>
    <cellStyle name="千位分隔[0] 2 4 2 4 5 10" xfId="41514"/>
    <cellStyle name="千位分隔[0] 2 4 2 4 5 10 2" xfId="11217"/>
    <cellStyle name="千位分隔[0] 2 4 2 4 5 10 3" xfId="11219"/>
    <cellStyle name="千位分隔[0] 2 4 2 4 5 10 4" xfId="41515"/>
    <cellStyle name="千位分隔[0] 2 4 2 4 5 11" xfId="41516"/>
    <cellStyle name="千位分隔[0] 2 4 2 4 5 11 2" xfId="11225"/>
    <cellStyle name="千位分隔[0] 2 4 2 4 5 11 3" xfId="11227"/>
    <cellStyle name="千位分隔[0] 2 4 2 4 5 11 4" xfId="41517"/>
    <cellStyle name="千位分隔[0] 2 4 2 4 5 12" xfId="41518"/>
    <cellStyle name="千位分隔[0] 2 4 2 4 5 12 2" xfId="11232"/>
    <cellStyle name="千位分隔[0] 2 4 2 4 5 12 3" xfId="11234"/>
    <cellStyle name="千位分隔[0] 2 4 2 4 5 12 4" xfId="41519"/>
    <cellStyle name="千位分隔[0] 2 4 2 4 5 13" xfId="41520"/>
    <cellStyle name="千位分隔[0] 2 4 2 4 5 13 2" xfId="11240"/>
    <cellStyle name="千位分隔[0] 2 4 2 4 5 13 3" xfId="11242"/>
    <cellStyle name="千位分隔[0] 2 4 2 4 5 13 4" xfId="41521"/>
    <cellStyle name="千位分隔[0] 2 4 2 4 5 14" xfId="41522"/>
    <cellStyle name="千位分隔[0] 2 4 2 4 5 14 2" xfId="11248"/>
    <cellStyle name="千位分隔[0] 2 4 2 4 5 14 3" xfId="11250"/>
    <cellStyle name="千位分隔[0] 2 4 2 4 5 14 4" xfId="41523"/>
    <cellStyle name="千位分隔[0] 2 4 2 4 5 15" xfId="41524"/>
    <cellStyle name="千位分隔[0] 2 4 2 4 5 15 2" xfId="41525"/>
    <cellStyle name="千位分隔[0] 2 4 2 4 5 15 3" xfId="41526"/>
    <cellStyle name="千位分隔[0] 2 4 2 4 5 15 4" xfId="41527"/>
    <cellStyle name="千位分隔[0] 2 4 2 4 5 16" xfId="41528"/>
    <cellStyle name="千位分隔[0] 2 4 2 4 5 17" xfId="41529"/>
    <cellStyle name="千位分隔[0] 2 4 2 4 5 18" xfId="41530"/>
    <cellStyle name="千位分隔[0] 2 4 2 4 5 2" xfId="41531"/>
    <cellStyle name="千位分隔[0] 2 4 2 4 5 2 2" xfId="21453"/>
    <cellStyle name="千位分隔[0] 2 4 2 4 5 2 3" xfId="21456"/>
    <cellStyle name="千位分隔[0] 2 4 2 4 5 2 4" xfId="41532"/>
    <cellStyle name="千位分隔[0] 2 4 2 4 5 3" xfId="41533"/>
    <cellStyle name="千位分隔[0] 2 4 2 4 5 3 2" xfId="32300"/>
    <cellStyle name="千位分隔[0] 2 4 2 4 5 3 3" xfId="32302"/>
    <cellStyle name="千位分隔[0] 2 4 2 4 5 3 4" xfId="41534"/>
    <cellStyle name="千位分隔[0] 2 4 2 4 5 4" xfId="41535"/>
    <cellStyle name="千位分隔[0] 2 4 2 4 5 4 2" xfId="41536"/>
    <cellStyle name="千位分隔[0] 2 4 2 4 5 4 3" xfId="41537"/>
    <cellStyle name="千位分隔[0] 2 4 2 4 5 4 4" xfId="41538"/>
    <cellStyle name="千位分隔[0] 2 4 2 4 5 5" xfId="41539"/>
    <cellStyle name="千位分隔[0] 2 4 2 4 5 5 2" xfId="41540"/>
    <cellStyle name="千位分隔[0] 2 4 2 4 5 5 3" xfId="41541"/>
    <cellStyle name="千位分隔[0] 2 4 2 4 5 5 4" xfId="41542"/>
    <cellStyle name="千位分隔[0] 2 4 2 4 5 6" xfId="41543"/>
    <cellStyle name="千位分隔[0] 2 4 2 4 5 6 2" xfId="41544"/>
    <cellStyle name="千位分隔[0] 2 4 2 4 5 6 3" xfId="41545"/>
    <cellStyle name="千位分隔[0] 2 4 2 4 5 6 4" xfId="41546"/>
    <cellStyle name="千位分隔[0] 2 4 2 4 5 7" xfId="41547"/>
    <cellStyle name="千位分隔[0] 2 4 2 4 5 7 2" xfId="41548"/>
    <cellStyle name="千位分隔[0] 2 4 2 4 5 7 3" xfId="41549"/>
    <cellStyle name="千位分隔[0] 2 4 2 4 5 7 4" xfId="41550"/>
    <cellStyle name="千位分隔[0] 2 4 2 4 5 8" xfId="41551"/>
    <cellStyle name="千位分隔[0] 2 4 2 4 5 8 2" xfId="41552"/>
    <cellStyle name="千位分隔[0] 2 4 2 4 5 8 3" xfId="41553"/>
    <cellStyle name="千位分隔[0] 2 4 2 4 5 8 4" xfId="41554"/>
    <cellStyle name="千位分隔[0] 2 4 2 4 5 9" xfId="41555"/>
    <cellStyle name="千位分隔[0] 2 4 2 4 5 9 2" xfId="41556"/>
    <cellStyle name="千位分隔[0] 2 4 2 4 5 9 3" xfId="41557"/>
    <cellStyle name="千位分隔[0] 2 4 2 4 5 9 4" xfId="41558"/>
    <cellStyle name="千位分隔[0] 2 4 2 4 6" xfId="22694"/>
    <cellStyle name="千位分隔[0] 2 4 2 4 6 2" xfId="41559"/>
    <cellStyle name="千位分隔[0] 2 4 2 4 6 3" xfId="41560"/>
    <cellStyle name="千位分隔[0] 2 4 2 4 6 4" xfId="41561"/>
    <cellStyle name="千位分隔[0] 2 4 2 4 7" xfId="22697"/>
    <cellStyle name="千位分隔[0] 2 4 2 4 7 2" xfId="41562"/>
    <cellStyle name="千位分隔[0] 2 4 2 4 7 3" xfId="41563"/>
    <cellStyle name="千位分隔[0] 2 4 2 4 7 4" xfId="41564"/>
    <cellStyle name="千位分隔[0] 2 4 2 4 8" xfId="22700"/>
    <cellStyle name="千位分隔[0] 2 4 2 4 8 2" xfId="41565"/>
    <cellStyle name="千位分隔[0] 2 4 2 4 8 3" xfId="41566"/>
    <cellStyle name="千位分隔[0] 2 4 2 4 8 4" xfId="41567"/>
    <cellStyle name="千位分隔[0] 2 4 2 4 9" xfId="41568"/>
    <cellStyle name="千位分隔[0] 2 4 2 4 9 2" xfId="41569"/>
    <cellStyle name="千位分隔[0] 2 4 2 4 9 3" xfId="41570"/>
    <cellStyle name="千位分隔[0] 2 4 2 4 9 4" xfId="41571"/>
    <cellStyle name="千位分隔[0] 2 4 2 5" xfId="41572"/>
    <cellStyle name="千位分隔[0] 2 4 2 5 10" xfId="41573"/>
    <cellStyle name="千位分隔[0] 2 4 2 5 10 2" xfId="41574"/>
    <cellStyle name="千位分隔[0] 2 4 2 5 10 3" xfId="41575"/>
    <cellStyle name="千位分隔[0] 2 4 2 5 10 4" xfId="41576"/>
    <cellStyle name="千位分隔[0] 2 4 2 5 11" xfId="41577"/>
    <cellStyle name="千位分隔[0] 2 4 2 5 11 2" xfId="41578"/>
    <cellStyle name="千位分隔[0] 2 4 2 5 11 3" xfId="41579"/>
    <cellStyle name="千位分隔[0] 2 4 2 5 11 4" xfId="41580"/>
    <cellStyle name="千位分隔[0] 2 4 2 5 12" xfId="41581"/>
    <cellStyle name="千位分隔[0] 2 4 2 5 12 2" xfId="41582"/>
    <cellStyle name="千位分隔[0] 2 4 2 5 12 3" xfId="41583"/>
    <cellStyle name="千位分隔[0] 2 4 2 5 12 4" xfId="41584"/>
    <cellStyle name="千位分隔[0] 2 4 2 5 13" xfId="41585"/>
    <cellStyle name="千位分隔[0] 2 4 2 5 13 2" xfId="41586"/>
    <cellStyle name="千位分隔[0] 2 4 2 5 13 3" xfId="41587"/>
    <cellStyle name="千位分隔[0] 2 4 2 5 13 4" xfId="41588"/>
    <cellStyle name="千位分隔[0] 2 4 2 5 14" xfId="41589"/>
    <cellStyle name="千位分隔[0] 2 4 2 5 14 2" xfId="41590"/>
    <cellStyle name="千位分隔[0] 2 4 2 5 14 3" xfId="41591"/>
    <cellStyle name="千位分隔[0] 2 4 2 5 14 4" xfId="41592"/>
    <cellStyle name="千位分隔[0] 2 4 2 5 15" xfId="41593"/>
    <cellStyle name="千位分隔[0] 2 4 2 5 15 2" xfId="41595"/>
    <cellStyle name="千位分隔[0] 2 4 2 5 15 3" xfId="41596"/>
    <cellStyle name="千位分隔[0] 2 4 2 5 15 4" xfId="41597"/>
    <cellStyle name="千位分隔[0] 2 4 2 5 16" xfId="41598"/>
    <cellStyle name="千位分隔[0] 2 4 2 5 16 2" xfId="41599"/>
    <cellStyle name="千位分隔[0] 2 4 2 5 16 3" xfId="41600"/>
    <cellStyle name="千位分隔[0] 2 4 2 5 16 4" xfId="41601"/>
    <cellStyle name="千位分隔[0] 2 4 2 5 17" xfId="41602"/>
    <cellStyle name="千位分隔[0] 2 4 2 5 17 2" xfId="41603"/>
    <cellStyle name="千位分隔[0] 2 4 2 5 17 3" xfId="41604"/>
    <cellStyle name="千位分隔[0] 2 4 2 5 17 4" xfId="41605"/>
    <cellStyle name="千位分隔[0] 2 4 2 5 18" xfId="41606"/>
    <cellStyle name="千位分隔[0] 2 4 2 5 19" xfId="41607"/>
    <cellStyle name="千位分隔[0] 2 4 2 5 2" xfId="41608"/>
    <cellStyle name="千位分隔[0] 2 4 2 5 2 10" xfId="41609"/>
    <cellStyle name="千位分隔[0] 2 4 2 5 2 10 2" xfId="11676"/>
    <cellStyle name="千位分隔[0] 2 4 2 5 2 10 3" xfId="11679"/>
    <cellStyle name="千位分隔[0] 2 4 2 5 2 10 4" xfId="41610"/>
    <cellStyle name="千位分隔[0] 2 4 2 5 2 11" xfId="41611"/>
    <cellStyle name="千位分隔[0] 2 4 2 5 2 11 2" xfId="11686"/>
    <cellStyle name="千位分隔[0] 2 4 2 5 2 11 3" xfId="11689"/>
    <cellStyle name="千位分隔[0] 2 4 2 5 2 11 4" xfId="41612"/>
    <cellStyle name="千位分隔[0] 2 4 2 5 2 12" xfId="41613"/>
    <cellStyle name="千位分隔[0] 2 4 2 5 2 12 2" xfId="11698"/>
    <cellStyle name="千位分隔[0] 2 4 2 5 2 12 3" xfId="11658"/>
    <cellStyle name="千位分隔[0] 2 4 2 5 2 12 4" xfId="41614"/>
    <cellStyle name="千位分隔[0] 2 4 2 5 2 13" xfId="41615"/>
    <cellStyle name="千位分隔[0] 2 4 2 5 2 13 2" xfId="11706"/>
    <cellStyle name="千位分隔[0] 2 4 2 5 2 13 3" xfId="11708"/>
    <cellStyle name="千位分隔[0] 2 4 2 5 2 13 4" xfId="41616"/>
    <cellStyle name="千位分隔[0] 2 4 2 5 2 14" xfId="41617"/>
    <cellStyle name="千位分隔[0] 2 4 2 5 2 14 2" xfId="11715"/>
    <cellStyle name="千位分隔[0] 2 4 2 5 2 14 3" xfId="11717"/>
    <cellStyle name="千位分隔[0] 2 4 2 5 2 14 4" xfId="41618"/>
    <cellStyle name="千位分隔[0] 2 4 2 5 2 15" xfId="41619"/>
    <cellStyle name="千位分隔[0] 2 4 2 5 2 15 2" xfId="11723"/>
    <cellStyle name="千位分隔[0] 2 4 2 5 2 15 3" xfId="11725"/>
    <cellStyle name="千位分隔[0] 2 4 2 5 2 15 4" xfId="41620"/>
    <cellStyle name="千位分隔[0] 2 4 2 5 2 16" xfId="41621"/>
    <cellStyle name="千位分隔[0] 2 4 2 5 2 17" xfId="41622"/>
    <cellStyle name="千位分隔[0] 2 4 2 5 2 18" xfId="41623"/>
    <cellStyle name="千位分隔[0] 2 4 2 5 2 2" xfId="41624"/>
    <cellStyle name="千位分隔[0] 2 4 2 5 2 2 2" xfId="41625"/>
    <cellStyle name="千位分隔[0] 2 4 2 5 2 2 3" xfId="41626"/>
    <cellStyle name="千位分隔[0] 2 4 2 5 2 2 4" xfId="41627"/>
    <cellStyle name="千位分隔[0] 2 4 2 5 2 3" xfId="41628"/>
    <cellStyle name="千位分隔[0] 2 4 2 5 2 3 2" xfId="41629"/>
    <cellStyle name="千位分隔[0] 2 4 2 5 2 3 3" xfId="41630"/>
    <cellStyle name="千位分隔[0] 2 4 2 5 2 3 4" xfId="41631"/>
    <cellStyle name="千位分隔[0] 2 4 2 5 2 4" xfId="41632"/>
    <cellStyle name="千位分隔[0] 2 4 2 5 2 4 2" xfId="41633"/>
    <cellStyle name="千位分隔[0] 2 4 2 5 2 4 3" xfId="41634"/>
    <cellStyle name="千位分隔[0] 2 4 2 5 2 4 4" xfId="41635"/>
    <cellStyle name="千位分隔[0] 2 4 2 5 2 5" xfId="41636"/>
    <cellStyle name="千位分隔[0] 2 4 2 5 2 5 2" xfId="41637"/>
    <cellStyle name="千位分隔[0] 2 4 2 5 2 5 3" xfId="41638"/>
    <cellStyle name="千位分隔[0] 2 4 2 5 2 5 4" xfId="41639"/>
    <cellStyle name="千位分隔[0] 2 4 2 5 2 6" xfId="41640"/>
    <cellStyle name="千位分隔[0] 2 4 2 5 2 6 2" xfId="41641"/>
    <cellStyle name="千位分隔[0] 2 4 2 5 2 6 3" xfId="41642"/>
    <cellStyle name="千位分隔[0] 2 4 2 5 2 6 4" xfId="41643"/>
    <cellStyle name="千位分隔[0] 2 4 2 5 2 7" xfId="41644"/>
    <cellStyle name="千位分隔[0] 2 4 2 5 2 7 2" xfId="41645"/>
    <cellStyle name="千位分隔[0] 2 4 2 5 2 7 3" xfId="41646"/>
    <cellStyle name="千位分隔[0] 2 4 2 5 2 7 4" xfId="41647"/>
    <cellStyle name="千位分隔[0] 2 4 2 5 2 8" xfId="41648"/>
    <cellStyle name="千位分隔[0] 2 4 2 5 2 8 2" xfId="41649"/>
    <cellStyle name="千位分隔[0] 2 4 2 5 2 8 3" xfId="41650"/>
    <cellStyle name="千位分隔[0] 2 4 2 5 2 8 4" xfId="41651"/>
    <cellStyle name="千位分隔[0] 2 4 2 5 2 9" xfId="41652"/>
    <cellStyle name="千位分隔[0] 2 4 2 5 2 9 2" xfId="41653"/>
    <cellStyle name="千位分隔[0] 2 4 2 5 2 9 3" xfId="41654"/>
    <cellStyle name="千位分隔[0] 2 4 2 5 2 9 4" xfId="41655"/>
    <cellStyle name="千位分隔[0] 2 4 2 5 20" xfId="41594"/>
    <cellStyle name="千位分隔[0] 2 4 2 5 3" xfId="41656"/>
    <cellStyle name="千位分隔[0] 2 4 2 5 3 2" xfId="41657"/>
    <cellStyle name="千位分隔[0] 2 4 2 5 3 3" xfId="41658"/>
    <cellStyle name="千位分隔[0] 2 4 2 5 3 4" xfId="41659"/>
    <cellStyle name="千位分隔[0] 2 4 2 5 4" xfId="41660"/>
    <cellStyle name="千位分隔[0] 2 4 2 5 4 2" xfId="41661"/>
    <cellStyle name="千位分隔[0] 2 4 2 5 4 3" xfId="41662"/>
    <cellStyle name="千位分隔[0] 2 4 2 5 4 4" xfId="41663"/>
    <cellStyle name="千位分隔[0] 2 4 2 5 5" xfId="41664"/>
    <cellStyle name="千位分隔[0] 2 4 2 5 5 2" xfId="41665"/>
    <cellStyle name="千位分隔[0] 2 4 2 5 5 3" xfId="41666"/>
    <cellStyle name="千位分隔[0] 2 4 2 5 5 4" xfId="41667"/>
    <cellStyle name="千位分隔[0] 2 4 2 5 6" xfId="16087"/>
    <cellStyle name="千位分隔[0] 2 4 2 5 6 2" xfId="41668"/>
    <cellStyle name="千位分隔[0] 2 4 2 5 6 3" xfId="41669"/>
    <cellStyle name="千位分隔[0] 2 4 2 5 6 4" xfId="41670"/>
    <cellStyle name="千位分隔[0] 2 4 2 5 7" xfId="16091"/>
    <cellStyle name="千位分隔[0] 2 4 2 5 7 2" xfId="41671"/>
    <cellStyle name="千位分隔[0] 2 4 2 5 7 3" xfId="41672"/>
    <cellStyle name="千位分隔[0] 2 4 2 5 7 4" xfId="41673"/>
    <cellStyle name="千位分隔[0] 2 4 2 5 8" xfId="22705"/>
    <cellStyle name="千位分隔[0] 2 4 2 5 8 2" xfId="41674"/>
    <cellStyle name="千位分隔[0] 2 4 2 5 8 3" xfId="41675"/>
    <cellStyle name="千位分隔[0] 2 4 2 5 8 4" xfId="41676"/>
    <cellStyle name="千位分隔[0] 2 4 2 5 9" xfId="41677"/>
    <cellStyle name="千位分隔[0] 2 4 2 5 9 2" xfId="41678"/>
    <cellStyle name="千位分隔[0] 2 4 2 5 9 3" xfId="41679"/>
    <cellStyle name="千位分隔[0] 2 4 2 5 9 4" xfId="41680"/>
    <cellStyle name="千位分隔[0] 2 4 2 6" xfId="6850"/>
    <cellStyle name="千位分隔[0] 2 4 2 6 10" xfId="41681"/>
    <cellStyle name="千位分隔[0] 2 4 2 6 10 2" xfId="41682"/>
    <cellStyle name="千位分隔[0] 2 4 2 6 10 3" xfId="41683"/>
    <cellStyle name="千位分隔[0] 2 4 2 6 10 4" xfId="41684"/>
    <cellStyle name="千位分隔[0] 2 4 2 6 11" xfId="41685"/>
    <cellStyle name="千位分隔[0] 2 4 2 6 11 2" xfId="41686"/>
    <cellStyle name="千位分隔[0] 2 4 2 6 11 3" xfId="41687"/>
    <cellStyle name="千位分隔[0] 2 4 2 6 11 4" xfId="41688"/>
    <cellStyle name="千位分隔[0] 2 4 2 6 12" xfId="41689"/>
    <cellStyle name="千位分隔[0] 2 4 2 6 12 2" xfId="41690"/>
    <cellStyle name="千位分隔[0] 2 4 2 6 12 3" xfId="41691"/>
    <cellStyle name="千位分隔[0] 2 4 2 6 12 4" xfId="41692"/>
    <cellStyle name="千位分隔[0] 2 4 2 6 13" xfId="41693"/>
    <cellStyle name="千位分隔[0] 2 4 2 6 13 2" xfId="41694"/>
    <cellStyle name="千位分隔[0] 2 4 2 6 13 3" xfId="41695"/>
    <cellStyle name="千位分隔[0] 2 4 2 6 13 4" xfId="41696"/>
    <cellStyle name="千位分隔[0] 2 4 2 6 14" xfId="41697"/>
    <cellStyle name="千位分隔[0] 2 4 2 6 14 2" xfId="41698"/>
    <cellStyle name="千位分隔[0] 2 4 2 6 14 3" xfId="41699"/>
    <cellStyle name="千位分隔[0] 2 4 2 6 14 4" xfId="41700"/>
    <cellStyle name="千位分隔[0] 2 4 2 6 15" xfId="41701"/>
    <cellStyle name="千位分隔[0] 2 4 2 6 15 2" xfId="41703"/>
    <cellStyle name="千位分隔[0] 2 4 2 6 15 3" xfId="41704"/>
    <cellStyle name="千位分隔[0] 2 4 2 6 15 4" xfId="41705"/>
    <cellStyle name="千位分隔[0] 2 4 2 6 16" xfId="41706"/>
    <cellStyle name="千位分隔[0] 2 4 2 6 16 2" xfId="41707"/>
    <cellStyle name="千位分隔[0] 2 4 2 6 16 3" xfId="41708"/>
    <cellStyle name="千位分隔[0] 2 4 2 6 16 4" xfId="41709"/>
    <cellStyle name="千位分隔[0] 2 4 2 6 17" xfId="15725"/>
    <cellStyle name="千位分隔[0] 2 4 2 6 17 2" xfId="41710"/>
    <cellStyle name="千位分隔[0] 2 4 2 6 17 3" xfId="41711"/>
    <cellStyle name="千位分隔[0] 2 4 2 6 17 4" xfId="41712"/>
    <cellStyle name="千位分隔[0] 2 4 2 6 18" xfId="27496"/>
    <cellStyle name="千位分隔[0] 2 4 2 6 19" xfId="4367"/>
    <cellStyle name="千位分隔[0] 2 4 2 6 2" xfId="41713"/>
    <cellStyle name="千位分隔[0] 2 4 2 6 2 10" xfId="41714"/>
    <cellStyle name="千位分隔[0] 2 4 2 6 2 10 2" xfId="41715"/>
    <cellStyle name="千位分隔[0] 2 4 2 6 2 10 3" xfId="41716"/>
    <cellStyle name="千位分隔[0] 2 4 2 6 2 10 4" xfId="41717"/>
    <cellStyle name="千位分隔[0] 2 4 2 6 2 11" xfId="41718"/>
    <cellStyle name="千位分隔[0] 2 4 2 6 2 11 2" xfId="41719"/>
    <cellStyle name="千位分隔[0] 2 4 2 6 2 11 3" xfId="41720"/>
    <cellStyle name="千位分隔[0] 2 4 2 6 2 11 4" xfId="41721"/>
    <cellStyle name="千位分隔[0] 2 4 2 6 2 12" xfId="41722"/>
    <cellStyle name="千位分隔[0] 2 4 2 6 2 12 2" xfId="41723"/>
    <cellStyle name="千位分隔[0] 2 4 2 6 2 12 3" xfId="41724"/>
    <cellStyle name="千位分隔[0] 2 4 2 6 2 12 4" xfId="41725"/>
    <cellStyle name="千位分隔[0] 2 4 2 6 2 13" xfId="41726"/>
    <cellStyle name="千位分隔[0] 2 4 2 6 2 13 2" xfId="41727"/>
    <cellStyle name="千位分隔[0] 2 4 2 6 2 13 3" xfId="41728"/>
    <cellStyle name="千位分隔[0] 2 4 2 6 2 13 4" xfId="41729"/>
    <cellStyle name="千位分隔[0] 2 4 2 6 2 14" xfId="41730"/>
    <cellStyle name="千位分隔[0] 2 4 2 6 2 14 2" xfId="41731"/>
    <cellStyle name="千位分隔[0] 2 4 2 6 2 14 3" xfId="41732"/>
    <cellStyle name="千位分隔[0] 2 4 2 6 2 14 4" xfId="41733"/>
    <cellStyle name="千位分隔[0] 2 4 2 6 2 15" xfId="18941"/>
    <cellStyle name="千位分隔[0] 2 4 2 6 2 15 2" xfId="19002"/>
    <cellStyle name="千位分隔[0] 2 4 2 6 2 15 3" xfId="19011"/>
    <cellStyle name="千位分隔[0] 2 4 2 6 2 15 4" xfId="19016"/>
    <cellStyle name="千位分隔[0] 2 4 2 6 2 16" xfId="19040"/>
    <cellStyle name="千位分隔[0] 2 4 2 6 2 17" xfId="19046"/>
    <cellStyle name="千位分隔[0] 2 4 2 6 2 18" xfId="19051"/>
    <cellStyle name="千位分隔[0] 2 4 2 6 2 2" xfId="41734"/>
    <cellStyle name="千位分隔[0] 2 4 2 6 2 2 2" xfId="29275"/>
    <cellStyle name="千位分隔[0] 2 4 2 6 2 2 3" xfId="29286"/>
    <cellStyle name="千位分隔[0] 2 4 2 6 2 2 4" xfId="28504"/>
    <cellStyle name="千位分隔[0] 2 4 2 6 2 3" xfId="41735"/>
    <cellStyle name="千位分隔[0] 2 4 2 6 2 3 2" xfId="41736"/>
    <cellStyle name="千位分隔[0] 2 4 2 6 2 3 3" xfId="41737"/>
    <cellStyle name="千位分隔[0] 2 4 2 6 2 3 4" xfId="41738"/>
    <cellStyle name="千位分隔[0] 2 4 2 6 2 4" xfId="41739"/>
    <cellStyle name="千位分隔[0] 2 4 2 6 2 4 2" xfId="41740"/>
    <cellStyle name="千位分隔[0] 2 4 2 6 2 4 3" xfId="41741"/>
    <cellStyle name="千位分隔[0] 2 4 2 6 2 4 4" xfId="41742"/>
    <cellStyle name="千位分隔[0] 2 4 2 6 2 5" xfId="41743"/>
    <cellStyle name="千位分隔[0] 2 4 2 6 2 5 2" xfId="18889"/>
    <cellStyle name="千位分隔[0] 2 4 2 6 2 5 3" xfId="17196"/>
    <cellStyle name="千位分隔[0] 2 4 2 6 2 5 4" xfId="17199"/>
    <cellStyle name="千位分隔[0] 2 4 2 6 2 6" xfId="41744"/>
    <cellStyle name="千位分隔[0] 2 4 2 6 2 6 2" xfId="41745"/>
    <cellStyle name="千位分隔[0] 2 4 2 6 2 6 3" xfId="41746"/>
    <cellStyle name="千位分隔[0] 2 4 2 6 2 6 4" xfId="41747"/>
    <cellStyle name="千位分隔[0] 2 4 2 6 2 7" xfId="41748"/>
    <cellStyle name="千位分隔[0] 2 4 2 6 2 7 2" xfId="20961"/>
    <cellStyle name="千位分隔[0] 2 4 2 6 2 7 3" xfId="17210"/>
    <cellStyle name="千位分隔[0] 2 4 2 6 2 7 4" xfId="17214"/>
    <cellStyle name="千位分隔[0] 2 4 2 6 2 8" xfId="41749"/>
    <cellStyle name="千位分隔[0] 2 4 2 6 2 8 2" xfId="41750"/>
    <cellStyle name="千位分隔[0] 2 4 2 6 2 8 3" xfId="41751"/>
    <cellStyle name="千位分隔[0] 2 4 2 6 2 8 4" xfId="41752"/>
    <cellStyle name="千位分隔[0] 2 4 2 6 2 9" xfId="41753"/>
    <cellStyle name="千位分隔[0] 2 4 2 6 2 9 2" xfId="41754"/>
    <cellStyle name="千位分隔[0] 2 4 2 6 2 9 3" xfId="41755"/>
    <cellStyle name="千位分隔[0] 2 4 2 6 2 9 4" xfId="41756"/>
    <cellStyle name="千位分隔[0] 2 4 2 6 20" xfId="41702"/>
    <cellStyle name="千位分隔[0] 2 4 2 6 3" xfId="280"/>
    <cellStyle name="千位分隔[0] 2 4 2 6 3 2" xfId="337"/>
    <cellStyle name="千位分隔[0] 2 4 2 6 3 3" xfId="349"/>
    <cellStyle name="千位分隔[0] 2 4 2 6 3 4" xfId="27457"/>
    <cellStyle name="千位分隔[0] 2 4 2 6 4" xfId="358"/>
    <cellStyle name="千位分隔[0] 2 4 2 6 4 2" xfId="27460"/>
    <cellStyle name="千位分隔[0] 2 4 2 6 4 3" xfId="27462"/>
    <cellStyle name="千位分隔[0] 2 4 2 6 4 4" xfId="27464"/>
    <cellStyle name="千位分隔[0] 2 4 2 6 5" xfId="372"/>
    <cellStyle name="千位分隔[0] 2 4 2 6 5 2" xfId="379"/>
    <cellStyle name="千位分隔[0] 2 4 2 6 5 3" xfId="27467"/>
    <cellStyle name="千位分隔[0] 2 4 2 6 5 4" xfId="27469"/>
    <cellStyle name="千位分隔[0] 2 4 2 6 6" xfId="16097"/>
    <cellStyle name="千位分隔[0] 2 4 2 6 6 2" xfId="27472"/>
    <cellStyle name="千位分隔[0] 2 4 2 6 6 3" xfId="27474"/>
    <cellStyle name="千位分隔[0] 2 4 2 6 6 4" xfId="27476"/>
    <cellStyle name="千位分隔[0] 2 4 2 6 7" xfId="16102"/>
    <cellStyle name="千位分隔[0] 2 4 2 6 7 2" xfId="27478"/>
    <cellStyle name="千位分隔[0] 2 4 2 6 7 3" xfId="27480"/>
    <cellStyle name="千位分隔[0] 2 4 2 6 7 4" xfId="27482"/>
    <cellStyle name="千位分隔[0] 2 4 2 6 8" xfId="22710"/>
    <cellStyle name="千位分隔[0] 2 4 2 6 8 2" xfId="27484"/>
    <cellStyle name="千位分隔[0] 2 4 2 6 8 3" xfId="2244"/>
    <cellStyle name="千位分隔[0] 2 4 2 6 8 4" xfId="2252"/>
    <cellStyle name="千位分隔[0] 2 4 2 6 9" xfId="27486"/>
    <cellStyle name="千位分隔[0] 2 4 2 6 9 2" xfId="27488"/>
    <cellStyle name="千位分隔[0] 2 4 2 6 9 3" xfId="2271"/>
    <cellStyle name="千位分隔[0] 2 4 2 6 9 4" xfId="2278"/>
    <cellStyle name="千位分隔[0] 2 4 2 7" xfId="6853"/>
    <cellStyle name="千位分隔[0] 2 4 2 7 10" xfId="41757"/>
    <cellStyle name="千位分隔[0] 2 4 2 7 10 2" xfId="41759"/>
    <cellStyle name="千位分隔[0] 2 4 2 7 10 3" xfId="41760"/>
    <cellStyle name="千位分隔[0] 2 4 2 7 10 4" xfId="41761"/>
    <cellStyle name="千位分隔[0] 2 4 2 7 11" xfId="41762"/>
    <cellStyle name="千位分隔[0] 2 4 2 7 11 2" xfId="41763"/>
    <cellStyle name="千位分隔[0] 2 4 2 7 11 3" xfId="41764"/>
    <cellStyle name="千位分隔[0] 2 4 2 7 11 4" xfId="41765"/>
    <cellStyle name="千位分隔[0] 2 4 2 7 12" xfId="41766"/>
    <cellStyle name="千位分隔[0] 2 4 2 7 12 2" xfId="41767"/>
    <cellStyle name="千位分隔[0] 2 4 2 7 12 3" xfId="41768"/>
    <cellStyle name="千位分隔[0] 2 4 2 7 12 4" xfId="41769"/>
    <cellStyle name="千位分隔[0] 2 4 2 7 13" xfId="41770"/>
    <cellStyle name="千位分隔[0] 2 4 2 7 13 2" xfId="41771"/>
    <cellStyle name="千位分隔[0] 2 4 2 7 13 3" xfId="41772"/>
    <cellStyle name="千位分隔[0] 2 4 2 7 13 4" xfId="41773"/>
    <cellStyle name="千位分隔[0] 2 4 2 7 14" xfId="41774"/>
    <cellStyle name="千位分隔[0] 2 4 2 7 14 2" xfId="41775"/>
    <cellStyle name="千位分隔[0] 2 4 2 7 14 3" xfId="41776"/>
    <cellStyle name="千位分隔[0] 2 4 2 7 14 4" xfId="41777"/>
    <cellStyle name="千位分隔[0] 2 4 2 7 15" xfId="41778"/>
    <cellStyle name="千位分隔[0] 2 4 2 7 15 2" xfId="41779"/>
    <cellStyle name="千位分隔[0] 2 4 2 7 15 3" xfId="41780"/>
    <cellStyle name="千位分隔[0] 2 4 2 7 15 4" xfId="41781"/>
    <cellStyle name="千位分隔[0] 2 4 2 7 16" xfId="41782"/>
    <cellStyle name="千位分隔[0] 2 4 2 7 16 2" xfId="41783"/>
    <cellStyle name="千位分隔[0] 2 4 2 7 16 3" xfId="41784"/>
    <cellStyle name="千位分隔[0] 2 4 2 7 16 4" xfId="41785"/>
    <cellStyle name="千位分隔[0] 2 4 2 7 17" xfId="15763"/>
    <cellStyle name="千位分隔[0] 2 4 2 7 18" xfId="27505"/>
    <cellStyle name="千位分隔[0] 2 4 2 7 19" xfId="27507"/>
    <cellStyle name="千位分隔[0] 2 4 2 7 2" xfId="41786"/>
    <cellStyle name="千位分隔[0] 2 4 2 7 2 2" xfId="41787"/>
    <cellStyle name="千位分隔[0] 2 4 2 7 2 3" xfId="41788"/>
    <cellStyle name="千位分隔[0] 2 4 2 7 2 4" xfId="41789"/>
    <cellStyle name="千位分隔[0] 2 4 2 7 3" xfId="41790"/>
    <cellStyle name="千位分隔[0] 2 4 2 7 3 2" xfId="41791"/>
    <cellStyle name="千位分隔[0] 2 4 2 7 3 3" xfId="41792"/>
    <cellStyle name="千位分隔[0] 2 4 2 7 3 4" xfId="41793"/>
    <cellStyle name="千位分隔[0] 2 4 2 7 4" xfId="41794"/>
    <cellStyle name="千位分隔[0] 2 4 2 7 4 2" xfId="41795"/>
    <cellStyle name="千位分隔[0] 2 4 2 7 4 3" xfId="41796"/>
    <cellStyle name="千位分隔[0] 2 4 2 7 4 4" xfId="41797"/>
    <cellStyle name="千位分隔[0] 2 4 2 7 5" xfId="41798"/>
    <cellStyle name="千位分隔[0] 2 4 2 7 5 2" xfId="41799"/>
    <cellStyle name="千位分隔[0] 2 4 2 7 5 3" xfId="41800"/>
    <cellStyle name="千位分隔[0] 2 4 2 7 5 4" xfId="41801"/>
    <cellStyle name="千位分隔[0] 2 4 2 7 6" xfId="16110"/>
    <cellStyle name="千位分隔[0] 2 4 2 7 6 2" xfId="41802"/>
    <cellStyle name="千位分隔[0] 2 4 2 7 6 3" xfId="41803"/>
    <cellStyle name="千位分隔[0] 2 4 2 7 6 4" xfId="41804"/>
    <cellStyle name="千位分隔[0] 2 4 2 7 7" xfId="16114"/>
    <cellStyle name="千位分隔[0] 2 4 2 7 7 2" xfId="41805"/>
    <cellStyle name="千位分隔[0] 2 4 2 7 7 3" xfId="41806"/>
    <cellStyle name="千位分隔[0] 2 4 2 7 7 4" xfId="41807"/>
    <cellStyle name="千位分隔[0] 2 4 2 7 8" xfId="22716"/>
    <cellStyle name="千位分隔[0] 2 4 2 7 8 2" xfId="41808"/>
    <cellStyle name="千位分隔[0] 2 4 2 7 8 3" xfId="41809"/>
    <cellStyle name="千位分隔[0] 2 4 2 7 8 4" xfId="41810"/>
    <cellStyle name="千位分隔[0] 2 4 2 7 9" xfId="41811"/>
    <cellStyle name="千位分隔[0] 2 4 2 7 9 2" xfId="41812"/>
    <cellStyle name="千位分隔[0] 2 4 2 7 9 3" xfId="41813"/>
    <cellStyle name="千位分隔[0] 2 4 2 7 9 4" xfId="41814"/>
    <cellStyle name="千位分隔[0] 2 4 2 8" xfId="6860"/>
    <cellStyle name="千位分隔[0] 2 4 2 8 10" xfId="41815"/>
    <cellStyle name="千位分隔[0] 2 4 2 8 10 2" xfId="41816"/>
    <cellStyle name="千位分隔[0] 2 4 2 8 10 3" xfId="41817"/>
    <cellStyle name="千位分隔[0] 2 4 2 8 10 4" xfId="41818"/>
    <cellStyle name="千位分隔[0] 2 4 2 8 11" xfId="41819"/>
    <cellStyle name="千位分隔[0] 2 4 2 8 11 2" xfId="41820"/>
    <cellStyle name="千位分隔[0] 2 4 2 8 11 3" xfId="41821"/>
    <cellStyle name="千位分隔[0] 2 4 2 8 11 4" xfId="41822"/>
    <cellStyle name="千位分隔[0] 2 4 2 8 12" xfId="41823"/>
    <cellStyle name="千位分隔[0] 2 4 2 8 12 2" xfId="41824"/>
    <cellStyle name="千位分隔[0] 2 4 2 8 12 3" xfId="41825"/>
    <cellStyle name="千位分隔[0] 2 4 2 8 12 4" xfId="41826"/>
    <cellStyle name="千位分隔[0] 2 4 2 8 13" xfId="41827"/>
    <cellStyle name="千位分隔[0] 2 4 2 8 13 2" xfId="41828"/>
    <cellStyle name="千位分隔[0] 2 4 2 8 13 3" xfId="41829"/>
    <cellStyle name="千位分隔[0] 2 4 2 8 13 4" xfId="41830"/>
    <cellStyle name="千位分隔[0] 2 4 2 8 14" xfId="41831"/>
    <cellStyle name="千位分隔[0] 2 4 2 8 14 2" xfId="41832"/>
    <cellStyle name="千位分隔[0] 2 4 2 8 14 3" xfId="41833"/>
    <cellStyle name="千位分隔[0] 2 4 2 8 14 4" xfId="41834"/>
    <cellStyle name="千位分隔[0] 2 4 2 8 15" xfId="41835"/>
    <cellStyle name="千位分隔[0] 2 4 2 8 15 2" xfId="41836"/>
    <cellStyle name="千位分隔[0] 2 4 2 8 15 3" xfId="41837"/>
    <cellStyle name="千位分隔[0] 2 4 2 8 15 4" xfId="41838"/>
    <cellStyle name="千位分隔[0] 2 4 2 8 16" xfId="41839"/>
    <cellStyle name="千位分隔[0] 2 4 2 8 16 2" xfId="41840"/>
    <cellStyle name="千位分隔[0] 2 4 2 8 16 3" xfId="41841"/>
    <cellStyle name="千位分隔[0] 2 4 2 8 16 4" xfId="41842"/>
    <cellStyle name="千位分隔[0] 2 4 2 8 17" xfId="41843"/>
    <cellStyle name="千位分隔[0] 2 4 2 8 18" xfId="41844"/>
    <cellStyle name="千位分隔[0] 2 4 2 8 19" xfId="41845"/>
    <cellStyle name="千位分隔[0] 2 4 2 8 2" xfId="41846"/>
    <cellStyle name="千位分隔[0] 2 4 2 8 2 2" xfId="41847"/>
    <cellStyle name="千位分隔[0] 2 4 2 8 2 3" xfId="41848"/>
    <cellStyle name="千位分隔[0] 2 4 2 8 2 4" xfId="41849"/>
    <cellStyle name="千位分隔[0] 2 4 2 8 3" xfId="41850"/>
    <cellStyle name="千位分隔[0] 2 4 2 8 3 2" xfId="41851"/>
    <cellStyle name="千位分隔[0] 2 4 2 8 3 3" xfId="41852"/>
    <cellStyle name="千位分隔[0] 2 4 2 8 3 4" xfId="41853"/>
    <cellStyle name="千位分隔[0] 2 4 2 8 4" xfId="41854"/>
    <cellStyle name="千位分隔[0] 2 4 2 8 4 2" xfId="41855"/>
    <cellStyle name="千位分隔[0] 2 4 2 8 4 3" xfId="41856"/>
    <cellStyle name="千位分隔[0] 2 4 2 8 4 4" xfId="41857"/>
    <cellStyle name="千位分隔[0] 2 4 2 8 5" xfId="41858"/>
    <cellStyle name="千位分隔[0] 2 4 2 8 5 2" xfId="41859"/>
    <cellStyle name="千位分隔[0] 2 4 2 8 5 3" xfId="41860"/>
    <cellStyle name="千位分隔[0] 2 4 2 8 5 4" xfId="41861"/>
    <cellStyle name="千位分隔[0] 2 4 2 8 6" xfId="16119"/>
    <cellStyle name="千位分隔[0] 2 4 2 8 6 2" xfId="41862"/>
    <cellStyle name="千位分隔[0] 2 4 2 8 6 3" xfId="41863"/>
    <cellStyle name="千位分隔[0] 2 4 2 8 6 4" xfId="41864"/>
    <cellStyle name="千位分隔[0] 2 4 2 8 7" xfId="16123"/>
    <cellStyle name="千位分隔[0] 2 4 2 8 7 2" xfId="41865"/>
    <cellStyle name="千位分隔[0] 2 4 2 8 7 3" xfId="41866"/>
    <cellStyle name="千位分隔[0] 2 4 2 8 7 4" xfId="41867"/>
    <cellStyle name="千位分隔[0] 2 4 2 8 8" xfId="22719"/>
    <cellStyle name="千位分隔[0] 2 4 2 8 8 2" xfId="41868"/>
    <cellStyle name="千位分隔[0] 2 4 2 8 8 3" xfId="41869"/>
    <cellStyle name="千位分隔[0] 2 4 2 8 8 4" xfId="41870"/>
    <cellStyle name="千位分隔[0] 2 4 2 8 9" xfId="41871"/>
    <cellStyle name="千位分隔[0] 2 4 2 8 9 2" xfId="41872"/>
    <cellStyle name="千位分隔[0] 2 4 2 8 9 3" xfId="41873"/>
    <cellStyle name="千位分隔[0] 2 4 2 8 9 4" xfId="41874"/>
    <cellStyle name="千位分隔[0] 2 4 2 9" xfId="41875"/>
    <cellStyle name="千位分隔[0] 2 4 2 9 2" xfId="41876"/>
    <cellStyle name="千位分隔[0] 2 4 2 9 3" xfId="41877"/>
    <cellStyle name="千位分隔[0] 2 4 2 9 4" xfId="41878"/>
    <cellStyle name="千位分隔[0] 2 4 20" xfId="34688"/>
    <cellStyle name="千位分隔[0] 2 4 20 2" xfId="38863"/>
    <cellStyle name="千位分隔[0] 2 4 20 3" xfId="38865"/>
    <cellStyle name="千位分隔[0] 2 4 20 4" xfId="38867"/>
    <cellStyle name="千位分隔[0] 2 4 21" xfId="38869"/>
    <cellStyle name="千位分隔[0] 2 4 21 2" xfId="38871"/>
    <cellStyle name="千位分隔[0] 2 4 21 3" xfId="38873"/>
    <cellStyle name="千位分隔[0] 2 4 21 4" xfId="38875"/>
    <cellStyle name="千位分隔[0] 2 4 22" xfId="38877"/>
    <cellStyle name="千位分隔[0] 2 4 22 2" xfId="38879"/>
    <cellStyle name="千位分隔[0] 2 4 22 3" xfId="38881"/>
    <cellStyle name="千位分隔[0] 2 4 22 4" xfId="38883"/>
    <cellStyle name="千位分隔[0] 2 4 23" xfId="38885"/>
    <cellStyle name="千位分隔[0] 2 4 23 2" xfId="38887"/>
    <cellStyle name="千位分隔[0] 2 4 23 3" xfId="38889"/>
    <cellStyle name="千位分隔[0] 2 4 23 4" xfId="38891"/>
    <cellStyle name="千位分隔[0] 2 4 24" xfId="38893"/>
    <cellStyle name="千位分隔[0] 2 4 24 2" xfId="38895"/>
    <cellStyle name="千位分隔[0] 2 4 24 3" xfId="38897"/>
    <cellStyle name="千位分隔[0] 2 4 24 4" xfId="38899"/>
    <cellStyle name="千位分隔[0] 2 4 25" xfId="41879"/>
    <cellStyle name="千位分隔[0] 2 4 25 2" xfId="41880"/>
    <cellStyle name="千位分隔[0] 2 4 25 3" xfId="41881"/>
    <cellStyle name="千位分隔[0] 2 4 25 4" xfId="41882"/>
    <cellStyle name="千位分隔[0] 2 4 26" xfId="41883"/>
    <cellStyle name="千位分隔[0] 2 4 26 2" xfId="41884"/>
    <cellStyle name="千位分隔[0] 2 4 26 3" xfId="41885"/>
    <cellStyle name="千位分隔[0] 2 4 26 4" xfId="41886"/>
    <cellStyle name="千位分隔[0] 2 4 27" xfId="41887"/>
    <cellStyle name="千位分隔[0] 2 4 28" xfId="41888"/>
    <cellStyle name="千位分隔[0] 2 4 29" xfId="41889"/>
    <cellStyle name="千位分隔[0] 2 4 3" xfId="41890"/>
    <cellStyle name="千位分隔[0] 2 4 3 10" xfId="41891"/>
    <cellStyle name="千位分隔[0] 2 4 3 10 2" xfId="41892"/>
    <cellStyle name="千位分隔[0] 2 4 3 10 3" xfId="41893"/>
    <cellStyle name="千位分隔[0] 2 4 3 10 4" xfId="41894"/>
    <cellStyle name="千位分隔[0] 2 4 3 11" xfId="41895"/>
    <cellStyle name="千位分隔[0] 2 4 3 11 2" xfId="41896"/>
    <cellStyle name="千位分隔[0] 2 4 3 11 3" xfId="41897"/>
    <cellStyle name="千位分隔[0] 2 4 3 11 4" xfId="41898"/>
    <cellStyle name="千位分隔[0] 2 4 3 12" xfId="41899"/>
    <cellStyle name="千位分隔[0] 2 4 3 12 2" xfId="41900"/>
    <cellStyle name="千位分隔[0] 2 4 3 12 3" xfId="41901"/>
    <cellStyle name="千位分隔[0] 2 4 3 12 4" xfId="41902"/>
    <cellStyle name="千位分隔[0] 2 4 3 13" xfId="41903"/>
    <cellStyle name="千位分隔[0] 2 4 3 13 2" xfId="41904"/>
    <cellStyle name="千位分隔[0] 2 4 3 13 3" xfId="41905"/>
    <cellStyle name="千位分隔[0] 2 4 3 13 4" xfId="41906"/>
    <cellStyle name="千位分隔[0] 2 4 3 14" xfId="41907"/>
    <cellStyle name="千位分隔[0] 2 4 3 14 2" xfId="41908"/>
    <cellStyle name="千位分隔[0] 2 4 3 14 3" xfId="41909"/>
    <cellStyle name="千位分隔[0] 2 4 3 14 4" xfId="41910"/>
    <cellStyle name="千位分隔[0] 2 4 3 15" xfId="41911"/>
    <cellStyle name="千位分隔[0] 2 4 3 15 2" xfId="41913"/>
    <cellStyle name="千位分隔[0] 2 4 3 15 3" xfId="41915"/>
    <cellStyle name="千位分隔[0] 2 4 3 15 4" xfId="41917"/>
    <cellStyle name="千位分隔[0] 2 4 3 16" xfId="41919"/>
    <cellStyle name="千位分隔[0] 2 4 3 16 2" xfId="41921"/>
    <cellStyle name="千位分隔[0] 2 4 3 16 3" xfId="41923"/>
    <cellStyle name="千位分隔[0] 2 4 3 16 4" xfId="41925"/>
    <cellStyle name="千位分隔[0] 2 4 3 17" xfId="41927"/>
    <cellStyle name="千位分隔[0] 2 4 3 17 2" xfId="41929"/>
    <cellStyle name="千位分隔[0] 2 4 3 17 3" xfId="41931"/>
    <cellStyle name="千位分隔[0] 2 4 3 17 4" xfId="41933"/>
    <cellStyle name="千位分隔[0] 2 4 3 18" xfId="41935"/>
    <cellStyle name="千位分隔[0] 2 4 3 18 2" xfId="41937"/>
    <cellStyle name="千位分隔[0] 2 4 3 18 3" xfId="41939"/>
    <cellStyle name="千位分隔[0] 2 4 3 18 4" xfId="41941"/>
    <cellStyle name="千位分隔[0] 2 4 3 19" xfId="41943"/>
    <cellStyle name="千位分隔[0] 2 4 3 19 2" xfId="41945"/>
    <cellStyle name="千位分隔[0] 2 4 3 19 3" xfId="41947"/>
    <cellStyle name="千位分隔[0] 2 4 3 19 4" xfId="41949"/>
    <cellStyle name="千位分隔[0] 2 4 3 2" xfId="41951"/>
    <cellStyle name="千位分隔[0] 2 4 3 2 10" xfId="38443"/>
    <cellStyle name="千位分隔[0] 2 4 3 2 10 2" xfId="41952"/>
    <cellStyle name="千位分隔[0] 2 4 3 2 10 3" xfId="41953"/>
    <cellStyle name="千位分隔[0] 2 4 3 2 10 4" xfId="41954"/>
    <cellStyle name="千位分隔[0] 2 4 3 2 11" xfId="38445"/>
    <cellStyle name="千位分隔[0] 2 4 3 2 11 2" xfId="41955"/>
    <cellStyle name="千位分隔[0] 2 4 3 2 11 3" xfId="41956"/>
    <cellStyle name="千位分隔[0] 2 4 3 2 11 4" xfId="41957"/>
    <cellStyle name="千位分隔[0] 2 4 3 2 12" xfId="41958"/>
    <cellStyle name="千位分隔[0] 2 4 3 2 12 2" xfId="41959"/>
    <cellStyle name="千位分隔[0] 2 4 3 2 12 3" xfId="41960"/>
    <cellStyle name="千位分隔[0] 2 4 3 2 12 4" xfId="41961"/>
    <cellStyle name="千位分隔[0] 2 4 3 2 13" xfId="41962"/>
    <cellStyle name="千位分隔[0] 2 4 3 2 13 2" xfId="41963"/>
    <cellStyle name="千位分隔[0] 2 4 3 2 13 3" xfId="41964"/>
    <cellStyle name="千位分隔[0] 2 4 3 2 13 4" xfId="41965"/>
    <cellStyle name="千位分隔[0] 2 4 3 2 14" xfId="41966"/>
    <cellStyle name="千位分隔[0] 2 4 3 2 14 2" xfId="41967"/>
    <cellStyle name="千位分隔[0] 2 4 3 2 14 3" xfId="41968"/>
    <cellStyle name="千位分隔[0] 2 4 3 2 14 4" xfId="41969"/>
    <cellStyle name="千位分隔[0] 2 4 3 2 15" xfId="41970"/>
    <cellStyle name="千位分隔[0] 2 4 3 2 15 2" xfId="41972"/>
    <cellStyle name="千位分隔[0] 2 4 3 2 15 3" xfId="41974"/>
    <cellStyle name="千位分隔[0] 2 4 3 2 15 4" xfId="41976"/>
    <cellStyle name="千位分隔[0] 2 4 3 2 16" xfId="41978"/>
    <cellStyle name="千位分隔[0] 2 4 3 2 16 2" xfId="41980"/>
    <cellStyle name="千位分隔[0] 2 4 3 2 16 3" xfId="41982"/>
    <cellStyle name="千位分隔[0] 2 4 3 2 16 4" xfId="41984"/>
    <cellStyle name="千位分隔[0] 2 4 3 2 17" xfId="41986"/>
    <cellStyle name="千位分隔[0] 2 4 3 2 17 2" xfId="41988"/>
    <cellStyle name="千位分隔[0] 2 4 3 2 17 3" xfId="41990"/>
    <cellStyle name="千位分隔[0] 2 4 3 2 17 4" xfId="41992"/>
    <cellStyle name="千位分隔[0] 2 4 3 2 18" xfId="41994"/>
    <cellStyle name="千位分隔[0] 2 4 3 2 18 2" xfId="41996"/>
    <cellStyle name="千位分隔[0] 2 4 3 2 18 3" xfId="41998"/>
    <cellStyle name="千位分隔[0] 2 4 3 2 18 4" xfId="42000"/>
    <cellStyle name="千位分隔[0] 2 4 3 2 19" xfId="42002"/>
    <cellStyle name="千位分隔[0] 2 4 3 2 19 2" xfId="42004"/>
    <cellStyle name="千位分隔[0] 2 4 3 2 19 3" xfId="42005"/>
    <cellStyle name="千位分隔[0] 2 4 3 2 19 4" xfId="42006"/>
    <cellStyle name="千位分隔[0] 2 4 3 2 2" xfId="42007"/>
    <cellStyle name="千位分隔[0] 2 4 3 2 2 10" xfId="3849"/>
    <cellStyle name="千位分隔[0] 2 4 3 2 2 10 2" xfId="3851"/>
    <cellStyle name="千位分隔[0] 2 4 3 2 2 10 3" xfId="3854"/>
    <cellStyle name="千位分隔[0] 2 4 3 2 2 10 4" xfId="42008"/>
    <cellStyle name="千位分隔[0] 2 4 3 2 2 11" xfId="3862"/>
    <cellStyle name="千位分隔[0] 2 4 3 2 2 11 2" xfId="2998"/>
    <cellStyle name="千位分隔[0] 2 4 3 2 2 11 3" xfId="3013"/>
    <cellStyle name="千位分隔[0] 2 4 3 2 2 11 4" xfId="42009"/>
    <cellStyle name="千位分隔[0] 2 4 3 2 2 12" xfId="3868"/>
    <cellStyle name="千位分隔[0] 2 4 3 2 2 12 2" xfId="3870"/>
    <cellStyle name="千位分隔[0] 2 4 3 2 2 12 3" xfId="3873"/>
    <cellStyle name="千位分隔[0] 2 4 3 2 2 12 4" xfId="42010"/>
    <cellStyle name="千位分隔[0] 2 4 3 2 2 13" xfId="42011"/>
    <cellStyle name="千位分隔[0] 2 4 3 2 2 13 2" xfId="3881"/>
    <cellStyle name="千位分隔[0] 2 4 3 2 2 13 3" xfId="3887"/>
    <cellStyle name="千位分隔[0] 2 4 3 2 2 13 4" xfId="42012"/>
    <cellStyle name="千位分隔[0] 2 4 3 2 2 14" xfId="42013"/>
    <cellStyle name="千位分隔[0] 2 4 3 2 2 14 2" xfId="3897"/>
    <cellStyle name="千位分隔[0] 2 4 3 2 2 14 3" xfId="3900"/>
    <cellStyle name="千位分隔[0] 2 4 3 2 2 14 4" xfId="42014"/>
    <cellStyle name="千位分隔[0] 2 4 3 2 2 15" xfId="42015"/>
    <cellStyle name="千位分隔[0] 2 4 3 2 2 15 2" xfId="3907"/>
    <cellStyle name="千位分隔[0] 2 4 3 2 2 15 3" xfId="3911"/>
    <cellStyle name="千位分隔[0] 2 4 3 2 2 15 4" xfId="42017"/>
    <cellStyle name="千位分隔[0] 2 4 3 2 2 16" xfId="42019"/>
    <cellStyle name="千位分隔[0] 2 4 3 2 2 16 2" xfId="3421"/>
    <cellStyle name="千位分隔[0] 2 4 3 2 2 16 3" xfId="3433"/>
    <cellStyle name="千位分隔[0] 2 4 3 2 2 16 4" xfId="42021"/>
    <cellStyle name="千位分隔[0] 2 4 3 2 2 17" xfId="42022"/>
    <cellStyle name="千位分隔[0] 2 4 3 2 2 17 2" xfId="13985"/>
    <cellStyle name="千位分隔[0] 2 4 3 2 2 17 3" xfId="13987"/>
    <cellStyle name="千位分隔[0] 2 4 3 2 2 17 4" xfId="42024"/>
    <cellStyle name="千位分隔[0] 2 4 3 2 2 18" xfId="42025"/>
    <cellStyle name="千位分隔[0] 2 4 3 2 2 18 2" xfId="42027"/>
    <cellStyle name="千位分隔[0] 2 4 3 2 2 18 3" xfId="42028"/>
    <cellStyle name="千位分隔[0] 2 4 3 2 2 18 4" xfId="42029"/>
    <cellStyle name="千位分隔[0] 2 4 3 2 2 19" xfId="42030"/>
    <cellStyle name="千位分隔[0] 2 4 3 2 2 19 2" xfId="42031"/>
    <cellStyle name="千位分隔[0] 2 4 3 2 2 19 3" xfId="42032"/>
    <cellStyle name="千位分隔[0] 2 4 3 2 2 19 4" xfId="42033"/>
    <cellStyle name="千位分隔[0] 2 4 3 2 2 2" xfId="42034"/>
    <cellStyle name="千位分隔[0] 2 4 3 2 2 2 10" xfId="42035"/>
    <cellStyle name="千位分隔[0] 2 4 3 2 2 2 10 2" xfId="42036"/>
    <cellStyle name="千位分隔[0] 2 4 3 2 2 2 10 3" xfId="42037"/>
    <cellStyle name="千位分隔[0] 2 4 3 2 2 2 10 4" xfId="42038"/>
    <cellStyle name="千位分隔[0] 2 4 3 2 2 2 11" xfId="42039"/>
    <cellStyle name="千位分隔[0] 2 4 3 2 2 2 11 2" xfId="42040"/>
    <cellStyle name="千位分隔[0] 2 4 3 2 2 2 11 3" xfId="42041"/>
    <cellStyle name="千位分隔[0] 2 4 3 2 2 2 11 4" xfId="42042"/>
    <cellStyle name="千位分隔[0] 2 4 3 2 2 2 12" xfId="42043"/>
    <cellStyle name="千位分隔[0] 2 4 3 2 2 2 12 2" xfId="42044"/>
    <cellStyle name="千位分隔[0] 2 4 3 2 2 2 12 3" xfId="42045"/>
    <cellStyle name="千位分隔[0] 2 4 3 2 2 2 12 4" xfId="42046"/>
    <cellStyle name="千位分隔[0] 2 4 3 2 2 2 13" xfId="42047"/>
    <cellStyle name="千位分隔[0] 2 4 3 2 2 2 13 2" xfId="42048"/>
    <cellStyle name="千位分隔[0] 2 4 3 2 2 2 13 3" xfId="42049"/>
    <cellStyle name="千位分隔[0] 2 4 3 2 2 2 13 4" xfId="42050"/>
    <cellStyle name="千位分隔[0] 2 4 3 2 2 2 14" xfId="42051"/>
    <cellStyle name="千位分隔[0] 2 4 3 2 2 2 14 2" xfId="42052"/>
    <cellStyle name="千位分隔[0] 2 4 3 2 2 2 14 3" xfId="42053"/>
    <cellStyle name="千位分隔[0] 2 4 3 2 2 2 14 4" xfId="41758"/>
    <cellStyle name="千位分隔[0] 2 4 3 2 2 2 15" xfId="42054"/>
    <cellStyle name="千位分隔[0] 2 4 3 2 2 2 15 2" xfId="42056"/>
    <cellStyle name="千位分隔[0] 2 4 3 2 2 2 15 3" xfId="42057"/>
    <cellStyle name="千位分隔[0] 2 4 3 2 2 2 15 4" xfId="42058"/>
    <cellStyle name="千位分隔[0] 2 4 3 2 2 2 16" xfId="42059"/>
    <cellStyle name="千位分隔[0] 2 4 3 2 2 2 16 2" xfId="42060"/>
    <cellStyle name="千位分隔[0] 2 4 3 2 2 2 16 3" xfId="42061"/>
    <cellStyle name="千位分隔[0] 2 4 3 2 2 2 16 4" xfId="42062"/>
    <cellStyle name="千位分隔[0] 2 4 3 2 2 2 17" xfId="42063"/>
    <cellStyle name="千位分隔[0] 2 4 3 2 2 2 17 2" xfId="42064"/>
    <cellStyle name="千位分隔[0] 2 4 3 2 2 2 17 3" xfId="42065"/>
    <cellStyle name="千位分隔[0] 2 4 3 2 2 2 17 4" xfId="42066"/>
    <cellStyle name="千位分隔[0] 2 4 3 2 2 2 18" xfId="42067"/>
    <cellStyle name="千位分隔[0] 2 4 3 2 2 2 19" xfId="42068"/>
    <cellStyle name="千位分隔[0] 2 4 3 2 2 2 2" xfId="42069"/>
    <cellStyle name="千位分隔[0] 2 4 3 2 2 2 2 10" xfId="42070"/>
    <cellStyle name="千位分隔[0] 2 4 3 2 2 2 2 10 2" xfId="42071"/>
    <cellStyle name="千位分隔[0] 2 4 3 2 2 2 2 10 3" xfId="42072"/>
    <cellStyle name="千位分隔[0] 2 4 3 2 2 2 2 10 4" xfId="42073"/>
    <cellStyle name="千位分隔[0] 2 4 3 2 2 2 2 11" xfId="42074"/>
    <cellStyle name="千位分隔[0] 2 4 3 2 2 2 2 11 2" xfId="42075"/>
    <cellStyle name="千位分隔[0] 2 4 3 2 2 2 2 11 3" xfId="42076"/>
    <cellStyle name="千位分隔[0] 2 4 3 2 2 2 2 11 4" xfId="42077"/>
    <cellStyle name="千位分隔[0] 2 4 3 2 2 2 2 12" xfId="42078"/>
    <cellStyle name="千位分隔[0] 2 4 3 2 2 2 2 12 2" xfId="42079"/>
    <cellStyle name="千位分隔[0] 2 4 3 2 2 2 2 12 3" xfId="42080"/>
    <cellStyle name="千位分隔[0] 2 4 3 2 2 2 2 12 4" xfId="42081"/>
    <cellStyle name="千位分隔[0] 2 4 3 2 2 2 2 13" xfId="42082"/>
    <cellStyle name="千位分隔[0] 2 4 3 2 2 2 2 13 2" xfId="42083"/>
    <cellStyle name="千位分隔[0] 2 4 3 2 2 2 2 13 3" xfId="42084"/>
    <cellStyle name="千位分隔[0] 2 4 3 2 2 2 2 13 4" xfId="42085"/>
    <cellStyle name="千位分隔[0] 2 4 3 2 2 2 2 14" xfId="42086"/>
    <cellStyle name="千位分隔[0] 2 4 3 2 2 2 2 14 2" xfId="42087"/>
    <cellStyle name="千位分隔[0] 2 4 3 2 2 2 2 14 3" xfId="42088"/>
    <cellStyle name="千位分隔[0] 2 4 3 2 2 2 2 14 4" xfId="42089"/>
    <cellStyle name="千位分隔[0] 2 4 3 2 2 2 2 15" xfId="42090"/>
    <cellStyle name="千位分隔[0] 2 4 3 2 2 2 2 15 2" xfId="42091"/>
    <cellStyle name="千位分隔[0] 2 4 3 2 2 2 2 15 3" xfId="42092"/>
    <cellStyle name="千位分隔[0] 2 4 3 2 2 2 2 15 4" xfId="42093"/>
    <cellStyle name="千位分隔[0] 2 4 3 2 2 2 2 16" xfId="42094"/>
    <cellStyle name="千位分隔[0] 2 4 3 2 2 2 2 17" xfId="42095"/>
    <cellStyle name="千位分隔[0] 2 4 3 2 2 2 2 18" xfId="42096"/>
    <cellStyle name="千位分隔[0] 2 4 3 2 2 2 2 2" xfId="42097"/>
    <cellStyle name="千位分隔[0] 2 4 3 2 2 2 2 2 2" xfId="42098"/>
    <cellStyle name="千位分隔[0] 2 4 3 2 2 2 2 2 3" xfId="42099"/>
    <cellStyle name="千位分隔[0] 2 4 3 2 2 2 2 2 4" xfId="42100"/>
    <cellStyle name="千位分隔[0] 2 4 3 2 2 2 2 3" xfId="42101"/>
    <cellStyle name="千位分隔[0] 2 4 3 2 2 2 2 3 2" xfId="42102"/>
    <cellStyle name="千位分隔[0] 2 4 3 2 2 2 2 3 3" xfId="42103"/>
    <cellStyle name="千位分隔[0] 2 4 3 2 2 2 2 3 4" xfId="42104"/>
    <cellStyle name="千位分隔[0] 2 4 3 2 2 2 2 4" xfId="42105"/>
    <cellStyle name="千位分隔[0] 2 4 3 2 2 2 2 4 2" xfId="42106"/>
    <cellStyle name="千位分隔[0] 2 4 3 2 2 2 2 4 3" xfId="42107"/>
    <cellStyle name="千位分隔[0] 2 4 3 2 2 2 2 4 4" xfId="42108"/>
    <cellStyle name="千位分隔[0] 2 4 3 2 2 2 2 5" xfId="42109"/>
    <cellStyle name="千位分隔[0] 2 4 3 2 2 2 2 5 2" xfId="42110"/>
    <cellStyle name="千位分隔[0] 2 4 3 2 2 2 2 5 3" xfId="42111"/>
    <cellStyle name="千位分隔[0] 2 4 3 2 2 2 2 5 4" xfId="42112"/>
    <cellStyle name="千位分隔[0] 2 4 3 2 2 2 2 6" xfId="42113"/>
    <cellStyle name="千位分隔[0] 2 4 3 2 2 2 2 6 2" xfId="42114"/>
    <cellStyle name="千位分隔[0] 2 4 3 2 2 2 2 6 3" xfId="42115"/>
    <cellStyle name="千位分隔[0] 2 4 3 2 2 2 2 6 4" xfId="42116"/>
    <cellStyle name="千位分隔[0] 2 4 3 2 2 2 2 7" xfId="42117"/>
    <cellStyle name="千位分隔[0] 2 4 3 2 2 2 2 7 2" xfId="42118"/>
    <cellStyle name="千位分隔[0] 2 4 3 2 2 2 2 7 3" xfId="42119"/>
    <cellStyle name="千位分隔[0] 2 4 3 2 2 2 2 7 4" xfId="42120"/>
    <cellStyle name="千位分隔[0] 2 4 3 2 2 2 2 8" xfId="42121"/>
    <cellStyle name="千位分隔[0] 2 4 3 2 2 2 2 8 2" xfId="42122"/>
    <cellStyle name="千位分隔[0] 2 4 3 2 2 2 2 8 3" xfId="42123"/>
    <cellStyle name="千位分隔[0] 2 4 3 2 2 2 2 8 4" xfId="42124"/>
    <cellStyle name="千位分隔[0] 2 4 3 2 2 2 2 9" xfId="42125"/>
    <cellStyle name="千位分隔[0] 2 4 3 2 2 2 2 9 2" xfId="42126"/>
    <cellStyle name="千位分隔[0] 2 4 3 2 2 2 2 9 3" xfId="42127"/>
    <cellStyle name="千位分隔[0] 2 4 3 2 2 2 2 9 4" xfId="42128"/>
    <cellStyle name="千位分隔[0] 2 4 3 2 2 2 20" xfId="42055"/>
    <cellStyle name="千位分隔[0] 2 4 3 2 2 2 3" xfId="42129"/>
    <cellStyle name="千位分隔[0] 2 4 3 2 2 2 3 2" xfId="42130"/>
    <cellStyle name="千位分隔[0] 2 4 3 2 2 2 3 3" xfId="42131"/>
    <cellStyle name="千位分隔[0] 2 4 3 2 2 2 3 4" xfId="42132"/>
    <cellStyle name="千位分隔[0] 2 4 3 2 2 2 4" xfId="42133"/>
    <cellStyle name="千位分隔[0] 2 4 3 2 2 2 4 2" xfId="42134"/>
    <cellStyle name="千位分隔[0] 2 4 3 2 2 2 4 3" xfId="42135"/>
    <cellStyle name="千位分隔[0] 2 4 3 2 2 2 4 4" xfId="42136"/>
    <cellStyle name="千位分隔[0] 2 4 3 2 2 2 5" xfId="42137"/>
    <cellStyle name="千位分隔[0] 2 4 3 2 2 2 5 2" xfId="42138"/>
    <cellStyle name="千位分隔[0] 2 4 3 2 2 2 5 3" xfId="42139"/>
    <cellStyle name="千位分隔[0] 2 4 3 2 2 2 5 4" xfId="42140"/>
    <cellStyle name="千位分隔[0] 2 4 3 2 2 2 6" xfId="42141"/>
    <cellStyle name="千位分隔[0] 2 4 3 2 2 2 6 2" xfId="42142"/>
    <cellStyle name="千位分隔[0] 2 4 3 2 2 2 6 3" xfId="42143"/>
    <cellStyle name="千位分隔[0] 2 4 3 2 2 2 6 4" xfId="42144"/>
    <cellStyle name="千位分隔[0] 2 4 3 2 2 2 7" xfId="42145"/>
    <cellStyle name="千位分隔[0] 2 4 3 2 2 2 7 2" xfId="42146"/>
    <cellStyle name="千位分隔[0] 2 4 3 2 2 2 7 3" xfId="42147"/>
    <cellStyle name="千位分隔[0] 2 4 3 2 2 2 7 4" xfId="42148"/>
    <cellStyle name="千位分隔[0] 2 4 3 2 2 2 8" xfId="42149"/>
    <cellStyle name="千位分隔[0] 2 4 3 2 2 2 8 2" xfId="42150"/>
    <cellStyle name="千位分隔[0] 2 4 3 2 2 2 8 3" xfId="42151"/>
    <cellStyle name="千位分隔[0] 2 4 3 2 2 2 8 4" xfId="42152"/>
    <cellStyle name="千位分隔[0] 2 4 3 2 2 2 9" xfId="42153"/>
    <cellStyle name="千位分隔[0] 2 4 3 2 2 2 9 2" xfId="42154"/>
    <cellStyle name="千位分隔[0] 2 4 3 2 2 2 9 3" xfId="42155"/>
    <cellStyle name="千位分隔[0] 2 4 3 2 2 2 9 4" xfId="42156"/>
    <cellStyle name="千位分隔[0] 2 4 3 2 2 20" xfId="42016"/>
    <cellStyle name="千位分隔[0] 2 4 3 2 2 20 2" xfId="3908"/>
    <cellStyle name="千位分隔[0] 2 4 3 2 2 20 3" xfId="3912"/>
    <cellStyle name="千位分隔[0] 2 4 3 2 2 20 4" xfId="42018"/>
    <cellStyle name="千位分隔[0] 2 4 3 2 2 21" xfId="42020"/>
    <cellStyle name="千位分隔[0] 2 4 3 2 2 22" xfId="42023"/>
    <cellStyle name="千位分隔[0] 2 4 3 2 2 23" xfId="42026"/>
    <cellStyle name="千位分隔[0] 2 4 3 2 2 3" xfId="42157"/>
    <cellStyle name="千位分隔[0] 2 4 3 2 2 3 10" xfId="42158"/>
    <cellStyle name="千位分隔[0] 2 4 3 2 2 3 10 2" xfId="42159"/>
    <cellStyle name="千位分隔[0] 2 4 3 2 2 3 10 3" xfId="42160"/>
    <cellStyle name="千位分隔[0] 2 4 3 2 2 3 10 4" xfId="42161"/>
    <cellStyle name="千位分隔[0] 2 4 3 2 2 3 11" xfId="42162"/>
    <cellStyle name="千位分隔[0] 2 4 3 2 2 3 11 2" xfId="42163"/>
    <cellStyle name="千位分隔[0] 2 4 3 2 2 3 11 3" xfId="42164"/>
    <cellStyle name="千位分隔[0] 2 4 3 2 2 3 11 4" xfId="42165"/>
    <cellStyle name="千位分隔[0] 2 4 3 2 2 3 12" xfId="42166"/>
    <cellStyle name="千位分隔[0] 2 4 3 2 2 3 12 2" xfId="42167"/>
    <cellStyle name="千位分隔[0] 2 4 3 2 2 3 12 3" xfId="42168"/>
    <cellStyle name="千位分隔[0] 2 4 3 2 2 3 12 4" xfId="42169"/>
    <cellStyle name="千位分隔[0] 2 4 3 2 2 3 13" xfId="42170"/>
    <cellStyle name="千位分隔[0] 2 4 3 2 2 3 13 2" xfId="42171"/>
    <cellStyle name="千位分隔[0] 2 4 3 2 2 3 13 3" xfId="42172"/>
    <cellStyle name="千位分隔[0] 2 4 3 2 2 3 13 4" xfId="42173"/>
    <cellStyle name="千位分隔[0] 2 4 3 2 2 3 14" xfId="42174"/>
    <cellStyle name="千位分隔[0] 2 4 3 2 2 3 14 2" xfId="42175"/>
    <cellStyle name="千位分隔[0] 2 4 3 2 2 3 14 3" xfId="42176"/>
    <cellStyle name="千位分隔[0] 2 4 3 2 2 3 14 4" xfId="42177"/>
    <cellStyle name="千位分隔[0] 2 4 3 2 2 3 15" xfId="42179"/>
    <cellStyle name="千位分隔[0] 2 4 3 2 2 3 15 2" xfId="42181"/>
    <cellStyle name="千位分隔[0] 2 4 3 2 2 3 15 3" xfId="42182"/>
    <cellStyle name="千位分隔[0] 2 4 3 2 2 3 15 4" xfId="42183"/>
    <cellStyle name="千位分隔[0] 2 4 3 2 2 3 16" xfId="42184"/>
    <cellStyle name="千位分隔[0] 2 4 3 2 2 3 16 2" xfId="42185"/>
    <cellStyle name="千位分隔[0] 2 4 3 2 2 3 16 3" xfId="42186"/>
    <cellStyle name="千位分隔[0] 2 4 3 2 2 3 16 4" xfId="42187"/>
    <cellStyle name="千位分隔[0] 2 4 3 2 2 3 17" xfId="42188"/>
    <cellStyle name="千位分隔[0] 2 4 3 2 2 3 17 2" xfId="42189"/>
    <cellStyle name="千位分隔[0] 2 4 3 2 2 3 17 3" xfId="42190"/>
    <cellStyle name="千位分隔[0] 2 4 3 2 2 3 17 4" xfId="42191"/>
    <cellStyle name="千位分隔[0] 2 4 3 2 2 3 18" xfId="42192"/>
    <cellStyle name="千位分隔[0] 2 4 3 2 2 3 19" xfId="42193"/>
    <cellStyle name="千位分隔[0] 2 4 3 2 2 3 2" xfId="42194"/>
    <cellStyle name="千位分隔[0] 2 4 3 2 2 3 2 10" xfId="42195"/>
    <cellStyle name="千位分隔[0] 2 4 3 2 2 3 2 10 2" xfId="42196"/>
    <cellStyle name="千位分隔[0] 2 4 3 2 2 3 2 10 3" xfId="42197"/>
    <cellStyle name="千位分隔[0] 2 4 3 2 2 3 2 10 4" xfId="42198"/>
    <cellStyle name="千位分隔[0] 2 4 3 2 2 3 2 11" xfId="42199"/>
    <cellStyle name="千位分隔[0] 2 4 3 2 2 3 2 11 2" xfId="42200"/>
    <cellStyle name="千位分隔[0] 2 4 3 2 2 3 2 11 3" xfId="42201"/>
    <cellStyle name="千位分隔[0] 2 4 3 2 2 3 2 11 4" xfId="42202"/>
    <cellStyle name="千位分隔[0] 2 4 3 2 2 3 2 12" xfId="42203"/>
    <cellStyle name="千位分隔[0] 2 4 3 2 2 3 2 12 2" xfId="42204"/>
    <cellStyle name="千位分隔[0] 2 4 3 2 2 3 2 12 3" xfId="42205"/>
    <cellStyle name="千位分隔[0] 2 4 3 2 2 3 2 12 4" xfId="42206"/>
    <cellStyle name="千位分隔[0] 2 4 3 2 2 3 2 13" xfId="42207"/>
    <cellStyle name="千位分隔[0] 2 4 3 2 2 3 2 13 2" xfId="42208"/>
    <cellStyle name="千位分隔[0] 2 4 3 2 2 3 2 13 3" xfId="42209"/>
    <cellStyle name="千位分隔[0] 2 4 3 2 2 3 2 13 4" xfId="42210"/>
    <cellStyle name="千位分隔[0] 2 4 3 2 2 3 2 14" xfId="42211"/>
    <cellStyle name="千位分隔[0] 2 4 3 2 2 3 2 14 2" xfId="42212"/>
    <cellStyle name="千位分隔[0] 2 4 3 2 2 3 2 14 3" xfId="42213"/>
    <cellStyle name="千位分隔[0] 2 4 3 2 2 3 2 14 4" xfId="42214"/>
    <cellStyle name="千位分隔[0] 2 4 3 2 2 3 2 15" xfId="42215"/>
    <cellStyle name="千位分隔[0] 2 4 3 2 2 3 2 15 2" xfId="42216"/>
    <cellStyle name="千位分隔[0] 2 4 3 2 2 3 2 15 3" xfId="42217"/>
    <cellStyle name="千位分隔[0] 2 4 3 2 2 3 2 15 4" xfId="42218"/>
    <cellStyle name="千位分隔[0] 2 4 3 2 2 3 2 16" xfId="42219"/>
    <cellStyle name="千位分隔[0] 2 4 3 2 2 3 2 17" xfId="42220"/>
    <cellStyle name="千位分隔[0] 2 4 3 2 2 3 2 18" xfId="42221"/>
    <cellStyle name="千位分隔[0] 2 4 3 2 2 3 2 2" xfId="42222"/>
    <cellStyle name="千位分隔[0] 2 4 3 2 2 3 2 2 2" xfId="42223"/>
    <cellStyle name="千位分隔[0] 2 4 3 2 2 3 2 2 3" xfId="42224"/>
    <cellStyle name="千位分隔[0] 2 4 3 2 2 3 2 2 4" xfId="42225"/>
    <cellStyle name="千位分隔[0] 2 4 3 2 2 3 2 3" xfId="42226"/>
    <cellStyle name="千位分隔[0] 2 4 3 2 2 3 2 3 2" xfId="25897"/>
    <cellStyle name="千位分隔[0] 2 4 3 2 2 3 2 3 3" xfId="25900"/>
    <cellStyle name="千位分隔[0] 2 4 3 2 2 3 2 3 4" xfId="25902"/>
    <cellStyle name="千位分隔[0] 2 4 3 2 2 3 2 4" xfId="42227"/>
    <cellStyle name="千位分隔[0] 2 4 3 2 2 3 2 4 2" xfId="42228"/>
    <cellStyle name="千位分隔[0] 2 4 3 2 2 3 2 4 3" xfId="42229"/>
    <cellStyle name="千位分隔[0] 2 4 3 2 2 3 2 4 4" xfId="42230"/>
    <cellStyle name="千位分隔[0] 2 4 3 2 2 3 2 5" xfId="42231"/>
    <cellStyle name="千位分隔[0] 2 4 3 2 2 3 2 5 2" xfId="42232"/>
    <cellStyle name="千位分隔[0] 2 4 3 2 2 3 2 5 3" xfId="42233"/>
    <cellStyle name="千位分隔[0] 2 4 3 2 2 3 2 5 4" xfId="42234"/>
    <cellStyle name="千位分隔[0] 2 4 3 2 2 3 2 6" xfId="42235"/>
    <cellStyle name="千位分隔[0] 2 4 3 2 2 3 2 6 2" xfId="42236"/>
    <cellStyle name="千位分隔[0] 2 4 3 2 2 3 2 6 3" xfId="42237"/>
    <cellStyle name="千位分隔[0] 2 4 3 2 2 3 2 6 4" xfId="42238"/>
    <cellStyle name="千位分隔[0] 2 4 3 2 2 3 2 7" xfId="42239"/>
    <cellStyle name="千位分隔[0] 2 4 3 2 2 3 2 7 2" xfId="42240"/>
    <cellStyle name="千位分隔[0] 2 4 3 2 2 3 2 7 3" xfId="42241"/>
    <cellStyle name="千位分隔[0] 2 4 3 2 2 3 2 7 4" xfId="42242"/>
    <cellStyle name="千位分隔[0] 2 4 3 2 2 3 2 8" xfId="42243"/>
    <cellStyle name="千位分隔[0] 2 4 3 2 2 3 2 8 2" xfId="25997"/>
    <cellStyle name="千位分隔[0] 2 4 3 2 2 3 2 8 3" xfId="26002"/>
    <cellStyle name="千位分隔[0] 2 4 3 2 2 3 2 8 4" xfId="7461"/>
    <cellStyle name="千位分隔[0] 2 4 3 2 2 3 2 9" xfId="42244"/>
    <cellStyle name="千位分隔[0] 2 4 3 2 2 3 2 9 2" xfId="42245"/>
    <cellStyle name="千位分隔[0] 2 4 3 2 2 3 2 9 3" xfId="42246"/>
    <cellStyle name="千位分隔[0] 2 4 3 2 2 3 2 9 4" xfId="42247"/>
    <cellStyle name="千位分隔[0] 2 4 3 2 2 3 20" xfId="42180"/>
    <cellStyle name="千位分隔[0] 2 4 3 2 2 3 3" xfId="42248"/>
    <cellStyle name="千位分隔[0] 2 4 3 2 2 3 3 2" xfId="42249"/>
    <cellStyle name="千位分隔[0] 2 4 3 2 2 3 3 3" xfId="42250"/>
    <cellStyle name="千位分隔[0] 2 4 3 2 2 3 3 4" xfId="42251"/>
    <cellStyle name="千位分隔[0] 2 4 3 2 2 3 4" xfId="42252"/>
    <cellStyle name="千位分隔[0] 2 4 3 2 2 3 4 2" xfId="42253"/>
    <cellStyle name="千位分隔[0] 2 4 3 2 2 3 4 3" xfId="42254"/>
    <cellStyle name="千位分隔[0] 2 4 3 2 2 3 4 4" xfId="42255"/>
    <cellStyle name="千位分隔[0] 2 4 3 2 2 3 5" xfId="42256"/>
    <cellStyle name="千位分隔[0] 2 4 3 2 2 3 5 2" xfId="42257"/>
    <cellStyle name="千位分隔[0] 2 4 3 2 2 3 5 3" xfId="42258"/>
    <cellStyle name="千位分隔[0] 2 4 3 2 2 3 5 4" xfId="42259"/>
    <cellStyle name="千位分隔[0] 2 4 3 2 2 3 6" xfId="42260"/>
    <cellStyle name="千位分隔[0] 2 4 3 2 2 3 6 2" xfId="42261"/>
    <cellStyle name="千位分隔[0] 2 4 3 2 2 3 6 3" xfId="42262"/>
    <cellStyle name="千位分隔[0] 2 4 3 2 2 3 6 4" xfId="42263"/>
    <cellStyle name="千位分隔[0] 2 4 3 2 2 3 7" xfId="42264"/>
    <cellStyle name="千位分隔[0] 2 4 3 2 2 3 7 2" xfId="42265"/>
    <cellStyle name="千位分隔[0] 2 4 3 2 2 3 7 3" xfId="42266"/>
    <cellStyle name="千位分隔[0] 2 4 3 2 2 3 7 4" xfId="42267"/>
    <cellStyle name="千位分隔[0] 2 4 3 2 2 3 8" xfId="42268"/>
    <cellStyle name="千位分隔[0] 2 4 3 2 2 3 8 2" xfId="42269"/>
    <cellStyle name="千位分隔[0] 2 4 3 2 2 3 8 3" xfId="42270"/>
    <cellStyle name="千位分隔[0] 2 4 3 2 2 3 8 4" xfId="42271"/>
    <cellStyle name="千位分隔[0] 2 4 3 2 2 3 9" xfId="42272"/>
    <cellStyle name="千位分隔[0] 2 4 3 2 2 3 9 2" xfId="42273"/>
    <cellStyle name="千位分隔[0] 2 4 3 2 2 3 9 3" xfId="42274"/>
    <cellStyle name="千位分隔[0] 2 4 3 2 2 3 9 4" xfId="42275"/>
    <cellStyle name="千位分隔[0] 2 4 3 2 2 4" xfId="42276"/>
    <cellStyle name="千位分隔[0] 2 4 3 2 2 4 10" xfId="42277"/>
    <cellStyle name="千位分隔[0] 2 4 3 2 2 4 10 2" xfId="42278"/>
    <cellStyle name="千位分隔[0] 2 4 3 2 2 4 10 3" xfId="42279"/>
    <cellStyle name="千位分隔[0] 2 4 3 2 2 4 10 4" xfId="42280"/>
    <cellStyle name="千位分隔[0] 2 4 3 2 2 4 11" xfId="42281"/>
    <cellStyle name="千位分隔[0] 2 4 3 2 2 4 11 2" xfId="42282"/>
    <cellStyle name="千位分隔[0] 2 4 3 2 2 4 11 3" xfId="42283"/>
    <cellStyle name="千位分隔[0] 2 4 3 2 2 4 11 4" xfId="42284"/>
    <cellStyle name="千位分隔[0] 2 4 3 2 2 4 12" xfId="42285"/>
    <cellStyle name="千位分隔[0] 2 4 3 2 2 4 12 2" xfId="42286"/>
    <cellStyle name="千位分隔[0] 2 4 3 2 2 4 12 3" xfId="42287"/>
    <cellStyle name="千位分隔[0] 2 4 3 2 2 4 12 4" xfId="42288"/>
    <cellStyle name="千位分隔[0] 2 4 3 2 2 4 13" xfId="42289"/>
    <cellStyle name="千位分隔[0] 2 4 3 2 2 4 13 2" xfId="42290"/>
    <cellStyle name="千位分隔[0] 2 4 3 2 2 4 13 3" xfId="42291"/>
    <cellStyle name="千位分隔[0] 2 4 3 2 2 4 13 4" xfId="42292"/>
    <cellStyle name="千位分隔[0] 2 4 3 2 2 4 14" xfId="42293"/>
    <cellStyle name="千位分隔[0] 2 4 3 2 2 4 14 2" xfId="42294"/>
    <cellStyle name="千位分隔[0] 2 4 3 2 2 4 14 3" xfId="42295"/>
    <cellStyle name="千位分隔[0] 2 4 3 2 2 4 14 4" xfId="42296"/>
    <cellStyle name="千位分隔[0] 2 4 3 2 2 4 15" xfId="42297"/>
    <cellStyle name="千位分隔[0] 2 4 3 2 2 4 15 2" xfId="42298"/>
    <cellStyle name="千位分隔[0] 2 4 3 2 2 4 15 3" xfId="42299"/>
    <cellStyle name="千位分隔[0] 2 4 3 2 2 4 15 4" xfId="42300"/>
    <cellStyle name="千位分隔[0] 2 4 3 2 2 4 16" xfId="42301"/>
    <cellStyle name="千位分隔[0] 2 4 3 2 2 4 17" xfId="42302"/>
    <cellStyle name="千位分隔[0] 2 4 3 2 2 4 18" xfId="42303"/>
    <cellStyle name="千位分隔[0] 2 4 3 2 2 4 2" xfId="42304"/>
    <cellStyle name="千位分隔[0] 2 4 3 2 2 4 2 2" xfId="42305"/>
    <cellStyle name="千位分隔[0] 2 4 3 2 2 4 2 3" xfId="42306"/>
    <cellStyle name="千位分隔[0] 2 4 3 2 2 4 2 4" xfId="42307"/>
    <cellStyle name="千位分隔[0] 2 4 3 2 2 4 3" xfId="42308"/>
    <cellStyle name="千位分隔[0] 2 4 3 2 2 4 3 2" xfId="42309"/>
    <cellStyle name="千位分隔[0] 2 4 3 2 2 4 3 3" xfId="42310"/>
    <cellStyle name="千位分隔[0] 2 4 3 2 2 4 3 4" xfId="42311"/>
    <cellStyle name="千位分隔[0] 2 4 3 2 2 4 4" xfId="42312"/>
    <cellStyle name="千位分隔[0] 2 4 3 2 2 4 4 2" xfId="42313"/>
    <cellStyle name="千位分隔[0] 2 4 3 2 2 4 4 3" xfId="42314"/>
    <cellStyle name="千位分隔[0] 2 4 3 2 2 4 4 4" xfId="42315"/>
    <cellStyle name="千位分隔[0] 2 4 3 2 2 4 5" xfId="42316"/>
    <cellStyle name="千位分隔[0] 2 4 3 2 2 4 5 2" xfId="42317"/>
    <cellStyle name="千位分隔[0] 2 4 3 2 2 4 5 3" xfId="42318"/>
    <cellStyle name="千位分隔[0] 2 4 3 2 2 4 5 4" xfId="42319"/>
    <cellStyle name="千位分隔[0] 2 4 3 2 2 4 6" xfId="42320"/>
    <cellStyle name="千位分隔[0] 2 4 3 2 2 4 6 2" xfId="42321"/>
    <cellStyle name="千位分隔[0] 2 4 3 2 2 4 6 3" xfId="42322"/>
    <cellStyle name="千位分隔[0] 2 4 3 2 2 4 6 4" xfId="42323"/>
    <cellStyle name="千位分隔[0] 2 4 3 2 2 4 7" xfId="42324"/>
    <cellStyle name="千位分隔[0] 2 4 3 2 2 4 7 2" xfId="42325"/>
    <cellStyle name="千位分隔[0] 2 4 3 2 2 4 7 3" xfId="42326"/>
    <cellStyle name="千位分隔[0] 2 4 3 2 2 4 7 4" xfId="42327"/>
    <cellStyle name="千位分隔[0] 2 4 3 2 2 4 8" xfId="42328"/>
    <cellStyle name="千位分隔[0] 2 4 3 2 2 4 8 2" xfId="42329"/>
    <cellStyle name="千位分隔[0] 2 4 3 2 2 4 8 3" xfId="42330"/>
    <cellStyle name="千位分隔[0] 2 4 3 2 2 4 8 4" xfId="42331"/>
    <cellStyle name="千位分隔[0] 2 4 3 2 2 4 9" xfId="42332"/>
    <cellStyle name="千位分隔[0] 2 4 3 2 2 4 9 2" xfId="42333"/>
    <cellStyle name="千位分隔[0] 2 4 3 2 2 4 9 3" xfId="42334"/>
    <cellStyle name="千位分隔[0] 2 4 3 2 2 4 9 4" xfId="42335"/>
    <cellStyle name="千位分隔[0] 2 4 3 2 2 5" xfId="42336"/>
    <cellStyle name="千位分隔[0] 2 4 3 2 2 5 10" xfId="42337"/>
    <cellStyle name="千位分隔[0] 2 4 3 2 2 5 10 2" xfId="42338"/>
    <cellStyle name="千位分隔[0] 2 4 3 2 2 5 10 3" xfId="42339"/>
    <cellStyle name="千位分隔[0] 2 4 3 2 2 5 10 4" xfId="42340"/>
    <cellStyle name="千位分隔[0] 2 4 3 2 2 5 11" xfId="42341"/>
    <cellStyle name="千位分隔[0] 2 4 3 2 2 5 11 2" xfId="42342"/>
    <cellStyle name="千位分隔[0] 2 4 3 2 2 5 11 3" xfId="42343"/>
    <cellStyle name="千位分隔[0] 2 4 3 2 2 5 11 4" xfId="42344"/>
    <cellStyle name="千位分隔[0] 2 4 3 2 2 5 12" xfId="42345"/>
    <cellStyle name="千位分隔[0] 2 4 3 2 2 5 12 2" xfId="42346"/>
    <cellStyle name="千位分隔[0] 2 4 3 2 2 5 12 3" xfId="42347"/>
    <cellStyle name="千位分隔[0] 2 4 3 2 2 5 12 4" xfId="42348"/>
    <cellStyle name="千位分隔[0] 2 4 3 2 2 5 13" xfId="42349"/>
    <cellStyle name="千位分隔[0] 2 4 3 2 2 5 13 2" xfId="42350"/>
    <cellStyle name="千位分隔[0] 2 4 3 2 2 5 13 3" xfId="42351"/>
    <cellStyle name="千位分隔[0] 2 4 3 2 2 5 13 4" xfId="42352"/>
    <cellStyle name="千位分隔[0] 2 4 3 2 2 5 14" xfId="42353"/>
    <cellStyle name="千位分隔[0] 2 4 3 2 2 5 14 2" xfId="42354"/>
    <cellStyle name="千位分隔[0] 2 4 3 2 2 5 14 3" xfId="42355"/>
    <cellStyle name="千位分隔[0] 2 4 3 2 2 5 14 4" xfId="42356"/>
    <cellStyle name="千位分隔[0] 2 4 3 2 2 5 15" xfId="42357"/>
    <cellStyle name="千位分隔[0] 2 4 3 2 2 5 15 2" xfId="42358"/>
    <cellStyle name="千位分隔[0] 2 4 3 2 2 5 15 3" xfId="42359"/>
    <cellStyle name="千位分隔[0] 2 4 3 2 2 5 15 4" xfId="42360"/>
    <cellStyle name="千位分隔[0] 2 4 3 2 2 5 16" xfId="42361"/>
    <cellStyle name="千位分隔[0] 2 4 3 2 2 5 17" xfId="42362"/>
    <cellStyle name="千位分隔[0] 2 4 3 2 2 5 18" xfId="42363"/>
    <cellStyle name="千位分隔[0] 2 4 3 2 2 5 2" xfId="42364"/>
    <cellStyle name="千位分隔[0] 2 4 3 2 2 5 2 2" xfId="42365"/>
    <cellStyle name="千位分隔[0] 2 4 3 2 2 5 2 3" xfId="42366"/>
    <cellStyle name="千位分隔[0] 2 4 3 2 2 5 2 4" xfId="42367"/>
    <cellStyle name="千位分隔[0] 2 4 3 2 2 5 3" xfId="42368"/>
    <cellStyle name="千位分隔[0] 2 4 3 2 2 5 3 2" xfId="17024"/>
    <cellStyle name="千位分隔[0] 2 4 3 2 2 5 3 3" xfId="17031"/>
    <cellStyle name="千位分隔[0] 2 4 3 2 2 5 3 4" xfId="17034"/>
    <cellStyle name="千位分隔[0] 2 4 3 2 2 5 4" xfId="42369"/>
    <cellStyle name="千位分隔[0] 2 4 3 2 2 5 4 2" xfId="42370"/>
    <cellStyle name="千位分隔[0] 2 4 3 2 2 5 4 3" xfId="42371"/>
    <cellStyle name="千位分隔[0] 2 4 3 2 2 5 4 4" xfId="42372"/>
    <cellStyle name="千位分隔[0] 2 4 3 2 2 5 5" xfId="42373"/>
    <cellStyle name="千位分隔[0] 2 4 3 2 2 5 5 2" xfId="42374"/>
    <cellStyle name="千位分隔[0] 2 4 3 2 2 5 5 3" xfId="42375"/>
    <cellStyle name="千位分隔[0] 2 4 3 2 2 5 5 4" xfId="42376"/>
    <cellStyle name="千位分隔[0] 2 4 3 2 2 5 6" xfId="42377"/>
    <cellStyle name="千位分隔[0] 2 4 3 2 2 5 6 2" xfId="42378"/>
    <cellStyle name="千位分隔[0] 2 4 3 2 2 5 6 3" xfId="42379"/>
    <cellStyle name="千位分隔[0] 2 4 3 2 2 5 6 4" xfId="42380"/>
    <cellStyle name="千位分隔[0] 2 4 3 2 2 5 7" xfId="42381"/>
    <cellStyle name="千位分隔[0] 2 4 3 2 2 5 7 2" xfId="42382"/>
    <cellStyle name="千位分隔[0] 2 4 3 2 2 5 7 3" xfId="42383"/>
    <cellStyle name="千位分隔[0] 2 4 3 2 2 5 7 4" xfId="42384"/>
    <cellStyle name="千位分隔[0] 2 4 3 2 2 5 8" xfId="42385"/>
    <cellStyle name="千位分隔[0] 2 4 3 2 2 5 8 2" xfId="17240"/>
    <cellStyle name="千位分隔[0] 2 4 3 2 2 5 8 3" xfId="17243"/>
    <cellStyle name="千位分隔[0] 2 4 3 2 2 5 8 4" xfId="17246"/>
    <cellStyle name="千位分隔[0] 2 4 3 2 2 5 9" xfId="42386"/>
    <cellStyle name="千位分隔[0] 2 4 3 2 2 5 9 2" xfId="42387"/>
    <cellStyle name="千位分隔[0] 2 4 3 2 2 5 9 3" xfId="42388"/>
    <cellStyle name="千位分隔[0] 2 4 3 2 2 5 9 4" xfId="42389"/>
    <cellStyle name="千位分隔[0] 2 4 3 2 2 6" xfId="42390"/>
    <cellStyle name="千位分隔[0] 2 4 3 2 2 6 2" xfId="42391"/>
    <cellStyle name="千位分隔[0] 2 4 3 2 2 6 3" xfId="42392"/>
    <cellStyle name="千位分隔[0] 2 4 3 2 2 6 4" xfId="42393"/>
    <cellStyle name="千位分隔[0] 2 4 3 2 2 7" xfId="42394"/>
    <cellStyle name="千位分隔[0] 2 4 3 2 2 7 2" xfId="42395"/>
    <cellStyle name="千位分隔[0] 2 4 3 2 2 7 3" xfId="42396"/>
    <cellStyle name="千位分隔[0] 2 4 3 2 2 7 4" xfId="42397"/>
    <cellStyle name="千位分隔[0] 2 4 3 2 2 8" xfId="42398"/>
    <cellStyle name="千位分隔[0] 2 4 3 2 2 8 2" xfId="42399"/>
    <cellStyle name="千位分隔[0] 2 4 3 2 2 8 3" xfId="42400"/>
    <cellStyle name="千位分隔[0] 2 4 3 2 2 8 4" xfId="42401"/>
    <cellStyle name="千位分隔[0] 2 4 3 2 2 9" xfId="42402"/>
    <cellStyle name="千位分隔[0] 2 4 3 2 2 9 2" xfId="42403"/>
    <cellStyle name="千位分隔[0] 2 4 3 2 2 9 3" xfId="42404"/>
    <cellStyle name="千位分隔[0] 2 4 3 2 2 9 4" xfId="42405"/>
    <cellStyle name="千位分隔[0] 2 4 3 2 20" xfId="41971"/>
    <cellStyle name="千位分隔[0] 2 4 3 2 20 2" xfId="41973"/>
    <cellStyle name="千位分隔[0] 2 4 3 2 20 3" xfId="41975"/>
    <cellStyle name="千位分隔[0] 2 4 3 2 20 4" xfId="41977"/>
    <cellStyle name="千位分隔[0] 2 4 3 2 21" xfId="41979"/>
    <cellStyle name="千位分隔[0] 2 4 3 2 21 2" xfId="41981"/>
    <cellStyle name="千位分隔[0] 2 4 3 2 21 3" xfId="41983"/>
    <cellStyle name="千位分隔[0] 2 4 3 2 21 4" xfId="41985"/>
    <cellStyle name="千位分隔[0] 2 4 3 2 22" xfId="41987"/>
    <cellStyle name="千位分隔[0] 2 4 3 2 22 2" xfId="41989"/>
    <cellStyle name="千位分隔[0] 2 4 3 2 22 3" xfId="41991"/>
    <cellStyle name="千位分隔[0] 2 4 3 2 22 4" xfId="41993"/>
    <cellStyle name="千位分隔[0] 2 4 3 2 23" xfId="41995"/>
    <cellStyle name="千位分隔[0] 2 4 3 2 23 2" xfId="41997"/>
    <cellStyle name="千位分隔[0] 2 4 3 2 23 3" xfId="41999"/>
    <cellStyle name="千位分隔[0] 2 4 3 2 23 4" xfId="42001"/>
    <cellStyle name="千位分隔[0] 2 4 3 2 24" xfId="42003"/>
    <cellStyle name="千位分隔[0] 2 4 3 2 25" xfId="42406"/>
    <cellStyle name="千位分隔[0] 2 4 3 2 26" xfId="42407"/>
    <cellStyle name="千位分隔[0] 2 4 3 2 3" xfId="42408"/>
    <cellStyle name="千位分隔[0] 2 4 3 2 3 10" xfId="3963"/>
    <cellStyle name="千位分隔[0] 2 4 3 2 3 10 2" xfId="14361"/>
    <cellStyle name="千位分隔[0] 2 4 3 2 3 10 3" xfId="14365"/>
    <cellStyle name="千位分隔[0] 2 4 3 2 3 10 4" xfId="33820"/>
    <cellStyle name="千位分隔[0] 2 4 3 2 3 11" xfId="1955"/>
    <cellStyle name="千位分隔[0] 2 4 3 2 3 11 2" xfId="14370"/>
    <cellStyle name="千位分隔[0] 2 4 3 2 3 11 3" xfId="14373"/>
    <cellStyle name="千位分隔[0] 2 4 3 2 3 11 4" xfId="42409"/>
    <cellStyle name="千位分隔[0] 2 4 3 2 3 12" xfId="1963"/>
    <cellStyle name="千位分隔[0] 2 4 3 2 3 12 2" xfId="14379"/>
    <cellStyle name="千位分隔[0] 2 4 3 2 3 12 3" xfId="14383"/>
    <cellStyle name="千位分隔[0] 2 4 3 2 3 12 4" xfId="42410"/>
    <cellStyle name="千位分隔[0] 2 4 3 2 3 13" xfId="42411"/>
    <cellStyle name="千位分隔[0] 2 4 3 2 3 13 2" xfId="14388"/>
    <cellStyle name="千位分隔[0] 2 4 3 2 3 13 3" xfId="14390"/>
    <cellStyle name="千位分隔[0] 2 4 3 2 3 13 4" xfId="42412"/>
    <cellStyle name="千位分隔[0] 2 4 3 2 3 14" xfId="42413"/>
    <cellStyle name="千位分隔[0] 2 4 3 2 3 14 2" xfId="14395"/>
    <cellStyle name="千位分隔[0] 2 4 3 2 3 14 3" xfId="14397"/>
    <cellStyle name="千位分隔[0] 2 4 3 2 3 14 4" xfId="42414"/>
    <cellStyle name="千位分隔[0] 2 4 3 2 3 15" xfId="42415"/>
    <cellStyle name="千位分隔[0] 2 4 3 2 3 15 2" xfId="14402"/>
    <cellStyle name="千位分隔[0] 2 4 3 2 3 15 3" xfId="14404"/>
    <cellStyle name="千位分隔[0] 2 4 3 2 3 15 4" xfId="42417"/>
    <cellStyle name="千位分隔[0] 2 4 3 2 3 16" xfId="42418"/>
    <cellStyle name="千位分隔[0] 2 4 3 2 3 16 2" xfId="42419"/>
    <cellStyle name="千位分隔[0] 2 4 3 2 3 16 3" xfId="42420"/>
    <cellStyle name="千位分隔[0] 2 4 3 2 3 16 4" xfId="42421"/>
    <cellStyle name="千位分隔[0] 2 4 3 2 3 17" xfId="42422"/>
    <cellStyle name="千位分隔[0] 2 4 3 2 3 17 2" xfId="42423"/>
    <cellStyle name="千位分隔[0] 2 4 3 2 3 17 3" xfId="42424"/>
    <cellStyle name="千位分隔[0] 2 4 3 2 3 17 4" xfId="42425"/>
    <cellStyle name="千位分隔[0] 2 4 3 2 3 18" xfId="42426"/>
    <cellStyle name="千位分隔[0] 2 4 3 2 3 19" xfId="42427"/>
    <cellStyle name="千位分隔[0] 2 4 3 2 3 2" xfId="42428"/>
    <cellStyle name="千位分隔[0] 2 4 3 2 3 2 10" xfId="42429"/>
    <cellStyle name="千位分隔[0] 2 4 3 2 3 2 10 2" xfId="42430"/>
    <cellStyle name="千位分隔[0] 2 4 3 2 3 2 10 3" xfId="42431"/>
    <cellStyle name="千位分隔[0] 2 4 3 2 3 2 10 4" xfId="42432"/>
    <cellStyle name="千位分隔[0] 2 4 3 2 3 2 11" xfId="42433"/>
    <cellStyle name="千位分隔[0] 2 4 3 2 3 2 11 2" xfId="42434"/>
    <cellStyle name="千位分隔[0] 2 4 3 2 3 2 11 3" xfId="42435"/>
    <cellStyle name="千位分隔[0] 2 4 3 2 3 2 11 4" xfId="42436"/>
    <cellStyle name="千位分隔[0] 2 4 3 2 3 2 12" xfId="42437"/>
    <cellStyle name="千位分隔[0] 2 4 3 2 3 2 12 2" xfId="42438"/>
    <cellStyle name="千位分隔[0] 2 4 3 2 3 2 12 3" xfId="42439"/>
    <cellStyle name="千位分隔[0] 2 4 3 2 3 2 12 4" xfId="42440"/>
    <cellStyle name="千位分隔[0] 2 4 3 2 3 2 13" xfId="42441"/>
    <cellStyle name="千位分隔[0] 2 4 3 2 3 2 13 2" xfId="42442"/>
    <cellStyle name="千位分隔[0] 2 4 3 2 3 2 13 3" xfId="42443"/>
    <cellStyle name="千位分隔[0] 2 4 3 2 3 2 13 4" xfId="42444"/>
    <cellStyle name="千位分隔[0] 2 4 3 2 3 2 14" xfId="42445"/>
    <cellStyle name="千位分隔[0] 2 4 3 2 3 2 14 2" xfId="42446"/>
    <cellStyle name="千位分隔[0] 2 4 3 2 3 2 14 3" xfId="42447"/>
    <cellStyle name="千位分隔[0] 2 4 3 2 3 2 14 4" xfId="42448"/>
    <cellStyle name="千位分隔[0] 2 4 3 2 3 2 15" xfId="42449"/>
    <cellStyle name="千位分隔[0] 2 4 3 2 3 2 15 2" xfId="42450"/>
    <cellStyle name="千位分隔[0] 2 4 3 2 3 2 15 3" xfId="42451"/>
    <cellStyle name="千位分隔[0] 2 4 3 2 3 2 15 4" xfId="42452"/>
    <cellStyle name="千位分隔[0] 2 4 3 2 3 2 16" xfId="42453"/>
    <cellStyle name="千位分隔[0] 2 4 3 2 3 2 17" xfId="42454"/>
    <cellStyle name="千位分隔[0] 2 4 3 2 3 2 18" xfId="42455"/>
    <cellStyle name="千位分隔[0] 2 4 3 2 3 2 2" xfId="42456"/>
    <cellStyle name="千位分隔[0] 2 4 3 2 3 2 2 2" xfId="42457"/>
    <cellStyle name="千位分隔[0] 2 4 3 2 3 2 2 3" xfId="42458"/>
    <cellStyle name="千位分隔[0] 2 4 3 2 3 2 2 4" xfId="42459"/>
    <cellStyle name="千位分隔[0] 2 4 3 2 3 2 3" xfId="42460"/>
    <cellStyle name="千位分隔[0] 2 4 3 2 3 2 3 2" xfId="42461"/>
    <cellStyle name="千位分隔[0] 2 4 3 2 3 2 3 3" xfId="42462"/>
    <cellStyle name="千位分隔[0] 2 4 3 2 3 2 3 4" xfId="42463"/>
    <cellStyle name="千位分隔[0] 2 4 3 2 3 2 4" xfId="42464"/>
    <cellStyle name="千位分隔[0] 2 4 3 2 3 2 4 2" xfId="42465"/>
    <cellStyle name="千位分隔[0] 2 4 3 2 3 2 4 3" xfId="42466"/>
    <cellStyle name="千位分隔[0] 2 4 3 2 3 2 4 4" xfId="42467"/>
    <cellStyle name="千位分隔[0] 2 4 3 2 3 2 5" xfId="42468"/>
    <cellStyle name="千位分隔[0] 2 4 3 2 3 2 5 2" xfId="42469"/>
    <cellStyle name="千位分隔[0] 2 4 3 2 3 2 5 3" xfId="42470"/>
    <cellStyle name="千位分隔[0] 2 4 3 2 3 2 5 4" xfId="42471"/>
    <cellStyle name="千位分隔[0] 2 4 3 2 3 2 6" xfId="42472"/>
    <cellStyle name="千位分隔[0] 2 4 3 2 3 2 6 2" xfId="42473"/>
    <cellStyle name="千位分隔[0] 2 4 3 2 3 2 6 3" xfId="42474"/>
    <cellStyle name="千位分隔[0] 2 4 3 2 3 2 6 4" xfId="42475"/>
    <cellStyle name="千位分隔[0] 2 4 3 2 3 2 7" xfId="42476"/>
    <cellStyle name="千位分隔[0] 2 4 3 2 3 2 7 2" xfId="42477"/>
    <cellStyle name="千位分隔[0] 2 4 3 2 3 2 7 3" xfId="42478"/>
    <cellStyle name="千位分隔[0] 2 4 3 2 3 2 7 4" xfId="42479"/>
    <cellStyle name="千位分隔[0] 2 4 3 2 3 2 8" xfId="42480"/>
    <cellStyle name="千位分隔[0] 2 4 3 2 3 2 8 2" xfId="42481"/>
    <cellStyle name="千位分隔[0] 2 4 3 2 3 2 8 3" xfId="42482"/>
    <cellStyle name="千位分隔[0] 2 4 3 2 3 2 8 4" xfId="42483"/>
    <cellStyle name="千位分隔[0] 2 4 3 2 3 2 9" xfId="42484"/>
    <cellStyle name="千位分隔[0] 2 4 3 2 3 2 9 2" xfId="42485"/>
    <cellStyle name="千位分隔[0] 2 4 3 2 3 2 9 3" xfId="42486"/>
    <cellStyle name="千位分隔[0] 2 4 3 2 3 2 9 4" xfId="42487"/>
    <cellStyle name="千位分隔[0] 2 4 3 2 3 20" xfId="42416"/>
    <cellStyle name="千位分隔[0] 2 4 3 2 3 3" xfId="42488"/>
    <cellStyle name="千位分隔[0] 2 4 3 2 3 3 2" xfId="42489"/>
    <cellStyle name="千位分隔[0] 2 4 3 2 3 3 3" xfId="42490"/>
    <cellStyle name="千位分隔[0] 2 4 3 2 3 3 4" xfId="42491"/>
    <cellStyle name="千位分隔[0] 2 4 3 2 3 4" xfId="42492"/>
    <cellStyle name="千位分隔[0] 2 4 3 2 3 4 2" xfId="42493"/>
    <cellStyle name="千位分隔[0] 2 4 3 2 3 4 3" xfId="42494"/>
    <cellStyle name="千位分隔[0] 2 4 3 2 3 4 4" xfId="42495"/>
    <cellStyle name="千位分隔[0] 2 4 3 2 3 5" xfId="42496"/>
    <cellStyle name="千位分隔[0] 2 4 3 2 3 5 2" xfId="42497"/>
    <cellStyle name="千位分隔[0] 2 4 3 2 3 5 3" xfId="42498"/>
    <cellStyle name="千位分隔[0] 2 4 3 2 3 5 4" xfId="42499"/>
    <cellStyle name="千位分隔[0] 2 4 3 2 3 6" xfId="42500"/>
    <cellStyle name="千位分隔[0] 2 4 3 2 3 6 2" xfId="42501"/>
    <cellStyle name="千位分隔[0] 2 4 3 2 3 6 3" xfId="42502"/>
    <cellStyle name="千位分隔[0] 2 4 3 2 3 6 4" xfId="42503"/>
    <cellStyle name="千位分隔[0] 2 4 3 2 3 7" xfId="42504"/>
    <cellStyle name="千位分隔[0] 2 4 3 2 3 7 2" xfId="42505"/>
    <cellStyle name="千位分隔[0] 2 4 3 2 3 7 3" xfId="42506"/>
    <cellStyle name="千位分隔[0] 2 4 3 2 3 7 4" xfId="42507"/>
    <cellStyle name="千位分隔[0] 2 4 3 2 3 8" xfId="42508"/>
    <cellStyle name="千位分隔[0] 2 4 3 2 3 8 2" xfId="42509"/>
    <cellStyle name="千位分隔[0] 2 4 3 2 3 8 3" xfId="42510"/>
    <cellStyle name="千位分隔[0] 2 4 3 2 3 8 4" xfId="42511"/>
    <cellStyle name="千位分隔[0] 2 4 3 2 3 9" xfId="42512"/>
    <cellStyle name="千位分隔[0] 2 4 3 2 3 9 2" xfId="42513"/>
    <cellStyle name="千位分隔[0] 2 4 3 2 3 9 3" xfId="42514"/>
    <cellStyle name="千位分隔[0] 2 4 3 2 3 9 4" xfId="42515"/>
    <cellStyle name="千位分隔[0] 2 4 3 2 4" xfId="8091"/>
    <cellStyle name="千位分隔[0] 2 4 3 2 4 10" xfId="42516"/>
    <cellStyle name="千位分隔[0] 2 4 3 2 4 10 2" xfId="14505"/>
    <cellStyle name="千位分隔[0] 2 4 3 2 4 10 3" xfId="14507"/>
    <cellStyle name="千位分隔[0] 2 4 3 2 4 10 4" xfId="42517"/>
    <cellStyle name="千位分隔[0] 2 4 3 2 4 11" xfId="42518"/>
    <cellStyle name="千位分隔[0] 2 4 3 2 4 11 2" xfId="14511"/>
    <cellStyle name="千位分隔[0] 2 4 3 2 4 11 3" xfId="14514"/>
    <cellStyle name="千位分隔[0] 2 4 3 2 4 11 4" xfId="42519"/>
    <cellStyle name="千位分隔[0] 2 4 3 2 4 12" xfId="42520"/>
    <cellStyle name="千位分隔[0] 2 4 3 2 4 12 2" xfId="14520"/>
    <cellStyle name="千位分隔[0] 2 4 3 2 4 12 3" xfId="14524"/>
    <cellStyle name="千位分隔[0] 2 4 3 2 4 12 4" xfId="42521"/>
    <cellStyle name="千位分隔[0] 2 4 3 2 4 13" xfId="42522"/>
    <cellStyle name="千位分隔[0] 2 4 3 2 4 13 2" xfId="14532"/>
    <cellStyle name="千位分隔[0] 2 4 3 2 4 13 3" xfId="14535"/>
    <cellStyle name="千位分隔[0] 2 4 3 2 4 13 4" xfId="42523"/>
    <cellStyle name="千位分隔[0] 2 4 3 2 4 14" xfId="42524"/>
    <cellStyle name="千位分隔[0] 2 4 3 2 4 14 2" xfId="6638"/>
    <cellStyle name="千位分隔[0] 2 4 3 2 4 14 3" xfId="6642"/>
    <cellStyle name="千位分隔[0] 2 4 3 2 4 14 4" xfId="42525"/>
    <cellStyle name="千位分隔[0] 2 4 3 2 4 15" xfId="42526"/>
    <cellStyle name="千位分隔[0] 2 4 3 2 4 15 2" xfId="6651"/>
    <cellStyle name="千位分隔[0] 2 4 3 2 4 15 3" xfId="6655"/>
    <cellStyle name="千位分隔[0] 2 4 3 2 4 15 4" xfId="42528"/>
    <cellStyle name="千位分隔[0] 2 4 3 2 4 16" xfId="42529"/>
    <cellStyle name="千位分隔[0] 2 4 3 2 4 16 2" xfId="42530"/>
    <cellStyle name="千位分隔[0] 2 4 3 2 4 16 3" xfId="42531"/>
    <cellStyle name="千位分隔[0] 2 4 3 2 4 16 4" xfId="42532"/>
    <cellStyle name="千位分隔[0] 2 4 3 2 4 17" xfId="42533"/>
    <cellStyle name="千位分隔[0] 2 4 3 2 4 17 2" xfId="42534"/>
    <cellStyle name="千位分隔[0] 2 4 3 2 4 17 3" xfId="42535"/>
    <cellStyle name="千位分隔[0] 2 4 3 2 4 17 4" xfId="42536"/>
    <cellStyle name="千位分隔[0] 2 4 3 2 4 18" xfId="42537"/>
    <cellStyle name="千位分隔[0] 2 4 3 2 4 19" xfId="42538"/>
    <cellStyle name="千位分隔[0] 2 4 3 2 4 2" xfId="8094"/>
    <cellStyle name="千位分隔[0] 2 4 3 2 4 2 10" xfId="42539"/>
    <cellStyle name="千位分隔[0] 2 4 3 2 4 2 10 2" xfId="42540"/>
    <cellStyle name="千位分隔[0] 2 4 3 2 4 2 10 3" xfId="42541"/>
    <cellStyle name="千位分隔[0] 2 4 3 2 4 2 10 4" xfId="13585"/>
    <cellStyle name="千位分隔[0] 2 4 3 2 4 2 11" xfId="42542"/>
    <cellStyle name="千位分隔[0] 2 4 3 2 4 2 11 2" xfId="42543"/>
    <cellStyle name="千位分隔[0] 2 4 3 2 4 2 11 3" xfId="42544"/>
    <cellStyle name="千位分隔[0] 2 4 3 2 4 2 11 4" xfId="13596"/>
    <cellStyle name="千位分隔[0] 2 4 3 2 4 2 12" xfId="42545"/>
    <cellStyle name="千位分隔[0] 2 4 3 2 4 2 12 2" xfId="42546"/>
    <cellStyle name="千位分隔[0] 2 4 3 2 4 2 12 3" xfId="42547"/>
    <cellStyle name="千位分隔[0] 2 4 3 2 4 2 12 4" xfId="13608"/>
    <cellStyle name="千位分隔[0] 2 4 3 2 4 2 13" xfId="42548"/>
    <cellStyle name="千位分隔[0] 2 4 3 2 4 2 13 2" xfId="42549"/>
    <cellStyle name="千位分隔[0] 2 4 3 2 4 2 13 3" xfId="42550"/>
    <cellStyle name="千位分隔[0] 2 4 3 2 4 2 13 4" xfId="42551"/>
    <cellStyle name="千位分隔[0] 2 4 3 2 4 2 14" xfId="42552"/>
    <cellStyle name="千位分隔[0] 2 4 3 2 4 2 14 2" xfId="42553"/>
    <cellStyle name="千位分隔[0] 2 4 3 2 4 2 14 3" xfId="42554"/>
    <cellStyle name="千位分隔[0] 2 4 3 2 4 2 14 4" xfId="42555"/>
    <cellStyle name="千位分隔[0] 2 4 3 2 4 2 15" xfId="42556"/>
    <cellStyle name="千位分隔[0] 2 4 3 2 4 2 15 2" xfId="42557"/>
    <cellStyle name="千位分隔[0] 2 4 3 2 4 2 15 3" xfId="42558"/>
    <cellStyle name="千位分隔[0] 2 4 3 2 4 2 15 4" xfId="42559"/>
    <cellStyle name="千位分隔[0] 2 4 3 2 4 2 16" xfId="42560"/>
    <cellStyle name="千位分隔[0] 2 4 3 2 4 2 17" xfId="42561"/>
    <cellStyle name="千位分隔[0] 2 4 3 2 4 2 18" xfId="42562"/>
    <cellStyle name="千位分隔[0] 2 4 3 2 4 2 2" xfId="42563"/>
    <cellStyle name="千位分隔[0] 2 4 3 2 4 2 2 2" xfId="42564"/>
    <cellStyle name="千位分隔[0] 2 4 3 2 4 2 2 3" xfId="42565"/>
    <cellStyle name="千位分隔[0] 2 4 3 2 4 2 2 4" xfId="42566"/>
    <cellStyle name="千位分隔[0] 2 4 3 2 4 2 3" xfId="42567"/>
    <cellStyle name="千位分隔[0] 2 4 3 2 4 2 3 2" xfId="42568"/>
    <cellStyle name="千位分隔[0] 2 4 3 2 4 2 3 3" xfId="42569"/>
    <cellStyle name="千位分隔[0] 2 4 3 2 4 2 3 4" xfId="42570"/>
    <cellStyle name="千位分隔[0] 2 4 3 2 4 2 4" xfId="42571"/>
    <cellStyle name="千位分隔[0] 2 4 3 2 4 2 4 2" xfId="42572"/>
    <cellStyle name="千位分隔[0] 2 4 3 2 4 2 4 3" xfId="42573"/>
    <cellStyle name="千位分隔[0] 2 4 3 2 4 2 4 4" xfId="42574"/>
    <cellStyle name="千位分隔[0] 2 4 3 2 4 2 5" xfId="42575"/>
    <cellStyle name="千位分隔[0] 2 4 3 2 4 2 5 2" xfId="42576"/>
    <cellStyle name="千位分隔[0] 2 4 3 2 4 2 5 3" xfId="42577"/>
    <cellStyle name="千位分隔[0] 2 4 3 2 4 2 5 4" xfId="42578"/>
    <cellStyle name="千位分隔[0] 2 4 3 2 4 2 6" xfId="42579"/>
    <cellStyle name="千位分隔[0] 2 4 3 2 4 2 6 2" xfId="30671"/>
    <cellStyle name="千位分隔[0] 2 4 3 2 4 2 6 3" xfId="30676"/>
    <cellStyle name="千位分隔[0] 2 4 3 2 4 2 6 4" xfId="30678"/>
    <cellStyle name="千位分隔[0] 2 4 3 2 4 2 7" xfId="42580"/>
    <cellStyle name="千位分隔[0] 2 4 3 2 4 2 7 2" xfId="42581"/>
    <cellStyle name="千位分隔[0] 2 4 3 2 4 2 7 3" xfId="42582"/>
    <cellStyle name="千位分隔[0] 2 4 3 2 4 2 7 4" xfId="42583"/>
    <cellStyle name="千位分隔[0] 2 4 3 2 4 2 8" xfId="42584"/>
    <cellStyle name="千位分隔[0] 2 4 3 2 4 2 8 2" xfId="42585"/>
    <cellStyle name="千位分隔[0] 2 4 3 2 4 2 8 3" xfId="42586"/>
    <cellStyle name="千位分隔[0] 2 4 3 2 4 2 8 4" xfId="42587"/>
    <cellStyle name="千位分隔[0] 2 4 3 2 4 2 9" xfId="42588"/>
    <cellStyle name="千位分隔[0] 2 4 3 2 4 2 9 2" xfId="42589"/>
    <cellStyle name="千位分隔[0] 2 4 3 2 4 2 9 3" xfId="42590"/>
    <cellStyle name="千位分隔[0] 2 4 3 2 4 2 9 4" xfId="42591"/>
    <cellStyle name="千位分隔[0] 2 4 3 2 4 20" xfId="42527"/>
    <cellStyle name="千位分隔[0] 2 4 3 2 4 3" xfId="8097"/>
    <cellStyle name="千位分隔[0] 2 4 3 2 4 3 2" xfId="42592"/>
    <cellStyle name="千位分隔[0] 2 4 3 2 4 3 3" xfId="42593"/>
    <cellStyle name="千位分隔[0] 2 4 3 2 4 3 4" xfId="42594"/>
    <cellStyle name="千位分隔[0] 2 4 3 2 4 4" xfId="8099"/>
    <cellStyle name="千位分隔[0] 2 4 3 2 4 4 2" xfId="41371"/>
    <cellStyle name="千位分隔[0] 2 4 3 2 4 4 3" xfId="41374"/>
    <cellStyle name="千位分隔[0] 2 4 3 2 4 4 4" xfId="41379"/>
    <cellStyle name="千位分隔[0] 2 4 3 2 4 5" xfId="42595"/>
    <cellStyle name="千位分隔[0] 2 4 3 2 4 5 2" xfId="42596"/>
    <cellStyle name="千位分隔[0] 2 4 3 2 4 5 3" xfId="42597"/>
    <cellStyle name="千位分隔[0] 2 4 3 2 4 5 4" xfId="42598"/>
    <cellStyle name="千位分隔[0] 2 4 3 2 4 6" xfId="42599"/>
    <cellStyle name="千位分隔[0] 2 4 3 2 4 6 2" xfId="42600"/>
    <cellStyle name="千位分隔[0] 2 4 3 2 4 6 3" xfId="42601"/>
    <cellStyle name="千位分隔[0] 2 4 3 2 4 6 4" xfId="42602"/>
    <cellStyle name="千位分隔[0] 2 4 3 2 4 7" xfId="42603"/>
    <cellStyle name="千位分隔[0] 2 4 3 2 4 7 2" xfId="42604"/>
    <cellStyle name="千位分隔[0] 2 4 3 2 4 7 3" xfId="42605"/>
    <cellStyle name="千位分隔[0] 2 4 3 2 4 7 4" xfId="42606"/>
    <cellStyle name="千位分隔[0] 2 4 3 2 4 8" xfId="42607"/>
    <cellStyle name="千位分隔[0] 2 4 3 2 4 8 2" xfId="42608"/>
    <cellStyle name="千位分隔[0] 2 4 3 2 4 8 3" xfId="42609"/>
    <cellStyle name="千位分隔[0] 2 4 3 2 4 8 4" xfId="42610"/>
    <cellStyle name="千位分隔[0] 2 4 3 2 4 9" xfId="42611"/>
    <cellStyle name="千位分隔[0] 2 4 3 2 4 9 2" xfId="41475"/>
    <cellStyle name="千位分隔[0] 2 4 3 2 4 9 3" xfId="41480"/>
    <cellStyle name="千位分隔[0] 2 4 3 2 4 9 4" xfId="41482"/>
    <cellStyle name="千位分隔[0] 2 4 3 2 5" xfId="8102"/>
    <cellStyle name="千位分隔[0] 2 4 3 2 5 10" xfId="42612"/>
    <cellStyle name="千位分隔[0] 2 4 3 2 5 10 2" xfId="14653"/>
    <cellStyle name="千位分隔[0] 2 4 3 2 5 10 3" xfId="14655"/>
    <cellStyle name="千位分隔[0] 2 4 3 2 5 10 4" xfId="42613"/>
    <cellStyle name="千位分隔[0] 2 4 3 2 5 11" xfId="42614"/>
    <cellStyle name="千位分隔[0] 2 4 3 2 5 11 2" xfId="14659"/>
    <cellStyle name="千位分隔[0] 2 4 3 2 5 11 3" xfId="14662"/>
    <cellStyle name="千位分隔[0] 2 4 3 2 5 11 4" xfId="42615"/>
    <cellStyle name="千位分隔[0] 2 4 3 2 5 12" xfId="42616"/>
    <cellStyle name="千位分隔[0] 2 4 3 2 5 12 2" xfId="14666"/>
    <cellStyle name="千位分隔[0] 2 4 3 2 5 12 3" xfId="14669"/>
    <cellStyle name="千位分隔[0] 2 4 3 2 5 12 4" xfId="42617"/>
    <cellStyle name="千位分隔[0] 2 4 3 2 5 13" xfId="42618"/>
    <cellStyle name="千位分隔[0] 2 4 3 2 5 13 2" xfId="14674"/>
    <cellStyle name="千位分隔[0] 2 4 3 2 5 13 3" xfId="14676"/>
    <cellStyle name="千位分隔[0] 2 4 3 2 5 13 4" xfId="42619"/>
    <cellStyle name="千位分隔[0] 2 4 3 2 5 14" xfId="42620"/>
    <cellStyle name="千位分隔[0] 2 4 3 2 5 14 2" xfId="14680"/>
    <cellStyle name="千位分隔[0] 2 4 3 2 5 14 3" xfId="14683"/>
    <cellStyle name="千位分隔[0] 2 4 3 2 5 14 4" xfId="42621"/>
    <cellStyle name="千位分隔[0] 2 4 3 2 5 15" xfId="42622"/>
    <cellStyle name="千位分隔[0] 2 4 3 2 5 15 2" xfId="42623"/>
    <cellStyle name="千位分隔[0] 2 4 3 2 5 15 3" xfId="42624"/>
    <cellStyle name="千位分隔[0] 2 4 3 2 5 15 4" xfId="42625"/>
    <cellStyle name="千位分隔[0] 2 4 3 2 5 16" xfId="42626"/>
    <cellStyle name="千位分隔[0] 2 4 3 2 5 16 2" xfId="42627"/>
    <cellStyle name="千位分隔[0] 2 4 3 2 5 16 3" xfId="42628"/>
    <cellStyle name="千位分隔[0] 2 4 3 2 5 16 4" xfId="42629"/>
    <cellStyle name="千位分隔[0] 2 4 3 2 5 17" xfId="42630"/>
    <cellStyle name="千位分隔[0] 2 4 3 2 5 18" xfId="42631"/>
    <cellStyle name="千位分隔[0] 2 4 3 2 5 19" xfId="42632"/>
    <cellStyle name="千位分隔[0] 2 4 3 2 5 2" xfId="8105"/>
    <cellStyle name="千位分隔[0] 2 4 3 2 5 2 2" xfId="42633"/>
    <cellStyle name="千位分隔[0] 2 4 3 2 5 2 3" xfId="42634"/>
    <cellStyle name="千位分隔[0] 2 4 3 2 5 2 4" xfId="42635"/>
    <cellStyle name="千位分隔[0] 2 4 3 2 5 3" xfId="8108"/>
    <cellStyle name="千位分隔[0] 2 4 3 2 5 3 2" xfId="42636"/>
    <cellStyle name="千位分隔[0] 2 4 3 2 5 3 3" xfId="42637"/>
    <cellStyle name="千位分隔[0] 2 4 3 2 5 3 4" xfId="42638"/>
    <cellStyle name="千位分隔[0] 2 4 3 2 5 4" xfId="8110"/>
    <cellStyle name="千位分隔[0] 2 4 3 2 5 4 2" xfId="42639"/>
    <cellStyle name="千位分隔[0] 2 4 3 2 5 4 3" xfId="42640"/>
    <cellStyle name="千位分隔[0] 2 4 3 2 5 4 4" xfId="42641"/>
    <cellStyle name="千位分隔[0] 2 4 3 2 5 5" xfId="42642"/>
    <cellStyle name="千位分隔[0] 2 4 3 2 5 5 2" xfId="42643"/>
    <cellStyle name="千位分隔[0] 2 4 3 2 5 5 3" xfId="42644"/>
    <cellStyle name="千位分隔[0] 2 4 3 2 5 5 4" xfId="42645"/>
    <cellStyle name="千位分隔[0] 2 4 3 2 5 6" xfId="42646"/>
    <cellStyle name="千位分隔[0] 2 4 3 2 5 6 2" xfId="42647"/>
    <cellStyle name="千位分隔[0] 2 4 3 2 5 6 3" xfId="42648"/>
    <cellStyle name="千位分隔[0] 2 4 3 2 5 6 4" xfId="42649"/>
    <cellStyle name="千位分隔[0] 2 4 3 2 5 7" xfId="42650"/>
    <cellStyle name="千位分隔[0] 2 4 3 2 5 7 2" xfId="42651"/>
    <cellStyle name="千位分隔[0] 2 4 3 2 5 7 3" xfId="42652"/>
    <cellStyle name="千位分隔[0] 2 4 3 2 5 7 4" xfId="42653"/>
    <cellStyle name="千位分隔[0] 2 4 3 2 5 8" xfId="42654"/>
    <cellStyle name="千位分隔[0] 2 4 3 2 5 8 2" xfId="42655"/>
    <cellStyle name="千位分隔[0] 2 4 3 2 5 8 3" xfId="42656"/>
    <cellStyle name="千位分隔[0] 2 4 3 2 5 8 4" xfId="42657"/>
    <cellStyle name="千位分隔[0] 2 4 3 2 5 9" xfId="42658"/>
    <cellStyle name="千位分隔[0] 2 4 3 2 5 9 2" xfId="42659"/>
    <cellStyle name="千位分隔[0] 2 4 3 2 5 9 3" xfId="42660"/>
    <cellStyle name="千位分隔[0] 2 4 3 2 5 9 4" xfId="42661"/>
    <cellStyle name="千位分隔[0] 2 4 3 2 6" xfId="8113"/>
    <cellStyle name="千位分隔[0] 2 4 3 2 6 10" xfId="42662"/>
    <cellStyle name="千位分隔[0] 2 4 3 2 6 10 2" xfId="14738"/>
    <cellStyle name="千位分隔[0] 2 4 3 2 6 10 3" xfId="14743"/>
    <cellStyle name="千位分隔[0] 2 4 3 2 6 10 4" xfId="42663"/>
    <cellStyle name="千位分隔[0] 2 4 3 2 6 11" xfId="42664"/>
    <cellStyle name="千位分隔[0] 2 4 3 2 6 11 2" xfId="14751"/>
    <cellStyle name="千位分隔[0] 2 4 3 2 6 11 3" xfId="14756"/>
    <cellStyle name="千位分隔[0] 2 4 3 2 6 11 4" xfId="42665"/>
    <cellStyle name="千位分隔[0] 2 4 3 2 6 12" xfId="42666"/>
    <cellStyle name="千位分隔[0] 2 4 3 2 6 12 2" xfId="14765"/>
    <cellStyle name="千位分隔[0] 2 4 3 2 6 12 3" xfId="14770"/>
    <cellStyle name="千位分隔[0] 2 4 3 2 6 12 4" xfId="42667"/>
    <cellStyle name="千位分隔[0] 2 4 3 2 6 13" xfId="42668"/>
    <cellStyle name="千位分隔[0] 2 4 3 2 6 13 2" xfId="14777"/>
    <cellStyle name="千位分隔[0] 2 4 3 2 6 13 3" xfId="14782"/>
    <cellStyle name="千位分隔[0] 2 4 3 2 6 13 4" xfId="42669"/>
    <cellStyle name="千位分隔[0] 2 4 3 2 6 14" xfId="42670"/>
    <cellStyle name="千位分隔[0] 2 4 3 2 6 14 2" xfId="14789"/>
    <cellStyle name="千位分隔[0] 2 4 3 2 6 14 3" xfId="14794"/>
    <cellStyle name="千位分隔[0] 2 4 3 2 6 14 4" xfId="42671"/>
    <cellStyle name="千位分隔[0] 2 4 3 2 6 15" xfId="42672"/>
    <cellStyle name="千位分隔[0] 2 4 3 2 6 15 2" xfId="42673"/>
    <cellStyle name="千位分隔[0] 2 4 3 2 6 15 3" xfId="42674"/>
    <cellStyle name="千位分隔[0] 2 4 3 2 6 15 4" xfId="42675"/>
    <cellStyle name="千位分隔[0] 2 4 3 2 6 16" xfId="42676"/>
    <cellStyle name="千位分隔[0] 2 4 3 2 6 16 2" xfId="42677"/>
    <cellStyle name="千位分隔[0] 2 4 3 2 6 16 3" xfId="42678"/>
    <cellStyle name="千位分隔[0] 2 4 3 2 6 16 4" xfId="42679"/>
    <cellStyle name="千位分隔[0] 2 4 3 2 6 17" xfId="42680"/>
    <cellStyle name="千位分隔[0] 2 4 3 2 6 18" xfId="42681"/>
    <cellStyle name="千位分隔[0] 2 4 3 2 6 19" xfId="42682"/>
    <cellStyle name="千位分隔[0] 2 4 3 2 6 2" xfId="8115"/>
    <cellStyle name="千位分隔[0] 2 4 3 2 6 2 2" xfId="42683"/>
    <cellStyle name="千位分隔[0] 2 4 3 2 6 2 3" xfId="42684"/>
    <cellStyle name="千位分隔[0] 2 4 3 2 6 2 4" xfId="42685"/>
    <cellStyle name="千位分隔[0] 2 4 3 2 6 3" xfId="8118"/>
    <cellStyle name="千位分隔[0] 2 4 3 2 6 3 2" xfId="42686"/>
    <cellStyle name="千位分隔[0] 2 4 3 2 6 3 3" xfId="42687"/>
    <cellStyle name="千位分隔[0] 2 4 3 2 6 3 4" xfId="42688"/>
    <cellStyle name="千位分隔[0] 2 4 3 2 6 4" xfId="8120"/>
    <cellStyle name="千位分隔[0] 2 4 3 2 6 4 2" xfId="42689"/>
    <cellStyle name="千位分隔[0] 2 4 3 2 6 4 3" xfId="42690"/>
    <cellStyle name="千位分隔[0] 2 4 3 2 6 4 4" xfId="42691"/>
    <cellStyle name="千位分隔[0] 2 4 3 2 6 5" xfId="42692"/>
    <cellStyle name="千位分隔[0] 2 4 3 2 6 5 2" xfId="42693"/>
    <cellStyle name="千位分隔[0] 2 4 3 2 6 5 3" xfId="42694"/>
    <cellStyle name="千位分隔[0] 2 4 3 2 6 5 4" xfId="42695"/>
    <cellStyle name="千位分隔[0] 2 4 3 2 6 6" xfId="42696"/>
    <cellStyle name="千位分隔[0] 2 4 3 2 6 6 2" xfId="42697"/>
    <cellStyle name="千位分隔[0] 2 4 3 2 6 6 3" xfId="42698"/>
    <cellStyle name="千位分隔[0] 2 4 3 2 6 6 4" xfId="42699"/>
    <cellStyle name="千位分隔[0] 2 4 3 2 6 7" xfId="42700"/>
    <cellStyle name="千位分隔[0] 2 4 3 2 6 7 2" xfId="42701"/>
    <cellStyle name="千位分隔[0] 2 4 3 2 6 7 3" xfId="42702"/>
    <cellStyle name="千位分隔[0] 2 4 3 2 6 7 4" xfId="42703"/>
    <cellStyle name="千位分隔[0] 2 4 3 2 6 8" xfId="42704"/>
    <cellStyle name="千位分隔[0] 2 4 3 2 6 8 2" xfId="42705"/>
    <cellStyle name="千位分隔[0] 2 4 3 2 6 8 3" xfId="42706"/>
    <cellStyle name="千位分隔[0] 2 4 3 2 6 8 4" xfId="42707"/>
    <cellStyle name="千位分隔[0] 2 4 3 2 6 9" xfId="42708"/>
    <cellStyle name="千位分隔[0] 2 4 3 2 6 9 2" xfId="42709"/>
    <cellStyle name="千位分隔[0] 2 4 3 2 6 9 3" xfId="42710"/>
    <cellStyle name="千位分隔[0] 2 4 3 2 6 9 4" xfId="42711"/>
    <cellStyle name="千位分隔[0] 2 4 3 2 7" xfId="8123"/>
    <cellStyle name="千位分隔[0] 2 4 3 2 7 2" xfId="8125"/>
    <cellStyle name="千位分隔[0] 2 4 3 2 7 3" xfId="8128"/>
    <cellStyle name="千位分隔[0] 2 4 3 2 7 4" xfId="8130"/>
    <cellStyle name="千位分隔[0] 2 4 3 2 8" xfId="8133"/>
    <cellStyle name="千位分隔[0] 2 4 3 2 8 2" xfId="8135"/>
    <cellStyle name="千位分隔[0] 2 4 3 2 8 3" xfId="8138"/>
    <cellStyle name="千位分隔[0] 2 4 3 2 8 4" xfId="8140"/>
    <cellStyle name="千位分隔[0] 2 4 3 2 9" xfId="8143"/>
    <cellStyle name="千位分隔[0] 2 4 3 2 9 2" xfId="8145"/>
    <cellStyle name="千位分隔[0] 2 4 3 2 9 3" xfId="8149"/>
    <cellStyle name="千位分隔[0] 2 4 3 2 9 4" xfId="8152"/>
    <cellStyle name="千位分隔[0] 2 4 3 20" xfId="41912"/>
    <cellStyle name="千位分隔[0] 2 4 3 20 2" xfId="41914"/>
    <cellStyle name="千位分隔[0] 2 4 3 20 3" xfId="41916"/>
    <cellStyle name="千位分隔[0] 2 4 3 20 4" xfId="41918"/>
    <cellStyle name="千位分隔[0] 2 4 3 21" xfId="41920"/>
    <cellStyle name="千位分隔[0] 2 4 3 21 2" xfId="41922"/>
    <cellStyle name="千位分隔[0] 2 4 3 21 3" xfId="41924"/>
    <cellStyle name="千位分隔[0] 2 4 3 21 4" xfId="41926"/>
    <cellStyle name="千位分隔[0] 2 4 3 22" xfId="41928"/>
    <cellStyle name="千位分隔[0] 2 4 3 22 2" xfId="41930"/>
    <cellStyle name="千位分隔[0] 2 4 3 22 3" xfId="41932"/>
    <cellStyle name="千位分隔[0] 2 4 3 22 4" xfId="41934"/>
    <cellStyle name="千位分隔[0] 2 4 3 23" xfId="41936"/>
    <cellStyle name="千位分隔[0] 2 4 3 23 2" xfId="41938"/>
    <cellStyle name="千位分隔[0] 2 4 3 23 3" xfId="41940"/>
    <cellStyle name="千位分隔[0] 2 4 3 23 4" xfId="41942"/>
    <cellStyle name="千位分隔[0] 2 4 3 24" xfId="41944"/>
    <cellStyle name="千位分隔[0] 2 4 3 24 2" xfId="41946"/>
    <cellStyle name="千位分隔[0] 2 4 3 24 3" xfId="41948"/>
    <cellStyle name="千位分隔[0] 2 4 3 24 4" xfId="41950"/>
    <cellStyle name="千位分隔[0] 2 4 3 25" xfId="42712"/>
    <cellStyle name="千位分隔[0] 2 4 3 26" xfId="42713"/>
    <cellStyle name="千位分隔[0] 2 4 3 27" xfId="42714"/>
    <cellStyle name="千位分隔[0] 2 4 3 3" xfId="42715"/>
    <cellStyle name="千位分隔[0] 2 4 3 3 10" xfId="42716"/>
    <cellStyle name="千位分隔[0] 2 4 3 3 10 2" xfId="42717"/>
    <cellStyle name="千位分隔[0] 2 4 3 3 10 3" xfId="20464"/>
    <cellStyle name="千位分隔[0] 2 4 3 3 10 4" xfId="20467"/>
    <cellStyle name="千位分隔[0] 2 4 3 3 11" xfId="42718"/>
    <cellStyle name="千位分隔[0] 2 4 3 3 11 2" xfId="42719"/>
    <cellStyle name="千位分隔[0] 2 4 3 3 11 3" xfId="20475"/>
    <cellStyle name="千位分隔[0] 2 4 3 3 11 4" xfId="42720"/>
    <cellStyle name="千位分隔[0] 2 4 3 3 12" xfId="42721"/>
    <cellStyle name="千位分隔[0] 2 4 3 3 12 2" xfId="42722"/>
    <cellStyle name="千位分隔[0] 2 4 3 3 12 3" xfId="42723"/>
    <cellStyle name="千位分隔[0] 2 4 3 3 12 4" xfId="42724"/>
    <cellStyle name="千位分隔[0] 2 4 3 3 13" xfId="42725"/>
    <cellStyle name="千位分隔[0] 2 4 3 3 13 2" xfId="42726"/>
    <cellStyle name="千位分隔[0] 2 4 3 3 13 3" xfId="42727"/>
    <cellStyle name="千位分隔[0] 2 4 3 3 13 4" xfId="42728"/>
    <cellStyle name="千位分隔[0] 2 4 3 3 14" xfId="42729"/>
    <cellStyle name="千位分隔[0] 2 4 3 3 14 2" xfId="42730"/>
    <cellStyle name="千位分隔[0] 2 4 3 3 14 3" xfId="42731"/>
    <cellStyle name="千位分隔[0] 2 4 3 3 14 4" xfId="42732"/>
    <cellStyle name="千位分隔[0] 2 4 3 3 15" xfId="42733"/>
    <cellStyle name="千位分隔[0] 2 4 3 3 15 2" xfId="42735"/>
    <cellStyle name="千位分隔[0] 2 4 3 3 15 3" xfId="42737"/>
    <cellStyle name="千位分隔[0] 2 4 3 3 15 4" xfId="42739"/>
    <cellStyle name="千位分隔[0] 2 4 3 3 16" xfId="42741"/>
    <cellStyle name="千位分隔[0] 2 4 3 3 16 2" xfId="42743"/>
    <cellStyle name="千位分隔[0] 2 4 3 3 16 3" xfId="42744"/>
    <cellStyle name="千位分隔[0] 2 4 3 3 16 4" xfId="42745"/>
    <cellStyle name="千位分隔[0] 2 4 3 3 17" xfId="42746"/>
    <cellStyle name="千位分隔[0] 2 4 3 3 17 2" xfId="42748"/>
    <cellStyle name="千位分隔[0] 2 4 3 3 17 3" xfId="42749"/>
    <cellStyle name="千位分隔[0] 2 4 3 3 17 4" xfId="42750"/>
    <cellStyle name="千位分隔[0] 2 4 3 3 18" xfId="42751"/>
    <cellStyle name="千位分隔[0] 2 4 3 3 18 2" xfId="42753"/>
    <cellStyle name="千位分隔[0] 2 4 3 3 18 3" xfId="42754"/>
    <cellStyle name="千位分隔[0] 2 4 3 3 18 4" xfId="42755"/>
    <cellStyle name="千位分隔[0] 2 4 3 3 19" xfId="42756"/>
    <cellStyle name="千位分隔[0] 2 4 3 3 19 2" xfId="42757"/>
    <cellStyle name="千位分隔[0] 2 4 3 3 19 3" xfId="42758"/>
    <cellStyle name="千位分隔[0] 2 4 3 3 19 4" xfId="42759"/>
    <cellStyle name="千位分隔[0] 2 4 3 3 2" xfId="42760"/>
    <cellStyle name="千位分隔[0] 2 4 3 3 2 10" xfId="5264"/>
    <cellStyle name="千位分隔[0] 2 4 3 3 2 10 2" xfId="15467"/>
    <cellStyle name="千位分隔[0] 2 4 3 3 2 10 3" xfId="15471"/>
    <cellStyle name="千位分隔[0] 2 4 3 3 2 10 4" xfId="42761"/>
    <cellStyle name="千位分隔[0] 2 4 3 3 2 11" xfId="5267"/>
    <cellStyle name="千位分隔[0] 2 4 3 3 2 11 2" xfId="15476"/>
    <cellStyle name="千位分隔[0] 2 4 3 3 2 11 3" xfId="15480"/>
    <cellStyle name="千位分隔[0] 2 4 3 3 2 11 4" xfId="42762"/>
    <cellStyle name="千位分隔[0] 2 4 3 3 2 12" xfId="5272"/>
    <cellStyle name="千位分隔[0] 2 4 3 3 2 12 2" xfId="15485"/>
    <cellStyle name="千位分隔[0] 2 4 3 3 2 12 3" xfId="15489"/>
    <cellStyle name="千位分隔[0] 2 4 3 3 2 12 4" xfId="42763"/>
    <cellStyle name="千位分隔[0] 2 4 3 3 2 13" xfId="42764"/>
    <cellStyle name="千位分隔[0] 2 4 3 3 2 13 2" xfId="15494"/>
    <cellStyle name="千位分隔[0] 2 4 3 3 2 13 3" xfId="15498"/>
    <cellStyle name="千位分隔[0] 2 4 3 3 2 13 4" xfId="42765"/>
    <cellStyle name="千位分隔[0] 2 4 3 3 2 14" xfId="42766"/>
    <cellStyle name="千位分隔[0] 2 4 3 3 2 14 2" xfId="15505"/>
    <cellStyle name="千位分隔[0] 2 4 3 3 2 14 3" xfId="15508"/>
    <cellStyle name="千位分隔[0] 2 4 3 3 2 14 4" xfId="42767"/>
    <cellStyle name="千位分隔[0] 2 4 3 3 2 15" xfId="42768"/>
    <cellStyle name="千位分隔[0] 2 4 3 3 2 15 2" xfId="1467"/>
    <cellStyle name="千位分隔[0] 2 4 3 3 2 15 3" xfId="1476"/>
    <cellStyle name="千位分隔[0] 2 4 3 3 2 15 4" xfId="42770"/>
    <cellStyle name="千位分隔[0] 2 4 3 3 2 16" xfId="42771"/>
    <cellStyle name="千位分隔[0] 2 4 3 3 2 16 2" xfId="42772"/>
    <cellStyle name="千位分隔[0] 2 4 3 3 2 16 3" xfId="42773"/>
    <cellStyle name="千位分隔[0] 2 4 3 3 2 16 4" xfId="42774"/>
    <cellStyle name="千位分隔[0] 2 4 3 3 2 17" xfId="42775"/>
    <cellStyle name="千位分隔[0] 2 4 3 3 2 17 2" xfId="42776"/>
    <cellStyle name="千位分隔[0] 2 4 3 3 2 17 3" xfId="34399"/>
    <cellStyle name="千位分隔[0] 2 4 3 3 2 17 4" xfId="34401"/>
    <cellStyle name="千位分隔[0] 2 4 3 3 2 18" xfId="42777"/>
    <cellStyle name="千位分隔[0] 2 4 3 3 2 19" xfId="42778"/>
    <cellStyle name="千位分隔[0] 2 4 3 3 2 2" xfId="42779"/>
    <cellStyle name="千位分隔[0] 2 4 3 3 2 2 10" xfId="42780"/>
    <cellStyle name="千位分隔[0] 2 4 3 3 2 2 10 2" xfId="42781"/>
    <cellStyle name="千位分隔[0] 2 4 3 3 2 2 10 3" xfId="42782"/>
    <cellStyle name="千位分隔[0] 2 4 3 3 2 2 10 4" xfId="42783"/>
    <cellStyle name="千位分隔[0] 2 4 3 3 2 2 11" xfId="42784"/>
    <cellStyle name="千位分隔[0] 2 4 3 3 2 2 11 2" xfId="42785"/>
    <cellStyle name="千位分隔[0] 2 4 3 3 2 2 11 3" xfId="42786"/>
    <cellStyle name="千位分隔[0] 2 4 3 3 2 2 11 4" xfId="42787"/>
    <cellStyle name="千位分隔[0] 2 4 3 3 2 2 12" xfId="42788"/>
    <cellStyle name="千位分隔[0] 2 4 3 3 2 2 12 2" xfId="42789"/>
    <cellStyle name="千位分隔[0] 2 4 3 3 2 2 12 3" xfId="42790"/>
    <cellStyle name="千位分隔[0] 2 4 3 3 2 2 12 4" xfId="42791"/>
    <cellStyle name="千位分隔[0] 2 4 3 3 2 2 13" xfId="42792"/>
    <cellStyle name="千位分隔[0] 2 4 3 3 2 2 13 2" xfId="42793"/>
    <cellStyle name="千位分隔[0] 2 4 3 3 2 2 13 3" xfId="42794"/>
    <cellStyle name="千位分隔[0] 2 4 3 3 2 2 13 4" xfId="42795"/>
    <cellStyle name="千位分隔[0] 2 4 3 3 2 2 14" xfId="42796"/>
    <cellStyle name="千位分隔[0] 2 4 3 3 2 2 14 2" xfId="42797"/>
    <cellStyle name="千位分隔[0] 2 4 3 3 2 2 14 3" xfId="42798"/>
    <cellStyle name="千位分隔[0] 2 4 3 3 2 2 14 4" xfId="42799"/>
    <cellStyle name="千位分隔[0] 2 4 3 3 2 2 15" xfId="42800"/>
    <cellStyle name="千位分隔[0] 2 4 3 3 2 2 15 2" xfId="42801"/>
    <cellStyle name="千位分隔[0] 2 4 3 3 2 2 15 3" xfId="42802"/>
    <cellStyle name="千位分隔[0] 2 4 3 3 2 2 15 4" xfId="42803"/>
    <cellStyle name="千位分隔[0] 2 4 3 3 2 2 16" xfId="42804"/>
    <cellStyle name="千位分隔[0] 2 4 3 3 2 2 17" xfId="42805"/>
    <cellStyle name="千位分隔[0] 2 4 3 3 2 2 18" xfId="42806"/>
    <cellStyle name="千位分隔[0] 2 4 3 3 2 2 2" xfId="42807"/>
    <cellStyle name="千位分隔[0] 2 4 3 3 2 2 2 2" xfId="42808"/>
    <cellStyle name="千位分隔[0] 2 4 3 3 2 2 2 3" xfId="42809"/>
    <cellStyle name="千位分隔[0] 2 4 3 3 2 2 2 4" xfId="42810"/>
    <cellStyle name="千位分隔[0] 2 4 3 3 2 2 3" xfId="42811"/>
    <cellStyle name="千位分隔[0] 2 4 3 3 2 2 3 2" xfId="42812"/>
    <cellStyle name="千位分隔[0] 2 4 3 3 2 2 3 3" xfId="42813"/>
    <cellStyle name="千位分隔[0] 2 4 3 3 2 2 3 4" xfId="42814"/>
    <cellStyle name="千位分隔[0] 2 4 3 3 2 2 4" xfId="42815"/>
    <cellStyle name="千位分隔[0] 2 4 3 3 2 2 4 2" xfId="42816"/>
    <cellStyle name="千位分隔[0] 2 4 3 3 2 2 4 3" xfId="42817"/>
    <cellStyle name="千位分隔[0] 2 4 3 3 2 2 4 4" xfId="42818"/>
    <cellStyle name="千位分隔[0] 2 4 3 3 2 2 5" xfId="42819"/>
    <cellStyle name="千位分隔[0] 2 4 3 3 2 2 5 2" xfId="42820"/>
    <cellStyle name="千位分隔[0] 2 4 3 3 2 2 5 3" xfId="42821"/>
    <cellStyle name="千位分隔[0] 2 4 3 3 2 2 5 4" xfId="42822"/>
    <cellStyle name="千位分隔[0] 2 4 3 3 2 2 6" xfId="42823"/>
    <cellStyle name="千位分隔[0] 2 4 3 3 2 2 6 2" xfId="42824"/>
    <cellStyle name="千位分隔[0] 2 4 3 3 2 2 6 3" xfId="42825"/>
    <cellStyle name="千位分隔[0] 2 4 3 3 2 2 6 4" xfId="42826"/>
    <cellStyle name="千位分隔[0] 2 4 3 3 2 2 7" xfId="42827"/>
    <cellStyle name="千位分隔[0] 2 4 3 3 2 2 7 2" xfId="42828"/>
    <cellStyle name="千位分隔[0] 2 4 3 3 2 2 7 3" xfId="42829"/>
    <cellStyle name="千位分隔[0] 2 4 3 3 2 2 7 4" xfId="42830"/>
    <cellStyle name="千位分隔[0] 2 4 3 3 2 2 8" xfId="37479"/>
    <cellStyle name="千位分隔[0] 2 4 3 3 2 2 8 2" xfId="42831"/>
    <cellStyle name="千位分隔[0] 2 4 3 3 2 2 8 3" xfId="42832"/>
    <cellStyle name="千位分隔[0] 2 4 3 3 2 2 8 4" xfId="42833"/>
    <cellStyle name="千位分隔[0] 2 4 3 3 2 2 9" xfId="37481"/>
    <cellStyle name="千位分隔[0] 2 4 3 3 2 2 9 2" xfId="42834"/>
    <cellStyle name="千位分隔[0] 2 4 3 3 2 2 9 3" xfId="42835"/>
    <cellStyle name="千位分隔[0] 2 4 3 3 2 2 9 4" xfId="42836"/>
    <cellStyle name="千位分隔[0] 2 4 3 3 2 20" xfId="42769"/>
    <cellStyle name="千位分隔[0] 2 4 3 3 2 3" xfId="42837"/>
    <cellStyle name="千位分隔[0] 2 4 3 3 2 3 2" xfId="42838"/>
    <cellStyle name="千位分隔[0] 2 4 3 3 2 3 3" xfId="42839"/>
    <cellStyle name="千位分隔[0] 2 4 3 3 2 3 4" xfId="42840"/>
    <cellStyle name="千位分隔[0] 2 4 3 3 2 4" xfId="42841"/>
    <cellStyle name="千位分隔[0] 2 4 3 3 2 4 2" xfId="42842"/>
    <cellStyle name="千位分隔[0] 2 4 3 3 2 4 3" xfId="42843"/>
    <cellStyle name="千位分隔[0] 2 4 3 3 2 4 4" xfId="42844"/>
    <cellStyle name="千位分隔[0] 2 4 3 3 2 5" xfId="42845"/>
    <cellStyle name="千位分隔[0] 2 4 3 3 2 5 2" xfId="42846"/>
    <cellStyle name="千位分隔[0] 2 4 3 3 2 5 3" xfId="42847"/>
    <cellStyle name="千位分隔[0] 2 4 3 3 2 5 4" xfId="42848"/>
    <cellStyle name="千位分隔[0] 2 4 3 3 2 6" xfId="42849"/>
    <cellStyle name="千位分隔[0] 2 4 3 3 2 6 2" xfId="42850"/>
    <cellStyle name="千位分隔[0] 2 4 3 3 2 6 3" xfId="42851"/>
    <cellStyle name="千位分隔[0] 2 4 3 3 2 6 4" xfId="42852"/>
    <cellStyle name="千位分隔[0] 2 4 3 3 2 7" xfId="42853"/>
    <cellStyle name="千位分隔[0] 2 4 3 3 2 7 2" xfId="42854"/>
    <cellStyle name="千位分隔[0] 2 4 3 3 2 7 3" xfId="42855"/>
    <cellStyle name="千位分隔[0] 2 4 3 3 2 7 4" xfId="42856"/>
    <cellStyle name="千位分隔[0] 2 4 3 3 2 8" xfId="42857"/>
    <cellStyle name="千位分隔[0] 2 4 3 3 2 8 2" xfId="42858"/>
    <cellStyle name="千位分隔[0] 2 4 3 3 2 8 3" xfId="42859"/>
    <cellStyle name="千位分隔[0] 2 4 3 3 2 8 4" xfId="42860"/>
    <cellStyle name="千位分隔[0] 2 4 3 3 2 9" xfId="42861"/>
    <cellStyle name="千位分隔[0] 2 4 3 3 2 9 2" xfId="42862"/>
    <cellStyle name="千位分隔[0] 2 4 3 3 2 9 3" xfId="31021"/>
    <cellStyle name="千位分隔[0] 2 4 3 3 2 9 4" xfId="31023"/>
    <cellStyle name="千位分隔[0] 2 4 3 3 20" xfId="42734"/>
    <cellStyle name="千位分隔[0] 2 4 3 3 20 2" xfId="42736"/>
    <cellStyle name="千位分隔[0] 2 4 3 3 20 3" xfId="42738"/>
    <cellStyle name="千位分隔[0] 2 4 3 3 20 4" xfId="42740"/>
    <cellStyle name="千位分隔[0] 2 4 3 3 21" xfId="42742"/>
    <cellStyle name="千位分隔[0] 2 4 3 3 22" xfId="42747"/>
    <cellStyle name="千位分隔[0] 2 4 3 3 23" xfId="42752"/>
    <cellStyle name="千位分隔[0] 2 4 3 3 3" xfId="42863"/>
    <cellStyle name="千位分隔[0] 2 4 3 3 3 10" xfId="5289"/>
    <cellStyle name="千位分隔[0] 2 4 3 3 3 10 2" xfId="15629"/>
    <cellStyle name="千位分隔[0] 2 4 3 3 3 10 3" xfId="15632"/>
    <cellStyle name="千位分隔[0] 2 4 3 3 3 10 4" xfId="42864"/>
    <cellStyle name="千位分隔[0] 2 4 3 3 3 11" xfId="4786"/>
    <cellStyle name="千位分隔[0] 2 4 3 3 3 11 2" xfId="15636"/>
    <cellStyle name="千位分隔[0] 2 4 3 3 3 11 3" xfId="15639"/>
    <cellStyle name="千位分隔[0] 2 4 3 3 3 11 4" xfId="42865"/>
    <cellStyle name="千位分隔[0] 2 4 3 3 3 12" xfId="4792"/>
    <cellStyle name="千位分隔[0] 2 4 3 3 3 12 2" xfId="15644"/>
    <cellStyle name="千位分隔[0] 2 4 3 3 3 12 3" xfId="15648"/>
    <cellStyle name="千位分隔[0] 2 4 3 3 3 12 4" xfId="42866"/>
    <cellStyle name="千位分隔[0] 2 4 3 3 3 13" xfId="42867"/>
    <cellStyle name="千位分隔[0] 2 4 3 3 3 13 2" xfId="15653"/>
    <cellStyle name="千位分隔[0] 2 4 3 3 3 13 3" xfId="15655"/>
    <cellStyle name="千位分隔[0] 2 4 3 3 3 13 4" xfId="42868"/>
    <cellStyle name="千位分隔[0] 2 4 3 3 3 14" xfId="42869"/>
    <cellStyle name="千位分隔[0] 2 4 3 3 3 14 2" xfId="15660"/>
    <cellStyle name="千位分隔[0] 2 4 3 3 3 14 3" xfId="15662"/>
    <cellStyle name="千位分隔[0] 2 4 3 3 3 14 4" xfId="42870"/>
    <cellStyle name="千位分隔[0] 2 4 3 3 3 15" xfId="42871"/>
    <cellStyle name="千位分隔[0] 2 4 3 3 3 15 2" xfId="2656"/>
    <cellStyle name="千位分隔[0] 2 4 3 3 3 15 3" xfId="2664"/>
    <cellStyle name="千位分隔[0] 2 4 3 3 3 15 4" xfId="42873"/>
    <cellStyle name="千位分隔[0] 2 4 3 3 3 16" xfId="42874"/>
    <cellStyle name="千位分隔[0] 2 4 3 3 3 16 2" xfId="42875"/>
    <cellStyle name="千位分隔[0] 2 4 3 3 3 16 3" xfId="42876"/>
    <cellStyle name="千位分隔[0] 2 4 3 3 3 16 4" xfId="42877"/>
    <cellStyle name="千位分隔[0] 2 4 3 3 3 17" xfId="42878"/>
    <cellStyle name="千位分隔[0] 2 4 3 3 3 17 2" xfId="42879"/>
    <cellStyle name="千位分隔[0] 2 4 3 3 3 17 3" xfId="35025"/>
    <cellStyle name="千位分隔[0] 2 4 3 3 3 17 4" xfId="35030"/>
    <cellStyle name="千位分隔[0] 2 4 3 3 3 18" xfId="42880"/>
    <cellStyle name="千位分隔[0] 2 4 3 3 3 19" xfId="42881"/>
    <cellStyle name="千位分隔[0] 2 4 3 3 3 2" xfId="42882"/>
    <cellStyle name="千位分隔[0] 2 4 3 3 3 2 10" xfId="42883"/>
    <cellStyle name="千位分隔[0] 2 4 3 3 3 2 10 2" xfId="42884"/>
    <cellStyle name="千位分隔[0] 2 4 3 3 3 2 10 3" xfId="42885"/>
    <cellStyle name="千位分隔[0] 2 4 3 3 3 2 10 4" xfId="42886"/>
    <cellStyle name="千位分隔[0] 2 4 3 3 3 2 11" xfId="42887"/>
    <cellStyle name="千位分隔[0] 2 4 3 3 3 2 11 2" xfId="42888"/>
    <cellStyle name="千位分隔[0] 2 4 3 3 3 2 11 3" xfId="42889"/>
    <cellStyle name="千位分隔[0] 2 4 3 3 3 2 11 4" xfId="42890"/>
    <cellStyle name="千位分隔[0] 2 4 3 3 3 2 12" xfId="42891"/>
    <cellStyle name="千位分隔[0] 2 4 3 3 3 2 12 2" xfId="42892"/>
    <cellStyle name="千位分隔[0] 2 4 3 3 3 2 12 3" xfId="42893"/>
    <cellStyle name="千位分隔[0] 2 4 3 3 3 2 12 4" xfId="42894"/>
    <cellStyle name="千位分隔[0] 2 4 3 3 3 2 13" xfId="42895"/>
    <cellStyle name="千位分隔[0] 2 4 3 3 3 2 13 2" xfId="42896"/>
    <cellStyle name="千位分隔[0] 2 4 3 3 3 2 13 3" xfId="42897"/>
    <cellStyle name="千位分隔[0] 2 4 3 3 3 2 13 4" xfId="42898"/>
    <cellStyle name="千位分隔[0] 2 4 3 3 3 2 14" xfId="42899"/>
    <cellStyle name="千位分隔[0] 2 4 3 3 3 2 14 2" xfId="42900"/>
    <cellStyle name="千位分隔[0] 2 4 3 3 3 2 14 3" xfId="42901"/>
    <cellStyle name="千位分隔[0] 2 4 3 3 3 2 14 4" xfId="42902"/>
    <cellStyle name="千位分隔[0] 2 4 3 3 3 2 15" xfId="42903"/>
    <cellStyle name="千位分隔[0] 2 4 3 3 3 2 15 2" xfId="42904"/>
    <cellStyle name="千位分隔[0] 2 4 3 3 3 2 15 3" xfId="42905"/>
    <cellStyle name="千位分隔[0] 2 4 3 3 3 2 15 4" xfId="42906"/>
    <cellStyle name="千位分隔[0] 2 4 3 3 3 2 16" xfId="42907"/>
    <cellStyle name="千位分隔[0] 2 4 3 3 3 2 17" xfId="42908"/>
    <cellStyle name="千位分隔[0] 2 4 3 3 3 2 18" xfId="42909"/>
    <cellStyle name="千位分隔[0] 2 4 3 3 3 2 2" xfId="42910"/>
    <cellStyle name="千位分隔[0] 2 4 3 3 3 2 2 2" xfId="23241"/>
    <cellStyle name="千位分隔[0] 2 4 3 3 3 2 2 3" xfId="23247"/>
    <cellStyle name="千位分隔[0] 2 4 3 3 3 2 2 4" xfId="23253"/>
    <cellStyle name="千位分隔[0] 2 4 3 3 3 2 3" xfId="42911"/>
    <cellStyle name="千位分隔[0] 2 4 3 3 3 2 3 2" xfId="23290"/>
    <cellStyle name="千位分隔[0] 2 4 3 3 3 2 3 3" xfId="23299"/>
    <cellStyle name="千位分隔[0] 2 4 3 3 3 2 3 4" xfId="23302"/>
    <cellStyle name="千位分隔[0] 2 4 3 3 3 2 4" xfId="42912"/>
    <cellStyle name="千位分隔[0] 2 4 3 3 3 2 4 2" xfId="23356"/>
    <cellStyle name="千位分隔[0] 2 4 3 3 3 2 4 3" xfId="23364"/>
    <cellStyle name="千位分隔[0] 2 4 3 3 3 2 4 4" xfId="23374"/>
    <cellStyle name="千位分隔[0] 2 4 3 3 3 2 5" xfId="42913"/>
    <cellStyle name="千位分隔[0] 2 4 3 3 3 2 5 2" xfId="23404"/>
    <cellStyle name="千位分隔[0] 2 4 3 3 3 2 5 3" xfId="23408"/>
    <cellStyle name="千位分隔[0] 2 4 3 3 3 2 5 4" xfId="42914"/>
    <cellStyle name="千位分隔[0] 2 4 3 3 3 2 6" xfId="42915"/>
    <cellStyle name="千位分隔[0] 2 4 3 3 3 2 6 2" xfId="23414"/>
    <cellStyle name="千位分隔[0] 2 4 3 3 3 2 6 3" xfId="23418"/>
    <cellStyle name="千位分隔[0] 2 4 3 3 3 2 6 4" xfId="42916"/>
    <cellStyle name="千位分隔[0] 2 4 3 3 3 2 7" xfId="42917"/>
    <cellStyle name="千位分隔[0] 2 4 3 3 3 2 7 2" xfId="23424"/>
    <cellStyle name="千位分隔[0] 2 4 3 3 3 2 7 3" xfId="23428"/>
    <cellStyle name="千位分隔[0] 2 4 3 3 3 2 7 4" xfId="42918"/>
    <cellStyle name="千位分隔[0] 2 4 3 3 3 2 8" xfId="37588"/>
    <cellStyle name="千位分隔[0] 2 4 3 3 3 2 8 2" xfId="23434"/>
    <cellStyle name="千位分隔[0] 2 4 3 3 3 2 8 3" xfId="23437"/>
    <cellStyle name="千位分隔[0] 2 4 3 3 3 2 8 4" xfId="42919"/>
    <cellStyle name="千位分隔[0] 2 4 3 3 3 2 9" xfId="37590"/>
    <cellStyle name="千位分隔[0] 2 4 3 3 3 2 9 2" xfId="1319"/>
    <cellStyle name="千位分隔[0] 2 4 3 3 3 2 9 3" xfId="1323"/>
    <cellStyle name="千位分隔[0] 2 4 3 3 3 2 9 4" xfId="1327"/>
    <cellStyle name="千位分隔[0] 2 4 3 3 3 20" xfId="42872"/>
    <cellStyle name="千位分隔[0] 2 4 3 3 3 3" xfId="42920"/>
    <cellStyle name="千位分隔[0] 2 4 3 3 3 3 2" xfId="42921"/>
    <cellStyle name="千位分隔[0] 2 4 3 3 3 3 3" xfId="42922"/>
    <cellStyle name="千位分隔[0] 2 4 3 3 3 3 4" xfId="42923"/>
    <cellStyle name="千位分隔[0] 2 4 3 3 3 4" xfId="42924"/>
    <cellStyle name="千位分隔[0] 2 4 3 3 3 4 2" xfId="42925"/>
    <cellStyle name="千位分隔[0] 2 4 3 3 3 4 3" xfId="42926"/>
    <cellStyle name="千位分隔[0] 2 4 3 3 3 4 4" xfId="42927"/>
    <cellStyle name="千位分隔[0] 2 4 3 3 3 5" xfId="42928"/>
    <cellStyle name="千位分隔[0] 2 4 3 3 3 5 2" xfId="42929"/>
    <cellStyle name="千位分隔[0] 2 4 3 3 3 5 3" xfId="42930"/>
    <cellStyle name="千位分隔[0] 2 4 3 3 3 5 4" xfId="42931"/>
    <cellStyle name="千位分隔[0] 2 4 3 3 3 6" xfId="42932"/>
    <cellStyle name="千位分隔[0] 2 4 3 3 3 6 2" xfId="42933"/>
    <cellStyle name="千位分隔[0] 2 4 3 3 3 6 3" xfId="42934"/>
    <cellStyle name="千位分隔[0] 2 4 3 3 3 6 4" xfId="42935"/>
    <cellStyle name="千位分隔[0] 2 4 3 3 3 7" xfId="42936"/>
    <cellStyle name="千位分隔[0] 2 4 3 3 3 7 2" xfId="42937"/>
    <cellStyle name="千位分隔[0] 2 4 3 3 3 7 3" xfId="42938"/>
    <cellStyle name="千位分隔[0] 2 4 3 3 3 7 4" xfId="42939"/>
    <cellStyle name="千位分隔[0] 2 4 3 3 3 8" xfId="42940"/>
    <cellStyle name="千位分隔[0] 2 4 3 3 3 8 2" xfId="42941"/>
    <cellStyle name="千位分隔[0] 2 4 3 3 3 8 3" xfId="42942"/>
    <cellStyle name="千位分隔[0] 2 4 3 3 3 8 4" xfId="42943"/>
    <cellStyle name="千位分隔[0] 2 4 3 3 3 9" xfId="42944"/>
    <cellStyle name="千位分隔[0] 2 4 3 3 3 9 2" xfId="42945"/>
    <cellStyle name="千位分隔[0] 2 4 3 3 3 9 3" xfId="42946"/>
    <cellStyle name="千位分隔[0] 2 4 3 3 3 9 4" xfId="42947"/>
    <cellStyle name="千位分隔[0] 2 4 3 3 4" xfId="42948"/>
    <cellStyle name="千位分隔[0] 2 4 3 3 4 10" xfId="42949"/>
    <cellStyle name="千位分隔[0] 2 4 3 3 4 10 2" xfId="15835"/>
    <cellStyle name="千位分隔[0] 2 4 3 3 4 10 3" xfId="15838"/>
    <cellStyle name="千位分隔[0] 2 4 3 3 4 10 4" xfId="42950"/>
    <cellStyle name="千位分隔[0] 2 4 3 3 4 11" xfId="42951"/>
    <cellStyle name="千位分隔[0] 2 4 3 3 4 11 2" xfId="15843"/>
    <cellStyle name="千位分隔[0] 2 4 3 3 4 11 3" xfId="15846"/>
    <cellStyle name="千位分隔[0] 2 4 3 3 4 11 4" xfId="42952"/>
    <cellStyle name="千位分隔[0] 2 4 3 3 4 12" xfId="42953"/>
    <cellStyle name="千位分隔[0] 2 4 3 3 4 12 2" xfId="14584"/>
    <cellStyle name="千位分隔[0] 2 4 3 3 4 12 3" xfId="14590"/>
    <cellStyle name="千位分隔[0] 2 4 3 3 4 12 4" xfId="42954"/>
    <cellStyle name="千位分隔[0] 2 4 3 3 4 13" xfId="42955"/>
    <cellStyle name="千位分隔[0] 2 4 3 3 4 13 2" xfId="15853"/>
    <cellStyle name="千位分隔[0] 2 4 3 3 4 13 3" xfId="15855"/>
    <cellStyle name="千位分隔[0] 2 4 3 3 4 13 4" xfId="42956"/>
    <cellStyle name="千位分隔[0] 2 4 3 3 4 14" xfId="42957"/>
    <cellStyle name="千位分隔[0] 2 4 3 3 4 14 2" xfId="15860"/>
    <cellStyle name="千位分隔[0] 2 4 3 3 4 14 3" xfId="15862"/>
    <cellStyle name="千位分隔[0] 2 4 3 3 4 14 4" xfId="42958"/>
    <cellStyle name="千位分隔[0] 2 4 3 3 4 15" xfId="42959"/>
    <cellStyle name="千位分隔[0] 2 4 3 3 4 15 2" xfId="42960"/>
    <cellStyle name="千位分隔[0] 2 4 3 3 4 15 3" xfId="42961"/>
    <cellStyle name="千位分隔[0] 2 4 3 3 4 15 4" xfId="42962"/>
    <cellStyle name="千位分隔[0] 2 4 3 3 4 16" xfId="42963"/>
    <cellStyle name="千位分隔[0] 2 4 3 3 4 17" xfId="42964"/>
    <cellStyle name="千位分隔[0] 2 4 3 3 4 18" xfId="42965"/>
    <cellStyle name="千位分隔[0] 2 4 3 3 4 2" xfId="42966"/>
    <cellStyle name="千位分隔[0] 2 4 3 3 4 2 2" xfId="42967"/>
    <cellStyle name="千位分隔[0] 2 4 3 3 4 2 3" xfId="42968"/>
    <cellStyle name="千位分隔[0] 2 4 3 3 4 2 4" xfId="42969"/>
    <cellStyle name="千位分隔[0] 2 4 3 3 4 3" xfId="17474"/>
    <cellStyle name="千位分隔[0] 2 4 3 3 4 3 2" xfId="42970"/>
    <cellStyle name="千位分隔[0] 2 4 3 3 4 3 3" xfId="42971"/>
    <cellStyle name="千位分隔[0] 2 4 3 3 4 3 4" xfId="42972"/>
    <cellStyle name="千位分隔[0] 2 4 3 3 4 4" xfId="17478"/>
    <cellStyle name="千位分隔[0] 2 4 3 3 4 4 2" xfId="42973"/>
    <cellStyle name="千位分隔[0] 2 4 3 3 4 4 3" xfId="42974"/>
    <cellStyle name="千位分隔[0] 2 4 3 3 4 4 4" xfId="42975"/>
    <cellStyle name="千位分隔[0] 2 4 3 3 4 5" xfId="17481"/>
    <cellStyle name="千位分隔[0] 2 4 3 3 4 5 2" xfId="42976"/>
    <cellStyle name="千位分隔[0] 2 4 3 3 4 5 3" xfId="42977"/>
    <cellStyle name="千位分隔[0] 2 4 3 3 4 5 4" xfId="42978"/>
    <cellStyle name="千位分隔[0] 2 4 3 3 4 6" xfId="42979"/>
    <cellStyle name="千位分隔[0] 2 4 3 3 4 6 2" xfId="42980"/>
    <cellStyle name="千位分隔[0] 2 4 3 3 4 6 3" xfId="42981"/>
    <cellStyle name="千位分隔[0] 2 4 3 3 4 6 4" xfId="42982"/>
    <cellStyle name="千位分隔[0] 2 4 3 3 4 7" xfId="42983"/>
    <cellStyle name="千位分隔[0] 2 4 3 3 4 7 2" xfId="42984"/>
    <cellStyle name="千位分隔[0] 2 4 3 3 4 7 3" xfId="42985"/>
    <cellStyle name="千位分隔[0] 2 4 3 3 4 7 4" xfId="42986"/>
    <cellStyle name="千位分隔[0] 2 4 3 3 4 8" xfId="42987"/>
    <cellStyle name="千位分隔[0] 2 4 3 3 4 8 2" xfId="42988"/>
    <cellStyle name="千位分隔[0] 2 4 3 3 4 8 3" xfId="42989"/>
    <cellStyle name="千位分隔[0] 2 4 3 3 4 8 4" xfId="42990"/>
    <cellStyle name="千位分隔[0] 2 4 3 3 4 9" xfId="42991"/>
    <cellStyle name="千位分隔[0] 2 4 3 3 4 9 2" xfId="42992"/>
    <cellStyle name="千位分隔[0] 2 4 3 3 4 9 3" xfId="42993"/>
    <cellStyle name="千位分隔[0] 2 4 3 3 4 9 4" xfId="42994"/>
    <cellStyle name="千位分隔[0] 2 4 3 3 5" xfId="42995"/>
    <cellStyle name="千位分隔[0] 2 4 3 3 5 10" xfId="42996"/>
    <cellStyle name="千位分隔[0] 2 4 3 3 5 10 2" xfId="15930"/>
    <cellStyle name="千位分隔[0] 2 4 3 3 5 10 3" xfId="15933"/>
    <cellStyle name="千位分隔[0] 2 4 3 3 5 10 4" xfId="42997"/>
    <cellStyle name="千位分隔[0] 2 4 3 3 5 11" xfId="42998"/>
    <cellStyle name="千位分隔[0] 2 4 3 3 5 11 2" xfId="15938"/>
    <cellStyle name="千位分隔[0] 2 4 3 3 5 11 3" xfId="15941"/>
    <cellStyle name="千位分隔[0] 2 4 3 3 5 11 4" xfId="42999"/>
    <cellStyle name="千位分隔[0] 2 4 3 3 5 12" xfId="43000"/>
    <cellStyle name="千位分隔[0] 2 4 3 3 5 12 2" xfId="15946"/>
    <cellStyle name="千位分隔[0] 2 4 3 3 5 12 3" xfId="15949"/>
    <cellStyle name="千位分隔[0] 2 4 3 3 5 12 4" xfId="43001"/>
    <cellStyle name="千位分隔[0] 2 4 3 3 5 13" xfId="43002"/>
    <cellStyle name="千位分隔[0] 2 4 3 3 5 13 2" xfId="15954"/>
    <cellStyle name="千位分隔[0] 2 4 3 3 5 13 3" xfId="15957"/>
    <cellStyle name="千位分隔[0] 2 4 3 3 5 13 4" xfId="43003"/>
    <cellStyle name="千位分隔[0] 2 4 3 3 5 14" xfId="43004"/>
    <cellStyle name="千位分隔[0] 2 4 3 3 5 14 2" xfId="15961"/>
    <cellStyle name="千位分隔[0] 2 4 3 3 5 14 3" xfId="15963"/>
    <cellStyle name="千位分隔[0] 2 4 3 3 5 14 4" xfId="43005"/>
    <cellStyle name="千位分隔[0] 2 4 3 3 5 15" xfId="43006"/>
    <cellStyle name="千位分隔[0] 2 4 3 3 5 15 2" xfId="43007"/>
    <cellStyle name="千位分隔[0] 2 4 3 3 5 15 3" xfId="43008"/>
    <cellStyle name="千位分隔[0] 2 4 3 3 5 15 4" xfId="43009"/>
    <cellStyle name="千位分隔[0] 2 4 3 3 5 16" xfId="43010"/>
    <cellStyle name="千位分隔[0] 2 4 3 3 5 17" xfId="43011"/>
    <cellStyle name="千位分隔[0] 2 4 3 3 5 18" xfId="43012"/>
    <cellStyle name="千位分隔[0] 2 4 3 3 5 2" xfId="43013"/>
    <cellStyle name="千位分隔[0] 2 4 3 3 5 2 2" xfId="43014"/>
    <cellStyle name="千位分隔[0] 2 4 3 3 5 2 3" xfId="43015"/>
    <cellStyle name="千位分隔[0] 2 4 3 3 5 2 4" xfId="43016"/>
    <cellStyle name="千位分隔[0] 2 4 3 3 5 3" xfId="17486"/>
    <cellStyle name="千位分隔[0] 2 4 3 3 5 3 2" xfId="43017"/>
    <cellStyle name="千位分隔[0] 2 4 3 3 5 3 3" xfId="43018"/>
    <cellStyle name="千位分隔[0] 2 4 3 3 5 3 4" xfId="43019"/>
    <cellStyle name="千位分隔[0] 2 4 3 3 5 4" xfId="17490"/>
    <cellStyle name="千位分隔[0] 2 4 3 3 5 4 2" xfId="43020"/>
    <cellStyle name="千位分隔[0] 2 4 3 3 5 4 3" xfId="43021"/>
    <cellStyle name="千位分隔[0] 2 4 3 3 5 4 4" xfId="43022"/>
    <cellStyle name="千位分隔[0] 2 4 3 3 5 5" xfId="17492"/>
    <cellStyle name="千位分隔[0] 2 4 3 3 5 5 2" xfId="43023"/>
    <cellStyle name="千位分隔[0] 2 4 3 3 5 5 3" xfId="43024"/>
    <cellStyle name="千位分隔[0] 2 4 3 3 5 5 4" xfId="43025"/>
    <cellStyle name="千位分隔[0] 2 4 3 3 5 6" xfId="43026"/>
    <cellStyle name="千位分隔[0] 2 4 3 3 5 6 2" xfId="43027"/>
    <cellStyle name="千位分隔[0] 2 4 3 3 5 6 3" xfId="43028"/>
    <cellStyle name="千位分隔[0] 2 4 3 3 5 6 4" xfId="43029"/>
    <cellStyle name="千位分隔[0] 2 4 3 3 5 7" xfId="43030"/>
    <cellStyle name="千位分隔[0] 2 4 3 3 5 7 2" xfId="43031"/>
    <cellStyle name="千位分隔[0] 2 4 3 3 5 7 3" xfId="43032"/>
    <cellStyle name="千位分隔[0] 2 4 3 3 5 7 4" xfId="43033"/>
    <cellStyle name="千位分隔[0] 2 4 3 3 5 8" xfId="43034"/>
    <cellStyle name="千位分隔[0] 2 4 3 3 5 8 2" xfId="43035"/>
    <cellStyle name="千位分隔[0] 2 4 3 3 5 8 3" xfId="43036"/>
    <cellStyle name="千位分隔[0] 2 4 3 3 5 8 4" xfId="43037"/>
    <cellStyle name="千位分隔[0] 2 4 3 3 5 9" xfId="43038"/>
    <cellStyle name="千位分隔[0] 2 4 3 3 5 9 2" xfId="43039"/>
    <cellStyle name="千位分隔[0] 2 4 3 3 5 9 3" xfId="43040"/>
    <cellStyle name="千位分隔[0] 2 4 3 3 5 9 4" xfId="43041"/>
    <cellStyle name="千位分隔[0] 2 4 3 3 6" xfId="43042"/>
    <cellStyle name="千位分隔[0] 2 4 3 3 6 2" xfId="43043"/>
    <cellStyle name="千位分隔[0] 2 4 3 3 6 3" xfId="17497"/>
    <cellStyle name="千位分隔[0] 2 4 3 3 6 4" xfId="17501"/>
    <cellStyle name="千位分隔[0] 2 4 3 3 7" xfId="43044"/>
    <cellStyle name="千位分隔[0] 2 4 3 3 7 2" xfId="43045"/>
    <cellStyle name="千位分隔[0] 2 4 3 3 7 3" xfId="17508"/>
    <cellStyle name="千位分隔[0] 2 4 3 3 7 4" xfId="17512"/>
    <cellStyle name="千位分隔[0] 2 4 3 3 8" xfId="43046"/>
    <cellStyle name="千位分隔[0] 2 4 3 3 8 2" xfId="43047"/>
    <cellStyle name="千位分隔[0] 2 4 3 3 8 3" xfId="17519"/>
    <cellStyle name="千位分隔[0] 2 4 3 3 8 4" xfId="17523"/>
    <cellStyle name="千位分隔[0] 2 4 3 3 9" xfId="43048"/>
    <cellStyle name="千位分隔[0] 2 4 3 3 9 2" xfId="43049"/>
    <cellStyle name="千位分隔[0] 2 4 3 3 9 3" xfId="17531"/>
    <cellStyle name="千位分隔[0] 2 4 3 3 9 4" xfId="17536"/>
    <cellStyle name="千位分隔[0] 2 4 3 4" xfId="43050"/>
    <cellStyle name="千位分隔[0] 2 4 3 4 10" xfId="43051"/>
    <cellStyle name="千位分隔[0] 2 4 3 4 10 2" xfId="43052"/>
    <cellStyle name="千位分隔[0] 2 4 3 4 10 3" xfId="43053"/>
    <cellStyle name="千位分隔[0] 2 4 3 4 10 4" xfId="43054"/>
    <cellStyle name="千位分隔[0] 2 4 3 4 11" xfId="43055"/>
    <cellStyle name="千位分隔[0] 2 4 3 4 11 2" xfId="43056"/>
    <cellStyle name="千位分隔[0] 2 4 3 4 11 3" xfId="43057"/>
    <cellStyle name="千位分隔[0] 2 4 3 4 11 4" xfId="43058"/>
    <cellStyle name="千位分隔[0] 2 4 3 4 12" xfId="43059"/>
    <cellStyle name="千位分隔[0] 2 4 3 4 12 2" xfId="43060"/>
    <cellStyle name="千位分隔[0] 2 4 3 4 12 3" xfId="43061"/>
    <cellStyle name="千位分隔[0] 2 4 3 4 12 4" xfId="43062"/>
    <cellStyle name="千位分隔[0] 2 4 3 4 13" xfId="43063"/>
    <cellStyle name="千位分隔[0] 2 4 3 4 13 2" xfId="43064"/>
    <cellStyle name="千位分隔[0] 2 4 3 4 13 3" xfId="43065"/>
    <cellStyle name="千位分隔[0] 2 4 3 4 13 4" xfId="43066"/>
    <cellStyle name="千位分隔[0] 2 4 3 4 14" xfId="43067"/>
    <cellStyle name="千位分隔[0] 2 4 3 4 14 2" xfId="43068"/>
    <cellStyle name="千位分隔[0] 2 4 3 4 14 3" xfId="43069"/>
    <cellStyle name="千位分隔[0] 2 4 3 4 14 4" xfId="43070"/>
    <cellStyle name="千位分隔[0] 2 4 3 4 15" xfId="43071"/>
    <cellStyle name="千位分隔[0] 2 4 3 4 15 2" xfId="43073"/>
    <cellStyle name="千位分隔[0] 2 4 3 4 15 3" xfId="43074"/>
    <cellStyle name="千位分隔[0] 2 4 3 4 15 4" xfId="43075"/>
    <cellStyle name="千位分隔[0] 2 4 3 4 16" xfId="43076"/>
    <cellStyle name="千位分隔[0] 2 4 3 4 16 2" xfId="43077"/>
    <cellStyle name="千位分隔[0] 2 4 3 4 16 3" xfId="43078"/>
    <cellStyle name="千位分隔[0] 2 4 3 4 16 4" xfId="43079"/>
    <cellStyle name="千位分隔[0] 2 4 3 4 17" xfId="43080"/>
    <cellStyle name="千位分隔[0] 2 4 3 4 17 2" xfId="43081"/>
    <cellStyle name="千位分隔[0] 2 4 3 4 17 3" xfId="43082"/>
    <cellStyle name="千位分隔[0] 2 4 3 4 17 4" xfId="43083"/>
    <cellStyle name="千位分隔[0] 2 4 3 4 18" xfId="43084"/>
    <cellStyle name="千位分隔[0] 2 4 3 4 19" xfId="43085"/>
    <cellStyle name="千位分隔[0] 2 4 3 4 2" xfId="43086"/>
    <cellStyle name="千位分隔[0] 2 4 3 4 2 10" xfId="5470"/>
    <cellStyle name="千位分隔[0] 2 4 3 4 2 10 2" xfId="1391"/>
    <cellStyle name="千位分隔[0] 2 4 3 4 2 10 3" xfId="6021"/>
    <cellStyle name="千位分隔[0] 2 4 3 4 2 10 4" xfId="6029"/>
    <cellStyle name="千位分隔[0] 2 4 3 4 2 11" xfId="5477"/>
    <cellStyle name="千位分隔[0] 2 4 3 4 2 11 2" xfId="16308"/>
    <cellStyle name="千位分隔[0] 2 4 3 4 2 11 3" xfId="6040"/>
    <cellStyle name="千位分隔[0] 2 4 3 4 2 11 4" xfId="6049"/>
    <cellStyle name="千位分隔[0] 2 4 3 4 2 12" xfId="5484"/>
    <cellStyle name="千位分隔[0] 2 4 3 4 2 12 2" xfId="16313"/>
    <cellStyle name="千位分隔[0] 2 4 3 4 2 12 3" xfId="6057"/>
    <cellStyle name="千位分隔[0] 2 4 3 4 2 12 4" xfId="6063"/>
    <cellStyle name="千位分隔[0] 2 4 3 4 2 13" xfId="11389"/>
    <cellStyle name="千位分隔[0] 2 4 3 4 2 13 2" xfId="16318"/>
    <cellStyle name="千位分隔[0] 2 4 3 4 2 13 3" xfId="3755"/>
    <cellStyle name="千位分隔[0] 2 4 3 4 2 13 4" xfId="554"/>
    <cellStyle name="千位分隔[0] 2 4 3 4 2 14" xfId="43087"/>
    <cellStyle name="千位分隔[0] 2 4 3 4 2 14 2" xfId="16324"/>
    <cellStyle name="千位分隔[0] 2 4 3 4 2 14 3" xfId="16327"/>
    <cellStyle name="千位分隔[0] 2 4 3 4 2 14 4" xfId="43088"/>
    <cellStyle name="千位分隔[0] 2 4 3 4 2 15" xfId="43089"/>
    <cellStyle name="千位分隔[0] 2 4 3 4 2 15 2" xfId="8452"/>
    <cellStyle name="千位分隔[0] 2 4 3 4 2 15 3" xfId="8460"/>
    <cellStyle name="千位分隔[0] 2 4 3 4 2 15 4" xfId="43090"/>
    <cellStyle name="千位分隔[0] 2 4 3 4 2 16" xfId="43091"/>
    <cellStyle name="千位分隔[0] 2 4 3 4 2 17" xfId="43092"/>
    <cellStyle name="千位分隔[0] 2 4 3 4 2 18" xfId="43093"/>
    <cellStyle name="千位分隔[0] 2 4 3 4 2 2" xfId="43094"/>
    <cellStyle name="千位分隔[0] 2 4 3 4 2 2 2" xfId="43095"/>
    <cellStyle name="千位分隔[0] 2 4 3 4 2 2 3" xfId="43096"/>
    <cellStyle name="千位分隔[0] 2 4 3 4 2 2 4" xfId="43097"/>
    <cellStyle name="千位分隔[0] 2 4 3 4 2 3" xfId="43098"/>
    <cellStyle name="千位分隔[0] 2 4 3 4 2 3 2" xfId="43099"/>
    <cellStyle name="千位分隔[0] 2 4 3 4 2 3 3" xfId="43100"/>
    <cellStyle name="千位分隔[0] 2 4 3 4 2 3 4" xfId="43101"/>
    <cellStyle name="千位分隔[0] 2 4 3 4 2 4" xfId="43102"/>
    <cellStyle name="千位分隔[0] 2 4 3 4 2 4 2" xfId="43103"/>
    <cellStyle name="千位分隔[0] 2 4 3 4 2 4 3" xfId="43104"/>
    <cellStyle name="千位分隔[0] 2 4 3 4 2 4 4" xfId="43105"/>
    <cellStyle name="千位分隔[0] 2 4 3 4 2 5" xfId="43106"/>
    <cellStyle name="千位分隔[0] 2 4 3 4 2 5 2" xfId="43107"/>
    <cellStyle name="千位分隔[0] 2 4 3 4 2 5 3" xfId="43108"/>
    <cellStyle name="千位分隔[0] 2 4 3 4 2 5 4" xfId="43109"/>
    <cellStyle name="千位分隔[0] 2 4 3 4 2 6" xfId="43110"/>
    <cellStyle name="千位分隔[0] 2 4 3 4 2 6 2" xfId="43111"/>
    <cellStyle name="千位分隔[0] 2 4 3 4 2 6 3" xfId="43112"/>
    <cellStyle name="千位分隔[0] 2 4 3 4 2 6 4" xfId="43113"/>
    <cellStyle name="千位分隔[0] 2 4 3 4 2 7" xfId="43114"/>
    <cellStyle name="千位分隔[0] 2 4 3 4 2 7 2" xfId="43115"/>
    <cellStyle name="千位分隔[0] 2 4 3 4 2 7 3" xfId="43116"/>
    <cellStyle name="千位分隔[0] 2 4 3 4 2 7 4" xfId="43117"/>
    <cellStyle name="千位分隔[0] 2 4 3 4 2 8" xfId="43118"/>
    <cellStyle name="千位分隔[0] 2 4 3 4 2 8 2" xfId="43119"/>
    <cellStyle name="千位分隔[0] 2 4 3 4 2 8 3" xfId="43120"/>
    <cellStyle name="千位分隔[0] 2 4 3 4 2 8 4" xfId="43121"/>
    <cellStyle name="千位分隔[0] 2 4 3 4 2 9" xfId="28327"/>
    <cellStyle name="千位分隔[0] 2 4 3 4 2 9 2" xfId="43122"/>
    <cellStyle name="千位分隔[0] 2 4 3 4 2 9 3" xfId="43123"/>
    <cellStyle name="千位分隔[0] 2 4 3 4 2 9 4" xfId="43124"/>
    <cellStyle name="千位分隔[0] 2 4 3 4 20" xfId="43072"/>
    <cellStyle name="千位分隔[0] 2 4 3 4 3" xfId="43125"/>
    <cellStyle name="千位分隔[0] 2 4 3 4 3 2" xfId="43126"/>
    <cellStyle name="千位分隔[0] 2 4 3 4 3 3" xfId="43127"/>
    <cellStyle name="千位分隔[0] 2 4 3 4 3 4" xfId="43128"/>
    <cellStyle name="千位分隔[0] 2 4 3 4 4" xfId="43129"/>
    <cellStyle name="千位分隔[0] 2 4 3 4 4 2" xfId="43130"/>
    <cellStyle name="千位分隔[0] 2 4 3 4 4 3" xfId="33430"/>
    <cellStyle name="千位分隔[0] 2 4 3 4 4 4" xfId="33432"/>
    <cellStyle name="千位分隔[0] 2 4 3 4 5" xfId="43131"/>
    <cellStyle name="千位分隔[0] 2 4 3 4 5 2" xfId="43132"/>
    <cellStyle name="千位分隔[0] 2 4 3 4 5 3" xfId="33453"/>
    <cellStyle name="千位分隔[0] 2 4 3 4 5 4" xfId="33455"/>
    <cellStyle name="千位分隔[0] 2 4 3 4 6" xfId="43133"/>
    <cellStyle name="千位分隔[0] 2 4 3 4 6 2" xfId="43134"/>
    <cellStyle name="千位分隔[0] 2 4 3 4 6 3" xfId="33463"/>
    <cellStyle name="千位分隔[0] 2 4 3 4 6 4" xfId="33465"/>
    <cellStyle name="千位分隔[0] 2 4 3 4 7" xfId="43135"/>
    <cellStyle name="千位分隔[0] 2 4 3 4 7 2" xfId="43136"/>
    <cellStyle name="千位分隔[0] 2 4 3 4 7 3" xfId="33469"/>
    <cellStyle name="千位分隔[0] 2 4 3 4 7 4" xfId="33471"/>
    <cellStyle name="千位分隔[0] 2 4 3 4 8" xfId="43137"/>
    <cellStyle name="千位分隔[0] 2 4 3 4 8 2" xfId="43138"/>
    <cellStyle name="千位分隔[0] 2 4 3 4 8 3" xfId="43139"/>
    <cellStyle name="千位分隔[0] 2 4 3 4 8 4" xfId="43140"/>
    <cellStyle name="千位分隔[0] 2 4 3 4 9" xfId="43141"/>
    <cellStyle name="千位分隔[0] 2 4 3 4 9 2" xfId="25396"/>
    <cellStyle name="千位分隔[0] 2 4 3 4 9 3" xfId="25400"/>
    <cellStyle name="千位分隔[0] 2 4 3 4 9 4" xfId="25404"/>
    <cellStyle name="千位分隔[0] 2 4 3 5" xfId="43142"/>
    <cellStyle name="千位分隔[0] 2 4 3 5 10" xfId="43143"/>
    <cellStyle name="千位分隔[0] 2 4 3 5 10 2" xfId="43144"/>
    <cellStyle name="千位分隔[0] 2 4 3 5 10 3" xfId="43145"/>
    <cellStyle name="千位分隔[0] 2 4 3 5 10 4" xfId="43146"/>
    <cellStyle name="千位分隔[0] 2 4 3 5 11" xfId="43147"/>
    <cellStyle name="千位分隔[0] 2 4 3 5 11 2" xfId="43148"/>
    <cellStyle name="千位分隔[0] 2 4 3 5 11 3" xfId="43149"/>
    <cellStyle name="千位分隔[0] 2 4 3 5 11 4" xfId="43150"/>
    <cellStyle name="千位分隔[0] 2 4 3 5 12" xfId="43151"/>
    <cellStyle name="千位分隔[0] 2 4 3 5 12 2" xfId="43152"/>
    <cellStyle name="千位分隔[0] 2 4 3 5 12 3" xfId="43153"/>
    <cellStyle name="千位分隔[0] 2 4 3 5 12 4" xfId="43154"/>
    <cellStyle name="千位分隔[0] 2 4 3 5 13" xfId="43155"/>
    <cellStyle name="千位分隔[0] 2 4 3 5 13 2" xfId="43156"/>
    <cellStyle name="千位分隔[0] 2 4 3 5 13 3" xfId="43157"/>
    <cellStyle name="千位分隔[0] 2 4 3 5 13 4" xfId="43158"/>
    <cellStyle name="千位分隔[0] 2 4 3 5 14" xfId="43159"/>
    <cellStyle name="千位分隔[0] 2 4 3 5 14 2" xfId="43160"/>
    <cellStyle name="千位分隔[0] 2 4 3 5 14 3" xfId="43161"/>
    <cellStyle name="千位分隔[0] 2 4 3 5 14 4" xfId="43162"/>
    <cellStyle name="千位分隔[0] 2 4 3 5 15" xfId="43163"/>
    <cellStyle name="千位分隔[0] 2 4 3 5 15 2" xfId="43165"/>
    <cellStyle name="千位分隔[0] 2 4 3 5 15 3" xfId="43166"/>
    <cellStyle name="千位分隔[0] 2 4 3 5 15 4" xfId="43167"/>
    <cellStyle name="千位分隔[0] 2 4 3 5 16" xfId="43168"/>
    <cellStyle name="千位分隔[0] 2 4 3 5 16 2" xfId="43169"/>
    <cellStyle name="千位分隔[0] 2 4 3 5 16 3" xfId="43170"/>
    <cellStyle name="千位分隔[0] 2 4 3 5 16 4" xfId="43171"/>
    <cellStyle name="千位分隔[0] 2 4 3 5 17" xfId="43172"/>
    <cellStyle name="千位分隔[0] 2 4 3 5 17 2" xfId="43173"/>
    <cellStyle name="千位分隔[0] 2 4 3 5 17 3" xfId="43174"/>
    <cellStyle name="千位分隔[0] 2 4 3 5 17 4" xfId="43175"/>
    <cellStyle name="千位分隔[0] 2 4 3 5 18" xfId="43176"/>
    <cellStyle name="千位分隔[0] 2 4 3 5 19" xfId="43177"/>
    <cellStyle name="千位分隔[0] 2 4 3 5 2" xfId="43178"/>
    <cellStyle name="千位分隔[0] 2 4 3 5 2 10" xfId="5587"/>
    <cellStyle name="千位分隔[0] 2 4 3 5 2 10 2" xfId="43179"/>
    <cellStyle name="千位分隔[0] 2 4 3 5 2 10 3" xfId="43180"/>
    <cellStyle name="千位分隔[0] 2 4 3 5 2 10 4" xfId="43181"/>
    <cellStyle name="千位分隔[0] 2 4 3 5 2 11" xfId="5593"/>
    <cellStyle name="千位分隔[0] 2 4 3 5 2 11 2" xfId="43182"/>
    <cellStyle name="千位分隔[0] 2 4 3 5 2 11 3" xfId="43183"/>
    <cellStyle name="千位分隔[0] 2 4 3 5 2 11 4" xfId="43184"/>
    <cellStyle name="千位分隔[0] 2 4 3 5 2 12" xfId="5600"/>
    <cellStyle name="千位分隔[0] 2 4 3 5 2 12 2" xfId="43185"/>
    <cellStyle name="千位分隔[0] 2 4 3 5 2 12 3" xfId="43186"/>
    <cellStyle name="千位分隔[0] 2 4 3 5 2 12 4" xfId="43187"/>
    <cellStyle name="千位分隔[0] 2 4 3 5 2 13" xfId="43188"/>
    <cellStyle name="千位分隔[0] 2 4 3 5 2 13 2" xfId="43189"/>
    <cellStyle name="千位分隔[0] 2 4 3 5 2 13 3" xfId="43190"/>
    <cellStyle name="千位分隔[0] 2 4 3 5 2 13 4" xfId="43191"/>
    <cellStyle name="千位分隔[0] 2 4 3 5 2 14" xfId="43192"/>
    <cellStyle name="千位分隔[0] 2 4 3 5 2 14 2" xfId="43193"/>
    <cellStyle name="千位分隔[0] 2 4 3 5 2 14 3" xfId="43194"/>
    <cellStyle name="千位分隔[0] 2 4 3 5 2 14 4" xfId="43195"/>
    <cellStyle name="千位分隔[0] 2 4 3 5 2 15" xfId="43196"/>
    <cellStyle name="千位分隔[0] 2 4 3 5 2 15 2" xfId="43197"/>
    <cellStyle name="千位分隔[0] 2 4 3 5 2 15 3" xfId="43198"/>
    <cellStyle name="千位分隔[0] 2 4 3 5 2 15 4" xfId="43199"/>
    <cellStyle name="千位分隔[0] 2 4 3 5 2 16" xfId="43200"/>
    <cellStyle name="千位分隔[0] 2 4 3 5 2 17" xfId="43201"/>
    <cellStyle name="千位分隔[0] 2 4 3 5 2 18" xfId="43202"/>
    <cellStyle name="千位分隔[0] 2 4 3 5 2 2" xfId="43203"/>
    <cellStyle name="千位分隔[0] 2 4 3 5 2 2 2" xfId="43204"/>
    <cellStyle name="千位分隔[0] 2 4 3 5 2 2 3" xfId="43205"/>
    <cellStyle name="千位分隔[0] 2 4 3 5 2 2 4" xfId="43206"/>
    <cellStyle name="千位分隔[0] 2 4 3 5 2 3" xfId="43207"/>
    <cellStyle name="千位分隔[0] 2 4 3 5 2 3 2" xfId="43208"/>
    <cellStyle name="千位分隔[0] 2 4 3 5 2 3 3" xfId="43209"/>
    <cellStyle name="千位分隔[0] 2 4 3 5 2 3 4" xfId="43210"/>
    <cellStyle name="千位分隔[0] 2 4 3 5 2 4" xfId="43211"/>
    <cellStyle name="千位分隔[0] 2 4 3 5 2 4 2" xfId="43212"/>
    <cellStyle name="千位分隔[0] 2 4 3 5 2 4 3" xfId="43213"/>
    <cellStyle name="千位分隔[0] 2 4 3 5 2 4 4" xfId="43214"/>
    <cellStyle name="千位分隔[0] 2 4 3 5 2 5" xfId="43215"/>
    <cellStyle name="千位分隔[0] 2 4 3 5 2 5 2" xfId="43216"/>
    <cellStyle name="千位分隔[0] 2 4 3 5 2 5 3" xfId="43217"/>
    <cellStyle name="千位分隔[0] 2 4 3 5 2 5 4" xfId="43218"/>
    <cellStyle name="千位分隔[0] 2 4 3 5 2 6" xfId="43219"/>
    <cellStyle name="千位分隔[0] 2 4 3 5 2 6 2" xfId="43220"/>
    <cellStyle name="千位分隔[0] 2 4 3 5 2 6 3" xfId="43221"/>
    <cellStyle name="千位分隔[0] 2 4 3 5 2 6 4" xfId="43222"/>
    <cellStyle name="千位分隔[0] 2 4 3 5 2 7" xfId="43223"/>
    <cellStyle name="千位分隔[0] 2 4 3 5 2 7 2" xfId="43224"/>
    <cellStyle name="千位分隔[0] 2 4 3 5 2 7 3" xfId="43225"/>
    <cellStyle name="千位分隔[0] 2 4 3 5 2 7 4" xfId="43226"/>
    <cellStyle name="千位分隔[0] 2 4 3 5 2 8" xfId="43227"/>
    <cellStyle name="千位分隔[0] 2 4 3 5 2 8 2" xfId="43228"/>
    <cellStyle name="千位分隔[0] 2 4 3 5 2 8 3" xfId="43229"/>
    <cellStyle name="千位分隔[0] 2 4 3 5 2 8 4" xfId="43230"/>
    <cellStyle name="千位分隔[0] 2 4 3 5 2 9" xfId="43231"/>
    <cellStyle name="千位分隔[0] 2 4 3 5 2 9 2" xfId="43232"/>
    <cellStyle name="千位分隔[0] 2 4 3 5 2 9 3" xfId="43233"/>
    <cellStyle name="千位分隔[0] 2 4 3 5 2 9 4" xfId="43234"/>
    <cellStyle name="千位分隔[0] 2 4 3 5 20" xfId="43164"/>
    <cellStyle name="千位分隔[0] 2 4 3 5 3" xfId="43235"/>
    <cellStyle name="千位分隔[0] 2 4 3 5 3 2" xfId="43236"/>
    <cellStyle name="千位分隔[0] 2 4 3 5 3 3" xfId="43237"/>
    <cellStyle name="千位分隔[0] 2 4 3 5 3 4" xfId="43238"/>
    <cellStyle name="千位分隔[0] 2 4 3 5 4" xfId="43239"/>
    <cellStyle name="千位分隔[0] 2 4 3 5 4 2" xfId="26021"/>
    <cellStyle name="千位分隔[0] 2 4 3 5 4 3" xfId="26026"/>
    <cellStyle name="千位分隔[0] 2 4 3 5 4 4" xfId="26033"/>
    <cellStyle name="千位分隔[0] 2 4 3 5 5" xfId="43240"/>
    <cellStyle name="千位分隔[0] 2 4 3 5 5 2" xfId="43241"/>
    <cellStyle name="千位分隔[0] 2 4 3 5 5 3" xfId="43242"/>
    <cellStyle name="千位分隔[0] 2 4 3 5 5 4" xfId="43243"/>
    <cellStyle name="千位分隔[0] 2 4 3 5 6" xfId="43244"/>
    <cellStyle name="千位分隔[0] 2 4 3 5 6 2" xfId="43245"/>
    <cellStyle name="千位分隔[0] 2 4 3 5 6 3" xfId="43246"/>
    <cellStyle name="千位分隔[0] 2 4 3 5 6 4" xfId="43247"/>
    <cellStyle name="千位分隔[0] 2 4 3 5 7" xfId="43248"/>
    <cellStyle name="千位分隔[0] 2 4 3 5 7 2" xfId="32762"/>
    <cellStyle name="千位分隔[0] 2 4 3 5 7 3" xfId="25922"/>
    <cellStyle name="千位分隔[0] 2 4 3 5 7 4" xfId="25925"/>
    <cellStyle name="千位分隔[0] 2 4 3 5 8" xfId="43249"/>
    <cellStyle name="千位分隔[0] 2 4 3 5 8 2" xfId="43250"/>
    <cellStyle name="千位分隔[0] 2 4 3 5 8 3" xfId="43251"/>
    <cellStyle name="千位分隔[0] 2 4 3 5 8 4" xfId="43252"/>
    <cellStyle name="千位分隔[0] 2 4 3 5 9" xfId="43253"/>
    <cellStyle name="千位分隔[0] 2 4 3 5 9 2" xfId="43254"/>
    <cellStyle name="千位分隔[0] 2 4 3 5 9 3" xfId="43255"/>
    <cellStyle name="千位分隔[0] 2 4 3 5 9 4" xfId="43256"/>
    <cellStyle name="千位分隔[0] 2 4 3 6" xfId="870"/>
    <cellStyle name="千位分隔[0] 2 4 3 6 10" xfId="43257"/>
    <cellStyle name="千位分隔[0] 2 4 3 6 10 2" xfId="43258"/>
    <cellStyle name="千位分隔[0] 2 4 3 6 10 3" xfId="43259"/>
    <cellStyle name="千位分隔[0] 2 4 3 6 10 4" xfId="43260"/>
    <cellStyle name="千位分隔[0] 2 4 3 6 11" xfId="43261"/>
    <cellStyle name="千位分隔[0] 2 4 3 6 11 2" xfId="43262"/>
    <cellStyle name="千位分隔[0] 2 4 3 6 11 3" xfId="43263"/>
    <cellStyle name="千位分隔[0] 2 4 3 6 11 4" xfId="43264"/>
    <cellStyle name="千位分隔[0] 2 4 3 6 12" xfId="43265"/>
    <cellStyle name="千位分隔[0] 2 4 3 6 12 2" xfId="43266"/>
    <cellStyle name="千位分隔[0] 2 4 3 6 12 3" xfId="43267"/>
    <cellStyle name="千位分隔[0] 2 4 3 6 12 4" xfId="43268"/>
    <cellStyle name="千位分隔[0] 2 4 3 6 13" xfId="43269"/>
    <cellStyle name="千位分隔[0] 2 4 3 6 13 2" xfId="43270"/>
    <cellStyle name="千位分隔[0] 2 4 3 6 13 3" xfId="43271"/>
    <cellStyle name="千位分隔[0] 2 4 3 6 13 4" xfId="43272"/>
    <cellStyle name="千位分隔[0] 2 4 3 6 14" xfId="43273"/>
    <cellStyle name="千位分隔[0] 2 4 3 6 14 2" xfId="43274"/>
    <cellStyle name="千位分隔[0] 2 4 3 6 14 3" xfId="43275"/>
    <cellStyle name="千位分隔[0] 2 4 3 6 14 4" xfId="43276"/>
    <cellStyle name="千位分隔[0] 2 4 3 6 15" xfId="43277"/>
    <cellStyle name="千位分隔[0] 2 4 3 6 15 2" xfId="43278"/>
    <cellStyle name="千位分隔[0] 2 4 3 6 15 3" xfId="43279"/>
    <cellStyle name="千位分隔[0] 2 4 3 6 15 4" xfId="43280"/>
    <cellStyle name="千位分隔[0] 2 4 3 6 16" xfId="43281"/>
    <cellStyle name="千位分隔[0] 2 4 3 6 16 2" xfId="43282"/>
    <cellStyle name="千位分隔[0] 2 4 3 6 16 3" xfId="43283"/>
    <cellStyle name="千位分隔[0] 2 4 3 6 16 4" xfId="43284"/>
    <cellStyle name="千位分隔[0] 2 4 3 6 17" xfId="43285"/>
    <cellStyle name="千位分隔[0] 2 4 3 6 18" xfId="43286"/>
    <cellStyle name="千位分隔[0] 2 4 3 6 19" xfId="43287"/>
    <cellStyle name="千位分隔[0] 2 4 3 6 2" xfId="43288"/>
    <cellStyle name="千位分隔[0] 2 4 3 6 2 2" xfId="43289"/>
    <cellStyle name="千位分隔[0] 2 4 3 6 2 3" xfId="43290"/>
    <cellStyle name="千位分隔[0] 2 4 3 6 2 4" xfId="43291"/>
    <cellStyle name="千位分隔[0] 2 4 3 6 3" xfId="43292"/>
    <cellStyle name="千位分隔[0] 2 4 3 6 3 2" xfId="43293"/>
    <cellStyle name="千位分隔[0] 2 4 3 6 3 3" xfId="43294"/>
    <cellStyle name="千位分隔[0] 2 4 3 6 3 4" xfId="43295"/>
    <cellStyle name="千位分隔[0] 2 4 3 6 4" xfId="43296"/>
    <cellStyle name="千位分隔[0] 2 4 3 6 4 2" xfId="43297"/>
    <cellStyle name="千位分隔[0] 2 4 3 6 4 3" xfId="43298"/>
    <cellStyle name="千位分隔[0] 2 4 3 6 4 4" xfId="43299"/>
    <cellStyle name="千位分隔[0] 2 4 3 6 5" xfId="43300"/>
    <cellStyle name="千位分隔[0] 2 4 3 6 5 2" xfId="43301"/>
    <cellStyle name="千位分隔[0] 2 4 3 6 5 3" xfId="43302"/>
    <cellStyle name="千位分隔[0] 2 4 3 6 5 4" xfId="43303"/>
    <cellStyle name="千位分隔[0] 2 4 3 6 6" xfId="43304"/>
    <cellStyle name="千位分隔[0] 2 4 3 6 6 2" xfId="43305"/>
    <cellStyle name="千位分隔[0] 2 4 3 6 6 3" xfId="43306"/>
    <cellStyle name="千位分隔[0] 2 4 3 6 6 4" xfId="43307"/>
    <cellStyle name="千位分隔[0] 2 4 3 6 7" xfId="43308"/>
    <cellStyle name="千位分隔[0] 2 4 3 6 7 2" xfId="43309"/>
    <cellStyle name="千位分隔[0] 2 4 3 6 7 3" xfId="43310"/>
    <cellStyle name="千位分隔[0] 2 4 3 6 7 4" xfId="43311"/>
    <cellStyle name="千位分隔[0] 2 4 3 6 8" xfId="43312"/>
    <cellStyle name="千位分隔[0] 2 4 3 6 8 2" xfId="43313"/>
    <cellStyle name="千位分隔[0] 2 4 3 6 8 3" xfId="43314"/>
    <cellStyle name="千位分隔[0] 2 4 3 6 8 4" xfId="43315"/>
    <cellStyle name="千位分隔[0] 2 4 3 6 9" xfId="43316"/>
    <cellStyle name="千位分隔[0] 2 4 3 6 9 2" xfId="43317"/>
    <cellStyle name="千位分隔[0] 2 4 3 6 9 3" xfId="43318"/>
    <cellStyle name="千位分隔[0] 2 4 3 6 9 4" xfId="43319"/>
    <cellStyle name="千位分隔[0] 2 4 3 7" xfId="16126"/>
    <cellStyle name="千位分隔[0] 2 4 3 7 10" xfId="42178"/>
    <cellStyle name="千位分隔[0] 2 4 3 7 10 2" xfId="43320"/>
    <cellStyle name="千位分隔[0] 2 4 3 7 10 3" xfId="43321"/>
    <cellStyle name="千位分隔[0] 2 4 3 7 10 4" xfId="43322"/>
    <cellStyle name="千位分隔[0] 2 4 3 7 11" xfId="43323"/>
    <cellStyle name="千位分隔[0] 2 4 3 7 11 2" xfId="43324"/>
    <cellStyle name="千位分隔[0] 2 4 3 7 11 3" xfId="43325"/>
    <cellStyle name="千位分隔[0] 2 4 3 7 11 4" xfId="43326"/>
    <cellStyle name="千位分隔[0] 2 4 3 7 12" xfId="43327"/>
    <cellStyle name="千位分隔[0] 2 4 3 7 12 2" xfId="43328"/>
    <cellStyle name="千位分隔[0] 2 4 3 7 12 3" xfId="43329"/>
    <cellStyle name="千位分隔[0] 2 4 3 7 12 4" xfId="43330"/>
    <cellStyle name="千位分隔[0] 2 4 3 7 13" xfId="43331"/>
    <cellStyle name="千位分隔[0] 2 4 3 7 13 2" xfId="43332"/>
    <cellStyle name="千位分隔[0] 2 4 3 7 13 3" xfId="43333"/>
    <cellStyle name="千位分隔[0] 2 4 3 7 13 4" xfId="43334"/>
    <cellStyle name="千位分隔[0] 2 4 3 7 14" xfId="43335"/>
    <cellStyle name="千位分隔[0] 2 4 3 7 14 2" xfId="43336"/>
    <cellStyle name="千位分隔[0] 2 4 3 7 14 3" xfId="43337"/>
    <cellStyle name="千位分隔[0] 2 4 3 7 14 4" xfId="43338"/>
    <cellStyle name="千位分隔[0] 2 4 3 7 15" xfId="43339"/>
    <cellStyle name="千位分隔[0] 2 4 3 7 15 2" xfId="43340"/>
    <cellStyle name="千位分隔[0] 2 4 3 7 15 3" xfId="43341"/>
    <cellStyle name="千位分隔[0] 2 4 3 7 15 4" xfId="43342"/>
    <cellStyle name="千位分隔[0] 2 4 3 7 16" xfId="43343"/>
    <cellStyle name="千位分隔[0] 2 4 3 7 16 2" xfId="43344"/>
    <cellStyle name="千位分隔[0] 2 4 3 7 16 3" xfId="43345"/>
    <cellStyle name="千位分隔[0] 2 4 3 7 16 4" xfId="43346"/>
    <cellStyle name="千位分隔[0] 2 4 3 7 17" xfId="43347"/>
    <cellStyle name="千位分隔[0] 2 4 3 7 18" xfId="43348"/>
    <cellStyle name="千位分隔[0] 2 4 3 7 19" xfId="43349"/>
    <cellStyle name="千位分隔[0] 2 4 3 7 2" xfId="43350"/>
    <cellStyle name="千位分隔[0] 2 4 3 7 2 2" xfId="43351"/>
    <cellStyle name="千位分隔[0] 2 4 3 7 2 3" xfId="43352"/>
    <cellStyle name="千位分隔[0] 2 4 3 7 2 4" xfId="43353"/>
    <cellStyle name="千位分隔[0] 2 4 3 7 3" xfId="43354"/>
    <cellStyle name="千位分隔[0] 2 4 3 7 3 2" xfId="43355"/>
    <cellStyle name="千位分隔[0] 2 4 3 7 3 3" xfId="43356"/>
    <cellStyle name="千位分隔[0] 2 4 3 7 3 4" xfId="43357"/>
    <cellStyle name="千位分隔[0] 2 4 3 7 4" xfId="8205"/>
    <cellStyle name="千位分隔[0] 2 4 3 7 4 2" xfId="8207"/>
    <cellStyle name="千位分隔[0] 2 4 3 7 4 3" xfId="8209"/>
    <cellStyle name="千位分隔[0] 2 4 3 7 4 4" xfId="8211"/>
    <cellStyle name="千位分隔[0] 2 4 3 7 5" xfId="8213"/>
    <cellStyle name="千位分隔[0] 2 4 3 7 5 2" xfId="8215"/>
    <cellStyle name="千位分隔[0] 2 4 3 7 5 3" xfId="8217"/>
    <cellStyle name="千位分隔[0] 2 4 3 7 5 4" xfId="8219"/>
    <cellStyle name="千位分隔[0] 2 4 3 7 6" xfId="8221"/>
    <cellStyle name="千位分隔[0] 2 4 3 7 6 2" xfId="8223"/>
    <cellStyle name="千位分隔[0] 2 4 3 7 6 3" xfId="8225"/>
    <cellStyle name="千位分隔[0] 2 4 3 7 6 4" xfId="8227"/>
    <cellStyle name="千位分隔[0] 2 4 3 7 7" xfId="8229"/>
    <cellStyle name="千位分隔[0] 2 4 3 7 7 2" xfId="8231"/>
    <cellStyle name="千位分隔[0] 2 4 3 7 7 3" xfId="8233"/>
    <cellStyle name="千位分隔[0] 2 4 3 7 7 4" xfId="8235"/>
    <cellStyle name="千位分隔[0] 2 4 3 7 8" xfId="8237"/>
    <cellStyle name="千位分隔[0] 2 4 3 7 8 2" xfId="8239"/>
    <cellStyle name="千位分隔[0] 2 4 3 7 8 3" xfId="8241"/>
    <cellStyle name="千位分隔[0] 2 4 3 7 8 4" xfId="8244"/>
    <cellStyle name="千位分隔[0] 2 4 3 7 9" xfId="8247"/>
    <cellStyle name="千位分隔[0] 2 4 3 7 9 2" xfId="8249"/>
    <cellStyle name="千位分隔[0] 2 4 3 7 9 3" xfId="8252"/>
    <cellStyle name="千位分隔[0] 2 4 3 7 9 4" xfId="8256"/>
    <cellStyle name="千位分隔[0] 2 4 3 8" xfId="16130"/>
    <cellStyle name="千位分隔[0] 2 4 3 8 2" xfId="43358"/>
    <cellStyle name="千位分隔[0] 2 4 3 8 3" xfId="43359"/>
    <cellStyle name="千位分隔[0] 2 4 3 8 4" xfId="43360"/>
    <cellStyle name="千位分隔[0] 2 4 3 9" xfId="43361"/>
    <cellStyle name="千位分隔[0] 2 4 3 9 2" xfId="43362"/>
    <cellStyle name="千位分隔[0] 2 4 3 9 3" xfId="43363"/>
    <cellStyle name="千位分隔[0] 2 4 3 9 4" xfId="43364"/>
    <cellStyle name="千位分隔[0] 2 4 4" xfId="43365"/>
    <cellStyle name="千位分隔[0] 2 4 4 10" xfId="43366"/>
    <cellStyle name="千位分隔[0] 2 4 4 10 2" xfId="23875"/>
    <cellStyle name="千位分隔[0] 2 4 4 10 3" xfId="23877"/>
    <cellStyle name="千位分隔[0] 2 4 4 10 4" xfId="43367"/>
    <cellStyle name="千位分隔[0] 2 4 4 11" xfId="43368"/>
    <cellStyle name="千位分隔[0] 2 4 4 11 2" xfId="23879"/>
    <cellStyle name="千位分隔[0] 2 4 4 11 3" xfId="23881"/>
    <cellStyle name="千位分隔[0] 2 4 4 11 4" xfId="43369"/>
    <cellStyle name="千位分隔[0] 2 4 4 12" xfId="40296"/>
    <cellStyle name="千位分隔[0] 2 4 4 12 2" xfId="23883"/>
    <cellStyle name="千位分隔[0] 2 4 4 12 3" xfId="23886"/>
    <cellStyle name="千位分隔[0] 2 4 4 12 4" xfId="43370"/>
    <cellStyle name="千位分隔[0] 2 4 4 13" xfId="40298"/>
    <cellStyle name="千位分隔[0] 2 4 4 13 2" xfId="16647"/>
    <cellStyle name="千位分隔[0] 2 4 4 13 3" xfId="16658"/>
    <cellStyle name="千位分隔[0] 2 4 4 13 4" xfId="43371"/>
    <cellStyle name="千位分隔[0] 2 4 4 14" xfId="40300"/>
    <cellStyle name="千位分隔[0] 2 4 4 14 2" xfId="23893"/>
    <cellStyle name="千位分隔[0] 2 4 4 14 3" xfId="23896"/>
    <cellStyle name="千位分隔[0] 2 4 4 14 4" xfId="43372"/>
    <cellStyle name="千位分隔[0] 2 4 4 15" xfId="43373"/>
    <cellStyle name="千位分隔[0] 2 4 4 15 2" xfId="23902"/>
    <cellStyle name="千位分隔[0] 2 4 4 15 3" xfId="23906"/>
    <cellStyle name="千位分隔[0] 2 4 4 15 4" xfId="43375"/>
    <cellStyle name="千位分隔[0] 2 4 4 16" xfId="43377"/>
    <cellStyle name="千位分隔[0] 2 4 4 16 2" xfId="23913"/>
    <cellStyle name="千位分隔[0] 2 4 4 16 3" xfId="23917"/>
    <cellStyle name="千位分隔[0] 2 4 4 16 4" xfId="43379"/>
    <cellStyle name="千位分隔[0] 2 4 4 17" xfId="43381"/>
    <cellStyle name="千位分隔[0] 2 4 4 17 2" xfId="30714"/>
    <cellStyle name="千位分隔[0] 2 4 4 17 3" xfId="30791"/>
    <cellStyle name="千位分隔[0] 2 4 4 17 4" xfId="30355"/>
    <cellStyle name="千位分隔[0] 2 4 4 18" xfId="43383"/>
    <cellStyle name="千位分隔[0] 2 4 4 18 2" xfId="43385"/>
    <cellStyle name="千位分隔[0] 2 4 4 18 3" xfId="43387"/>
    <cellStyle name="千位分隔[0] 2 4 4 18 4" xfId="43389"/>
    <cellStyle name="千位分隔[0] 2 4 4 19" xfId="43391"/>
    <cellStyle name="千位分隔[0] 2 4 4 19 2" xfId="43393"/>
    <cellStyle name="千位分隔[0] 2 4 4 19 3" xfId="43394"/>
    <cellStyle name="千位分隔[0] 2 4 4 19 4" xfId="43395"/>
    <cellStyle name="千位分隔[0] 2 4 4 2" xfId="43396"/>
    <cellStyle name="千位分隔[0] 2 4 4 2 10" xfId="767"/>
    <cellStyle name="千位分隔[0] 2 4 4 2 10 2" xfId="43397"/>
    <cellStyle name="千位分隔[0] 2 4 4 2 10 3" xfId="43398"/>
    <cellStyle name="千位分隔[0] 2 4 4 2 10 4" xfId="43399"/>
    <cellStyle name="千位分隔[0] 2 4 4 2 11" xfId="43400"/>
    <cellStyle name="千位分隔[0] 2 4 4 2 11 2" xfId="43401"/>
    <cellStyle name="千位分隔[0] 2 4 4 2 11 3" xfId="43402"/>
    <cellStyle name="千位分隔[0] 2 4 4 2 11 4" xfId="43403"/>
    <cellStyle name="千位分隔[0] 2 4 4 2 12" xfId="43404"/>
    <cellStyle name="千位分隔[0] 2 4 4 2 12 2" xfId="43405"/>
    <cellStyle name="千位分隔[0] 2 4 4 2 12 3" xfId="43406"/>
    <cellStyle name="千位分隔[0] 2 4 4 2 12 4" xfId="43407"/>
    <cellStyle name="千位分隔[0] 2 4 4 2 13" xfId="43408"/>
    <cellStyle name="千位分隔[0] 2 4 4 2 13 2" xfId="43409"/>
    <cellStyle name="千位分隔[0] 2 4 4 2 13 3" xfId="43410"/>
    <cellStyle name="千位分隔[0] 2 4 4 2 13 4" xfId="43411"/>
    <cellStyle name="千位分隔[0] 2 4 4 2 14" xfId="43412"/>
    <cellStyle name="千位分隔[0] 2 4 4 2 14 2" xfId="43413"/>
    <cellStyle name="千位分隔[0] 2 4 4 2 14 3" xfId="43414"/>
    <cellStyle name="千位分隔[0] 2 4 4 2 14 4" xfId="43415"/>
    <cellStyle name="千位分隔[0] 2 4 4 2 15" xfId="43416"/>
    <cellStyle name="千位分隔[0] 2 4 4 2 15 2" xfId="43418"/>
    <cellStyle name="千位分隔[0] 2 4 4 2 15 3" xfId="43420"/>
    <cellStyle name="千位分隔[0] 2 4 4 2 15 4" xfId="43422"/>
    <cellStyle name="千位分隔[0] 2 4 4 2 16" xfId="43424"/>
    <cellStyle name="千位分隔[0] 2 4 4 2 16 2" xfId="43426"/>
    <cellStyle name="千位分隔[0] 2 4 4 2 16 3" xfId="43427"/>
    <cellStyle name="千位分隔[0] 2 4 4 2 16 4" xfId="43428"/>
    <cellStyle name="千位分隔[0] 2 4 4 2 17" xfId="43429"/>
    <cellStyle name="千位分隔[0] 2 4 4 2 17 2" xfId="43431"/>
    <cellStyle name="千位分隔[0] 2 4 4 2 17 3" xfId="43432"/>
    <cellStyle name="千位分隔[0] 2 4 4 2 17 4" xfId="43433"/>
    <cellStyle name="千位分隔[0] 2 4 4 2 18" xfId="43434"/>
    <cellStyle name="千位分隔[0] 2 4 4 2 18 2" xfId="43436"/>
    <cellStyle name="千位分隔[0] 2 4 4 2 18 3" xfId="43437"/>
    <cellStyle name="千位分隔[0] 2 4 4 2 18 4" xfId="43438"/>
    <cellStyle name="千位分隔[0] 2 4 4 2 19" xfId="43439"/>
    <cellStyle name="千位分隔[0] 2 4 4 2 19 2" xfId="43440"/>
    <cellStyle name="千位分隔[0] 2 4 4 2 19 3" xfId="43441"/>
    <cellStyle name="千位分隔[0] 2 4 4 2 19 4" xfId="43442"/>
    <cellStyle name="千位分隔[0] 2 4 4 2 2" xfId="43443"/>
    <cellStyle name="千位分隔[0] 2 4 4 2 2 10" xfId="5787"/>
    <cellStyle name="千位分隔[0] 2 4 4 2 2 10 2" xfId="4892"/>
    <cellStyle name="千位分隔[0] 2 4 4 2 2 10 3" xfId="18238"/>
    <cellStyle name="千位分隔[0] 2 4 4 2 2 10 4" xfId="43444"/>
    <cellStyle name="千位分隔[0] 2 4 4 2 2 11" xfId="5790"/>
    <cellStyle name="千位分隔[0] 2 4 4 2 2 11 2" xfId="4911"/>
    <cellStyle name="千位分隔[0] 2 4 4 2 2 11 3" xfId="18241"/>
    <cellStyle name="千位分隔[0] 2 4 4 2 2 11 4" xfId="43445"/>
    <cellStyle name="千位分隔[0] 2 4 4 2 2 12" xfId="5794"/>
    <cellStyle name="千位分隔[0] 2 4 4 2 2 12 2" xfId="18246"/>
    <cellStyle name="千位分隔[0] 2 4 4 2 2 12 3" xfId="18249"/>
    <cellStyle name="千位分隔[0] 2 4 4 2 2 12 4" xfId="43446"/>
    <cellStyle name="千位分隔[0] 2 4 4 2 2 13" xfId="43447"/>
    <cellStyle name="千位分隔[0] 2 4 4 2 2 13 2" xfId="18254"/>
    <cellStyle name="千位分隔[0] 2 4 4 2 2 13 3" xfId="18258"/>
    <cellStyle name="千位分隔[0] 2 4 4 2 2 13 4" xfId="43448"/>
    <cellStyle name="千位分隔[0] 2 4 4 2 2 14" xfId="43449"/>
    <cellStyle name="千位分隔[0] 2 4 4 2 2 14 2" xfId="18265"/>
    <cellStyle name="千位分隔[0] 2 4 4 2 2 14 3" xfId="18269"/>
    <cellStyle name="千位分隔[0] 2 4 4 2 2 14 4" xfId="43450"/>
    <cellStyle name="千位分隔[0] 2 4 4 2 2 15" xfId="43451"/>
    <cellStyle name="千位分隔[0] 2 4 4 2 2 15 2" xfId="18276"/>
    <cellStyle name="千位分隔[0] 2 4 4 2 2 15 3" xfId="18279"/>
    <cellStyle name="千位分隔[0] 2 4 4 2 2 15 4" xfId="43453"/>
    <cellStyle name="千位分隔[0] 2 4 4 2 2 16" xfId="43454"/>
    <cellStyle name="千位分隔[0] 2 4 4 2 2 16 2" xfId="43455"/>
    <cellStyle name="千位分隔[0] 2 4 4 2 2 16 3" xfId="43456"/>
    <cellStyle name="千位分隔[0] 2 4 4 2 2 16 4" xfId="43457"/>
    <cellStyle name="千位分隔[0] 2 4 4 2 2 17" xfId="43458"/>
    <cellStyle name="千位分隔[0] 2 4 4 2 2 17 2" xfId="43459"/>
    <cellStyle name="千位分隔[0] 2 4 4 2 2 17 3" xfId="43460"/>
    <cellStyle name="千位分隔[0] 2 4 4 2 2 17 4" xfId="43461"/>
    <cellStyle name="千位分隔[0] 2 4 4 2 2 18" xfId="43462"/>
    <cellStyle name="千位分隔[0] 2 4 4 2 2 19" xfId="43463"/>
    <cellStyle name="千位分隔[0] 2 4 4 2 2 2" xfId="43464"/>
    <cellStyle name="千位分隔[0] 2 4 4 2 2 2 10" xfId="43465"/>
    <cellStyle name="千位分隔[0] 2 4 4 2 2 2 10 2" xfId="43466"/>
    <cellStyle name="千位分隔[0] 2 4 4 2 2 2 10 3" xfId="43467"/>
    <cellStyle name="千位分隔[0] 2 4 4 2 2 2 10 4" xfId="43468"/>
    <cellStyle name="千位分隔[0] 2 4 4 2 2 2 11" xfId="43469"/>
    <cellStyle name="千位分隔[0] 2 4 4 2 2 2 11 2" xfId="43470"/>
    <cellStyle name="千位分隔[0] 2 4 4 2 2 2 11 3" xfId="43471"/>
    <cellStyle name="千位分隔[0] 2 4 4 2 2 2 11 4" xfId="43472"/>
    <cellStyle name="千位分隔[0] 2 4 4 2 2 2 12" xfId="43473"/>
    <cellStyle name="千位分隔[0] 2 4 4 2 2 2 12 2" xfId="43474"/>
    <cellStyle name="千位分隔[0] 2 4 4 2 2 2 12 3" xfId="43475"/>
    <cellStyle name="千位分隔[0] 2 4 4 2 2 2 12 4" xfId="43476"/>
    <cellStyle name="千位分隔[0] 2 4 4 2 2 2 13" xfId="43477"/>
    <cellStyle name="千位分隔[0] 2 4 4 2 2 2 13 2" xfId="43478"/>
    <cellStyle name="千位分隔[0] 2 4 4 2 2 2 13 3" xfId="43479"/>
    <cellStyle name="千位分隔[0] 2 4 4 2 2 2 13 4" xfId="43480"/>
    <cellStyle name="千位分隔[0] 2 4 4 2 2 2 14" xfId="43481"/>
    <cellStyle name="千位分隔[0] 2 4 4 2 2 2 14 2" xfId="43482"/>
    <cellStyle name="千位分隔[0] 2 4 4 2 2 2 14 3" xfId="43483"/>
    <cellStyle name="千位分隔[0] 2 4 4 2 2 2 14 4" xfId="43484"/>
    <cellStyle name="千位分隔[0] 2 4 4 2 2 2 15" xfId="43485"/>
    <cellStyle name="千位分隔[0] 2 4 4 2 2 2 15 2" xfId="43486"/>
    <cellStyle name="千位分隔[0] 2 4 4 2 2 2 15 3" xfId="43487"/>
    <cellStyle name="千位分隔[0] 2 4 4 2 2 2 15 4" xfId="43488"/>
    <cellStyle name="千位分隔[0] 2 4 4 2 2 2 16" xfId="43489"/>
    <cellStyle name="千位分隔[0] 2 4 4 2 2 2 17" xfId="43490"/>
    <cellStyle name="千位分隔[0] 2 4 4 2 2 2 18" xfId="43491"/>
    <cellStyle name="千位分隔[0] 2 4 4 2 2 2 2" xfId="43492"/>
    <cellStyle name="千位分隔[0] 2 4 4 2 2 2 2 2" xfId="33566"/>
    <cellStyle name="千位分隔[0] 2 4 4 2 2 2 2 3" xfId="33571"/>
    <cellStyle name="千位分隔[0] 2 4 4 2 2 2 2 4" xfId="33580"/>
    <cellStyle name="千位分隔[0] 2 4 4 2 2 2 3" xfId="43493"/>
    <cellStyle name="千位分隔[0] 2 4 4 2 2 2 3 2" xfId="43494"/>
    <cellStyle name="千位分隔[0] 2 4 4 2 2 2 3 3" xfId="43495"/>
    <cellStyle name="千位分隔[0] 2 4 4 2 2 2 3 4" xfId="43496"/>
    <cellStyle name="千位分隔[0] 2 4 4 2 2 2 4" xfId="989"/>
    <cellStyle name="千位分隔[0] 2 4 4 2 2 2 4 2" xfId="43497"/>
    <cellStyle name="千位分隔[0] 2 4 4 2 2 2 4 3" xfId="43498"/>
    <cellStyle name="千位分隔[0] 2 4 4 2 2 2 4 4" xfId="43499"/>
    <cellStyle name="千位分隔[0] 2 4 4 2 2 2 5" xfId="16802"/>
    <cellStyle name="千位分隔[0] 2 4 4 2 2 2 5 2" xfId="43500"/>
    <cellStyle name="千位分隔[0] 2 4 4 2 2 2 5 3" xfId="43501"/>
    <cellStyle name="千位分隔[0] 2 4 4 2 2 2 5 4" xfId="43502"/>
    <cellStyle name="千位分隔[0] 2 4 4 2 2 2 6" xfId="16804"/>
    <cellStyle name="千位分隔[0] 2 4 4 2 2 2 6 2" xfId="43503"/>
    <cellStyle name="千位分隔[0] 2 4 4 2 2 2 6 3" xfId="43504"/>
    <cellStyle name="千位分隔[0] 2 4 4 2 2 2 6 4" xfId="43505"/>
    <cellStyle name="千位分隔[0] 2 4 4 2 2 2 7" xfId="43506"/>
    <cellStyle name="千位分隔[0] 2 4 4 2 2 2 7 2" xfId="6159"/>
    <cellStyle name="千位分隔[0] 2 4 4 2 2 2 7 3" xfId="34042"/>
    <cellStyle name="千位分隔[0] 2 4 4 2 2 2 7 4" xfId="34045"/>
    <cellStyle name="千位分隔[0] 2 4 4 2 2 2 8" xfId="43507"/>
    <cellStyle name="千位分隔[0] 2 4 4 2 2 2 8 2" xfId="43508"/>
    <cellStyle name="千位分隔[0] 2 4 4 2 2 2 8 3" xfId="43509"/>
    <cellStyle name="千位分隔[0] 2 4 4 2 2 2 8 4" xfId="43510"/>
    <cellStyle name="千位分隔[0] 2 4 4 2 2 2 9" xfId="43511"/>
    <cellStyle name="千位分隔[0] 2 4 4 2 2 2 9 2" xfId="43512"/>
    <cellStyle name="千位分隔[0] 2 4 4 2 2 2 9 3" xfId="43513"/>
    <cellStyle name="千位分隔[0] 2 4 4 2 2 2 9 4" xfId="43514"/>
    <cellStyle name="千位分隔[0] 2 4 4 2 2 20" xfId="43452"/>
    <cellStyle name="千位分隔[0] 2 4 4 2 2 3" xfId="43515"/>
    <cellStyle name="千位分隔[0] 2 4 4 2 2 3 2" xfId="43516"/>
    <cellStyle name="千位分隔[0] 2 4 4 2 2 3 3" xfId="43517"/>
    <cellStyle name="千位分隔[0] 2 4 4 2 2 3 4" xfId="43518"/>
    <cellStyle name="千位分隔[0] 2 4 4 2 2 4" xfId="43519"/>
    <cellStyle name="千位分隔[0] 2 4 4 2 2 4 2" xfId="43520"/>
    <cellStyle name="千位分隔[0] 2 4 4 2 2 4 3" xfId="43521"/>
    <cellStyle name="千位分隔[0] 2 4 4 2 2 4 4" xfId="43522"/>
    <cellStyle name="千位分隔[0] 2 4 4 2 2 5" xfId="43523"/>
    <cellStyle name="千位分隔[0] 2 4 4 2 2 5 2" xfId="43524"/>
    <cellStyle name="千位分隔[0] 2 4 4 2 2 5 3" xfId="43525"/>
    <cellStyle name="千位分隔[0] 2 4 4 2 2 5 4" xfId="43526"/>
    <cellStyle name="千位分隔[0] 2 4 4 2 2 6" xfId="43527"/>
    <cellStyle name="千位分隔[0] 2 4 4 2 2 6 2" xfId="43528"/>
    <cellStyle name="千位分隔[0] 2 4 4 2 2 6 3" xfId="43529"/>
    <cellStyle name="千位分隔[0] 2 4 4 2 2 6 4" xfId="43530"/>
    <cellStyle name="千位分隔[0] 2 4 4 2 2 7" xfId="43531"/>
    <cellStyle name="千位分隔[0] 2 4 4 2 2 7 2" xfId="43532"/>
    <cellStyle name="千位分隔[0] 2 4 4 2 2 7 3" xfId="43533"/>
    <cellStyle name="千位分隔[0] 2 4 4 2 2 7 4" xfId="43534"/>
    <cellStyle name="千位分隔[0] 2 4 4 2 2 8" xfId="43535"/>
    <cellStyle name="千位分隔[0] 2 4 4 2 2 8 2" xfId="43536"/>
    <cellStyle name="千位分隔[0] 2 4 4 2 2 8 3" xfId="43537"/>
    <cellStyle name="千位分隔[0] 2 4 4 2 2 8 4" xfId="43538"/>
    <cellStyle name="千位分隔[0] 2 4 4 2 2 9" xfId="43539"/>
    <cellStyle name="千位分隔[0] 2 4 4 2 2 9 2" xfId="43540"/>
    <cellStyle name="千位分隔[0] 2 4 4 2 2 9 3" xfId="43541"/>
    <cellStyle name="千位分隔[0] 2 4 4 2 2 9 4" xfId="43542"/>
    <cellStyle name="千位分隔[0] 2 4 4 2 20" xfId="43417"/>
    <cellStyle name="千位分隔[0] 2 4 4 2 20 2" xfId="43419"/>
    <cellStyle name="千位分隔[0] 2 4 4 2 20 3" xfId="43421"/>
    <cellStyle name="千位分隔[0] 2 4 4 2 20 4" xfId="43423"/>
    <cellStyle name="千位分隔[0] 2 4 4 2 21" xfId="43425"/>
    <cellStyle name="千位分隔[0] 2 4 4 2 22" xfId="43430"/>
    <cellStyle name="千位分隔[0] 2 4 4 2 23" xfId="43435"/>
    <cellStyle name="千位分隔[0] 2 4 4 2 3" xfId="43543"/>
    <cellStyle name="千位分隔[0] 2 4 4 2 3 10" xfId="43544"/>
    <cellStyle name="千位分隔[0] 2 4 4 2 3 10 2" xfId="326"/>
    <cellStyle name="千位分隔[0] 2 4 4 2 3 10 3" xfId="974"/>
    <cellStyle name="千位分隔[0] 2 4 4 2 3 10 4" xfId="43545"/>
    <cellStyle name="千位分隔[0] 2 4 4 2 3 11" xfId="43546"/>
    <cellStyle name="千位分隔[0] 2 4 4 2 3 11 2" xfId="725"/>
    <cellStyle name="千位分隔[0] 2 4 4 2 3 11 3" xfId="1007"/>
    <cellStyle name="千位分隔[0] 2 4 4 2 3 11 4" xfId="43547"/>
    <cellStyle name="千位分隔[0] 2 4 4 2 3 12" xfId="43548"/>
    <cellStyle name="千位分隔[0] 2 4 4 2 3 12 2" xfId="771"/>
    <cellStyle name="千位分隔[0] 2 4 4 2 3 12 3" xfId="543"/>
    <cellStyle name="千位分隔[0] 2 4 4 2 3 12 4" xfId="43549"/>
    <cellStyle name="千位分隔[0] 2 4 4 2 3 13" xfId="43550"/>
    <cellStyle name="千位分隔[0] 2 4 4 2 3 13 2" xfId="811"/>
    <cellStyle name="千位分隔[0] 2 4 4 2 3 13 3" xfId="581"/>
    <cellStyle name="千位分隔[0] 2 4 4 2 3 13 4" xfId="43551"/>
    <cellStyle name="千位分隔[0] 2 4 4 2 3 14" xfId="43552"/>
    <cellStyle name="千位分隔[0] 2 4 4 2 3 14 2" xfId="846"/>
    <cellStyle name="千位分隔[0] 2 4 4 2 3 14 3" xfId="939"/>
    <cellStyle name="千位分隔[0] 2 4 4 2 3 14 4" xfId="43553"/>
    <cellStyle name="千位分隔[0] 2 4 4 2 3 15" xfId="43554"/>
    <cellStyle name="千位分隔[0] 2 4 4 2 3 15 2" xfId="1561"/>
    <cellStyle name="千位分隔[0] 2 4 4 2 3 15 3" xfId="780"/>
    <cellStyle name="千位分隔[0] 2 4 4 2 3 15 4" xfId="43556"/>
    <cellStyle name="千位分隔[0] 2 4 4 2 3 16" xfId="43557"/>
    <cellStyle name="千位分隔[0] 2 4 4 2 3 16 2" xfId="43558"/>
    <cellStyle name="千位分隔[0] 2 4 4 2 3 16 3" xfId="43559"/>
    <cellStyle name="千位分隔[0] 2 4 4 2 3 16 4" xfId="43560"/>
    <cellStyle name="千位分隔[0] 2 4 4 2 3 17" xfId="43561"/>
    <cellStyle name="千位分隔[0] 2 4 4 2 3 17 2" xfId="43562"/>
    <cellStyle name="千位分隔[0] 2 4 4 2 3 17 3" xfId="43563"/>
    <cellStyle name="千位分隔[0] 2 4 4 2 3 17 4" xfId="43564"/>
    <cellStyle name="千位分隔[0] 2 4 4 2 3 18" xfId="43565"/>
    <cellStyle name="千位分隔[0] 2 4 4 2 3 19" xfId="43566"/>
    <cellStyle name="千位分隔[0] 2 4 4 2 3 2" xfId="43567"/>
    <cellStyle name="千位分隔[0] 2 4 4 2 3 2 10" xfId="43568"/>
    <cellStyle name="千位分隔[0] 2 4 4 2 3 2 10 2" xfId="43569"/>
    <cellStyle name="千位分隔[0] 2 4 4 2 3 2 10 3" xfId="43570"/>
    <cellStyle name="千位分隔[0] 2 4 4 2 3 2 10 4" xfId="43571"/>
    <cellStyle name="千位分隔[0] 2 4 4 2 3 2 11" xfId="43572"/>
    <cellStyle name="千位分隔[0] 2 4 4 2 3 2 11 2" xfId="43573"/>
    <cellStyle name="千位分隔[0] 2 4 4 2 3 2 11 3" xfId="43574"/>
    <cellStyle name="千位分隔[0] 2 4 4 2 3 2 11 4" xfId="43575"/>
    <cellStyle name="千位分隔[0] 2 4 4 2 3 2 12" xfId="43576"/>
    <cellStyle name="千位分隔[0] 2 4 4 2 3 2 12 2" xfId="43577"/>
    <cellStyle name="千位分隔[0] 2 4 4 2 3 2 12 3" xfId="43578"/>
    <cellStyle name="千位分隔[0] 2 4 4 2 3 2 12 4" xfId="43579"/>
    <cellStyle name="千位分隔[0] 2 4 4 2 3 2 13" xfId="43580"/>
    <cellStyle name="千位分隔[0] 2 4 4 2 3 2 13 2" xfId="43581"/>
    <cellStyle name="千位分隔[0] 2 4 4 2 3 2 13 3" xfId="43582"/>
    <cellStyle name="千位分隔[0] 2 4 4 2 3 2 13 4" xfId="43583"/>
    <cellStyle name="千位分隔[0] 2 4 4 2 3 2 14" xfId="43584"/>
    <cellStyle name="千位分隔[0] 2 4 4 2 3 2 14 2" xfId="43585"/>
    <cellStyle name="千位分隔[0] 2 4 4 2 3 2 14 3" xfId="43586"/>
    <cellStyle name="千位分隔[0] 2 4 4 2 3 2 14 4" xfId="43587"/>
    <cellStyle name="千位分隔[0] 2 4 4 2 3 2 15" xfId="43588"/>
    <cellStyle name="千位分隔[0] 2 4 4 2 3 2 15 2" xfId="43589"/>
    <cellStyle name="千位分隔[0] 2 4 4 2 3 2 15 3" xfId="43590"/>
    <cellStyle name="千位分隔[0] 2 4 4 2 3 2 15 4" xfId="43591"/>
    <cellStyle name="千位分隔[0] 2 4 4 2 3 2 16" xfId="43592"/>
    <cellStyle name="千位分隔[0] 2 4 4 2 3 2 17" xfId="43593"/>
    <cellStyle name="千位分隔[0] 2 4 4 2 3 2 18" xfId="43594"/>
    <cellStyle name="千位分隔[0] 2 4 4 2 3 2 2" xfId="43595"/>
    <cellStyle name="千位分隔[0] 2 4 4 2 3 2 2 2" xfId="43596"/>
    <cellStyle name="千位分隔[0] 2 4 4 2 3 2 2 3" xfId="43597"/>
    <cellStyle name="千位分隔[0] 2 4 4 2 3 2 2 4" xfId="43598"/>
    <cellStyle name="千位分隔[0] 2 4 4 2 3 2 3" xfId="43599"/>
    <cellStyle name="千位分隔[0] 2 4 4 2 3 2 3 2" xfId="43600"/>
    <cellStyle name="千位分隔[0] 2 4 4 2 3 2 3 3" xfId="43601"/>
    <cellStyle name="千位分隔[0] 2 4 4 2 3 2 3 4" xfId="43602"/>
    <cellStyle name="千位分隔[0] 2 4 4 2 3 2 4" xfId="43603"/>
    <cellStyle name="千位分隔[0] 2 4 4 2 3 2 4 2" xfId="43604"/>
    <cellStyle name="千位分隔[0] 2 4 4 2 3 2 4 3" xfId="43605"/>
    <cellStyle name="千位分隔[0] 2 4 4 2 3 2 4 4" xfId="43606"/>
    <cellStyle name="千位分隔[0] 2 4 4 2 3 2 5" xfId="43607"/>
    <cellStyle name="千位分隔[0] 2 4 4 2 3 2 5 2" xfId="43608"/>
    <cellStyle name="千位分隔[0] 2 4 4 2 3 2 5 3" xfId="43609"/>
    <cellStyle name="千位分隔[0] 2 4 4 2 3 2 5 4" xfId="43610"/>
    <cellStyle name="千位分隔[0] 2 4 4 2 3 2 6" xfId="43611"/>
    <cellStyle name="千位分隔[0] 2 4 4 2 3 2 6 2" xfId="43612"/>
    <cellStyle name="千位分隔[0] 2 4 4 2 3 2 6 3" xfId="43613"/>
    <cellStyle name="千位分隔[0] 2 4 4 2 3 2 6 4" xfId="43614"/>
    <cellStyle name="千位分隔[0] 2 4 4 2 3 2 7" xfId="43615"/>
    <cellStyle name="千位分隔[0] 2 4 4 2 3 2 7 2" xfId="43616"/>
    <cellStyle name="千位分隔[0] 2 4 4 2 3 2 7 3" xfId="43617"/>
    <cellStyle name="千位分隔[0] 2 4 4 2 3 2 7 4" xfId="43618"/>
    <cellStyle name="千位分隔[0] 2 4 4 2 3 2 8" xfId="43619"/>
    <cellStyle name="千位分隔[0] 2 4 4 2 3 2 8 2" xfId="43620"/>
    <cellStyle name="千位分隔[0] 2 4 4 2 3 2 8 3" xfId="43621"/>
    <cellStyle name="千位分隔[0] 2 4 4 2 3 2 8 4" xfId="43622"/>
    <cellStyle name="千位分隔[0] 2 4 4 2 3 2 9" xfId="43623"/>
    <cellStyle name="千位分隔[0] 2 4 4 2 3 2 9 2" xfId="43624"/>
    <cellStyle name="千位分隔[0] 2 4 4 2 3 2 9 3" xfId="43625"/>
    <cellStyle name="千位分隔[0] 2 4 4 2 3 2 9 4" xfId="43626"/>
    <cellStyle name="千位分隔[0] 2 4 4 2 3 20" xfId="43555"/>
    <cellStyle name="千位分隔[0] 2 4 4 2 3 3" xfId="43627"/>
    <cellStyle name="千位分隔[0] 2 4 4 2 3 3 2" xfId="43628"/>
    <cellStyle name="千位分隔[0] 2 4 4 2 3 3 3" xfId="43629"/>
    <cellStyle name="千位分隔[0] 2 4 4 2 3 3 4" xfId="43630"/>
    <cellStyle name="千位分隔[0] 2 4 4 2 3 4" xfId="43631"/>
    <cellStyle name="千位分隔[0] 2 4 4 2 3 4 2" xfId="43632"/>
    <cellStyle name="千位分隔[0] 2 4 4 2 3 4 3" xfId="43633"/>
    <cellStyle name="千位分隔[0] 2 4 4 2 3 4 4" xfId="43634"/>
    <cellStyle name="千位分隔[0] 2 4 4 2 3 5" xfId="43635"/>
    <cellStyle name="千位分隔[0] 2 4 4 2 3 5 2" xfId="43636"/>
    <cellStyle name="千位分隔[0] 2 4 4 2 3 5 3" xfId="43637"/>
    <cellStyle name="千位分隔[0] 2 4 4 2 3 5 4" xfId="43638"/>
    <cellStyle name="千位分隔[0] 2 4 4 2 3 6" xfId="43639"/>
    <cellStyle name="千位分隔[0] 2 4 4 2 3 6 2" xfId="43640"/>
    <cellStyle name="千位分隔[0] 2 4 4 2 3 6 3" xfId="43641"/>
    <cellStyle name="千位分隔[0] 2 4 4 2 3 6 4" xfId="43642"/>
    <cellStyle name="千位分隔[0] 2 4 4 2 3 7" xfId="43643"/>
    <cellStyle name="千位分隔[0] 2 4 4 2 3 7 2" xfId="43644"/>
    <cellStyle name="千位分隔[0] 2 4 4 2 3 7 3" xfId="43645"/>
    <cellStyle name="千位分隔[0] 2 4 4 2 3 7 4" xfId="43646"/>
    <cellStyle name="千位分隔[0] 2 4 4 2 3 8" xfId="43647"/>
    <cellStyle name="千位分隔[0] 2 4 4 2 3 8 2" xfId="43648"/>
    <cellStyle name="千位分隔[0] 2 4 4 2 3 8 3" xfId="43649"/>
    <cellStyle name="千位分隔[0] 2 4 4 2 3 8 4" xfId="43650"/>
    <cellStyle name="千位分隔[0] 2 4 4 2 3 9" xfId="43651"/>
    <cellStyle name="千位分隔[0] 2 4 4 2 3 9 2" xfId="43652"/>
    <cellStyle name="千位分隔[0] 2 4 4 2 3 9 3" xfId="43653"/>
    <cellStyle name="千位分隔[0] 2 4 4 2 3 9 4" xfId="43654"/>
    <cellStyle name="千位分隔[0] 2 4 4 2 4" xfId="43655"/>
    <cellStyle name="千位分隔[0] 2 4 4 2 4 10" xfId="43656"/>
    <cellStyle name="千位分隔[0] 2 4 4 2 4 10 2" xfId="1774"/>
    <cellStyle name="千位分隔[0] 2 4 4 2 4 10 3" xfId="518"/>
    <cellStyle name="千位分隔[0] 2 4 4 2 4 10 4" xfId="43657"/>
    <cellStyle name="千位分隔[0] 2 4 4 2 4 11" xfId="43658"/>
    <cellStyle name="千位分隔[0] 2 4 4 2 4 11 2" xfId="1778"/>
    <cellStyle name="千位分隔[0] 2 4 4 2 4 11 3" xfId="1781"/>
    <cellStyle name="千位分隔[0] 2 4 4 2 4 11 4" xfId="43659"/>
    <cellStyle name="千位分隔[0] 2 4 4 2 4 12" xfId="43660"/>
    <cellStyle name="千位分隔[0] 2 4 4 2 4 12 2" xfId="1790"/>
    <cellStyle name="千位分隔[0] 2 4 4 2 4 12 3" xfId="1793"/>
    <cellStyle name="千位分隔[0] 2 4 4 2 4 12 4" xfId="43661"/>
    <cellStyle name="千位分隔[0] 2 4 4 2 4 13" xfId="43662"/>
    <cellStyle name="千位分隔[0] 2 4 4 2 4 13 2" xfId="1803"/>
    <cellStyle name="千位分隔[0] 2 4 4 2 4 13 3" xfId="1806"/>
    <cellStyle name="千位分隔[0] 2 4 4 2 4 13 4" xfId="43663"/>
    <cellStyle name="千位分隔[0] 2 4 4 2 4 14" xfId="43664"/>
    <cellStyle name="千位分隔[0] 2 4 4 2 4 14 2" xfId="1303"/>
    <cellStyle name="千位分隔[0] 2 4 4 2 4 14 3" xfId="1308"/>
    <cellStyle name="千位分隔[0] 2 4 4 2 4 14 4" xfId="43665"/>
    <cellStyle name="千位分隔[0] 2 4 4 2 4 15" xfId="43666"/>
    <cellStyle name="千位分隔[0] 2 4 4 2 4 15 2" xfId="43667"/>
    <cellStyle name="千位分隔[0] 2 4 4 2 4 15 3" xfId="43668"/>
    <cellStyle name="千位分隔[0] 2 4 4 2 4 15 4" xfId="43669"/>
    <cellStyle name="千位分隔[0] 2 4 4 2 4 16" xfId="43670"/>
    <cellStyle name="千位分隔[0] 2 4 4 2 4 17" xfId="43671"/>
    <cellStyle name="千位分隔[0] 2 4 4 2 4 18" xfId="43672"/>
    <cellStyle name="千位分隔[0] 2 4 4 2 4 2" xfId="43673"/>
    <cellStyle name="千位分隔[0] 2 4 4 2 4 2 2" xfId="43674"/>
    <cellStyle name="千位分隔[0] 2 4 4 2 4 2 3" xfId="43675"/>
    <cellStyle name="千位分隔[0] 2 4 4 2 4 2 4" xfId="43676"/>
    <cellStyle name="千位分隔[0] 2 4 4 2 4 3" xfId="43677"/>
    <cellStyle name="千位分隔[0] 2 4 4 2 4 3 2" xfId="43678"/>
    <cellStyle name="千位分隔[0] 2 4 4 2 4 3 3" xfId="43679"/>
    <cellStyle name="千位分隔[0] 2 4 4 2 4 3 4" xfId="43680"/>
    <cellStyle name="千位分隔[0] 2 4 4 2 4 4" xfId="43681"/>
    <cellStyle name="千位分隔[0] 2 4 4 2 4 4 2" xfId="43682"/>
    <cellStyle name="千位分隔[0] 2 4 4 2 4 4 3" xfId="43683"/>
    <cellStyle name="千位分隔[0] 2 4 4 2 4 4 4" xfId="43684"/>
    <cellStyle name="千位分隔[0] 2 4 4 2 4 5" xfId="43685"/>
    <cellStyle name="千位分隔[0] 2 4 4 2 4 5 2" xfId="43686"/>
    <cellStyle name="千位分隔[0] 2 4 4 2 4 5 3" xfId="43687"/>
    <cellStyle name="千位分隔[0] 2 4 4 2 4 5 4" xfId="43688"/>
    <cellStyle name="千位分隔[0] 2 4 4 2 4 6" xfId="43689"/>
    <cellStyle name="千位分隔[0] 2 4 4 2 4 6 2" xfId="43690"/>
    <cellStyle name="千位分隔[0] 2 4 4 2 4 6 3" xfId="43691"/>
    <cellStyle name="千位分隔[0] 2 4 4 2 4 6 4" xfId="43692"/>
    <cellStyle name="千位分隔[0] 2 4 4 2 4 7" xfId="43693"/>
    <cellStyle name="千位分隔[0] 2 4 4 2 4 7 2" xfId="43694"/>
    <cellStyle name="千位分隔[0] 2 4 4 2 4 7 3" xfId="43695"/>
    <cellStyle name="千位分隔[0] 2 4 4 2 4 7 4" xfId="43696"/>
    <cellStyle name="千位分隔[0] 2 4 4 2 4 8" xfId="43697"/>
    <cellStyle name="千位分隔[0] 2 4 4 2 4 8 2" xfId="43698"/>
    <cellStyle name="千位分隔[0] 2 4 4 2 4 8 3" xfId="43699"/>
    <cellStyle name="千位分隔[0] 2 4 4 2 4 8 4" xfId="43700"/>
    <cellStyle name="千位分隔[0] 2 4 4 2 4 9" xfId="43701"/>
    <cellStyle name="千位分隔[0] 2 4 4 2 4 9 2" xfId="43702"/>
    <cellStyle name="千位分隔[0] 2 4 4 2 4 9 3" xfId="43703"/>
    <cellStyle name="千位分隔[0] 2 4 4 2 4 9 4" xfId="43704"/>
    <cellStyle name="千位分隔[0] 2 4 4 2 5" xfId="43705"/>
    <cellStyle name="千位分隔[0] 2 4 4 2 5 10" xfId="43706"/>
    <cellStyle name="千位分隔[0] 2 4 4 2 5 10 2" xfId="684"/>
    <cellStyle name="千位分隔[0] 2 4 4 2 5 10 3" xfId="1694"/>
    <cellStyle name="千位分隔[0] 2 4 4 2 5 10 4" xfId="43707"/>
    <cellStyle name="千位分隔[0] 2 4 4 2 5 11" xfId="43708"/>
    <cellStyle name="千位分隔[0] 2 4 4 2 5 11 2" xfId="1810"/>
    <cellStyle name="千位分隔[0] 2 4 4 2 5 11 3" xfId="170"/>
    <cellStyle name="千位分隔[0] 2 4 4 2 5 11 4" xfId="43709"/>
    <cellStyle name="千位分隔[0] 2 4 4 2 5 12" xfId="43710"/>
    <cellStyle name="千位分隔[0] 2 4 4 2 5 12 2" xfId="2148"/>
    <cellStyle name="千位分隔[0] 2 4 4 2 5 12 3" xfId="2160"/>
    <cellStyle name="千位分隔[0] 2 4 4 2 5 12 4" xfId="43711"/>
    <cellStyle name="千位分隔[0] 2 4 4 2 5 13" xfId="43712"/>
    <cellStyle name="千位分隔[0] 2 4 4 2 5 13 2" xfId="2169"/>
    <cellStyle name="千位分隔[0] 2 4 4 2 5 13 3" xfId="2175"/>
    <cellStyle name="千位分隔[0] 2 4 4 2 5 13 4" xfId="43713"/>
    <cellStyle name="千位分隔[0] 2 4 4 2 5 14" xfId="43714"/>
    <cellStyle name="千位分隔[0] 2 4 4 2 5 14 2" xfId="2185"/>
    <cellStyle name="千位分隔[0] 2 4 4 2 5 14 3" xfId="2192"/>
    <cellStyle name="千位分隔[0] 2 4 4 2 5 14 4" xfId="43715"/>
    <cellStyle name="千位分隔[0] 2 4 4 2 5 15" xfId="43716"/>
    <cellStyle name="千位分隔[0] 2 4 4 2 5 15 2" xfId="43717"/>
    <cellStyle name="千位分隔[0] 2 4 4 2 5 15 3" xfId="43718"/>
    <cellStyle name="千位分隔[0] 2 4 4 2 5 15 4" xfId="43719"/>
    <cellStyle name="千位分隔[0] 2 4 4 2 5 16" xfId="43720"/>
    <cellStyle name="千位分隔[0] 2 4 4 2 5 17" xfId="43721"/>
    <cellStyle name="千位分隔[0] 2 4 4 2 5 18" xfId="43722"/>
    <cellStyle name="千位分隔[0] 2 4 4 2 5 2" xfId="43723"/>
    <cellStyle name="千位分隔[0] 2 4 4 2 5 2 2" xfId="43724"/>
    <cellStyle name="千位分隔[0] 2 4 4 2 5 2 3" xfId="43725"/>
    <cellStyle name="千位分隔[0] 2 4 4 2 5 2 4" xfId="43726"/>
    <cellStyle name="千位分隔[0] 2 4 4 2 5 3" xfId="43727"/>
    <cellStyle name="千位分隔[0] 2 4 4 2 5 3 2" xfId="43728"/>
    <cellStyle name="千位分隔[0] 2 4 4 2 5 3 3" xfId="43729"/>
    <cellStyle name="千位分隔[0] 2 4 4 2 5 3 4" xfId="43730"/>
    <cellStyle name="千位分隔[0] 2 4 4 2 5 4" xfId="43731"/>
    <cellStyle name="千位分隔[0] 2 4 4 2 5 4 2" xfId="43732"/>
    <cellStyle name="千位分隔[0] 2 4 4 2 5 4 3" xfId="43733"/>
    <cellStyle name="千位分隔[0] 2 4 4 2 5 4 4" xfId="43734"/>
    <cellStyle name="千位分隔[0] 2 4 4 2 5 5" xfId="43735"/>
    <cellStyle name="千位分隔[0] 2 4 4 2 5 5 2" xfId="43736"/>
    <cellStyle name="千位分隔[0] 2 4 4 2 5 5 3" xfId="43737"/>
    <cellStyle name="千位分隔[0] 2 4 4 2 5 5 4" xfId="43738"/>
    <cellStyle name="千位分隔[0] 2 4 4 2 5 6" xfId="43739"/>
    <cellStyle name="千位分隔[0] 2 4 4 2 5 6 2" xfId="43740"/>
    <cellStyle name="千位分隔[0] 2 4 4 2 5 6 3" xfId="43741"/>
    <cellStyle name="千位分隔[0] 2 4 4 2 5 6 4" xfId="43742"/>
    <cellStyle name="千位分隔[0] 2 4 4 2 5 7" xfId="43743"/>
    <cellStyle name="千位分隔[0] 2 4 4 2 5 7 2" xfId="43744"/>
    <cellStyle name="千位分隔[0] 2 4 4 2 5 7 3" xfId="43745"/>
    <cellStyle name="千位分隔[0] 2 4 4 2 5 7 4" xfId="43746"/>
    <cellStyle name="千位分隔[0] 2 4 4 2 5 8" xfId="43747"/>
    <cellStyle name="千位分隔[0] 2 4 4 2 5 8 2" xfId="43748"/>
    <cellStyle name="千位分隔[0] 2 4 4 2 5 8 3" xfId="43749"/>
    <cellStyle name="千位分隔[0] 2 4 4 2 5 8 4" xfId="43750"/>
    <cellStyle name="千位分隔[0] 2 4 4 2 5 9" xfId="43751"/>
    <cellStyle name="千位分隔[0] 2 4 4 2 5 9 2" xfId="43752"/>
    <cellStyle name="千位分隔[0] 2 4 4 2 5 9 3" xfId="43753"/>
    <cellStyle name="千位分隔[0] 2 4 4 2 5 9 4" xfId="43754"/>
    <cellStyle name="千位分隔[0] 2 4 4 2 6" xfId="43755"/>
    <cellStyle name="千位分隔[0] 2 4 4 2 6 2" xfId="43756"/>
    <cellStyle name="千位分隔[0] 2 4 4 2 6 3" xfId="43757"/>
    <cellStyle name="千位分隔[0] 2 4 4 2 6 4" xfId="43758"/>
    <cellStyle name="千位分隔[0] 2 4 4 2 7" xfId="43759"/>
    <cellStyle name="千位分隔[0] 2 4 4 2 7 2" xfId="43760"/>
    <cellStyle name="千位分隔[0] 2 4 4 2 7 3" xfId="43761"/>
    <cellStyle name="千位分隔[0] 2 4 4 2 7 4" xfId="43762"/>
    <cellStyle name="千位分隔[0] 2 4 4 2 8" xfId="43763"/>
    <cellStyle name="千位分隔[0] 2 4 4 2 8 2" xfId="43764"/>
    <cellStyle name="千位分隔[0] 2 4 4 2 8 3" xfId="43765"/>
    <cellStyle name="千位分隔[0] 2 4 4 2 8 4" xfId="43766"/>
    <cellStyle name="千位分隔[0] 2 4 4 2 9" xfId="43767"/>
    <cellStyle name="千位分隔[0] 2 4 4 2 9 2" xfId="43768"/>
    <cellStyle name="千位分隔[0] 2 4 4 2 9 3" xfId="43769"/>
    <cellStyle name="千位分隔[0] 2 4 4 2 9 4" xfId="43770"/>
    <cellStyle name="千位分隔[0] 2 4 4 20" xfId="43374"/>
    <cellStyle name="千位分隔[0] 2 4 4 20 2" xfId="23901"/>
    <cellStyle name="千位分隔[0] 2 4 4 20 3" xfId="23905"/>
    <cellStyle name="千位分隔[0] 2 4 4 20 4" xfId="43376"/>
    <cellStyle name="千位分隔[0] 2 4 4 21" xfId="43378"/>
    <cellStyle name="千位分隔[0] 2 4 4 21 2" xfId="23912"/>
    <cellStyle name="千位分隔[0] 2 4 4 21 3" xfId="23916"/>
    <cellStyle name="千位分隔[0] 2 4 4 21 4" xfId="43380"/>
    <cellStyle name="千位分隔[0] 2 4 4 22" xfId="43382"/>
    <cellStyle name="千位分隔[0] 2 4 4 22 2" xfId="30713"/>
    <cellStyle name="千位分隔[0] 2 4 4 22 3" xfId="30790"/>
    <cellStyle name="千位分隔[0] 2 4 4 22 4" xfId="30354"/>
    <cellStyle name="千位分隔[0] 2 4 4 23" xfId="43384"/>
    <cellStyle name="千位分隔[0] 2 4 4 23 2" xfId="43386"/>
    <cellStyle name="千位分隔[0] 2 4 4 23 3" xfId="43388"/>
    <cellStyle name="千位分隔[0] 2 4 4 23 4" xfId="43390"/>
    <cellStyle name="千位分隔[0] 2 4 4 24" xfId="43392"/>
    <cellStyle name="千位分隔[0] 2 4 4 25" xfId="43771"/>
    <cellStyle name="千位分隔[0] 2 4 4 26" xfId="43772"/>
    <cellStyle name="千位分隔[0] 2 4 4 3" xfId="43773"/>
    <cellStyle name="千位分隔[0] 2 4 4 3 10" xfId="43774"/>
    <cellStyle name="千位分隔[0] 2 4 4 3 10 2" xfId="43775"/>
    <cellStyle name="千位分隔[0] 2 4 4 3 10 3" xfId="43776"/>
    <cellStyle name="千位分隔[0] 2 4 4 3 10 4" xfId="43777"/>
    <cellStyle name="千位分隔[0] 2 4 4 3 11" xfId="43778"/>
    <cellStyle name="千位分隔[0] 2 4 4 3 11 2" xfId="43779"/>
    <cellStyle name="千位分隔[0] 2 4 4 3 11 3" xfId="43780"/>
    <cellStyle name="千位分隔[0] 2 4 4 3 11 4" xfId="43781"/>
    <cellStyle name="千位分隔[0] 2 4 4 3 12" xfId="43782"/>
    <cellStyle name="千位分隔[0] 2 4 4 3 12 2" xfId="43783"/>
    <cellStyle name="千位分隔[0] 2 4 4 3 12 3" xfId="43784"/>
    <cellStyle name="千位分隔[0] 2 4 4 3 12 4" xfId="43785"/>
    <cellStyle name="千位分隔[0] 2 4 4 3 13" xfId="43786"/>
    <cellStyle name="千位分隔[0] 2 4 4 3 13 2" xfId="43787"/>
    <cellStyle name="千位分隔[0] 2 4 4 3 13 3" xfId="43788"/>
    <cellStyle name="千位分隔[0] 2 4 4 3 13 4" xfId="43789"/>
    <cellStyle name="千位分隔[0] 2 4 4 3 14" xfId="43790"/>
    <cellStyle name="千位分隔[0] 2 4 4 3 14 2" xfId="43791"/>
    <cellStyle name="千位分隔[0] 2 4 4 3 14 3" xfId="43792"/>
    <cellStyle name="千位分隔[0] 2 4 4 3 14 4" xfId="43793"/>
    <cellStyle name="千位分隔[0] 2 4 4 3 15" xfId="43794"/>
    <cellStyle name="千位分隔[0] 2 4 4 3 15 2" xfId="43796"/>
    <cellStyle name="千位分隔[0] 2 4 4 3 15 3" xfId="43797"/>
    <cellStyle name="千位分隔[0] 2 4 4 3 15 4" xfId="43798"/>
    <cellStyle name="千位分隔[0] 2 4 4 3 16" xfId="43799"/>
    <cellStyle name="千位分隔[0] 2 4 4 3 16 2" xfId="43800"/>
    <cellStyle name="千位分隔[0] 2 4 4 3 16 3" xfId="43801"/>
    <cellStyle name="千位分隔[0] 2 4 4 3 16 4" xfId="43802"/>
    <cellStyle name="千位分隔[0] 2 4 4 3 17" xfId="43803"/>
    <cellStyle name="千位分隔[0] 2 4 4 3 17 2" xfId="43804"/>
    <cellStyle name="千位分隔[0] 2 4 4 3 17 3" xfId="43805"/>
    <cellStyle name="千位分隔[0] 2 4 4 3 17 4" xfId="43806"/>
    <cellStyle name="千位分隔[0] 2 4 4 3 18" xfId="43807"/>
    <cellStyle name="千位分隔[0] 2 4 4 3 19" xfId="43808"/>
    <cellStyle name="千位分隔[0] 2 4 4 3 2" xfId="43809"/>
    <cellStyle name="千位分隔[0] 2 4 4 3 2 10" xfId="43810"/>
    <cellStyle name="千位分隔[0] 2 4 4 3 2 10 2" xfId="12525"/>
    <cellStyle name="千位分隔[0] 2 4 4 3 2 10 3" xfId="18891"/>
    <cellStyle name="千位分隔[0] 2 4 4 3 2 10 4" xfId="43811"/>
    <cellStyle name="千位分隔[0] 2 4 4 3 2 11" xfId="43812"/>
    <cellStyle name="千位分隔[0] 2 4 4 3 2 11 2" xfId="18897"/>
    <cellStyle name="千位分隔[0] 2 4 4 3 2 11 3" xfId="18901"/>
    <cellStyle name="千位分隔[0] 2 4 4 3 2 11 4" xfId="43813"/>
    <cellStyle name="千位分隔[0] 2 4 4 3 2 12" xfId="43814"/>
    <cellStyle name="千位分隔[0] 2 4 4 3 2 12 2" xfId="18907"/>
    <cellStyle name="千位分隔[0] 2 4 4 3 2 12 3" xfId="18911"/>
    <cellStyle name="千位分隔[0] 2 4 4 3 2 12 4" xfId="43815"/>
    <cellStyle name="千位分隔[0] 2 4 4 3 2 13" xfId="43816"/>
    <cellStyle name="千位分隔[0] 2 4 4 3 2 13 2" xfId="18917"/>
    <cellStyle name="千位分隔[0] 2 4 4 3 2 13 3" xfId="18921"/>
    <cellStyle name="千位分隔[0] 2 4 4 3 2 13 4" xfId="43817"/>
    <cellStyle name="千位分隔[0] 2 4 4 3 2 14" xfId="43818"/>
    <cellStyle name="千位分隔[0] 2 4 4 3 2 14 2" xfId="18927"/>
    <cellStyle name="千位分隔[0] 2 4 4 3 2 14 3" xfId="18931"/>
    <cellStyle name="千位分隔[0] 2 4 4 3 2 14 4" xfId="43819"/>
    <cellStyle name="千位分隔[0] 2 4 4 3 2 15" xfId="43820"/>
    <cellStyle name="千位分隔[0] 2 4 4 3 2 15 2" xfId="14002"/>
    <cellStyle name="千位分隔[0] 2 4 4 3 2 15 3" xfId="14008"/>
    <cellStyle name="千位分隔[0] 2 4 4 3 2 15 4" xfId="43821"/>
    <cellStyle name="千位分隔[0] 2 4 4 3 2 16" xfId="43822"/>
    <cellStyle name="千位分隔[0] 2 4 4 3 2 17" xfId="43823"/>
    <cellStyle name="千位分隔[0] 2 4 4 3 2 18" xfId="43824"/>
    <cellStyle name="千位分隔[0] 2 4 4 3 2 2" xfId="43825"/>
    <cellStyle name="千位分隔[0] 2 4 4 3 2 2 2" xfId="43826"/>
    <cellStyle name="千位分隔[0] 2 4 4 3 2 2 3" xfId="43827"/>
    <cellStyle name="千位分隔[0] 2 4 4 3 2 2 4" xfId="43828"/>
    <cellStyle name="千位分隔[0] 2 4 4 3 2 3" xfId="43829"/>
    <cellStyle name="千位分隔[0] 2 4 4 3 2 3 2" xfId="43830"/>
    <cellStyle name="千位分隔[0] 2 4 4 3 2 3 3" xfId="43831"/>
    <cellStyle name="千位分隔[0] 2 4 4 3 2 3 4" xfId="43832"/>
    <cellStyle name="千位分隔[0] 2 4 4 3 2 4" xfId="43833"/>
    <cellStyle name="千位分隔[0] 2 4 4 3 2 4 2" xfId="43834"/>
    <cellStyle name="千位分隔[0] 2 4 4 3 2 4 3" xfId="43835"/>
    <cellStyle name="千位分隔[0] 2 4 4 3 2 4 4" xfId="43836"/>
    <cellStyle name="千位分隔[0] 2 4 4 3 2 5" xfId="43837"/>
    <cellStyle name="千位分隔[0] 2 4 4 3 2 5 2" xfId="43838"/>
    <cellStyle name="千位分隔[0] 2 4 4 3 2 5 3" xfId="43839"/>
    <cellStyle name="千位分隔[0] 2 4 4 3 2 5 4" xfId="43840"/>
    <cellStyle name="千位分隔[0] 2 4 4 3 2 6" xfId="43841"/>
    <cellStyle name="千位分隔[0] 2 4 4 3 2 6 2" xfId="43842"/>
    <cellStyle name="千位分隔[0] 2 4 4 3 2 6 3" xfId="43843"/>
    <cellStyle name="千位分隔[0] 2 4 4 3 2 6 4" xfId="43844"/>
    <cellStyle name="千位分隔[0] 2 4 4 3 2 7" xfId="43845"/>
    <cellStyle name="千位分隔[0] 2 4 4 3 2 7 2" xfId="43846"/>
    <cellStyle name="千位分隔[0] 2 4 4 3 2 7 3" xfId="43847"/>
    <cellStyle name="千位分隔[0] 2 4 4 3 2 7 4" xfId="43848"/>
    <cellStyle name="千位分隔[0] 2 4 4 3 2 8" xfId="43849"/>
    <cellStyle name="千位分隔[0] 2 4 4 3 2 8 2" xfId="43850"/>
    <cellStyle name="千位分隔[0] 2 4 4 3 2 8 3" xfId="43851"/>
    <cellStyle name="千位分隔[0] 2 4 4 3 2 8 4" xfId="43852"/>
    <cellStyle name="千位分隔[0] 2 4 4 3 2 9" xfId="43853"/>
    <cellStyle name="千位分隔[0] 2 4 4 3 2 9 2" xfId="43854"/>
    <cellStyle name="千位分隔[0] 2 4 4 3 2 9 3" xfId="43855"/>
    <cellStyle name="千位分隔[0] 2 4 4 3 2 9 4" xfId="43856"/>
    <cellStyle name="千位分隔[0] 2 4 4 3 20" xfId="43795"/>
    <cellStyle name="千位分隔[0] 2 4 4 3 3" xfId="43857"/>
    <cellStyle name="千位分隔[0] 2 4 4 3 3 2" xfId="43858"/>
    <cellStyle name="千位分隔[0] 2 4 4 3 3 3" xfId="43859"/>
    <cellStyle name="千位分隔[0] 2 4 4 3 3 4" xfId="43860"/>
    <cellStyle name="千位分隔[0] 2 4 4 3 4" xfId="43861"/>
    <cellStyle name="千位分隔[0] 2 4 4 3 4 2" xfId="43862"/>
    <cellStyle name="千位分隔[0] 2 4 4 3 4 3" xfId="12424"/>
    <cellStyle name="千位分隔[0] 2 4 4 3 4 4" xfId="19746"/>
    <cellStyle name="千位分隔[0] 2 4 4 3 5" xfId="43863"/>
    <cellStyle name="千位分隔[0] 2 4 4 3 5 2" xfId="43864"/>
    <cellStyle name="千位分隔[0] 2 4 4 3 5 3" xfId="12434"/>
    <cellStyle name="千位分隔[0] 2 4 4 3 5 4" xfId="19751"/>
    <cellStyle name="千位分隔[0] 2 4 4 3 6" xfId="43865"/>
    <cellStyle name="千位分隔[0] 2 4 4 3 6 2" xfId="43866"/>
    <cellStyle name="千位分隔[0] 2 4 4 3 6 3" xfId="19756"/>
    <cellStyle name="千位分隔[0] 2 4 4 3 6 4" xfId="19759"/>
    <cellStyle name="千位分隔[0] 2 4 4 3 7" xfId="43867"/>
    <cellStyle name="千位分隔[0] 2 4 4 3 7 2" xfId="43868"/>
    <cellStyle name="千位分隔[0] 2 4 4 3 7 3" xfId="19766"/>
    <cellStyle name="千位分隔[0] 2 4 4 3 7 4" xfId="19769"/>
    <cellStyle name="千位分隔[0] 2 4 4 3 8" xfId="43869"/>
    <cellStyle name="千位分隔[0] 2 4 4 3 8 2" xfId="43870"/>
    <cellStyle name="千位分隔[0] 2 4 4 3 8 3" xfId="19778"/>
    <cellStyle name="千位分隔[0] 2 4 4 3 8 4" xfId="5566"/>
    <cellStyle name="千位分隔[0] 2 4 4 3 9" xfId="43871"/>
    <cellStyle name="千位分隔[0] 2 4 4 3 9 2" xfId="43872"/>
    <cellStyle name="千位分隔[0] 2 4 4 3 9 3" xfId="19781"/>
    <cellStyle name="千位分隔[0] 2 4 4 3 9 4" xfId="19783"/>
    <cellStyle name="千位分隔[0] 2 4 4 4" xfId="43873"/>
    <cellStyle name="千位分隔[0] 2 4 4 4 10" xfId="43874"/>
    <cellStyle name="千位分隔[0] 2 4 4 4 10 2" xfId="43875"/>
    <cellStyle name="千位分隔[0] 2 4 4 4 10 3" xfId="43876"/>
    <cellStyle name="千位分隔[0] 2 4 4 4 10 4" xfId="43877"/>
    <cellStyle name="千位分隔[0] 2 4 4 4 11" xfId="43878"/>
    <cellStyle name="千位分隔[0] 2 4 4 4 11 2" xfId="43879"/>
    <cellStyle name="千位分隔[0] 2 4 4 4 11 3" xfId="43880"/>
    <cellStyle name="千位分隔[0] 2 4 4 4 11 4" xfId="43881"/>
    <cellStyle name="千位分隔[0] 2 4 4 4 12" xfId="43882"/>
    <cellStyle name="千位分隔[0] 2 4 4 4 12 2" xfId="43883"/>
    <cellStyle name="千位分隔[0] 2 4 4 4 12 3" xfId="43884"/>
    <cellStyle name="千位分隔[0] 2 4 4 4 12 4" xfId="43885"/>
    <cellStyle name="千位分隔[0] 2 4 4 4 13" xfId="43886"/>
    <cellStyle name="千位分隔[0] 2 4 4 4 13 2" xfId="43887"/>
    <cellStyle name="千位分隔[0] 2 4 4 4 13 3" xfId="43888"/>
    <cellStyle name="千位分隔[0] 2 4 4 4 13 4" xfId="43889"/>
    <cellStyle name="千位分隔[0] 2 4 4 4 14" xfId="16042"/>
    <cellStyle name="千位分隔[0] 2 4 4 4 14 2" xfId="43890"/>
    <cellStyle name="千位分隔[0] 2 4 4 4 14 3" xfId="43891"/>
    <cellStyle name="千位分隔[0] 2 4 4 4 14 4" xfId="43892"/>
    <cellStyle name="千位分隔[0] 2 4 4 4 15" xfId="16046"/>
    <cellStyle name="千位分隔[0] 2 4 4 4 15 2" xfId="43893"/>
    <cellStyle name="千位分隔[0] 2 4 4 4 15 3" xfId="43894"/>
    <cellStyle name="千位分隔[0] 2 4 4 4 15 4" xfId="43895"/>
    <cellStyle name="千位分隔[0] 2 4 4 4 16" xfId="16050"/>
    <cellStyle name="千位分隔[0] 2 4 4 4 16 2" xfId="43896"/>
    <cellStyle name="千位分隔[0] 2 4 4 4 16 3" xfId="43897"/>
    <cellStyle name="千位分隔[0] 2 4 4 4 16 4" xfId="43898"/>
    <cellStyle name="千位分隔[0] 2 4 4 4 17" xfId="43899"/>
    <cellStyle name="千位分隔[0] 2 4 4 4 17 2" xfId="43900"/>
    <cellStyle name="千位分隔[0] 2 4 4 4 17 3" xfId="43901"/>
    <cellStyle name="千位分隔[0] 2 4 4 4 17 4" xfId="43902"/>
    <cellStyle name="千位分隔[0] 2 4 4 4 18" xfId="43903"/>
    <cellStyle name="千位分隔[0] 2 4 4 4 19" xfId="43904"/>
    <cellStyle name="千位分隔[0] 2 4 4 4 2" xfId="43905"/>
    <cellStyle name="千位分隔[0] 2 4 4 4 2 10" xfId="43906"/>
    <cellStyle name="千位分隔[0] 2 4 4 4 2 10 2" xfId="43907"/>
    <cellStyle name="千位分隔[0] 2 4 4 4 2 10 3" xfId="43908"/>
    <cellStyle name="千位分隔[0] 2 4 4 4 2 10 4" xfId="43909"/>
    <cellStyle name="千位分隔[0] 2 4 4 4 2 11" xfId="43910"/>
    <cellStyle name="千位分隔[0] 2 4 4 4 2 11 2" xfId="43911"/>
    <cellStyle name="千位分隔[0] 2 4 4 4 2 11 3" xfId="43912"/>
    <cellStyle name="千位分隔[0] 2 4 4 4 2 11 4" xfId="43913"/>
    <cellStyle name="千位分隔[0] 2 4 4 4 2 12" xfId="43914"/>
    <cellStyle name="千位分隔[0] 2 4 4 4 2 12 2" xfId="43915"/>
    <cellStyle name="千位分隔[0] 2 4 4 4 2 12 3" xfId="43916"/>
    <cellStyle name="千位分隔[0] 2 4 4 4 2 12 4" xfId="43917"/>
    <cellStyle name="千位分隔[0] 2 4 4 4 2 13" xfId="43918"/>
    <cellStyle name="千位分隔[0] 2 4 4 4 2 13 2" xfId="43919"/>
    <cellStyle name="千位分隔[0] 2 4 4 4 2 13 3" xfId="43920"/>
    <cellStyle name="千位分隔[0] 2 4 4 4 2 13 4" xfId="43921"/>
    <cellStyle name="千位分隔[0] 2 4 4 4 2 14" xfId="43922"/>
    <cellStyle name="千位分隔[0] 2 4 4 4 2 14 2" xfId="43923"/>
    <cellStyle name="千位分隔[0] 2 4 4 4 2 14 3" xfId="43924"/>
    <cellStyle name="千位分隔[0] 2 4 4 4 2 14 4" xfId="43925"/>
    <cellStyle name="千位分隔[0] 2 4 4 4 2 15" xfId="43926"/>
    <cellStyle name="千位分隔[0] 2 4 4 4 2 15 2" xfId="43927"/>
    <cellStyle name="千位分隔[0] 2 4 4 4 2 15 3" xfId="43928"/>
    <cellStyle name="千位分隔[0] 2 4 4 4 2 15 4" xfId="43929"/>
    <cellStyle name="千位分隔[0] 2 4 4 4 2 16" xfId="43930"/>
    <cellStyle name="千位分隔[0] 2 4 4 4 2 17" xfId="43931"/>
    <cellStyle name="千位分隔[0] 2 4 4 4 2 18" xfId="43932"/>
    <cellStyle name="千位分隔[0] 2 4 4 4 2 2" xfId="43933"/>
    <cellStyle name="千位分隔[0] 2 4 4 4 2 2 2" xfId="43934"/>
    <cellStyle name="千位分隔[0] 2 4 4 4 2 2 3" xfId="43935"/>
    <cellStyle name="千位分隔[0] 2 4 4 4 2 2 4" xfId="43936"/>
    <cellStyle name="千位分隔[0] 2 4 4 4 2 3" xfId="43937"/>
    <cellStyle name="千位分隔[0] 2 4 4 4 2 3 2" xfId="43938"/>
    <cellStyle name="千位分隔[0] 2 4 4 4 2 3 3" xfId="43939"/>
    <cellStyle name="千位分隔[0] 2 4 4 4 2 3 4" xfId="43940"/>
    <cellStyle name="千位分隔[0] 2 4 4 4 2 4" xfId="43941"/>
    <cellStyle name="千位分隔[0] 2 4 4 4 2 4 2" xfId="43942"/>
    <cellStyle name="千位分隔[0] 2 4 4 4 2 4 3" xfId="43943"/>
    <cellStyle name="千位分隔[0] 2 4 4 4 2 4 4" xfId="43944"/>
    <cellStyle name="千位分隔[0] 2 4 4 4 2 5" xfId="43945"/>
    <cellStyle name="千位分隔[0] 2 4 4 4 2 5 2" xfId="43946"/>
    <cellStyle name="千位分隔[0] 2 4 4 4 2 5 3" xfId="43947"/>
    <cellStyle name="千位分隔[0] 2 4 4 4 2 5 4" xfId="43948"/>
    <cellStyle name="千位分隔[0] 2 4 4 4 2 6" xfId="43949"/>
    <cellStyle name="千位分隔[0] 2 4 4 4 2 6 2" xfId="43950"/>
    <cellStyle name="千位分隔[0] 2 4 4 4 2 6 3" xfId="43951"/>
    <cellStyle name="千位分隔[0] 2 4 4 4 2 6 4" xfId="43952"/>
    <cellStyle name="千位分隔[0] 2 4 4 4 2 7" xfId="43953"/>
    <cellStyle name="千位分隔[0] 2 4 4 4 2 7 2" xfId="43954"/>
    <cellStyle name="千位分隔[0] 2 4 4 4 2 7 3" xfId="43955"/>
    <cellStyle name="千位分隔[0] 2 4 4 4 2 7 4" xfId="43956"/>
    <cellStyle name="千位分隔[0] 2 4 4 4 2 8" xfId="11544"/>
    <cellStyle name="千位分隔[0] 2 4 4 4 2 8 2" xfId="43957"/>
    <cellStyle name="千位分隔[0] 2 4 4 4 2 8 3" xfId="43958"/>
    <cellStyle name="千位分隔[0] 2 4 4 4 2 8 4" xfId="43959"/>
    <cellStyle name="千位分隔[0] 2 4 4 4 2 9" xfId="11546"/>
    <cellStyle name="千位分隔[0] 2 4 4 4 2 9 2" xfId="43960"/>
    <cellStyle name="千位分隔[0] 2 4 4 4 2 9 3" xfId="43961"/>
    <cellStyle name="千位分隔[0] 2 4 4 4 2 9 4" xfId="29674"/>
    <cellStyle name="千位分隔[0] 2 4 4 4 20" xfId="16045"/>
    <cellStyle name="千位分隔[0] 2 4 4 4 3" xfId="43962"/>
    <cellStyle name="千位分隔[0] 2 4 4 4 3 2" xfId="43963"/>
    <cellStyle name="千位分隔[0] 2 4 4 4 3 3" xfId="43964"/>
    <cellStyle name="千位分隔[0] 2 4 4 4 3 4" xfId="43965"/>
    <cellStyle name="千位分隔[0] 2 4 4 4 4" xfId="43966"/>
    <cellStyle name="千位分隔[0] 2 4 4 4 4 2" xfId="43967"/>
    <cellStyle name="千位分隔[0] 2 4 4 4 4 3" xfId="43968"/>
    <cellStyle name="千位分隔[0] 2 4 4 4 4 4" xfId="43969"/>
    <cellStyle name="千位分隔[0] 2 4 4 4 5" xfId="43970"/>
    <cellStyle name="千位分隔[0] 2 4 4 4 5 2" xfId="43971"/>
    <cellStyle name="千位分隔[0] 2 4 4 4 5 3" xfId="43972"/>
    <cellStyle name="千位分隔[0] 2 4 4 4 5 4" xfId="43973"/>
    <cellStyle name="千位分隔[0] 2 4 4 4 6" xfId="43974"/>
    <cellStyle name="千位分隔[0] 2 4 4 4 6 2" xfId="43975"/>
    <cellStyle name="千位分隔[0] 2 4 4 4 6 3" xfId="43976"/>
    <cellStyle name="千位分隔[0] 2 4 4 4 6 4" xfId="43977"/>
    <cellStyle name="千位分隔[0] 2 4 4 4 7" xfId="43978"/>
    <cellStyle name="千位分隔[0] 2 4 4 4 7 2" xfId="43979"/>
    <cellStyle name="千位分隔[0] 2 4 4 4 7 3" xfId="43980"/>
    <cellStyle name="千位分隔[0] 2 4 4 4 7 4" xfId="43981"/>
    <cellStyle name="千位分隔[0] 2 4 4 4 8" xfId="43982"/>
    <cellStyle name="千位分隔[0] 2 4 4 4 8 2" xfId="43983"/>
    <cellStyle name="千位分隔[0] 2 4 4 4 8 3" xfId="43984"/>
    <cellStyle name="千位分隔[0] 2 4 4 4 8 4" xfId="43985"/>
    <cellStyle name="千位分隔[0] 2 4 4 4 9" xfId="43986"/>
    <cellStyle name="千位分隔[0] 2 4 4 4 9 2" xfId="43987"/>
    <cellStyle name="千位分隔[0] 2 4 4 4 9 3" xfId="43988"/>
    <cellStyle name="千位分隔[0] 2 4 4 4 9 4" xfId="43989"/>
    <cellStyle name="千位分隔[0] 2 4 4 5" xfId="43990"/>
    <cellStyle name="千位分隔[0] 2 4 4 5 10" xfId="18118"/>
    <cellStyle name="千位分隔[0] 2 4 4 5 10 2" xfId="43991"/>
    <cellStyle name="千位分隔[0] 2 4 4 5 10 3" xfId="43992"/>
    <cellStyle name="千位分隔[0] 2 4 4 5 10 4" xfId="43993"/>
    <cellStyle name="千位分隔[0] 2 4 4 5 11" xfId="18120"/>
    <cellStyle name="千位分隔[0] 2 4 4 5 11 2" xfId="20751"/>
    <cellStyle name="千位分隔[0] 2 4 4 5 11 3" xfId="20760"/>
    <cellStyle name="千位分隔[0] 2 4 4 5 11 4" xfId="20769"/>
    <cellStyle name="千位分隔[0] 2 4 4 5 12" xfId="18122"/>
    <cellStyle name="千位分隔[0] 2 4 4 5 12 2" xfId="43994"/>
    <cellStyle name="千位分隔[0] 2 4 4 5 12 3" xfId="43995"/>
    <cellStyle name="千位分隔[0] 2 4 4 5 12 4" xfId="43996"/>
    <cellStyle name="千位分隔[0] 2 4 4 5 13" xfId="43997"/>
    <cellStyle name="千位分隔[0] 2 4 4 5 13 2" xfId="43998"/>
    <cellStyle name="千位分隔[0] 2 4 4 5 13 3" xfId="43999"/>
    <cellStyle name="千位分隔[0] 2 4 4 5 13 4" xfId="44000"/>
    <cellStyle name="千位分隔[0] 2 4 4 5 14" xfId="27023"/>
    <cellStyle name="千位分隔[0] 2 4 4 5 14 2" xfId="44001"/>
    <cellStyle name="千位分隔[0] 2 4 4 5 14 3" xfId="44002"/>
    <cellStyle name="千位分隔[0] 2 4 4 5 14 4" xfId="44003"/>
    <cellStyle name="千位分隔[0] 2 4 4 5 15" xfId="27025"/>
    <cellStyle name="千位分隔[0] 2 4 4 5 15 2" xfId="44004"/>
    <cellStyle name="千位分隔[0] 2 4 4 5 15 3" xfId="44005"/>
    <cellStyle name="千位分隔[0] 2 4 4 5 15 4" xfId="44006"/>
    <cellStyle name="千位分隔[0] 2 4 4 5 16" xfId="27028"/>
    <cellStyle name="千位分隔[0] 2 4 4 5 16 2" xfId="44007"/>
    <cellStyle name="千位分隔[0] 2 4 4 5 16 3" xfId="44008"/>
    <cellStyle name="千位分隔[0] 2 4 4 5 16 4" xfId="44009"/>
    <cellStyle name="千位分隔[0] 2 4 4 5 17" xfId="38351"/>
    <cellStyle name="千位分隔[0] 2 4 4 5 18" xfId="38353"/>
    <cellStyle name="千位分隔[0] 2 4 4 5 19" xfId="38355"/>
    <cellStyle name="千位分隔[0] 2 4 4 5 2" xfId="44010"/>
    <cellStyle name="千位分隔[0] 2 4 4 5 2 2" xfId="31788"/>
    <cellStyle name="千位分隔[0] 2 4 4 5 2 3" xfId="31791"/>
    <cellStyle name="千位分隔[0] 2 4 4 5 2 4" xfId="31794"/>
    <cellStyle name="千位分隔[0] 2 4 4 5 3" xfId="38238"/>
    <cellStyle name="千位分隔[0] 2 4 4 5 3 2" xfId="31822"/>
    <cellStyle name="千位分隔[0] 2 4 4 5 3 3" xfId="31827"/>
    <cellStyle name="千位分隔[0] 2 4 4 5 3 4" xfId="30806"/>
    <cellStyle name="千位分隔[0] 2 4 4 5 4" xfId="38240"/>
    <cellStyle name="千位分隔[0] 2 4 4 5 4 2" xfId="31857"/>
    <cellStyle name="千位分隔[0] 2 4 4 5 4 3" xfId="31864"/>
    <cellStyle name="千位分隔[0] 2 4 4 5 4 4" xfId="31867"/>
    <cellStyle name="千位分隔[0] 2 4 4 5 5" xfId="38242"/>
    <cellStyle name="千位分隔[0] 2 4 4 5 5 2" xfId="38244"/>
    <cellStyle name="千位分隔[0] 2 4 4 5 5 3" xfId="38246"/>
    <cellStyle name="千位分隔[0] 2 4 4 5 5 4" xfId="38248"/>
    <cellStyle name="千位分隔[0] 2 4 4 5 6" xfId="38250"/>
    <cellStyle name="千位分隔[0] 2 4 4 5 6 2" xfId="38252"/>
    <cellStyle name="千位分隔[0] 2 4 4 5 6 3" xfId="38254"/>
    <cellStyle name="千位分隔[0] 2 4 4 5 6 4" xfId="38256"/>
    <cellStyle name="千位分隔[0] 2 4 4 5 7" xfId="38258"/>
    <cellStyle name="千位分隔[0] 2 4 4 5 7 2" xfId="38260"/>
    <cellStyle name="千位分隔[0] 2 4 4 5 7 3" xfId="38262"/>
    <cellStyle name="千位分隔[0] 2 4 4 5 7 4" xfId="38264"/>
    <cellStyle name="千位分隔[0] 2 4 4 5 8" xfId="38267"/>
    <cellStyle name="千位分隔[0] 2 4 4 5 8 2" xfId="38269"/>
    <cellStyle name="千位分隔[0] 2 4 4 5 8 3" xfId="38271"/>
    <cellStyle name="千位分隔[0] 2 4 4 5 8 4" xfId="38273"/>
    <cellStyle name="千位分隔[0] 2 4 4 5 9" xfId="38275"/>
    <cellStyle name="千位分隔[0] 2 4 4 5 9 2" xfId="38277"/>
    <cellStyle name="千位分隔[0] 2 4 4 5 9 3" xfId="38279"/>
    <cellStyle name="千位分隔[0] 2 4 4 5 9 4" xfId="38281"/>
    <cellStyle name="千位分隔[0] 2 4 4 6" xfId="6874"/>
    <cellStyle name="千位分隔[0] 2 4 4 6 10" xfId="18148"/>
    <cellStyle name="千位分隔[0] 2 4 4 6 10 2" xfId="44011"/>
    <cellStyle name="千位分隔[0] 2 4 4 6 10 3" xfId="44012"/>
    <cellStyle name="千位分隔[0] 2 4 4 6 10 4" xfId="44013"/>
    <cellStyle name="千位分隔[0] 2 4 4 6 11" xfId="18150"/>
    <cellStyle name="千位分隔[0] 2 4 4 6 11 2" xfId="44014"/>
    <cellStyle name="千位分隔[0] 2 4 4 6 11 3" xfId="44015"/>
    <cellStyle name="千位分隔[0] 2 4 4 6 11 4" xfId="44016"/>
    <cellStyle name="千位分隔[0] 2 4 4 6 12" xfId="18152"/>
    <cellStyle name="千位分隔[0] 2 4 4 6 12 2" xfId="44017"/>
    <cellStyle name="千位分隔[0] 2 4 4 6 12 3" xfId="44018"/>
    <cellStyle name="千位分隔[0] 2 4 4 6 12 4" xfId="44019"/>
    <cellStyle name="千位分隔[0] 2 4 4 6 13" xfId="44020"/>
    <cellStyle name="千位分隔[0] 2 4 4 6 13 2" xfId="44021"/>
    <cellStyle name="千位分隔[0] 2 4 4 6 13 3" xfId="44022"/>
    <cellStyle name="千位分隔[0] 2 4 4 6 13 4" xfId="44023"/>
    <cellStyle name="千位分隔[0] 2 4 4 6 14" xfId="44024"/>
    <cellStyle name="千位分隔[0] 2 4 4 6 14 2" xfId="44025"/>
    <cellStyle name="千位分隔[0] 2 4 4 6 14 3" xfId="44026"/>
    <cellStyle name="千位分隔[0] 2 4 4 6 14 4" xfId="44027"/>
    <cellStyle name="千位分隔[0] 2 4 4 6 15" xfId="44028"/>
    <cellStyle name="千位分隔[0] 2 4 4 6 15 2" xfId="44029"/>
    <cellStyle name="千位分隔[0] 2 4 4 6 15 3" xfId="44030"/>
    <cellStyle name="千位分隔[0] 2 4 4 6 15 4" xfId="44031"/>
    <cellStyle name="千位分隔[0] 2 4 4 6 16" xfId="44032"/>
    <cellStyle name="千位分隔[0] 2 4 4 6 16 2" xfId="44033"/>
    <cellStyle name="千位分隔[0] 2 4 4 6 16 3" xfId="44034"/>
    <cellStyle name="千位分隔[0] 2 4 4 6 16 4" xfId="44035"/>
    <cellStyle name="千位分隔[0] 2 4 4 6 17" xfId="38370"/>
    <cellStyle name="千位分隔[0] 2 4 4 6 18" xfId="38372"/>
    <cellStyle name="千位分隔[0] 2 4 4 6 19" xfId="38374"/>
    <cellStyle name="千位分隔[0] 2 4 4 6 2" xfId="44036"/>
    <cellStyle name="千位分隔[0] 2 4 4 6 2 2" xfId="32238"/>
    <cellStyle name="千位分隔[0] 2 4 4 6 2 3" xfId="32244"/>
    <cellStyle name="千位分隔[0] 2 4 4 6 2 4" xfId="32250"/>
    <cellStyle name="千位分隔[0] 2 4 4 6 3" xfId="44037"/>
    <cellStyle name="千位分隔[0] 2 4 4 6 3 2" xfId="440"/>
    <cellStyle name="千位分隔[0] 2 4 4 6 3 3" xfId="445"/>
    <cellStyle name="千位分隔[0] 2 4 4 6 3 4" xfId="32283"/>
    <cellStyle name="千位分隔[0] 2 4 4 6 4" xfId="44038"/>
    <cellStyle name="千位分隔[0] 2 4 4 6 4 2" xfId="44039"/>
    <cellStyle name="千位分隔[0] 2 4 4 6 4 3" xfId="44040"/>
    <cellStyle name="千位分隔[0] 2 4 4 6 4 4" xfId="44041"/>
    <cellStyle name="千位分隔[0] 2 4 4 6 5" xfId="44042"/>
    <cellStyle name="千位分隔[0] 2 4 4 6 5 2" xfId="44043"/>
    <cellStyle name="千位分隔[0] 2 4 4 6 5 3" xfId="44044"/>
    <cellStyle name="千位分隔[0] 2 4 4 6 5 4" xfId="44045"/>
    <cellStyle name="千位分隔[0] 2 4 4 6 6" xfId="44046"/>
    <cellStyle name="千位分隔[0] 2 4 4 6 6 2" xfId="44047"/>
    <cellStyle name="千位分隔[0] 2 4 4 6 6 3" xfId="44048"/>
    <cellStyle name="千位分隔[0] 2 4 4 6 6 4" xfId="44049"/>
    <cellStyle name="千位分隔[0] 2 4 4 6 7" xfId="44050"/>
    <cellStyle name="千位分隔[0] 2 4 4 6 7 2" xfId="44051"/>
    <cellStyle name="千位分隔[0] 2 4 4 6 7 3" xfId="44052"/>
    <cellStyle name="千位分隔[0] 2 4 4 6 7 4" xfId="44053"/>
    <cellStyle name="千位分隔[0] 2 4 4 6 8" xfId="44054"/>
    <cellStyle name="千位分隔[0] 2 4 4 6 8 2" xfId="44055"/>
    <cellStyle name="千位分隔[0] 2 4 4 6 8 3" xfId="44056"/>
    <cellStyle name="千位分隔[0] 2 4 4 6 8 4" xfId="44057"/>
    <cellStyle name="千位分隔[0] 2 4 4 6 9" xfId="44058"/>
    <cellStyle name="千位分隔[0] 2 4 4 6 9 2" xfId="44059"/>
    <cellStyle name="千位分隔[0] 2 4 4 6 9 3" xfId="44060"/>
    <cellStyle name="千位分隔[0] 2 4 4 6 9 4" xfId="44061"/>
    <cellStyle name="千位分隔[0] 2 4 4 7" xfId="16135"/>
    <cellStyle name="千位分隔[0] 2 4 4 7 2" xfId="44062"/>
    <cellStyle name="千位分隔[0] 2 4 4 7 3" xfId="44063"/>
    <cellStyle name="千位分隔[0] 2 4 4 7 4" xfId="44064"/>
    <cellStyle name="千位分隔[0] 2 4 4 8" xfId="16139"/>
    <cellStyle name="千位分隔[0] 2 4 4 8 2" xfId="44065"/>
    <cellStyle name="千位分隔[0] 2 4 4 8 3" xfId="44066"/>
    <cellStyle name="千位分隔[0] 2 4 4 8 4" xfId="44067"/>
    <cellStyle name="千位分隔[0] 2 4 4 9" xfId="44068"/>
    <cellStyle name="千位分隔[0] 2 4 4 9 2" xfId="44069"/>
    <cellStyle name="千位分隔[0] 2 4 4 9 3" xfId="44070"/>
    <cellStyle name="千位分隔[0] 2 4 4 9 4" xfId="44071"/>
    <cellStyle name="千位分隔[0] 2 4 5" xfId="44072"/>
    <cellStyle name="千位分隔[0] 2 4 5 10" xfId="44073"/>
    <cellStyle name="千位分隔[0] 2 4 5 10 2" xfId="24721"/>
    <cellStyle name="千位分隔[0] 2 4 5 10 3" xfId="24723"/>
    <cellStyle name="千位分隔[0] 2 4 5 10 4" xfId="44074"/>
    <cellStyle name="千位分隔[0] 2 4 5 11" xfId="44075"/>
    <cellStyle name="千位分隔[0] 2 4 5 11 2" xfId="24729"/>
    <cellStyle name="千位分隔[0] 2 4 5 11 3" xfId="24731"/>
    <cellStyle name="千位分隔[0] 2 4 5 11 4" xfId="44076"/>
    <cellStyle name="千位分隔[0] 2 4 5 12" xfId="44077"/>
    <cellStyle name="千位分隔[0] 2 4 5 12 2" xfId="24738"/>
    <cellStyle name="千位分隔[0] 2 4 5 12 3" xfId="24741"/>
    <cellStyle name="千位分隔[0] 2 4 5 12 4" xfId="44078"/>
    <cellStyle name="千位分隔[0] 2 4 5 13" xfId="44079"/>
    <cellStyle name="千位分隔[0] 2 4 5 13 2" xfId="24745"/>
    <cellStyle name="千位分隔[0] 2 4 5 13 3" xfId="24747"/>
    <cellStyle name="千位分隔[0] 2 4 5 13 4" xfId="44080"/>
    <cellStyle name="千位分隔[0] 2 4 5 14" xfId="44081"/>
    <cellStyle name="千位分隔[0] 2 4 5 14 2" xfId="24750"/>
    <cellStyle name="千位分隔[0] 2 4 5 14 3" xfId="24752"/>
    <cellStyle name="千位分隔[0] 2 4 5 14 4" xfId="44082"/>
    <cellStyle name="千位分隔[0] 2 4 5 15" xfId="44083"/>
    <cellStyle name="千位分隔[0] 2 4 5 15 2" xfId="24757"/>
    <cellStyle name="千位分隔[0] 2 4 5 15 3" xfId="24761"/>
    <cellStyle name="千位分隔[0] 2 4 5 15 4" xfId="44085"/>
    <cellStyle name="千位分隔[0] 2 4 5 16" xfId="44087"/>
    <cellStyle name="千位分隔[0] 2 4 5 16 2" xfId="24765"/>
    <cellStyle name="千位分隔[0] 2 4 5 16 3" xfId="24767"/>
    <cellStyle name="千位分隔[0] 2 4 5 16 4" xfId="44089"/>
    <cellStyle name="千位分隔[0] 2 4 5 17" xfId="44090"/>
    <cellStyle name="千位分隔[0] 2 4 5 17 2" xfId="32671"/>
    <cellStyle name="千位分隔[0] 2 4 5 17 3" xfId="32678"/>
    <cellStyle name="千位分隔[0] 2 4 5 17 4" xfId="30405"/>
    <cellStyle name="千位分隔[0] 2 4 5 18" xfId="44092"/>
    <cellStyle name="千位分隔[0] 2 4 5 18 2" xfId="44094"/>
    <cellStyle name="千位分隔[0] 2 4 5 18 3" xfId="44095"/>
    <cellStyle name="千位分隔[0] 2 4 5 18 4" xfId="44096"/>
    <cellStyle name="千位分隔[0] 2 4 5 19" xfId="44097"/>
    <cellStyle name="千位分隔[0] 2 4 5 19 2" xfId="44098"/>
    <cellStyle name="千位分隔[0] 2 4 5 19 3" xfId="44099"/>
    <cellStyle name="千位分隔[0] 2 4 5 19 4" xfId="44100"/>
    <cellStyle name="千位分隔[0] 2 4 5 2" xfId="44101"/>
    <cellStyle name="千位分隔[0] 2 4 5 2 10" xfId="44102"/>
    <cellStyle name="千位分隔[0] 2 4 5 2 10 2" xfId="27923"/>
    <cellStyle name="千位分隔[0] 2 4 5 2 10 3" xfId="44103"/>
    <cellStyle name="千位分隔[0] 2 4 5 2 10 4" xfId="44104"/>
    <cellStyle name="千位分隔[0] 2 4 5 2 11" xfId="44105"/>
    <cellStyle name="千位分隔[0] 2 4 5 2 11 2" xfId="27929"/>
    <cellStyle name="千位分隔[0] 2 4 5 2 11 3" xfId="44106"/>
    <cellStyle name="千位分隔[0] 2 4 5 2 11 4" xfId="44107"/>
    <cellStyle name="千位分隔[0] 2 4 5 2 12" xfId="44108"/>
    <cellStyle name="千位分隔[0] 2 4 5 2 12 2" xfId="27934"/>
    <cellStyle name="千位分隔[0] 2 4 5 2 12 3" xfId="44109"/>
    <cellStyle name="千位分隔[0] 2 4 5 2 12 4" xfId="44110"/>
    <cellStyle name="千位分隔[0] 2 4 5 2 13" xfId="44111"/>
    <cellStyle name="千位分隔[0] 2 4 5 2 13 2" xfId="44112"/>
    <cellStyle name="千位分隔[0] 2 4 5 2 13 3" xfId="44113"/>
    <cellStyle name="千位分隔[0] 2 4 5 2 13 4" xfId="44114"/>
    <cellStyle name="千位分隔[0] 2 4 5 2 14" xfId="44115"/>
    <cellStyle name="千位分隔[0] 2 4 5 2 14 2" xfId="44116"/>
    <cellStyle name="千位分隔[0] 2 4 5 2 14 3" xfId="44117"/>
    <cellStyle name="千位分隔[0] 2 4 5 2 14 4" xfId="44118"/>
    <cellStyle name="千位分隔[0] 2 4 5 2 15" xfId="44119"/>
    <cellStyle name="千位分隔[0] 2 4 5 2 15 2" xfId="44121"/>
    <cellStyle name="千位分隔[0] 2 4 5 2 15 3" xfId="44122"/>
    <cellStyle name="千位分隔[0] 2 4 5 2 15 4" xfId="44123"/>
    <cellStyle name="千位分隔[0] 2 4 5 2 16" xfId="3374"/>
    <cellStyle name="千位分隔[0] 2 4 5 2 16 2" xfId="44124"/>
    <cellStyle name="千位分隔[0] 2 4 5 2 16 3" xfId="44125"/>
    <cellStyle name="千位分隔[0] 2 4 5 2 16 4" xfId="44126"/>
    <cellStyle name="千位分隔[0] 2 4 5 2 17" xfId="3382"/>
    <cellStyle name="千位分隔[0] 2 4 5 2 17 2" xfId="44127"/>
    <cellStyle name="千位分隔[0] 2 4 5 2 17 3" xfId="44128"/>
    <cellStyle name="千位分隔[0] 2 4 5 2 17 4" xfId="44129"/>
    <cellStyle name="千位分隔[0] 2 4 5 2 18" xfId="3388"/>
    <cellStyle name="千位分隔[0] 2 4 5 2 19" xfId="39809"/>
    <cellStyle name="千位分隔[0] 2 4 5 2 2" xfId="39878"/>
    <cellStyle name="千位分隔[0] 2 4 5 2 2 10" xfId="5938"/>
    <cellStyle name="千位分隔[0] 2 4 5 2 2 10 2" xfId="44130"/>
    <cellStyle name="千位分隔[0] 2 4 5 2 2 10 3" xfId="44131"/>
    <cellStyle name="千位分隔[0] 2 4 5 2 2 10 4" xfId="44132"/>
    <cellStyle name="千位分隔[0] 2 4 5 2 2 11" xfId="5941"/>
    <cellStyle name="千位分隔[0] 2 4 5 2 2 11 2" xfId="44133"/>
    <cellStyle name="千位分隔[0] 2 4 5 2 2 11 3" xfId="44134"/>
    <cellStyle name="千位分隔[0] 2 4 5 2 2 11 4" xfId="44135"/>
    <cellStyle name="千位分隔[0] 2 4 5 2 2 12" xfId="5946"/>
    <cellStyle name="千位分隔[0] 2 4 5 2 2 12 2" xfId="44136"/>
    <cellStyle name="千位分隔[0] 2 4 5 2 2 12 3" xfId="44137"/>
    <cellStyle name="千位分隔[0] 2 4 5 2 2 12 4" xfId="44138"/>
    <cellStyle name="千位分隔[0] 2 4 5 2 2 13" xfId="44139"/>
    <cellStyle name="千位分隔[0] 2 4 5 2 2 13 2" xfId="44140"/>
    <cellStyle name="千位分隔[0] 2 4 5 2 2 13 3" xfId="44141"/>
    <cellStyle name="千位分隔[0] 2 4 5 2 2 13 4" xfId="44142"/>
    <cellStyle name="千位分隔[0] 2 4 5 2 2 14" xfId="44143"/>
    <cellStyle name="千位分隔[0] 2 4 5 2 2 14 2" xfId="44144"/>
    <cellStyle name="千位分隔[0] 2 4 5 2 2 14 3" xfId="44145"/>
    <cellStyle name="千位分隔[0] 2 4 5 2 2 14 4" xfId="44146"/>
    <cellStyle name="千位分隔[0] 2 4 5 2 2 15" xfId="44147"/>
    <cellStyle name="千位分隔[0] 2 4 5 2 2 15 2" xfId="44148"/>
    <cellStyle name="千位分隔[0] 2 4 5 2 2 15 3" xfId="44149"/>
    <cellStyle name="千位分隔[0] 2 4 5 2 2 15 4" xfId="44150"/>
    <cellStyle name="千位分隔[0] 2 4 5 2 2 16" xfId="44151"/>
    <cellStyle name="千位分隔[0] 2 4 5 2 2 17" xfId="44152"/>
    <cellStyle name="千位分隔[0] 2 4 5 2 2 18" xfId="44153"/>
    <cellStyle name="千位分隔[0] 2 4 5 2 2 2" xfId="44154"/>
    <cellStyle name="千位分隔[0] 2 4 5 2 2 2 2" xfId="44155"/>
    <cellStyle name="千位分隔[0] 2 4 5 2 2 2 3" xfId="44156"/>
    <cellStyle name="千位分隔[0] 2 4 5 2 2 2 4" xfId="44157"/>
    <cellStyle name="千位分隔[0] 2 4 5 2 2 3" xfId="44158"/>
    <cellStyle name="千位分隔[0] 2 4 5 2 2 3 2" xfId="44159"/>
    <cellStyle name="千位分隔[0] 2 4 5 2 2 3 3" xfId="44160"/>
    <cellStyle name="千位分隔[0] 2 4 5 2 2 3 4" xfId="44161"/>
    <cellStyle name="千位分隔[0] 2 4 5 2 2 4" xfId="44162"/>
    <cellStyle name="千位分隔[0] 2 4 5 2 2 4 2" xfId="44163"/>
    <cellStyle name="千位分隔[0] 2 4 5 2 2 4 3" xfId="44164"/>
    <cellStyle name="千位分隔[0] 2 4 5 2 2 4 4" xfId="44165"/>
    <cellStyle name="千位分隔[0] 2 4 5 2 2 5" xfId="44166"/>
    <cellStyle name="千位分隔[0] 2 4 5 2 2 5 2" xfId="44167"/>
    <cellStyle name="千位分隔[0] 2 4 5 2 2 5 3" xfId="44168"/>
    <cellStyle name="千位分隔[0] 2 4 5 2 2 5 4" xfId="44169"/>
    <cellStyle name="千位分隔[0] 2 4 5 2 2 6" xfId="27223"/>
    <cellStyle name="千位分隔[0] 2 4 5 2 2 6 2" xfId="44170"/>
    <cellStyle name="千位分隔[0] 2 4 5 2 2 6 3" xfId="44171"/>
    <cellStyle name="千位分隔[0] 2 4 5 2 2 6 4" xfId="39011"/>
    <cellStyle name="千位分隔[0] 2 4 5 2 2 7" xfId="27226"/>
    <cellStyle name="千位分隔[0] 2 4 5 2 2 7 2" xfId="44172"/>
    <cellStyle name="千位分隔[0] 2 4 5 2 2 7 3" xfId="44173"/>
    <cellStyle name="千位分隔[0] 2 4 5 2 2 7 4" xfId="44174"/>
    <cellStyle name="千位分隔[0] 2 4 5 2 2 8" xfId="27228"/>
    <cellStyle name="千位分隔[0] 2 4 5 2 2 8 2" xfId="44175"/>
    <cellStyle name="千位分隔[0] 2 4 5 2 2 8 3" xfId="44176"/>
    <cellStyle name="千位分隔[0] 2 4 5 2 2 8 4" xfId="44177"/>
    <cellStyle name="千位分隔[0] 2 4 5 2 2 9" xfId="3588"/>
    <cellStyle name="千位分隔[0] 2 4 5 2 2 9 2" xfId="44178"/>
    <cellStyle name="千位分隔[0] 2 4 5 2 2 9 3" xfId="44179"/>
    <cellStyle name="千位分隔[0] 2 4 5 2 2 9 4" xfId="44180"/>
    <cellStyle name="千位分隔[0] 2 4 5 2 20" xfId="44120"/>
    <cellStyle name="千位分隔[0] 2 4 5 2 3" xfId="44181"/>
    <cellStyle name="千位分隔[0] 2 4 5 2 3 2" xfId="44182"/>
    <cellStyle name="千位分隔[0] 2 4 5 2 3 3" xfId="44183"/>
    <cellStyle name="千位分隔[0] 2 4 5 2 3 4" xfId="44184"/>
    <cellStyle name="千位分隔[0] 2 4 5 2 4" xfId="44185"/>
    <cellStyle name="千位分隔[0] 2 4 5 2 4 2" xfId="44186"/>
    <cellStyle name="千位分隔[0] 2 4 5 2 4 3" xfId="44187"/>
    <cellStyle name="千位分隔[0] 2 4 5 2 4 4" xfId="44188"/>
    <cellStyle name="千位分隔[0] 2 4 5 2 5" xfId="44189"/>
    <cellStyle name="千位分隔[0] 2 4 5 2 5 2" xfId="44190"/>
    <cellStyle name="千位分隔[0] 2 4 5 2 5 3" xfId="44191"/>
    <cellStyle name="千位分隔[0] 2 4 5 2 5 4" xfId="44192"/>
    <cellStyle name="千位分隔[0] 2 4 5 2 6" xfId="44193"/>
    <cellStyle name="千位分隔[0] 2 4 5 2 6 2" xfId="44194"/>
    <cellStyle name="千位分隔[0] 2 4 5 2 6 3" xfId="44195"/>
    <cellStyle name="千位分隔[0] 2 4 5 2 6 4" xfId="44196"/>
    <cellStyle name="千位分隔[0] 2 4 5 2 7" xfId="44197"/>
    <cellStyle name="千位分隔[0] 2 4 5 2 7 2" xfId="44198"/>
    <cellStyle name="千位分隔[0] 2 4 5 2 7 3" xfId="44199"/>
    <cellStyle name="千位分隔[0] 2 4 5 2 7 4" xfId="44200"/>
    <cellStyle name="千位分隔[0] 2 4 5 2 8" xfId="44201"/>
    <cellStyle name="千位分隔[0] 2 4 5 2 8 2" xfId="44202"/>
    <cellStyle name="千位分隔[0] 2 4 5 2 8 3" xfId="44203"/>
    <cellStyle name="千位分隔[0] 2 4 5 2 8 4" xfId="44204"/>
    <cellStyle name="千位分隔[0] 2 4 5 2 9" xfId="44205"/>
    <cellStyle name="千位分隔[0] 2 4 5 2 9 2" xfId="44206"/>
    <cellStyle name="千位分隔[0] 2 4 5 2 9 3" xfId="44207"/>
    <cellStyle name="千位分隔[0] 2 4 5 2 9 4" xfId="44208"/>
    <cellStyle name="千位分隔[0] 2 4 5 20" xfId="44084"/>
    <cellStyle name="千位分隔[0] 2 4 5 20 2" xfId="24756"/>
    <cellStyle name="千位分隔[0] 2 4 5 20 3" xfId="24760"/>
    <cellStyle name="千位分隔[0] 2 4 5 20 4" xfId="44086"/>
    <cellStyle name="千位分隔[0] 2 4 5 21" xfId="44088"/>
    <cellStyle name="千位分隔[0] 2 4 5 22" xfId="44091"/>
    <cellStyle name="千位分隔[0] 2 4 5 23" xfId="44093"/>
    <cellStyle name="千位分隔[0] 2 4 5 3" xfId="44209"/>
    <cellStyle name="千位分隔[0] 2 4 5 3 10" xfId="44210"/>
    <cellStyle name="千位分隔[0] 2 4 5 3 10 2" xfId="44211"/>
    <cellStyle name="千位分隔[0] 2 4 5 3 10 3" xfId="44212"/>
    <cellStyle name="千位分隔[0] 2 4 5 3 10 4" xfId="44213"/>
    <cellStyle name="千位分隔[0] 2 4 5 3 11" xfId="44214"/>
    <cellStyle name="千位分隔[0] 2 4 5 3 11 2" xfId="44215"/>
    <cellStyle name="千位分隔[0] 2 4 5 3 11 3" xfId="44216"/>
    <cellStyle name="千位分隔[0] 2 4 5 3 11 4" xfId="44217"/>
    <cellStyle name="千位分隔[0] 2 4 5 3 12" xfId="44218"/>
    <cellStyle name="千位分隔[0] 2 4 5 3 12 2" xfId="44219"/>
    <cellStyle name="千位分隔[0] 2 4 5 3 12 3" xfId="44220"/>
    <cellStyle name="千位分隔[0] 2 4 5 3 12 4" xfId="44221"/>
    <cellStyle name="千位分隔[0] 2 4 5 3 13" xfId="44222"/>
    <cellStyle name="千位分隔[0] 2 4 5 3 13 2" xfId="44223"/>
    <cellStyle name="千位分隔[0] 2 4 5 3 13 3" xfId="44224"/>
    <cellStyle name="千位分隔[0] 2 4 5 3 13 4" xfId="44225"/>
    <cellStyle name="千位分隔[0] 2 4 5 3 14" xfId="44226"/>
    <cellStyle name="千位分隔[0] 2 4 5 3 14 2" xfId="44227"/>
    <cellStyle name="千位分隔[0] 2 4 5 3 14 3" xfId="44228"/>
    <cellStyle name="千位分隔[0] 2 4 5 3 14 4" xfId="44229"/>
    <cellStyle name="千位分隔[0] 2 4 5 3 15" xfId="44230"/>
    <cellStyle name="千位分隔[0] 2 4 5 3 15 2" xfId="44232"/>
    <cellStyle name="千位分隔[0] 2 4 5 3 15 3" xfId="44233"/>
    <cellStyle name="千位分隔[0] 2 4 5 3 15 4" xfId="44234"/>
    <cellStyle name="千位分隔[0] 2 4 5 3 16" xfId="44235"/>
    <cellStyle name="千位分隔[0] 2 4 5 3 16 2" xfId="44236"/>
    <cellStyle name="千位分隔[0] 2 4 5 3 16 3" xfId="44237"/>
    <cellStyle name="千位分隔[0] 2 4 5 3 16 4" xfId="44238"/>
    <cellStyle name="千位分隔[0] 2 4 5 3 17" xfId="44239"/>
    <cellStyle name="千位分隔[0] 2 4 5 3 17 2" xfId="44240"/>
    <cellStyle name="千位分隔[0] 2 4 5 3 17 3" xfId="44241"/>
    <cellStyle name="千位分隔[0] 2 4 5 3 17 4" xfId="44242"/>
    <cellStyle name="千位分隔[0] 2 4 5 3 18" xfId="44243"/>
    <cellStyle name="千位分隔[0] 2 4 5 3 19" xfId="44244"/>
    <cellStyle name="千位分隔[0] 2 4 5 3 2" xfId="39883"/>
    <cellStyle name="千位分隔[0] 2 4 5 3 2 10" xfId="40869"/>
    <cellStyle name="千位分隔[0] 2 4 5 3 2 10 2" xfId="44245"/>
    <cellStyle name="千位分隔[0] 2 4 5 3 2 10 3" xfId="44246"/>
    <cellStyle name="千位分隔[0] 2 4 5 3 2 10 4" xfId="44247"/>
    <cellStyle name="千位分隔[0] 2 4 5 3 2 11" xfId="40871"/>
    <cellStyle name="千位分隔[0] 2 4 5 3 2 11 2" xfId="44248"/>
    <cellStyle name="千位分隔[0] 2 4 5 3 2 11 3" xfId="44249"/>
    <cellStyle name="千位分隔[0] 2 4 5 3 2 11 4" xfId="44250"/>
    <cellStyle name="千位分隔[0] 2 4 5 3 2 12" xfId="40873"/>
    <cellStyle name="千位分隔[0] 2 4 5 3 2 12 2" xfId="44251"/>
    <cellStyle name="千位分隔[0] 2 4 5 3 2 12 3" xfId="44252"/>
    <cellStyle name="千位分隔[0] 2 4 5 3 2 12 4" xfId="44253"/>
    <cellStyle name="千位分隔[0] 2 4 5 3 2 13" xfId="44254"/>
    <cellStyle name="千位分隔[0] 2 4 5 3 2 13 2" xfId="44255"/>
    <cellStyle name="千位分隔[0] 2 4 5 3 2 13 3" xfId="44256"/>
    <cellStyle name="千位分隔[0] 2 4 5 3 2 13 4" xfId="44257"/>
    <cellStyle name="千位分隔[0] 2 4 5 3 2 14" xfId="44258"/>
    <cellStyle name="千位分隔[0] 2 4 5 3 2 14 2" xfId="44259"/>
    <cellStyle name="千位分隔[0] 2 4 5 3 2 14 3" xfId="44260"/>
    <cellStyle name="千位分隔[0] 2 4 5 3 2 14 4" xfId="44261"/>
    <cellStyle name="千位分隔[0] 2 4 5 3 2 15" xfId="44262"/>
    <cellStyle name="千位分隔[0] 2 4 5 3 2 15 2" xfId="44263"/>
    <cellStyle name="千位分隔[0] 2 4 5 3 2 15 3" xfId="44264"/>
    <cellStyle name="千位分隔[0] 2 4 5 3 2 15 4" xfId="44265"/>
    <cellStyle name="千位分隔[0] 2 4 5 3 2 16" xfId="44266"/>
    <cellStyle name="千位分隔[0] 2 4 5 3 2 17" xfId="44267"/>
    <cellStyle name="千位分隔[0] 2 4 5 3 2 18" xfId="44268"/>
    <cellStyle name="千位分隔[0] 2 4 5 3 2 2" xfId="44269"/>
    <cellStyle name="千位分隔[0] 2 4 5 3 2 2 2" xfId="44270"/>
    <cellStyle name="千位分隔[0] 2 4 5 3 2 2 3" xfId="44271"/>
    <cellStyle name="千位分隔[0] 2 4 5 3 2 2 4" xfId="44272"/>
    <cellStyle name="千位分隔[0] 2 4 5 3 2 3" xfId="44273"/>
    <cellStyle name="千位分隔[0] 2 4 5 3 2 3 2" xfId="44274"/>
    <cellStyle name="千位分隔[0] 2 4 5 3 2 3 3" xfId="44275"/>
    <cellStyle name="千位分隔[0] 2 4 5 3 2 3 4" xfId="44276"/>
    <cellStyle name="千位分隔[0] 2 4 5 3 2 4" xfId="44277"/>
    <cellStyle name="千位分隔[0] 2 4 5 3 2 4 2" xfId="44278"/>
    <cellStyle name="千位分隔[0] 2 4 5 3 2 4 3" xfId="44279"/>
    <cellStyle name="千位分隔[0] 2 4 5 3 2 4 4" xfId="44280"/>
    <cellStyle name="千位分隔[0] 2 4 5 3 2 5" xfId="44281"/>
    <cellStyle name="千位分隔[0] 2 4 5 3 2 5 2" xfId="44282"/>
    <cellStyle name="千位分隔[0] 2 4 5 3 2 5 3" xfId="44283"/>
    <cellStyle name="千位分隔[0] 2 4 5 3 2 5 4" xfId="44284"/>
    <cellStyle name="千位分隔[0] 2 4 5 3 2 6" xfId="44285"/>
    <cellStyle name="千位分隔[0] 2 4 5 3 2 6 2" xfId="44286"/>
    <cellStyle name="千位分隔[0] 2 4 5 3 2 6 3" xfId="44287"/>
    <cellStyle name="千位分隔[0] 2 4 5 3 2 6 4" xfId="44288"/>
    <cellStyle name="千位分隔[0] 2 4 5 3 2 7" xfId="44289"/>
    <cellStyle name="千位分隔[0] 2 4 5 3 2 7 2" xfId="44290"/>
    <cellStyle name="千位分隔[0] 2 4 5 3 2 7 3" xfId="44291"/>
    <cellStyle name="千位分隔[0] 2 4 5 3 2 7 4" xfId="44292"/>
    <cellStyle name="千位分隔[0] 2 4 5 3 2 8" xfId="44293"/>
    <cellStyle name="千位分隔[0] 2 4 5 3 2 8 2" xfId="44294"/>
    <cellStyle name="千位分隔[0] 2 4 5 3 2 8 3" xfId="44295"/>
    <cellStyle name="千位分隔[0] 2 4 5 3 2 8 4" xfId="44296"/>
    <cellStyle name="千位分隔[0] 2 4 5 3 2 9" xfId="44297"/>
    <cellStyle name="千位分隔[0] 2 4 5 3 2 9 2" xfId="44298"/>
    <cellStyle name="千位分隔[0] 2 4 5 3 2 9 3" xfId="44299"/>
    <cellStyle name="千位分隔[0] 2 4 5 3 2 9 4" xfId="44300"/>
    <cellStyle name="千位分隔[0] 2 4 5 3 20" xfId="44231"/>
    <cellStyle name="千位分隔[0] 2 4 5 3 3" xfId="44301"/>
    <cellStyle name="千位分隔[0] 2 4 5 3 3 2" xfId="44302"/>
    <cellStyle name="千位分隔[0] 2 4 5 3 3 3" xfId="44303"/>
    <cellStyle name="千位分隔[0] 2 4 5 3 3 4" xfId="44304"/>
    <cellStyle name="千位分隔[0] 2 4 5 3 4" xfId="44305"/>
    <cellStyle name="千位分隔[0] 2 4 5 3 4 2" xfId="44306"/>
    <cellStyle name="千位分隔[0] 2 4 5 3 4 3" xfId="44307"/>
    <cellStyle name="千位分隔[0] 2 4 5 3 4 4" xfId="44308"/>
    <cellStyle name="千位分隔[0] 2 4 5 3 5" xfId="44309"/>
    <cellStyle name="千位分隔[0] 2 4 5 3 5 2" xfId="44310"/>
    <cellStyle name="千位分隔[0] 2 4 5 3 5 3" xfId="44311"/>
    <cellStyle name="千位分隔[0] 2 4 5 3 5 4" xfId="44312"/>
    <cellStyle name="千位分隔[0] 2 4 5 3 6" xfId="44313"/>
    <cellStyle name="千位分隔[0] 2 4 5 3 6 2" xfId="44314"/>
    <cellStyle name="千位分隔[0] 2 4 5 3 6 3" xfId="44315"/>
    <cellStyle name="千位分隔[0] 2 4 5 3 6 4" xfId="44316"/>
    <cellStyle name="千位分隔[0] 2 4 5 3 7" xfId="44317"/>
    <cellStyle name="千位分隔[0] 2 4 5 3 7 2" xfId="44318"/>
    <cellStyle name="千位分隔[0] 2 4 5 3 7 3" xfId="44319"/>
    <cellStyle name="千位分隔[0] 2 4 5 3 7 4" xfId="44320"/>
    <cellStyle name="千位分隔[0] 2 4 5 3 8" xfId="44321"/>
    <cellStyle name="千位分隔[0] 2 4 5 3 8 2" xfId="44322"/>
    <cellStyle name="千位分隔[0] 2 4 5 3 8 3" xfId="44323"/>
    <cellStyle name="千位分隔[0] 2 4 5 3 8 4" xfId="44324"/>
    <cellStyle name="千位分隔[0] 2 4 5 3 9" xfId="44325"/>
    <cellStyle name="千位分隔[0] 2 4 5 3 9 2" xfId="44326"/>
    <cellStyle name="千位分隔[0] 2 4 5 3 9 3" xfId="44327"/>
    <cellStyle name="千位分隔[0] 2 4 5 3 9 4" xfId="44328"/>
    <cellStyle name="千位分隔[0] 2 4 5 4" xfId="44329"/>
    <cellStyle name="千位分隔[0] 2 4 5 4 10" xfId="44330"/>
    <cellStyle name="千位分隔[0] 2 4 5 4 10 2" xfId="44331"/>
    <cellStyle name="千位分隔[0] 2 4 5 4 10 3" xfId="44332"/>
    <cellStyle name="千位分隔[0] 2 4 5 4 10 4" xfId="44333"/>
    <cellStyle name="千位分隔[0] 2 4 5 4 11" xfId="44334"/>
    <cellStyle name="千位分隔[0] 2 4 5 4 11 2" xfId="44335"/>
    <cellStyle name="千位分隔[0] 2 4 5 4 11 3" xfId="44336"/>
    <cellStyle name="千位分隔[0] 2 4 5 4 11 4" xfId="44337"/>
    <cellStyle name="千位分隔[0] 2 4 5 4 12" xfId="44338"/>
    <cellStyle name="千位分隔[0] 2 4 5 4 12 2" xfId="44339"/>
    <cellStyle name="千位分隔[0] 2 4 5 4 12 3" xfId="44340"/>
    <cellStyle name="千位分隔[0] 2 4 5 4 12 4" xfId="44341"/>
    <cellStyle name="千位分隔[0] 2 4 5 4 13" xfId="44342"/>
    <cellStyle name="千位分隔[0] 2 4 5 4 13 2" xfId="44343"/>
    <cellStyle name="千位分隔[0] 2 4 5 4 13 3" xfId="44344"/>
    <cellStyle name="千位分隔[0] 2 4 5 4 13 4" xfId="44345"/>
    <cellStyle name="千位分隔[0] 2 4 5 4 14" xfId="10030"/>
    <cellStyle name="千位分隔[0] 2 4 5 4 14 2" xfId="44346"/>
    <cellStyle name="千位分隔[0] 2 4 5 4 14 3" xfId="44347"/>
    <cellStyle name="千位分隔[0] 2 4 5 4 14 4" xfId="44348"/>
    <cellStyle name="千位分隔[0] 2 4 5 4 15" xfId="10034"/>
    <cellStyle name="千位分隔[0] 2 4 5 4 15 2" xfId="44349"/>
    <cellStyle name="千位分隔[0] 2 4 5 4 15 3" xfId="44350"/>
    <cellStyle name="千位分隔[0] 2 4 5 4 15 4" xfId="44351"/>
    <cellStyle name="千位分隔[0] 2 4 5 4 16" xfId="16747"/>
    <cellStyle name="千位分隔[0] 2 4 5 4 17" xfId="44352"/>
    <cellStyle name="千位分隔[0] 2 4 5 4 18" xfId="44353"/>
    <cellStyle name="千位分隔[0] 2 4 5 4 2" xfId="39888"/>
    <cellStyle name="千位分隔[0] 2 4 5 4 2 2" xfId="44354"/>
    <cellStyle name="千位分隔[0] 2 4 5 4 2 3" xfId="44355"/>
    <cellStyle name="千位分隔[0] 2 4 5 4 2 4" xfId="44356"/>
    <cellStyle name="千位分隔[0] 2 4 5 4 3" xfId="38831"/>
    <cellStyle name="千位分隔[0] 2 4 5 4 3 2" xfId="38833"/>
    <cellStyle name="千位分隔[0] 2 4 5 4 3 3" xfId="38838"/>
    <cellStyle name="千位分隔[0] 2 4 5 4 3 4" xfId="38843"/>
    <cellStyle name="千位分隔[0] 2 4 5 4 4" xfId="44357"/>
    <cellStyle name="千位分隔[0] 2 4 5 4 4 2" xfId="44359"/>
    <cellStyle name="千位分隔[0] 2 4 5 4 4 3" xfId="44361"/>
    <cellStyle name="千位分隔[0] 2 4 5 4 4 4" xfId="44363"/>
    <cellStyle name="千位分隔[0] 2 4 5 4 5" xfId="44364"/>
    <cellStyle name="千位分隔[0] 2 4 5 4 5 2" xfId="44366"/>
    <cellStyle name="千位分隔[0] 2 4 5 4 5 3" xfId="44367"/>
    <cellStyle name="千位分隔[0] 2 4 5 4 5 4" xfId="44368"/>
    <cellStyle name="千位分隔[0] 2 4 5 4 6" xfId="44369"/>
    <cellStyle name="千位分隔[0] 2 4 5 4 6 2" xfId="44371"/>
    <cellStyle name="千位分隔[0] 2 4 5 4 6 3" xfId="44373"/>
    <cellStyle name="千位分隔[0] 2 4 5 4 6 4" xfId="44374"/>
    <cellStyle name="千位分隔[0] 2 4 5 4 7" xfId="44375"/>
    <cellStyle name="千位分隔[0] 2 4 5 4 7 2" xfId="44377"/>
    <cellStyle name="千位分隔[0] 2 4 5 4 7 3" xfId="44378"/>
    <cellStyle name="千位分隔[0] 2 4 5 4 7 4" xfId="44379"/>
    <cellStyle name="千位分隔[0] 2 4 5 4 8" xfId="44380"/>
    <cellStyle name="千位分隔[0] 2 4 5 4 8 2" xfId="44382"/>
    <cellStyle name="千位分隔[0] 2 4 5 4 8 3" xfId="44383"/>
    <cellStyle name="千位分隔[0] 2 4 5 4 8 4" xfId="44384"/>
    <cellStyle name="千位分隔[0] 2 4 5 4 9" xfId="44385"/>
    <cellStyle name="千位分隔[0] 2 4 5 4 9 2" xfId="44386"/>
    <cellStyle name="千位分隔[0] 2 4 5 4 9 3" xfId="44387"/>
    <cellStyle name="千位分隔[0] 2 4 5 4 9 4" xfId="44388"/>
    <cellStyle name="千位分隔[0] 2 4 5 5" xfId="44389"/>
    <cellStyle name="千位分隔[0] 2 4 5 5 10" xfId="44390"/>
    <cellStyle name="千位分隔[0] 2 4 5 5 10 2" xfId="44391"/>
    <cellStyle name="千位分隔[0] 2 4 5 5 10 3" xfId="44392"/>
    <cellStyle name="千位分隔[0] 2 4 5 5 10 4" xfId="44393"/>
    <cellStyle name="千位分隔[0] 2 4 5 5 11" xfId="44394"/>
    <cellStyle name="千位分隔[0] 2 4 5 5 11 2" xfId="44395"/>
    <cellStyle name="千位分隔[0] 2 4 5 5 11 3" xfId="44396"/>
    <cellStyle name="千位分隔[0] 2 4 5 5 11 4" xfId="44397"/>
    <cellStyle name="千位分隔[0] 2 4 5 5 12" xfId="44398"/>
    <cellStyle name="千位分隔[0] 2 4 5 5 12 2" xfId="44399"/>
    <cellStyle name="千位分隔[0] 2 4 5 5 12 3" xfId="44400"/>
    <cellStyle name="千位分隔[0] 2 4 5 5 12 4" xfId="44401"/>
    <cellStyle name="千位分隔[0] 2 4 5 5 13" xfId="44402"/>
    <cellStyle name="千位分隔[0] 2 4 5 5 13 2" xfId="44403"/>
    <cellStyle name="千位分隔[0] 2 4 5 5 13 3" xfId="44404"/>
    <cellStyle name="千位分隔[0] 2 4 5 5 13 4" xfId="44405"/>
    <cellStyle name="千位分隔[0] 2 4 5 5 14" xfId="17133"/>
    <cellStyle name="千位分隔[0] 2 4 5 5 14 2" xfId="44406"/>
    <cellStyle name="千位分隔[0] 2 4 5 5 14 3" xfId="44407"/>
    <cellStyle name="千位分隔[0] 2 4 5 5 14 4" xfId="44408"/>
    <cellStyle name="千位分隔[0] 2 4 5 5 15" xfId="17142"/>
    <cellStyle name="千位分隔[0] 2 4 5 5 15 2" xfId="44409"/>
    <cellStyle name="千位分隔[0] 2 4 5 5 15 3" xfId="44410"/>
    <cellStyle name="千位分隔[0] 2 4 5 5 15 4" xfId="44411"/>
    <cellStyle name="千位分隔[0] 2 4 5 5 16" xfId="20981"/>
    <cellStyle name="千位分隔[0] 2 4 5 5 17" xfId="44412"/>
    <cellStyle name="千位分隔[0] 2 4 5 5 18" xfId="44413"/>
    <cellStyle name="千位分隔[0] 2 4 5 5 2" xfId="39893"/>
    <cellStyle name="千位分隔[0] 2 4 5 5 2 2" xfId="33028"/>
    <cellStyle name="千位分隔[0] 2 4 5 5 2 3" xfId="33031"/>
    <cellStyle name="千位分隔[0] 2 4 5 5 2 4" xfId="33034"/>
    <cellStyle name="千位分隔[0] 2 4 5 5 3" xfId="44414"/>
    <cellStyle name="千位分隔[0] 2 4 5 5 3 2" xfId="33064"/>
    <cellStyle name="千位分隔[0] 2 4 5 5 3 3" xfId="33068"/>
    <cellStyle name="千位分隔[0] 2 4 5 5 3 4" xfId="33072"/>
    <cellStyle name="千位分隔[0] 2 4 5 5 4" xfId="44415"/>
    <cellStyle name="千位分隔[0] 2 4 5 5 4 2" xfId="44416"/>
    <cellStyle name="千位分隔[0] 2 4 5 5 4 3" xfId="44417"/>
    <cellStyle name="千位分隔[0] 2 4 5 5 4 4" xfId="44418"/>
    <cellStyle name="千位分隔[0] 2 4 5 5 5" xfId="44419"/>
    <cellStyle name="千位分隔[0] 2 4 5 5 5 2" xfId="25075"/>
    <cellStyle name="千位分隔[0] 2 4 5 5 5 3" xfId="25078"/>
    <cellStyle name="千位分隔[0] 2 4 5 5 5 4" xfId="25082"/>
    <cellStyle name="千位分隔[0] 2 4 5 5 6" xfId="44420"/>
    <cellStyle name="千位分隔[0] 2 4 5 5 6 2" xfId="44421"/>
    <cellStyle name="千位分隔[0] 2 4 5 5 6 3" xfId="44422"/>
    <cellStyle name="千位分隔[0] 2 4 5 5 6 4" xfId="44423"/>
    <cellStyle name="千位分隔[0] 2 4 5 5 7" xfId="44424"/>
    <cellStyle name="千位分隔[0] 2 4 5 5 7 2" xfId="44425"/>
    <cellStyle name="千位分隔[0] 2 4 5 5 7 3" xfId="44426"/>
    <cellStyle name="千位分隔[0] 2 4 5 5 7 4" xfId="44427"/>
    <cellStyle name="千位分隔[0] 2 4 5 5 8" xfId="44428"/>
    <cellStyle name="千位分隔[0] 2 4 5 5 8 2" xfId="44429"/>
    <cellStyle name="千位分隔[0] 2 4 5 5 8 3" xfId="44430"/>
    <cellStyle name="千位分隔[0] 2 4 5 5 8 4" xfId="44432"/>
    <cellStyle name="千位分隔[0] 2 4 5 5 9" xfId="44434"/>
    <cellStyle name="千位分隔[0] 2 4 5 5 9 2" xfId="44435"/>
    <cellStyle name="千位分隔[0] 2 4 5 5 9 3" xfId="44436"/>
    <cellStyle name="千位分隔[0] 2 4 5 5 9 4" xfId="44437"/>
    <cellStyle name="千位分隔[0] 2 4 5 6" xfId="6882"/>
    <cellStyle name="千位分隔[0] 2 4 5 6 2" xfId="39898"/>
    <cellStyle name="千位分隔[0] 2 4 5 6 3" xfId="44438"/>
    <cellStyle name="千位分隔[0] 2 4 5 6 4" xfId="44439"/>
    <cellStyle name="千位分隔[0] 2 4 5 7" xfId="7112"/>
    <cellStyle name="千位分隔[0] 2 4 5 7 2" xfId="39903"/>
    <cellStyle name="千位分隔[0] 2 4 5 7 3" xfId="44440"/>
    <cellStyle name="千位分隔[0] 2 4 5 7 4" xfId="44441"/>
    <cellStyle name="千位分隔[0] 2 4 5 8" xfId="7115"/>
    <cellStyle name="千位分隔[0] 2 4 5 8 2" xfId="44442"/>
    <cellStyle name="千位分隔[0] 2 4 5 8 3" xfId="44443"/>
    <cellStyle name="千位分隔[0] 2 4 5 8 4" xfId="44444"/>
    <cellStyle name="千位分隔[0] 2 4 5 9" xfId="44445"/>
    <cellStyle name="千位分隔[0] 2 4 5 9 2" xfId="44446"/>
    <cellStyle name="千位分隔[0] 2 4 5 9 3" xfId="44447"/>
    <cellStyle name="千位分隔[0] 2 4 5 9 4" xfId="44448"/>
    <cellStyle name="千位分隔[0] 2 4 6" xfId="44449"/>
    <cellStyle name="千位分隔[0] 2 4 6 10" xfId="44450"/>
    <cellStyle name="千位分隔[0] 2 4 6 10 2" xfId="22275"/>
    <cellStyle name="千位分隔[0] 2 4 6 10 3" xfId="17488"/>
    <cellStyle name="千位分隔[0] 2 4 6 10 4" xfId="44451"/>
    <cellStyle name="千位分隔[0] 2 4 6 11" xfId="44452"/>
    <cellStyle name="千位分隔[0] 2 4 6 11 2" xfId="22413"/>
    <cellStyle name="千位分隔[0] 2 4 6 11 3" xfId="17499"/>
    <cellStyle name="千位分隔[0] 2 4 6 11 4" xfId="44453"/>
    <cellStyle name="千位分隔[0] 2 4 6 12" xfId="44454"/>
    <cellStyle name="千位分隔[0] 2 4 6 12 2" xfId="22470"/>
    <cellStyle name="千位分隔[0] 2 4 6 12 3" xfId="17510"/>
    <cellStyle name="千位分隔[0] 2 4 6 12 4" xfId="44455"/>
    <cellStyle name="千位分隔[0] 2 4 6 13" xfId="44456"/>
    <cellStyle name="千位分隔[0] 2 4 6 13 2" xfId="22512"/>
    <cellStyle name="千位分隔[0] 2 4 6 13 3" xfId="17521"/>
    <cellStyle name="千位分隔[0] 2 4 6 13 4" xfId="44457"/>
    <cellStyle name="千位分隔[0] 2 4 6 14" xfId="44458"/>
    <cellStyle name="千位分隔[0] 2 4 6 14 2" xfId="25070"/>
    <cellStyle name="千位分隔[0] 2 4 6 14 3" xfId="17534"/>
    <cellStyle name="千位分隔[0] 2 4 6 14 4" xfId="44459"/>
    <cellStyle name="千位分隔[0] 2 4 6 15" xfId="44460"/>
    <cellStyle name="千位分隔[0] 2 4 6 15 2" xfId="44462"/>
    <cellStyle name="千位分隔[0] 2 4 6 15 3" xfId="44463"/>
    <cellStyle name="千位分隔[0] 2 4 6 15 4" xfId="44464"/>
    <cellStyle name="千位分隔[0] 2 4 6 16" xfId="44465"/>
    <cellStyle name="千位分隔[0] 2 4 6 16 2" xfId="44466"/>
    <cellStyle name="千位分隔[0] 2 4 6 16 3" xfId="44467"/>
    <cellStyle name="千位分隔[0] 2 4 6 16 4" xfId="44468"/>
    <cellStyle name="千位分隔[0] 2 4 6 17" xfId="44469"/>
    <cellStyle name="千位分隔[0] 2 4 6 17 2" xfId="44470"/>
    <cellStyle name="千位分隔[0] 2 4 6 17 3" xfId="44471"/>
    <cellStyle name="千位分隔[0] 2 4 6 17 4" xfId="44472"/>
    <cellStyle name="千位分隔[0] 2 4 6 18" xfId="44473"/>
    <cellStyle name="千位分隔[0] 2 4 6 19" xfId="44474"/>
    <cellStyle name="千位分隔[0] 2 4 6 2" xfId="44475"/>
    <cellStyle name="千位分隔[0] 2 4 6 2 10" xfId="44431"/>
    <cellStyle name="千位分隔[0] 2 4 6 2 10 2" xfId="44476"/>
    <cellStyle name="千位分隔[0] 2 4 6 2 10 3" xfId="44477"/>
    <cellStyle name="千位分隔[0] 2 4 6 2 10 4" xfId="44478"/>
    <cellStyle name="千位分隔[0] 2 4 6 2 11" xfId="44433"/>
    <cellStyle name="千位分隔[0] 2 4 6 2 11 2" xfId="44479"/>
    <cellStyle name="千位分隔[0] 2 4 6 2 11 3" xfId="44480"/>
    <cellStyle name="千位分隔[0] 2 4 6 2 11 4" xfId="44481"/>
    <cellStyle name="千位分隔[0] 2 4 6 2 12" xfId="44482"/>
    <cellStyle name="千位分隔[0] 2 4 6 2 12 2" xfId="44483"/>
    <cellStyle name="千位分隔[0] 2 4 6 2 12 3" xfId="44484"/>
    <cellStyle name="千位分隔[0] 2 4 6 2 12 4" xfId="44485"/>
    <cellStyle name="千位分隔[0] 2 4 6 2 13" xfId="44486"/>
    <cellStyle name="千位分隔[0] 2 4 6 2 13 2" xfId="44487"/>
    <cellStyle name="千位分隔[0] 2 4 6 2 13 3" xfId="44488"/>
    <cellStyle name="千位分隔[0] 2 4 6 2 13 4" xfId="44489"/>
    <cellStyle name="千位分隔[0] 2 4 6 2 14" xfId="44490"/>
    <cellStyle name="千位分隔[0] 2 4 6 2 14 2" xfId="11556"/>
    <cellStyle name="千位分隔[0] 2 4 6 2 14 3" xfId="11559"/>
    <cellStyle name="千位分隔[0] 2 4 6 2 14 4" xfId="11562"/>
    <cellStyle name="千位分隔[0] 2 4 6 2 15" xfId="44491"/>
    <cellStyle name="千位分隔[0] 2 4 6 2 15 2" xfId="44492"/>
    <cellStyle name="千位分隔[0] 2 4 6 2 15 3" xfId="44493"/>
    <cellStyle name="千位分隔[0] 2 4 6 2 15 4" xfId="44494"/>
    <cellStyle name="千位分隔[0] 2 4 6 2 16" xfId="44495"/>
    <cellStyle name="千位分隔[0] 2 4 6 2 17" xfId="39918"/>
    <cellStyle name="千位分隔[0] 2 4 6 2 18" xfId="39920"/>
    <cellStyle name="千位分隔[0] 2 4 6 2 2" xfId="40003"/>
    <cellStyle name="千位分隔[0] 2 4 6 2 2 2" xfId="44496"/>
    <cellStyle name="千位分隔[0] 2 4 6 2 2 3" xfId="44497"/>
    <cellStyle name="千位分隔[0] 2 4 6 2 2 4" xfId="44498"/>
    <cellStyle name="千位分隔[0] 2 4 6 2 3" xfId="44499"/>
    <cellStyle name="千位分隔[0] 2 4 6 2 3 2" xfId="44500"/>
    <cellStyle name="千位分隔[0] 2 4 6 2 3 3" xfId="44501"/>
    <cellStyle name="千位分隔[0] 2 4 6 2 3 4" xfId="44502"/>
    <cellStyle name="千位分隔[0] 2 4 6 2 4" xfId="44503"/>
    <cellStyle name="千位分隔[0] 2 4 6 2 4 2" xfId="44504"/>
    <cellStyle name="千位分隔[0] 2 4 6 2 4 3" xfId="44505"/>
    <cellStyle name="千位分隔[0] 2 4 6 2 4 4" xfId="44506"/>
    <cellStyle name="千位分隔[0] 2 4 6 2 5" xfId="44507"/>
    <cellStyle name="千位分隔[0] 2 4 6 2 5 2" xfId="44508"/>
    <cellStyle name="千位分隔[0] 2 4 6 2 5 3" xfId="44509"/>
    <cellStyle name="千位分隔[0] 2 4 6 2 5 4" xfId="44510"/>
    <cellStyle name="千位分隔[0] 2 4 6 2 6" xfId="44511"/>
    <cellStyle name="千位分隔[0] 2 4 6 2 6 2" xfId="44512"/>
    <cellStyle name="千位分隔[0] 2 4 6 2 6 3" xfId="44513"/>
    <cellStyle name="千位分隔[0] 2 4 6 2 6 4" xfId="44514"/>
    <cellStyle name="千位分隔[0] 2 4 6 2 7" xfId="44515"/>
    <cellStyle name="千位分隔[0] 2 4 6 2 7 2" xfId="44516"/>
    <cellStyle name="千位分隔[0] 2 4 6 2 7 3" xfId="44517"/>
    <cellStyle name="千位分隔[0] 2 4 6 2 7 4" xfId="44518"/>
    <cellStyle name="千位分隔[0] 2 4 6 2 8" xfId="44519"/>
    <cellStyle name="千位分隔[0] 2 4 6 2 8 2" xfId="44520"/>
    <cellStyle name="千位分隔[0] 2 4 6 2 8 3" xfId="44521"/>
    <cellStyle name="千位分隔[0] 2 4 6 2 8 4" xfId="44522"/>
    <cellStyle name="千位分隔[0] 2 4 6 2 9" xfId="44523"/>
    <cellStyle name="千位分隔[0] 2 4 6 2 9 2" xfId="44524"/>
    <cellStyle name="千位分隔[0] 2 4 6 2 9 3" xfId="44525"/>
    <cellStyle name="千位分隔[0] 2 4 6 2 9 4" xfId="44526"/>
    <cellStyle name="千位分隔[0] 2 4 6 20" xfId="44461"/>
    <cellStyle name="千位分隔[0] 2 4 6 3" xfId="44527"/>
    <cellStyle name="千位分隔[0] 2 4 6 3 2" xfId="40008"/>
    <cellStyle name="千位分隔[0] 2 4 6 3 3" xfId="44528"/>
    <cellStyle name="千位分隔[0] 2 4 6 3 4" xfId="44529"/>
    <cellStyle name="千位分隔[0] 2 4 6 4" xfId="44530"/>
    <cellStyle name="千位分隔[0] 2 4 6 4 2" xfId="12249"/>
    <cellStyle name="千位分隔[0] 2 4 6 4 3" xfId="15657"/>
    <cellStyle name="千位分隔[0] 2 4 6 4 4" xfId="15664"/>
    <cellStyle name="千位分隔[0] 2 4 6 5" xfId="44531"/>
    <cellStyle name="千位分隔[0] 2 4 6 5 2" xfId="40014"/>
    <cellStyle name="千位分隔[0] 2 4 6 5 3" xfId="44532"/>
    <cellStyle name="千位分隔[0] 2 4 6 5 4" xfId="44533"/>
    <cellStyle name="千位分隔[0] 2 4 6 6" xfId="44534"/>
    <cellStyle name="千位分隔[0] 2 4 6 6 2" xfId="40019"/>
    <cellStyle name="千位分隔[0] 2 4 6 6 3" xfId="44535"/>
    <cellStyle name="千位分隔[0] 2 4 6 6 4" xfId="44536"/>
    <cellStyle name="千位分隔[0] 2 4 6 7" xfId="44537"/>
    <cellStyle name="千位分隔[0] 2 4 6 7 2" xfId="40024"/>
    <cellStyle name="千位分隔[0] 2 4 6 7 3" xfId="44538"/>
    <cellStyle name="千位分隔[0] 2 4 6 7 4" xfId="44539"/>
    <cellStyle name="千位分隔[0] 2 4 6 8" xfId="44540"/>
    <cellStyle name="千位分隔[0] 2 4 6 8 2" xfId="44541"/>
    <cellStyle name="千位分隔[0] 2 4 6 8 3" xfId="44542"/>
    <cellStyle name="千位分隔[0] 2 4 6 8 4" xfId="44543"/>
    <cellStyle name="千位分隔[0] 2 4 6 9" xfId="44544"/>
    <cellStyle name="千位分隔[0] 2 4 6 9 2" xfId="15850"/>
    <cellStyle name="千位分隔[0] 2 4 6 9 3" xfId="15857"/>
    <cellStyle name="千位分隔[0] 2 4 6 9 4" xfId="15864"/>
    <cellStyle name="千位分隔[0] 2 4 7" xfId="44545"/>
    <cellStyle name="千位分隔[0] 2 4 7 10" xfId="44546"/>
    <cellStyle name="千位分隔[0] 2 4 7 10 2" xfId="25152"/>
    <cellStyle name="千位分隔[0] 2 4 7 10 3" xfId="18679"/>
    <cellStyle name="千位分隔[0] 2 4 7 10 4" xfId="44547"/>
    <cellStyle name="千位分隔[0] 2 4 7 11" xfId="44548"/>
    <cellStyle name="千位分隔[0] 2 4 7 11 2" xfId="25157"/>
    <cellStyle name="千位分隔[0] 2 4 7 11 3" xfId="18689"/>
    <cellStyle name="千位分隔[0] 2 4 7 11 4" xfId="44549"/>
    <cellStyle name="千位分隔[0] 2 4 7 12" xfId="44550"/>
    <cellStyle name="千位分隔[0] 2 4 7 12 2" xfId="25163"/>
    <cellStyle name="千位分隔[0] 2 4 7 12 3" xfId="18700"/>
    <cellStyle name="千位分隔[0] 2 4 7 12 4" xfId="44551"/>
    <cellStyle name="千位分隔[0] 2 4 7 13" xfId="44552"/>
    <cellStyle name="千位分隔[0] 2 4 7 13 2" xfId="25169"/>
    <cellStyle name="千位分隔[0] 2 4 7 13 3" xfId="9358"/>
    <cellStyle name="千位分隔[0] 2 4 7 13 4" xfId="44553"/>
    <cellStyle name="千位分隔[0] 2 4 7 14" xfId="44554"/>
    <cellStyle name="千位分隔[0] 2 4 7 14 2" xfId="25175"/>
    <cellStyle name="千位分隔[0] 2 4 7 14 3" xfId="9433"/>
    <cellStyle name="千位分隔[0] 2 4 7 14 4" xfId="44555"/>
    <cellStyle name="千位分隔[0] 2 4 7 15" xfId="44556"/>
    <cellStyle name="千位分隔[0] 2 4 7 15 2" xfId="44558"/>
    <cellStyle name="千位分隔[0] 2 4 7 15 3" xfId="44559"/>
    <cellStyle name="千位分隔[0] 2 4 7 15 4" xfId="44560"/>
    <cellStyle name="千位分隔[0] 2 4 7 16" xfId="78"/>
    <cellStyle name="千位分隔[0] 2 4 7 16 2" xfId="922"/>
    <cellStyle name="千位分隔[0] 2 4 7 16 3" xfId="1788"/>
    <cellStyle name="千位分隔[0] 2 4 7 16 4" xfId="1801"/>
    <cellStyle name="千位分隔[0] 2 4 7 17" xfId="5919"/>
    <cellStyle name="千位分隔[0] 2 4 7 17 2" xfId="5922"/>
    <cellStyle name="千位分隔[0] 2 4 7 17 3" xfId="5925"/>
    <cellStyle name="千位分隔[0] 2 4 7 17 4" xfId="5930"/>
    <cellStyle name="千位分隔[0] 2 4 7 18" xfId="5935"/>
    <cellStyle name="千位分隔[0] 2 4 7 19" xfId="5951"/>
    <cellStyle name="千位分隔[0] 2 4 7 2" xfId="44561"/>
    <cellStyle name="千位分隔[0] 2 4 7 2 10" xfId="44562"/>
    <cellStyle name="千位分隔[0] 2 4 7 2 10 2" xfId="44563"/>
    <cellStyle name="千位分隔[0] 2 4 7 2 10 3" xfId="44564"/>
    <cellStyle name="千位分隔[0] 2 4 7 2 10 4" xfId="44565"/>
    <cellStyle name="千位分隔[0] 2 4 7 2 11" xfId="44566"/>
    <cellStyle name="千位分隔[0] 2 4 7 2 11 2" xfId="44567"/>
    <cellStyle name="千位分隔[0] 2 4 7 2 11 3" xfId="44568"/>
    <cellStyle name="千位分隔[0] 2 4 7 2 11 4" xfId="44569"/>
    <cellStyle name="千位分隔[0] 2 4 7 2 12" xfId="44570"/>
    <cellStyle name="千位分隔[0] 2 4 7 2 12 2" xfId="44571"/>
    <cellStyle name="千位分隔[0] 2 4 7 2 12 3" xfId="44572"/>
    <cellStyle name="千位分隔[0] 2 4 7 2 12 4" xfId="44573"/>
    <cellStyle name="千位分隔[0] 2 4 7 2 13" xfId="44574"/>
    <cellStyle name="千位分隔[0] 2 4 7 2 13 2" xfId="44575"/>
    <cellStyle name="千位分隔[0] 2 4 7 2 13 3" xfId="44576"/>
    <cellStyle name="千位分隔[0] 2 4 7 2 13 4" xfId="44577"/>
    <cellStyle name="千位分隔[0] 2 4 7 2 14" xfId="44578"/>
    <cellStyle name="千位分隔[0] 2 4 7 2 14 2" xfId="44579"/>
    <cellStyle name="千位分隔[0] 2 4 7 2 14 3" xfId="44580"/>
    <cellStyle name="千位分隔[0] 2 4 7 2 14 4" xfId="44581"/>
    <cellStyle name="千位分隔[0] 2 4 7 2 15" xfId="44582"/>
    <cellStyle name="千位分隔[0] 2 4 7 2 15 2" xfId="44583"/>
    <cellStyle name="千位分隔[0] 2 4 7 2 15 3" xfId="44584"/>
    <cellStyle name="千位分隔[0] 2 4 7 2 15 4" xfId="44585"/>
    <cellStyle name="千位分隔[0] 2 4 7 2 16" xfId="44586"/>
    <cellStyle name="千位分隔[0] 2 4 7 2 17" xfId="27872"/>
    <cellStyle name="千位分隔[0] 2 4 7 2 18" xfId="27876"/>
    <cellStyle name="千位分隔[0] 2 4 7 2 2" xfId="13101"/>
    <cellStyle name="千位分隔[0] 2 4 7 2 2 2" xfId="44587"/>
    <cellStyle name="千位分隔[0] 2 4 7 2 2 3" xfId="44588"/>
    <cellStyle name="千位分隔[0] 2 4 7 2 2 4" xfId="44589"/>
    <cellStyle name="千位分隔[0] 2 4 7 2 3" xfId="44590"/>
    <cellStyle name="千位分隔[0] 2 4 7 2 3 2" xfId="44591"/>
    <cellStyle name="千位分隔[0] 2 4 7 2 3 3" xfId="44592"/>
    <cellStyle name="千位分隔[0] 2 4 7 2 3 4" xfId="44593"/>
    <cellStyle name="千位分隔[0] 2 4 7 2 4" xfId="44594"/>
    <cellStyle name="千位分隔[0] 2 4 7 2 4 2" xfId="44595"/>
    <cellStyle name="千位分隔[0] 2 4 7 2 4 3" xfId="44596"/>
    <cellStyle name="千位分隔[0] 2 4 7 2 4 4" xfId="44597"/>
    <cellStyle name="千位分隔[0] 2 4 7 2 5" xfId="44598"/>
    <cellStyle name="千位分隔[0] 2 4 7 2 5 2" xfId="20754"/>
    <cellStyle name="千位分隔[0] 2 4 7 2 5 3" xfId="20757"/>
    <cellStyle name="千位分隔[0] 2 4 7 2 5 4" xfId="44599"/>
    <cellStyle name="千位分隔[0] 2 4 7 2 6" xfId="44600"/>
    <cellStyle name="千位分隔[0] 2 4 7 2 6 2" xfId="20765"/>
    <cellStyle name="千位分隔[0] 2 4 7 2 6 3" xfId="20767"/>
    <cellStyle name="千位分隔[0] 2 4 7 2 6 4" xfId="44601"/>
    <cellStyle name="千位分隔[0] 2 4 7 2 7" xfId="44602"/>
    <cellStyle name="千位分隔[0] 2 4 7 2 7 2" xfId="20773"/>
    <cellStyle name="千位分隔[0] 2 4 7 2 7 3" xfId="20775"/>
    <cellStyle name="千位分隔[0] 2 4 7 2 7 4" xfId="44603"/>
    <cellStyle name="千位分隔[0] 2 4 7 2 8" xfId="44604"/>
    <cellStyle name="千位分隔[0] 2 4 7 2 8 2" xfId="20780"/>
    <cellStyle name="千位分隔[0] 2 4 7 2 8 3" xfId="20782"/>
    <cellStyle name="千位分隔[0] 2 4 7 2 8 4" xfId="44605"/>
    <cellStyle name="千位分隔[0] 2 4 7 2 9" xfId="44606"/>
    <cellStyle name="千位分隔[0] 2 4 7 2 9 2" xfId="20785"/>
    <cellStyle name="千位分隔[0] 2 4 7 2 9 3" xfId="20788"/>
    <cellStyle name="千位分隔[0] 2 4 7 2 9 4" xfId="44607"/>
    <cellStyle name="千位分隔[0] 2 4 7 20" xfId="44557"/>
    <cellStyle name="千位分隔[0] 2 4 7 3" xfId="44608"/>
    <cellStyle name="千位分隔[0] 2 4 7 3 2" xfId="13110"/>
    <cellStyle name="千位分隔[0] 2 4 7 3 3" xfId="44609"/>
    <cellStyle name="千位分隔[0] 2 4 7 3 4" xfId="44610"/>
    <cellStyle name="千位分隔[0] 2 4 7 4" xfId="44611"/>
    <cellStyle name="千位分隔[0] 2 4 7 4 2" xfId="40035"/>
    <cellStyle name="千位分隔[0] 2 4 7 4 3" xfId="44612"/>
    <cellStyle name="千位分隔[0] 2 4 7 4 4" xfId="44613"/>
    <cellStyle name="千位分隔[0] 2 4 7 5" xfId="44614"/>
    <cellStyle name="千位分隔[0] 2 4 7 5 2" xfId="40039"/>
    <cellStyle name="千位分隔[0] 2 4 7 5 3" xfId="44615"/>
    <cellStyle name="千位分隔[0] 2 4 7 5 4" xfId="44616"/>
    <cellStyle name="千位分隔[0] 2 4 7 6" xfId="44617"/>
    <cellStyle name="千位分隔[0] 2 4 7 6 2" xfId="40044"/>
    <cellStyle name="千位分隔[0] 2 4 7 6 3" xfId="27885"/>
    <cellStyle name="千位分隔[0] 2 4 7 6 4" xfId="1515"/>
    <cellStyle name="千位分隔[0] 2 4 7 7" xfId="44618"/>
    <cellStyle name="千位分隔[0] 2 4 7 7 2" xfId="40049"/>
    <cellStyle name="千位分隔[0] 2 4 7 7 3" xfId="44619"/>
    <cellStyle name="千位分隔[0] 2 4 7 7 4" xfId="44620"/>
    <cellStyle name="千位分隔[0] 2 4 7 8" xfId="35816"/>
    <cellStyle name="千位分隔[0] 2 4 7 8 2" xfId="35818"/>
    <cellStyle name="千位分隔[0] 2 4 7 8 3" xfId="35820"/>
    <cellStyle name="千位分隔[0] 2 4 7 8 4" xfId="35822"/>
    <cellStyle name="千位分隔[0] 2 4 7 9" xfId="35824"/>
    <cellStyle name="千位分隔[0] 2 4 7 9 2" xfId="35826"/>
    <cellStyle name="千位分隔[0] 2 4 7 9 3" xfId="35828"/>
    <cellStyle name="千位分隔[0] 2 4 7 9 4" xfId="35830"/>
    <cellStyle name="千位分隔[0] 2 4 8" xfId="44621"/>
    <cellStyle name="千位分隔[0] 2 4 8 10" xfId="44622"/>
    <cellStyle name="千位分隔[0] 2 4 8 10 2" xfId="25273"/>
    <cellStyle name="千位分隔[0] 2 4 8 10 3" xfId="19316"/>
    <cellStyle name="千位分隔[0] 2 4 8 10 4" xfId="44623"/>
    <cellStyle name="千位分隔[0] 2 4 8 11" xfId="40830"/>
    <cellStyle name="千位分隔[0] 2 4 8 11 2" xfId="9748"/>
    <cellStyle name="千位分隔[0] 2 4 8 11 3" xfId="9760"/>
    <cellStyle name="千位分隔[0] 2 4 8 11 4" xfId="40832"/>
    <cellStyle name="千位分隔[0] 2 4 8 12" xfId="40834"/>
    <cellStyle name="千位分隔[0] 2 4 8 12 2" xfId="25277"/>
    <cellStyle name="千位分隔[0] 2 4 8 12 3" xfId="19324"/>
    <cellStyle name="千位分隔[0] 2 4 8 12 4" xfId="40836"/>
    <cellStyle name="千位分隔[0] 2 4 8 13" xfId="40838"/>
    <cellStyle name="千位分隔[0] 2 4 8 13 2" xfId="25283"/>
    <cellStyle name="千位分隔[0] 2 4 8 13 3" xfId="19332"/>
    <cellStyle name="千位分隔[0] 2 4 8 13 4" xfId="40840"/>
    <cellStyle name="千位分隔[0] 2 4 8 14" xfId="40842"/>
    <cellStyle name="千位分隔[0] 2 4 8 14 2" xfId="40844"/>
    <cellStyle name="千位分隔[0] 2 4 8 14 3" xfId="40846"/>
    <cellStyle name="千位分隔[0] 2 4 8 14 4" xfId="40848"/>
    <cellStyle name="千位分隔[0] 2 4 8 15" xfId="40850"/>
    <cellStyle name="千位分隔[0] 2 4 8 15 2" xfId="40852"/>
    <cellStyle name="千位分隔[0] 2 4 8 15 3" xfId="40854"/>
    <cellStyle name="千位分隔[0] 2 4 8 15 4" xfId="40856"/>
    <cellStyle name="千位分隔[0] 2 4 8 16" xfId="40858"/>
    <cellStyle name="千位分隔[0] 2 4 8 16 2" xfId="40860"/>
    <cellStyle name="千位分隔[0] 2 4 8 16 3" xfId="40862"/>
    <cellStyle name="千位分隔[0] 2 4 8 16 4" xfId="40864"/>
    <cellStyle name="千位分隔[0] 2 4 8 17" xfId="36194"/>
    <cellStyle name="千位分隔[0] 2 4 8 18" xfId="36197"/>
    <cellStyle name="千位分隔[0] 2 4 8 19" xfId="36199"/>
    <cellStyle name="千位分隔[0] 2 4 8 2" xfId="44624"/>
    <cellStyle name="千位分隔[0] 2 4 8 2 2" xfId="40090"/>
    <cellStyle name="千位分隔[0] 2 4 8 2 3" xfId="44625"/>
    <cellStyle name="千位分隔[0] 2 4 8 2 4" xfId="8902"/>
    <cellStyle name="千位分隔[0] 2 4 8 3" xfId="44626"/>
    <cellStyle name="千位分隔[0] 2 4 8 3 2" xfId="40095"/>
    <cellStyle name="千位分隔[0] 2 4 8 3 3" xfId="44627"/>
    <cellStyle name="千位分隔[0] 2 4 8 3 4" xfId="44628"/>
    <cellStyle name="千位分隔[0] 2 4 8 4" xfId="44629"/>
    <cellStyle name="千位分隔[0] 2 4 8 4 2" xfId="40100"/>
    <cellStyle name="千位分隔[0] 2 4 8 4 3" xfId="44630"/>
    <cellStyle name="千位分隔[0] 2 4 8 4 4" xfId="44631"/>
    <cellStyle name="千位分隔[0] 2 4 8 5" xfId="44632"/>
    <cellStyle name="千位分隔[0] 2 4 8 5 2" xfId="40105"/>
    <cellStyle name="千位分隔[0] 2 4 8 5 3" xfId="44633"/>
    <cellStyle name="千位分隔[0] 2 4 8 5 4" xfId="44634"/>
    <cellStyle name="千位分隔[0] 2 4 8 6" xfId="44635"/>
    <cellStyle name="千位分隔[0] 2 4 8 6 2" xfId="40110"/>
    <cellStyle name="千位分隔[0] 2 4 8 6 3" xfId="44636"/>
    <cellStyle name="千位分隔[0] 2 4 8 6 4" xfId="44637"/>
    <cellStyle name="千位分隔[0] 2 4 8 7" xfId="44638"/>
    <cellStyle name="千位分隔[0] 2 4 8 7 2" xfId="40115"/>
    <cellStyle name="千位分隔[0] 2 4 8 7 3" xfId="44639"/>
    <cellStyle name="千位分隔[0] 2 4 8 7 4" xfId="44640"/>
    <cellStyle name="千位分隔[0] 2 4 8 8" xfId="44641"/>
    <cellStyle name="千位分隔[0] 2 4 8 8 2" xfId="44642"/>
    <cellStyle name="千位分隔[0] 2 4 8 8 3" xfId="44643"/>
    <cellStyle name="千位分隔[0] 2 4 8 8 4" xfId="44644"/>
    <cellStyle name="千位分隔[0] 2 4 8 9" xfId="44645"/>
    <cellStyle name="千位分隔[0] 2 4 8 9 2" xfId="44646"/>
    <cellStyle name="千位分隔[0] 2 4 8 9 3" xfId="44647"/>
    <cellStyle name="千位分隔[0] 2 4 8 9 4" xfId="44648"/>
    <cellStyle name="千位分隔[0] 2 4 9" xfId="44649"/>
    <cellStyle name="千位分隔[0] 2 4 9 10" xfId="5903"/>
    <cellStyle name="千位分隔[0] 2 4 9 10 2" xfId="25313"/>
    <cellStyle name="千位分隔[0] 2 4 9 10 3" xfId="19475"/>
    <cellStyle name="千位分隔[0] 2 4 9 10 4" xfId="44650"/>
    <cellStyle name="千位分隔[0] 2 4 9 11" xfId="23928"/>
    <cellStyle name="千位分隔[0] 2 4 9 11 2" xfId="16025"/>
    <cellStyle name="千位分隔[0] 2 4 9 11 3" xfId="16032"/>
    <cellStyle name="千位分隔[0] 2 4 9 11 4" xfId="44651"/>
    <cellStyle name="千位分隔[0] 2 4 9 12" xfId="23930"/>
    <cellStyle name="千位分隔[0] 2 4 9 12 2" xfId="25317"/>
    <cellStyle name="千位分隔[0] 2 4 9 12 3" xfId="19484"/>
    <cellStyle name="千位分隔[0] 2 4 9 12 4" xfId="44652"/>
    <cellStyle name="千位分隔[0] 2 4 9 13" xfId="44653"/>
    <cellStyle name="千位分隔[0] 2 4 9 13 2" xfId="25320"/>
    <cellStyle name="千位分隔[0] 2 4 9 13 3" xfId="19491"/>
    <cellStyle name="千位分隔[0] 2 4 9 13 4" xfId="44654"/>
    <cellStyle name="千位分隔[0] 2 4 9 14" xfId="44655"/>
    <cellStyle name="千位分隔[0] 2 4 9 14 2" xfId="44656"/>
    <cellStyle name="千位分隔[0] 2 4 9 14 3" xfId="44657"/>
    <cellStyle name="千位分隔[0] 2 4 9 14 4" xfId="44658"/>
    <cellStyle name="千位分隔[0] 2 4 9 15" xfId="44659"/>
    <cellStyle name="千位分隔[0] 2 4 9 15 2" xfId="44660"/>
    <cellStyle name="千位分隔[0] 2 4 9 15 3" xfId="44661"/>
    <cellStyle name="千位分隔[0] 2 4 9 15 4" xfId="44662"/>
    <cellStyle name="千位分隔[0] 2 4 9 16" xfId="44663"/>
    <cellStyle name="千位分隔[0] 2 4 9 16 2" xfId="44664"/>
    <cellStyle name="千位分隔[0] 2 4 9 16 3" xfId="44665"/>
    <cellStyle name="千位分隔[0] 2 4 9 16 4" xfId="44666"/>
    <cellStyle name="千位分隔[0] 2 4 9 17" xfId="44667"/>
    <cellStyle name="千位分隔[0] 2 4 9 18" xfId="44668"/>
    <cellStyle name="千位分隔[0] 2 4 9 19" xfId="44669"/>
    <cellStyle name="千位分隔[0] 2 4 9 2" xfId="44670"/>
    <cellStyle name="千位分隔[0] 2 4 9 2 2" xfId="44671"/>
    <cellStyle name="千位分隔[0] 2 4 9 2 3" xfId="44672"/>
    <cellStyle name="千位分隔[0] 2 4 9 2 4" xfId="44673"/>
    <cellStyle name="千位分隔[0] 2 4 9 3" xfId="44674"/>
    <cellStyle name="千位分隔[0] 2 4 9 3 2" xfId="44675"/>
    <cellStyle name="千位分隔[0] 2 4 9 3 3" xfId="44676"/>
    <cellStyle name="千位分隔[0] 2 4 9 3 4" xfId="44677"/>
    <cellStyle name="千位分隔[0] 2 4 9 4" xfId="44678"/>
    <cellStyle name="千位分隔[0] 2 4 9 4 2" xfId="44679"/>
    <cellStyle name="千位分隔[0] 2 4 9 4 3" xfId="44680"/>
    <cellStyle name="千位分隔[0] 2 4 9 4 4" xfId="44681"/>
    <cellStyle name="千位分隔[0] 2 4 9 5" xfId="44682"/>
    <cellStyle name="千位分隔[0] 2 4 9 5 2" xfId="44683"/>
    <cellStyle name="千位分隔[0] 2 4 9 5 3" xfId="44684"/>
    <cellStyle name="千位分隔[0] 2 4 9 5 4" xfId="44685"/>
    <cellStyle name="千位分隔[0] 2 4 9 6" xfId="44686"/>
    <cellStyle name="千位分隔[0] 2 4 9 6 2" xfId="44687"/>
    <cellStyle name="千位分隔[0] 2 4 9 6 3" xfId="44688"/>
    <cellStyle name="千位分隔[0] 2 4 9 6 4" xfId="44689"/>
    <cellStyle name="千位分隔[0] 2 4 9 7" xfId="44690"/>
    <cellStyle name="千位分隔[0] 2 4 9 7 2" xfId="44691"/>
    <cellStyle name="千位分隔[0] 2 4 9 7 3" xfId="44692"/>
    <cellStyle name="千位分隔[0] 2 4 9 7 4" xfId="44693"/>
    <cellStyle name="千位分隔[0] 2 4 9 8" xfId="6762"/>
    <cellStyle name="千位分隔[0] 2 4 9 8 2" xfId="44694"/>
    <cellStyle name="千位分隔[0] 2 4 9 8 3" xfId="44695"/>
    <cellStyle name="千位分隔[0] 2 4 9 8 4" xfId="44696"/>
    <cellStyle name="千位分隔[0] 2 4 9 9" xfId="6526"/>
    <cellStyle name="千位分隔[0] 2 4 9 9 2" xfId="44697"/>
    <cellStyle name="千位分隔[0] 2 4 9 9 3" xfId="44698"/>
    <cellStyle name="千位分隔[0] 2 4 9 9 4" xfId="44699"/>
    <cellStyle name="千位分隔[0] 2 5" xfId="44700"/>
    <cellStyle name="千位分隔[0] 2 6" xfId="44701"/>
    <cellStyle name="千位分隔[0] 3" xfId="44358"/>
    <cellStyle name="千位分隔[0] 3 2" xfId="44360"/>
    <cellStyle name="千位分隔[0] 3 3" xfId="44362"/>
    <cellStyle name="千位分隔[0] 3 3 2" xfId="44702"/>
    <cellStyle name="千位分隔[0] 3 3 3" xfId="7166"/>
    <cellStyle name="千位分隔[0] 3 3 3 2" xfId="44703"/>
    <cellStyle name="千位分隔[0] 3 3 4" xfId="7174"/>
    <cellStyle name="千位分隔[0] 3 3 4 2" xfId="44704"/>
    <cellStyle name="千位分隔[0] 3 3 4 3" xfId="44705"/>
    <cellStyle name="千位分隔[0] 3 3 4 3 2" xfId="44706"/>
    <cellStyle name="千位分隔[0] 4" xfId="44365"/>
    <cellStyle name="千位分隔[0] 5" xfId="44370"/>
    <cellStyle name="千位分隔[0] 5 2" xfId="44372"/>
    <cellStyle name="千位分隔[0] 6" xfId="44376"/>
    <cellStyle name="千位分隔[0] 7" xfId="44381"/>
    <cellStyle name="强调文字颜色 1 2" xfId="44707"/>
    <cellStyle name="强调文字颜色 1 2 2" xfId="44708"/>
    <cellStyle name="强调文字颜色 1 2 2 2" xfId="44709"/>
    <cellStyle name="强调文字颜色 1 2 2 3" xfId="44710"/>
    <cellStyle name="强调文字颜色 1 2 3" xfId="44711"/>
    <cellStyle name="强调文字颜色 1 2 3 2" xfId="44712"/>
    <cellStyle name="强调文字颜色 1 3" xfId="44713"/>
    <cellStyle name="强调文字颜色 1 3 2" xfId="44714"/>
    <cellStyle name="强调文字颜色 2 2" xfId="44715"/>
    <cellStyle name="强调文字颜色 2 2 2" xfId="44716"/>
    <cellStyle name="强调文字颜色 2 2 2 2" xfId="44717"/>
    <cellStyle name="强调文字颜色 2 2 2 3" xfId="2189"/>
    <cellStyle name="强调文字颜色 2 2 3" xfId="44718"/>
    <cellStyle name="强调文字颜色 2 2 3 2" xfId="44719"/>
    <cellStyle name="强调文字颜色 2 3" xfId="44720"/>
    <cellStyle name="强调文字颜色 2 3 2" xfId="44721"/>
    <cellStyle name="强调文字颜色 3 2" xfId="44722"/>
    <cellStyle name="强调文字颜色 3 2 2" xfId="44723"/>
    <cellStyle name="强调文字颜色 3 2 2 2" xfId="44724"/>
    <cellStyle name="强调文字颜色 3 2 2 3" xfId="3947"/>
    <cellStyle name="强调文字颜色 3 2 3" xfId="44725"/>
    <cellStyle name="强调文字颜色 3 2 3 2" xfId="44726"/>
    <cellStyle name="强调文字颜色 3 3" xfId="44727"/>
    <cellStyle name="强调文字颜色 3 3 2" xfId="44728"/>
    <cellStyle name="强调文字颜色 4 2" xfId="44729"/>
    <cellStyle name="强调文字颜色 4 2 2" xfId="44730"/>
    <cellStyle name="强调文字颜色 4 2 2 2" xfId="44731"/>
    <cellStyle name="强调文字颜色 4 2 2 3" xfId="44732"/>
    <cellStyle name="强调文字颜色 4 2 3" xfId="44733"/>
    <cellStyle name="强调文字颜色 4 2 3 2" xfId="44734"/>
    <cellStyle name="强调文字颜色 4 3" xfId="44735"/>
    <cellStyle name="强调文字颜色 4 3 2" xfId="44736"/>
    <cellStyle name="强调文字颜色 5 2" xfId="44737"/>
    <cellStyle name="强调文字颜色 5 2 2" xfId="44738"/>
    <cellStyle name="强调文字颜色 5 2 2 2" xfId="44739"/>
    <cellStyle name="强调文字颜色 5 2 2 3" xfId="44740"/>
    <cellStyle name="强调文字颜色 5 2 3" xfId="44741"/>
    <cellStyle name="强调文字颜色 5 2 3 2" xfId="44742"/>
    <cellStyle name="强调文字颜色 5 3" xfId="44743"/>
    <cellStyle name="强调文字颜色 5 3 2" xfId="44744"/>
    <cellStyle name="强调文字颜色 6 2" xfId="44745"/>
    <cellStyle name="强调文字颜色 6 2 2" xfId="44746"/>
    <cellStyle name="强调文字颜色 6 2 2 2" xfId="44747"/>
    <cellStyle name="强调文字颜色 6 2 2 3" xfId="44748"/>
    <cellStyle name="强调文字颜色 6 2 3" xfId="44749"/>
    <cellStyle name="强调文字颜色 6 2 3 2" xfId="6177"/>
    <cellStyle name="强调文字颜色 6 3" xfId="44750"/>
    <cellStyle name="强调文字颜色 6 3 2" xfId="44751"/>
    <cellStyle name="适中 2" xfId="44752"/>
    <cellStyle name="适中 2 2" xfId="32578"/>
    <cellStyle name="适中 2 2 2" xfId="13595"/>
    <cellStyle name="适中 2 2 3" xfId="13601"/>
    <cellStyle name="适中 2 3" xfId="10264"/>
    <cellStyle name="适中 2 3 2" xfId="13607"/>
    <cellStyle name="适中 3" xfId="44753"/>
    <cellStyle name="适中 3 2" xfId="44754"/>
    <cellStyle name="输出 2" xfId="44755"/>
    <cellStyle name="输出 2 2" xfId="44756"/>
    <cellStyle name="输出 2 2 2" xfId="44757"/>
    <cellStyle name="输出 2 2 3" xfId="44758"/>
    <cellStyle name="输出 2 3" xfId="44759"/>
    <cellStyle name="输出 2 3 2" xfId="44760"/>
    <cellStyle name="输出 3" xfId="44761"/>
    <cellStyle name="输出 3 2" xfId="44762"/>
    <cellStyle name="输入 2" xfId="44763"/>
    <cellStyle name="输入 2 2" xfId="44764"/>
    <cellStyle name="输入 2 2 2" xfId="44765"/>
    <cellStyle name="输入 2 2 3" xfId="44766"/>
    <cellStyle name="输入 2 3" xfId="44767"/>
    <cellStyle name="输入 2 3 2" xfId="44768"/>
    <cellStyle name="输入 3" xfId="44769"/>
    <cellStyle name="输入 3 2" xfId="44770"/>
    <cellStyle name="注释 2" xfId="44771"/>
    <cellStyle name="注释 2 2" xfId="44772"/>
    <cellStyle name="注释 2 2 2" xfId="44773"/>
    <cellStyle name="注释 2 2 3" xfId="44774"/>
    <cellStyle name="注释 2 3" xfId="44775"/>
    <cellStyle name="注释 2 3 2" xfId="44776"/>
    <cellStyle name="注释 3" xfId="44777"/>
    <cellStyle name="注释 3 2" xfId="44778"/>
  </cellStyles>
  <dxfs count="212">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W22"/>
  <sheetViews>
    <sheetView workbookViewId="0">
      <pane xSplit="4" ySplit="3" topLeftCell="E4" activePane="bottomRight" state="frozen"/>
      <selection pane="topRight"/>
      <selection pane="bottomLeft"/>
      <selection pane="bottomRight" activeCell="A10" sqref="A10:XFD10"/>
    </sheetView>
  </sheetViews>
  <sheetFormatPr defaultColWidth="8.875" defaultRowHeight="13.5" outlineLevelCol="1"/>
  <cols>
    <col min="1" max="1" width="4" customWidth="1"/>
    <col min="2" max="2" width="6.5" customWidth="1"/>
    <col min="3" max="3" width="4.625" hidden="1" customWidth="1" outlineLevel="1"/>
    <col min="4" max="4" width="9.25" customWidth="1" collapsed="1"/>
    <col min="5" max="5" width="4.5" customWidth="1"/>
    <col min="6" max="6" width="11.625" customWidth="1"/>
    <col min="7" max="7" width="7.5" customWidth="1"/>
    <col min="8" max="8" width="9.875" customWidth="1"/>
    <col min="9" max="9" width="4" customWidth="1"/>
    <col min="10" max="10" width="10.875" customWidth="1"/>
    <col min="11" max="11" width="4.375" hidden="1" customWidth="1" outlineLevel="1"/>
    <col min="12" max="12" width="10.125" hidden="1" customWidth="1" outlineLevel="1"/>
    <col min="13" max="13" width="7.375" hidden="1" customWidth="1" outlineLevel="1"/>
    <col min="14" max="14" width="9.75" hidden="1" customWidth="1" outlineLevel="1"/>
    <col min="15" max="15" width="4.375" customWidth="1" collapsed="1"/>
    <col min="16" max="16" width="10.125" customWidth="1"/>
    <col min="17" max="17" width="7.375" customWidth="1"/>
    <col min="18" max="18" width="9.75" customWidth="1"/>
    <col min="19" max="19" width="4.25" customWidth="1"/>
    <col min="20" max="20" width="11.875" customWidth="1"/>
    <col min="21" max="21" width="4.25" customWidth="1"/>
    <col min="22" max="22" width="10.875" customWidth="1"/>
    <col min="23" max="23" width="4" hidden="1" customWidth="1"/>
    <col min="24" max="24" width="10.875" hidden="1" customWidth="1"/>
    <col min="25" max="25" width="4" customWidth="1"/>
    <col min="26" max="26" width="8" customWidth="1"/>
    <col min="27" max="27" width="4.25" customWidth="1"/>
    <col min="28" max="28" width="8" customWidth="1"/>
    <col min="29" max="29" width="4.25" customWidth="1"/>
    <col min="30" max="30" width="12" customWidth="1"/>
    <col min="31" max="31" width="4.25" customWidth="1"/>
    <col min="32" max="32" width="8" customWidth="1"/>
    <col min="33" max="33" width="3.875" hidden="1" customWidth="1"/>
    <col min="34" max="34" width="10.875" hidden="1" customWidth="1"/>
    <col min="35" max="35" width="9.25" hidden="1" customWidth="1"/>
    <col min="36" max="36" width="10.125" hidden="1" customWidth="1"/>
    <col min="37" max="37" width="7.75" hidden="1" customWidth="1"/>
    <col min="38" max="38" width="10.125" hidden="1" customWidth="1"/>
    <col min="39" max="39" width="5.125" customWidth="1"/>
    <col min="40" max="40" width="12.75" customWidth="1"/>
    <col min="41" max="41" width="5" customWidth="1"/>
    <col min="42" max="42" width="12.25" customWidth="1"/>
    <col min="43" max="43" width="11.875" customWidth="1"/>
    <col min="44" max="44" width="6.5" hidden="1" customWidth="1" outlineLevel="1"/>
    <col min="45" max="45" width="7.75" hidden="1" customWidth="1" outlineLevel="1"/>
    <col min="46" max="46" width="7.25" customWidth="1" collapsed="1"/>
    <col min="47" max="47" width="8.25" customWidth="1"/>
    <col min="48" max="48" width="11" hidden="1" customWidth="1"/>
    <col min="49" max="49" width="14" customWidth="1"/>
    <col min="50" max="51" width="10.25" customWidth="1"/>
  </cols>
  <sheetData>
    <row r="1" spans="1:282" ht="21.75" customHeight="1">
      <c r="A1" s="383" t="s">
        <v>0</v>
      </c>
      <c r="B1" s="383"/>
      <c r="C1" s="383"/>
      <c r="D1" s="383"/>
      <c r="E1" s="384"/>
      <c r="F1" s="385"/>
      <c r="G1" s="386"/>
      <c r="H1" s="385"/>
      <c r="I1" s="385"/>
      <c r="J1" s="385"/>
      <c r="K1" s="386"/>
      <c r="L1" s="385"/>
      <c r="M1" s="386"/>
      <c r="N1" s="385"/>
      <c r="O1" s="386"/>
      <c r="P1" s="385"/>
      <c r="Q1" s="386"/>
      <c r="R1" s="385"/>
      <c r="S1" s="386"/>
      <c r="T1" s="385"/>
      <c r="U1" s="386"/>
      <c r="V1" s="385"/>
      <c r="W1" s="385"/>
      <c r="X1" s="385"/>
      <c r="Y1" s="386"/>
      <c r="Z1" s="385"/>
      <c r="AA1" s="386"/>
      <c r="AB1" s="385"/>
      <c r="AC1" s="385"/>
      <c r="AD1" s="385"/>
      <c r="AE1" s="386"/>
      <c r="AF1" s="385"/>
      <c r="AG1" s="385"/>
      <c r="AH1" s="385"/>
      <c r="AI1" s="385"/>
      <c r="AJ1" s="385"/>
      <c r="AK1" s="385"/>
      <c r="AL1" s="385"/>
      <c r="AM1" s="385"/>
      <c r="AN1" s="385"/>
      <c r="AO1" s="385"/>
      <c r="AP1" s="385"/>
      <c r="AQ1" s="385"/>
      <c r="AR1" s="387"/>
      <c r="AS1" s="385"/>
      <c r="AT1" s="385"/>
      <c r="AU1" s="385"/>
      <c r="AV1" s="385"/>
    </row>
    <row r="2" spans="1:282" ht="18.75" customHeight="1">
      <c r="A2" s="392" t="s">
        <v>1</v>
      </c>
      <c r="B2" s="392" t="s">
        <v>2</v>
      </c>
      <c r="C2" s="395" t="s">
        <v>3</v>
      </c>
      <c r="D2" s="392" t="s">
        <v>4</v>
      </c>
      <c r="E2" s="388" t="s">
        <v>5</v>
      </c>
      <c r="F2" s="389"/>
      <c r="G2" s="389"/>
      <c r="H2" s="389"/>
      <c r="I2" s="389"/>
      <c r="J2" s="390"/>
      <c r="K2" s="391" t="s">
        <v>6</v>
      </c>
      <c r="L2" s="392"/>
      <c r="M2" s="391"/>
      <c r="N2" s="392"/>
      <c r="O2" s="391" t="s">
        <v>7</v>
      </c>
      <c r="P2" s="392"/>
      <c r="Q2" s="391"/>
      <c r="R2" s="392"/>
      <c r="S2" s="388" t="s">
        <v>8</v>
      </c>
      <c r="T2" s="389"/>
      <c r="U2" s="389"/>
      <c r="V2" s="389"/>
      <c r="W2" s="389"/>
      <c r="X2" s="390"/>
      <c r="Y2" s="388" t="s">
        <v>9</v>
      </c>
      <c r="Z2" s="393"/>
      <c r="AA2" s="389"/>
      <c r="AB2" s="394"/>
      <c r="AC2" s="388" t="s">
        <v>10</v>
      </c>
      <c r="AD2" s="389"/>
      <c r="AE2" s="389"/>
      <c r="AF2" s="389"/>
      <c r="AG2" s="389"/>
      <c r="AH2" s="390"/>
      <c r="AI2" s="388" t="s">
        <v>11</v>
      </c>
      <c r="AJ2" s="390"/>
      <c r="AK2" s="388" t="s">
        <v>12</v>
      </c>
      <c r="AL2" s="390"/>
      <c r="AM2" s="392" t="s">
        <v>13</v>
      </c>
      <c r="AN2" s="392"/>
      <c r="AO2" s="392" t="s">
        <v>14</v>
      </c>
      <c r="AP2" s="392"/>
      <c r="AQ2" s="395" t="s">
        <v>15</v>
      </c>
      <c r="AR2" s="397" t="s">
        <v>16</v>
      </c>
      <c r="AS2" s="392" t="s">
        <v>17</v>
      </c>
      <c r="AT2" s="392" t="s">
        <v>18</v>
      </c>
      <c r="AU2" s="398" t="s">
        <v>19</v>
      </c>
      <c r="AV2" s="392" t="s">
        <v>20</v>
      </c>
      <c r="AW2" s="367"/>
      <c r="AX2" s="367"/>
      <c r="AY2" s="367"/>
      <c r="AZ2" s="367"/>
      <c r="BA2" s="367"/>
      <c r="BB2" s="367"/>
      <c r="BC2" s="367"/>
      <c r="BD2" s="367"/>
      <c r="BE2" s="367"/>
      <c r="BF2" s="367"/>
      <c r="BG2" s="367"/>
      <c r="BH2" s="367"/>
      <c r="BI2" s="367"/>
      <c r="BJ2" s="367"/>
      <c r="BK2" s="367"/>
      <c r="BL2" s="367"/>
      <c r="BM2" s="367"/>
      <c r="BN2" s="367"/>
      <c r="BO2" s="367"/>
      <c r="BP2" s="367"/>
      <c r="BQ2" s="367"/>
      <c r="BR2" s="367"/>
      <c r="BS2" s="367"/>
      <c r="BT2" s="367"/>
      <c r="BU2" s="367"/>
      <c r="BV2" s="367"/>
      <c r="BW2" s="367"/>
      <c r="BX2" s="367"/>
      <c r="BY2" s="367"/>
      <c r="BZ2" s="367"/>
      <c r="CA2" s="367"/>
      <c r="CB2" s="367"/>
      <c r="CC2" s="367"/>
      <c r="CD2" s="367"/>
      <c r="CE2" s="367"/>
      <c r="CF2" s="367"/>
      <c r="CG2" s="367"/>
      <c r="CH2" s="367"/>
      <c r="CI2" s="367"/>
      <c r="CJ2" s="367"/>
      <c r="CK2" s="367"/>
      <c r="CL2" s="367"/>
      <c r="CM2" s="367"/>
      <c r="CN2" s="367"/>
      <c r="CO2" s="367"/>
      <c r="CP2" s="367"/>
      <c r="CQ2" s="367"/>
      <c r="CR2" s="367"/>
      <c r="CS2" s="367"/>
      <c r="CT2" s="367"/>
      <c r="CU2" s="367"/>
      <c r="CV2" s="367"/>
      <c r="CW2" s="367"/>
      <c r="CX2" s="367"/>
      <c r="CY2" s="367"/>
      <c r="CZ2" s="367"/>
      <c r="DA2" s="367"/>
      <c r="DB2" s="367"/>
      <c r="DC2" s="367"/>
      <c r="DD2" s="367"/>
      <c r="DE2" s="367"/>
      <c r="DF2" s="367"/>
      <c r="DG2" s="367"/>
      <c r="DH2" s="367"/>
      <c r="DI2" s="367"/>
      <c r="DJ2" s="367"/>
      <c r="DK2" s="367"/>
      <c r="DL2" s="367"/>
      <c r="DM2" s="367"/>
      <c r="DN2" s="367"/>
      <c r="DO2" s="367"/>
      <c r="DP2" s="367"/>
      <c r="DQ2" s="367"/>
      <c r="DR2" s="367"/>
      <c r="DS2" s="367"/>
      <c r="DT2" s="367"/>
      <c r="DU2" s="367"/>
      <c r="DV2" s="367"/>
      <c r="DW2" s="367"/>
      <c r="DX2" s="367"/>
      <c r="DY2" s="367"/>
      <c r="DZ2" s="367"/>
      <c r="EA2" s="367"/>
      <c r="EB2" s="367"/>
      <c r="EC2" s="367"/>
      <c r="ED2" s="367"/>
      <c r="EE2" s="367"/>
      <c r="EF2" s="367"/>
      <c r="EG2" s="367"/>
      <c r="EH2" s="367"/>
      <c r="EI2" s="367"/>
      <c r="EJ2" s="367"/>
      <c r="EK2" s="367"/>
      <c r="EL2" s="367"/>
      <c r="EM2" s="367"/>
      <c r="EN2" s="367"/>
      <c r="EO2" s="367"/>
      <c r="EP2" s="367"/>
      <c r="EQ2" s="367"/>
      <c r="ER2" s="367"/>
      <c r="ES2" s="367"/>
      <c r="ET2" s="367"/>
      <c r="EU2" s="367"/>
      <c r="EV2" s="367"/>
      <c r="EW2" s="367"/>
      <c r="EX2" s="367"/>
      <c r="EY2" s="367"/>
      <c r="EZ2" s="367"/>
      <c r="FA2" s="367"/>
      <c r="FB2" s="367"/>
      <c r="FC2" s="367"/>
      <c r="FD2" s="367"/>
      <c r="FE2" s="367"/>
      <c r="FF2" s="367"/>
      <c r="FG2" s="367"/>
      <c r="FH2" s="367"/>
      <c r="FI2" s="367"/>
      <c r="FJ2" s="367"/>
      <c r="FK2" s="367"/>
      <c r="FL2" s="367"/>
      <c r="FM2" s="367"/>
      <c r="FN2" s="367"/>
      <c r="FO2" s="367"/>
      <c r="FP2" s="367"/>
      <c r="FQ2" s="367"/>
      <c r="FR2" s="367"/>
      <c r="FS2" s="367"/>
      <c r="FT2" s="367"/>
      <c r="FU2" s="367"/>
      <c r="FV2" s="367"/>
      <c r="FW2" s="367"/>
      <c r="FX2" s="367"/>
      <c r="FY2" s="367"/>
      <c r="FZ2" s="367"/>
      <c r="GA2" s="367"/>
      <c r="GB2" s="367"/>
      <c r="GC2" s="367"/>
      <c r="GD2" s="367"/>
      <c r="GE2" s="367"/>
      <c r="GF2" s="367"/>
      <c r="GG2" s="367"/>
      <c r="GH2" s="367"/>
      <c r="GI2" s="367"/>
      <c r="GJ2" s="367"/>
      <c r="GK2" s="367"/>
      <c r="GL2" s="367"/>
      <c r="GM2" s="367"/>
      <c r="GN2" s="367"/>
      <c r="GO2" s="367"/>
      <c r="GP2" s="367"/>
      <c r="GQ2" s="367"/>
      <c r="GR2" s="367"/>
      <c r="GS2" s="367"/>
      <c r="GT2" s="367"/>
      <c r="GU2" s="367"/>
      <c r="GV2" s="367"/>
      <c r="GW2" s="367"/>
      <c r="GX2" s="367"/>
      <c r="GY2" s="367"/>
      <c r="GZ2" s="367"/>
      <c r="HA2" s="367"/>
      <c r="HB2" s="367"/>
      <c r="HC2" s="367"/>
      <c r="HD2" s="367"/>
      <c r="HE2" s="367"/>
      <c r="HF2" s="367"/>
      <c r="HG2" s="367"/>
      <c r="HH2" s="367"/>
      <c r="HI2" s="367"/>
      <c r="HJ2" s="367"/>
      <c r="HK2" s="367"/>
      <c r="HL2" s="367"/>
      <c r="HM2" s="367"/>
      <c r="HN2" s="367"/>
      <c r="HO2" s="367"/>
      <c r="HP2" s="367"/>
      <c r="HQ2" s="367"/>
      <c r="HR2" s="367"/>
      <c r="HS2" s="367"/>
      <c r="HT2" s="367"/>
      <c r="HU2" s="367"/>
      <c r="HV2" s="367"/>
      <c r="HW2" s="367"/>
      <c r="HX2" s="367"/>
      <c r="HY2" s="367"/>
      <c r="HZ2" s="367"/>
      <c r="IA2" s="367"/>
      <c r="IB2" s="367"/>
      <c r="IC2" s="367"/>
      <c r="ID2" s="367"/>
      <c r="IE2" s="367"/>
      <c r="IF2" s="367"/>
      <c r="IG2" s="367"/>
      <c r="IH2" s="367"/>
      <c r="II2" s="367"/>
      <c r="IJ2" s="367"/>
      <c r="IK2" s="367"/>
      <c r="IL2" s="367"/>
      <c r="IM2" s="367"/>
      <c r="IN2" s="367"/>
      <c r="IO2" s="367"/>
      <c r="IP2" s="367"/>
      <c r="IQ2" s="367"/>
      <c r="IR2" s="367"/>
      <c r="IS2" s="367"/>
      <c r="IT2" s="367"/>
      <c r="IU2" s="367"/>
      <c r="IV2" s="367"/>
      <c r="IW2" s="367"/>
      <c r="IX2" s="367"/>
      <c r="IY2" s="367"/>
      <c r="IZ2" s="367"/>
      <c r="JA2" s="367"/>
      <c r="JB2" s="367"/>
      <c r="JC2" s="367"/>
      <c r="JD2" s="367"/>
      <c r="JE2" s="367"/>
      <c r="JF2" s="367"/>
      <c r="JG2" s="367"/>
      <c r="JH2" s="367"/>
      <c r="JI2" s="367"/>
      <c r="JJ2" s="367"/>
      <c r="JK2" s="367"/>
      <c r="JL2" s="367"/>
      <c r="JM2" s="367"/>
      <c r="JN2" s="367"/>
      <c r="JO2" s="367"/>
      <c r="JP2" s="367"/>
      <c r="JQ2" s="367"/>
      <c r="JR2" s="367"/>
      <c r="JS2" s="367"/>
      <c r="JT2" s="367"/>
      <c r="JU2" s="367"/>
    </row>
    <row r="3" spans="1:282" ht="31.5" customHeight="1">
      <c r="A3" s="392"/>
      <c r="B3" s="392"/>
      <c r="C3" s="396"/>
      <c r="D3" s="392"/>
      <c r="E3" s="324" t="s">
        <v>21</v>
      </c>
      <c r="F3" s="325" t="s">
        <v>22</v>
      </c>
      <c r="G3" s="324" t="s">
        <v>23</v>
      </c>
      <c r="H3" s="323" t="s">
        <v>24</v>
      </c>
      <c r="I3" s="324" t="s">
        <v>23</v>
      </c>
      <c r="J3" s="325" t="s">
        <v>25</v>
      </c>
      <c r="K3" s="324" t="s">
        <v>21</v>
      </c>
      <c r="L3" s="325" t="s">
        <v>26</v>
      </c>
      <c r="M3" s="324" t="s">
        <v>23</v>
      </c>
      <c r="N3" s="323" t="s">
        <v>24</v>
      </c>
      <c r="O3" s="324" t="s">
        <v>21</v>
      </c>
      <c r="P3" s="325" t="s">
        <v>26</v>
      </c>
      <c r="Q3" s="324" t="s">
        <v>23</v>
      </c>
      <c r="R3" s="323" t="s">
        <v>24</v>
      </c>
      <c r="S3" s="324" t="s">
        <v>21</v>
      </c>
      <c r="T3" s="325" t="s">
        <v>26</v>
      </c>
      <c r="U3" s="324" t="s">
        <v>23</v>
      </c>
      <c r="V3" s="323" t="s">
        <v>27</v>
      </c>
      <c r="W3" s="324" t="s">
        <v>23</v>
      </c>
      <c r="X3" s="325" t="s">
        <v>25</v>
      </c>
      <c r="Y3" s="324" t="s">
        <v>28</v>
      </c>
      <c r="Z3" s="325" t="s">
        <v>22</v>
      </c>
      <c r="AA3" s="324" t="s">
        <v>23</v>
      </c>
      <c r="AB3" s="323" t="s">
        <v>24</v>
      </c>
      <c r="AC3" s="324" t="s">
        <v>21</v>
      </c>
      <c r="AD3" s="325" t="s">
        <v>26</v>
      </c>
      <c r="AE3" s="324" t="s">
        <v>23</v>
      </c>
      <c r="AF3" s="323" t="s">
        <v>24</v>
      </c>
      <c r="AG3" s="324" t="s">
        <v>23</v>
      </c>
      <c r="AH3" s="325" t="s">
        <v>25</v>
      </c>
      <c r="AI3" s="323" t="s">
        <v>28</v>
      </c>
      <c r="AJ3" s="325" t="s">
        <v>22</v>
      </c>
      <c r="AK3" s="323" t="s">
        <v>28</v>
      </c>
      <c r="AL3" s="325" t="s">
        <v>22</v>
      </c>
      <c r="AM3" s="323" t="s">
        <v>21</v>
      </c>
      <c r="AN3" s="323" t="s">
        <v>26</v>
      </c>
      <c r="AO3" s="323" t="s">
        <v>23</v>
      </c>
      <c r="AP3" s="323" t="s">
        <v>24</v>
      </c>
      <c r="AQ3" s="396"/>
      <c r="AR3" s="397"/>
      <c r="AS3" s="392"/>
      <c r="AT3" s="392"/>
      <c r="AU3" s="398"/>
      <c r="AV3" s="392"/>
      <c r="AW3" s="368"/>
      <c r="AX3" s="368"/>
      <c r="AY3" s="368"/>
      <c r="AZ3" s="368"/>
      <c r="BA3" s="368"/>
      <c r="BB3" s="368"/>
      <c r="BC3" s="368"/>
      <c r="BD3" s="368"/>
      <c r="BE3" s="368"/>
      <c r="BF3" s="368"/>
      <c r="BG3" s="368"/>
      <c r="BH3" s="368"/>
      <c r="BI3" s="368"/>
      <c r="BJ3" s="368"/>
      <c r="BK3" s="368"/>
      <c r="BL3" s="368"/>
      <c r="BM3" s="368"/>
      <c r="BN3" s="368"/>
      <c r="BO3" s="368"/>
      <c r="BP3" s="368"/>
      <c r="BQ3" s="368"/>
      <c r="BR3" s="368"/>
      <c r="BS3" s="368"/>
      <c r="BT3" s="368"/>
      <c r="BU3" s="368"/>
      <c r="BV3" s="368"/>
      <c r="BW3" s="368"/>
      <c r="BX3" s="368"/>
      <c r="BY3" s="368"/>
      <c r="BZ3" s="368"/>
      <c r="CA3" s="368"/>
      <c r="CB3" s="368"/>
      <c r="CC3" s="368"/>
      <c r="CD3" s="368"/>
      <c r="CE3" s="368"/>
      <c r="CF3" s="368"/>
      <c r="CG3" s="368"/>
      <c r="CH3" s="368"/>
      <c r="CI3" s="368"/>
      <c r="CJ3" s="368"/>
      <c r="CK3" s="368"/>
      <c r="CL3" s="368"/>
      <c r="CM3" s="368"/>
      <c r="CN3" s="368"/>
      <c r="CO3" s="368"/>
      <c r="CP3" s="368"/>
      <c r="CQ3" s="368"/>
      <c r="CR3" s="368"/>
      <c r="CS3" s="368"/>
      <c r="CT3" s="368"/>
      <c r="CU3" s="368"/>
      <c r="CV3" s="368"/>
      <c r="CW3" s="368"/>
      <c r="CX3" s="368"/>
      <c r="CY3" s="368"/>
      <c r="CZ3" s="368"/>
      <c r="DA3" s="368"/>
      <c r="DB3" s="368"/>
      <c r="DC3" s="368"/>
      <c r="DD3" s="368"/>
      <c r="DE3" s="368"/>
      <c r="DF3" s="368"/>
      <c r="DG3" s="368"/>
      <c r="DH3" s="368"/>
      <c r="DI3" s="368"/>
      <c r="DJ3" s="368"/>
      <c r="DK3" s="368"/>
      <c r="DL3" s="368"/>
      <c r="DM3" s="368"/>
      <c r="DN3" s="368"/>
      <c r="DO3" s="368"/>
      <c r="DP3" s="368"/>
      <c r="DQ3" s="368"/>
      <c r="DR3" s="368"/>
      <c r="DS3" s="368"/>
      <c r="DT3" s="368"/>
      <c r="DU3" s="368"/>
      <c r="DV3" s="368"/>
      <c r="DW3" s="368"/>
      <c r="DX3" s="368"/>
      <c r="DY3" s="368"/>
      <c r="DZ3" s="368"/>
      <c r="EA3" s="368"/>
      <c r="EB3" s="368"/>
      <c r="EC3" s="368"/>
      <c r="ED3" s="368"/>
      <c r="EE3" s="368"/>
      <c r="EF3" s="368"/>
      <c r="EG3" s="368"/>
      <c r="EH3" s="368"/>
      <c r="EI3" s="368"/>
      <c r="EJ3" s="368"/>
      <c r="EK3" s="368"/>
      <c r="EL3" s="368"/>
      <c r="EM3" s="368"/>
      <c r="EN3" s="368"/>
      <c r="EO3" s="368"/>
      <c r="EP3" s="368"/>
      <c r="EQ3" s="368"/>
      <c r="ER3" s="368"/>
      <c r="ES3" s="368"/>
      <c r="ET3" s="368"/>
      <c r="EU3" s="368"/>
      <c r="EV3" s="368"/>
      <c r="EW3" s="368"/>
      <c r="EX3" s="368"/>
      <c r="EY3" s="368"/>
      <c r="EZ3" s="368"/>
      <c r="FA3" s="368"/>
      <c r="FB3" s="368"/>
      <c r="FC3" s="368"/>
      <c r="FD3" s="368"/>
      <c r="FE3" s="368"/>
      <c r="FF3" s="368"/>
      <c r="FG3" s="368"/>
      <c r="FH3" s="368"/>
      <c r="FI3" s="368"/>
      <c r="FJ3" s="368"/>
      <c r="FK3" s="368"/>
      <c r="FL3" s="368"/>
      <c r="FM3" s="368"/>
      <c r="FN3" s="368"/>
      <c r="FO3" s="368"/>
      <c r="FP3" s="368"/>
      <c r="FQ3" s="368"/>
      <c r="FR3" s="368"/>
      <c r="FS3" s="368"/>
      <c r="FT3" s="368"/>
      <c r="FU3" s="368"/>
      <c r="FV3" s="368"/>
      <c r="FW3" s="368"/>
      <c r="FX3" s="368"/>
      <c r="FY3" s="368"/>
      <c r="FZ3" s="368"/>
      <c r="GA3" s="368"/>
      <c r="GB3" s="368"/>
      <c r="GC3" s="368"/>
      <c r="GD3" s="368"/>
      <c r="GE3" s="368"/>
      <c r="GF3" s="368"/>
      <c r="GG3" s="368"/>
      <c r="GH3" s="368"/>
      <c r="GI3" s="368"/>
      <c r="GJ3" s="368"/>
      <c r="GK3" s="368"/>
      <c r="GL3" s="368"/>
      <c r="GM3" s="368"/>
      <c r="GN3" s="368"/>
      <c r="GO3" s="368"/>
      <c r="GP3" s="368"/>
      <c r="GQ3" s="368"/>
      <c r="GR3" s="368"/>
      <c r="GS3" s="368"/>
      <c r="GT3" s="368"/>
      <c r="GU3" s="368"/>
      <c r="GV3" s="368"/>
      <c r="GW3" s="368"/>
      <c r="GX3" s="368"/>
      <c r="GY3" s="368"/>
      <c r="GZ3" s="368"/>
      <c r="HA3" s="368"/>
      <c r="HB3" s="368"/>
      <c r="HC3" s="368"/>
      <c r="HD3" s="368"/>
      <c r="HE3" s="368"/>
      <c r="HF3" s="368"/>
      <c r="HG3" s="368"/>
      <c r="HH3" s="368"/>
      <c r="HI3" s="368"/>
      <c r="HJ3" s="368"/>
      <c r="HK3" s="368"/>
      <c r="HL3" s="368"/>
      <c r="HM3" s="368"/>
      <c r="HN3" s="368"/>
      <c r="HO3" s="368"/>
      <c r="HP3" s="368"/>
      <c r="HQ3" s="368"/>
      <c r="HR3" s="368"/>
      <c r="HS3" s="368"/>
      <c r="HT3" s="368"/>
      <c r="HU3" s="368"/>
      <c r="HV3" s="368"/>
      <c r="HW3" s="368"/>
      <c r="HX3" s="368"/>
      <c r="HY3" s="368"/>
      <c r="HZ3" s="368"/>
      <c r="IA3" s="368"/>
      <c r="IB3" s="368"/>
      <c r="IC3" s="368"/>
      <c r="ID3" s="368"/>
      <c r="IE3" s="368"/>
      <c r="IF3" s="368"/>
      <c r="IG3" s="368"/>
      <c r="IH3" s="368"/>
      <c r="II3" s="368"/>
      <c r="IJ3" s="368"/>
      <c r="IK3" s="368"/>
      <c r="IL3" s="368"/>
      <c r="IM3" s="368"/>
      <c r="IN3" s="368"/>
      <c r="IO3" s="368"/>
      <c r="IP3" s="368"/>
      <c r="IQ3" s="368"/>
      <c r="IR3" s="368"/>
      <c r="IS3" s="368"/>
      <c r="IT3" s="368"/>
      <c r="IU3" s="368"/>
      <c r="IV3" s="368"/>
      <c r="IW3" s="368"/>
      <c r="IX3" s="368"/>
      <c r="IY3" s="368"/>
      <c r="IZ3" s="368"/>
      <c r="JA3" s="368"/>
      <c r="JB3" s="368"/>
      <c r="JC3" s="368"/>
      <c r="JD3" s="368"/>
      <c r="JE3" s="368"/>
      <c r="JF3" s="368"/>
      <c r="JG3" s="368"/>
      <c r="JH3" s="368"/>
      <c r="JI3" s="368"/>
      <c r="JJ3" s="368"/>
      <c r="JK3" s="368"/>
      <c r="JL3" s="368"/>
      <c r="JM3" s="368"/>
      <c r="JN3" s="368"/>
      <c r="JO3" s="368"/>
      <c r="JP3" s="368"/>
      <c r="JQ3" s="368"/>
      <c r="JR3" s="368"/>
      <c r="JS3" s="368"/>
      <c r="JT3" s="368"/>
      <c r="JU3" s="368"/>
      <c r="JV3" s="378"/>
    </row>
    <row r="4" spans="1:282" ht="21.75" customHeight="1">
      <c r="A4" s="326">
        <v>1</v>
      </c>
      <c r="B4" s="133" t="s">
        <v>29</v>
      </c>
      <c r="C4" s="327"/>
      <c r="D4" s="328">
        <f t="shared" ref="D4:D9" si="0">E4+G4+I4</f>
        <v>3</v>
      </c>
      <c r="E4" s="328">
        <f>'房屋业绩确认明细（个人成销）'!G10</f>
        <v>3</v>
      </c>
      <c r="F4" s="329">
        <f>'房屋业绩确认明细（个人成销）'!V10</f>
        <v>1742667</v>
      </c>
      <c r="G4" s="330"/>
      <c r="H4" s="330"/>
      <c r="I4" s="329"/>
      <c r="J4" s="329"/>
      <c r="K4" s="330"/>
      <c r="L4" s="329"/>
      <c r="M4" s="77"/>
      <c r="N4" s="329"/>
      <c r="O4" s="330"/>
      <c r="P4" s="329"/>
      <c r="Q4" s="77"/>
      <c r="R4" s="329"/>
      <c r="S4" s="330">
        <f>'房屋业绩确认明细（个人放贷）'!G4</f>
        <v>1</v>
      </c>
      <c r="T4" s="342">
        <f>'房屋业绩确认明细（个人放贷）'!V4</f>
        <v>400000</v>
      </c>
      <c r="U4" s="77"/>
      <c r="V4" s="329"/>
      <c r="W4" s="329"/>
      <c r="X4" s="329"/>
      <c r="Y4" s="330"/>
      <c r="Z4" s="330"/>
      <c r="AA4" s="330"/>
      <c r="AB4" s="330"/>
      <c r="AC4" s="77"/>
      <c r="AD4" s="329"/>
      <c r="AE4" s="330"/>
      <c r="AF4" s="330"/>
      <c r="AG4" s="329"/>
      <c r="AH4" s="329"/>
      <c r="AI4" s="330"/>
      <c r="AJ4" s="330"/>
      <c r="AK4" s="330"/>
      <c r="AL4" s="330"/>
      <c r="AM4" s="330">
        <f>E4+K4+O4+S4+Y4+AC4+AI4+AK4+W4+AG4+I4</f>
        <v>4</v>
      </c>
      <c r="AN4" s="329">
        <f>F4+L4+P4+T4+Z4+AD4+AJ4+AL4+X4+AH4+J4</f>
        <v>2142667</v>
      </c>
      <c r="AO4" s="330">
        <f t="shared" ref="AO4:AO12" si="1">G4+M4+Q4+U4+AA4+AE4</f>
        <v>0</v>
      </c>
      <c r="AP4" s="329">
        <f t="shared" ref="AP4:AP12" si="2">H4+N4+R4+V4+AB4+AF4</f>
        <v>0</v>
      </c>
      <c r="AQ4" s="329">
        <f t="shared" ref="AQ4:AQ12" si="3">AN4+AP4/2</f>
        <v>2142667</v>
      </c>
      <c r="AR4" s="351">
        <v>1.5E-3</v>
      </c>
      <c r="AS4" s="352">
        <f>AQ4*AR4</f>
        <v>3214</v>
      </c>
      <c r="AT4" s="353"/>
      <c r="AU4" s="354">
        <f t="shared" ref="AU4:AU12" si="4">AT4*AQ4</f>
        <v>0</v>
      </c>
      <c r="AV4" s="355"/>
      <c r="AW4" s="369"/>
      <c r="AX4" s="370"/>
      <c r="AY4" s="370"/>
      <c r="AZ4" s="371"/>
      <c r="BA4" s="371"/>
      <c r="BB4" s="371"/>
      <c r="BC4" s="371"/>
      <c r="BD4" s="371"/>
      <c r="BE4" s="371"/>
      <c r="BF4" s="371"/>
      <c r="BG4" s="371"/>
      <c r="BH4" s="371"/>
      <c r="BI4" s="371"/>
      <c r="BJ4" s="371"/>
      <c r="BK4" s="371"/>
      <c r="BL4" s="371"/>
      <c r="BM4" s="371"/>
      <c r="BN4" s="371"/>
      <c r="BO4" s="371"/>
      <c r="BP4" s="371"/>
      <c r="BQ4" s="371"/>
      <c r="BR4" s="371"/>
      <c r="BS4" s="371"/>
      <c r="BT4" s="371"/>
      <c r="BU4" s="371"/>
      <c r="BV4" s="371"/>
      <c r="BW4" s="371"/>
      <c r="BX4" s="371"/>
      <c r="BY4" s="371"/>
      <c r="BZ4" s="371"/>
      <c r="CA4" s="371"/>
      <c r="CB4" s="371"/>
      <c r="CC4" s="371"/>
      <c r="CD4" s="371"/>
      <c r="CE4" s="371"/>
      <c r="CF4" s="371"/>
      <c r="CG4" s="371"/>
      <c r="CH4" s="371"/>
      <c r="CI4" s="371"/>
      <c r="CJ4" s="371"/>
      <c r="CK4" s="371"/>
      <c r="CL4" s="371"/>
      <c r="CM4" s="371"/>
      <c r="CN4" s="371"/>
      <c r="CO4" s="371"/>
      <c r="CP4" s="371"/>
      <c r="CQ4" s="371"/>
      <c r="CR4" s="371"/>
      <c r="CS4" s="371"/>
      <c r="CT4" s="371"/>
      <c r="CU4" s="371"/>
      <c r="CV4" s="371"/>
      <c r="CW4" s="371"/>
      <c r="CX4" s="371"/>
      <c r="CY4" s="371"/>
      <c r="CZ4" s="371"/>
      <c r="DA4" s="371"/>
      <c r="DB4" s="371"/>
      <c r="DC4" s="371"/>
      <c r="DD4" s="371"/>
      <c r="DE4" s="371"/>
      <c r="DF4" s="371"/>
      <c r="DG4" s="371"/>
      <c r="DH4" s="371"/>
      <c r="DI4" s="371"/>
      <c r="DJ4" s="371"/>
      <c r="DK4" s="371"/>
      <c r="DL4" s="371"/>
      <c r="DM4" s="371"/>
      <c r="DN4" s="371"/>
      <c r="DO4" s="371"/>
      <c r="DP4" s="371"/>
      <c r="DQ4" s="371"/>
      <c r="DR4" s="371"/>
      <c r="DS4" s="371"/>
      <c r="DT4" s="371"/>
      <c r="DU4" s="371"/>
      <c r="DV4" s="371"/>
      <c r="DW4" s="371"/>
      <c r="DX4" s="371"/>
      <c r="DY4" s="371"/>
      <c r="DZ4" s="371"/>
      <c r="EA4" s="371"/>
      <c r="EB4" s="371"/>
      <c r="EC4" s="371"/>
      <c r="ED4" s="371"/>
      <c r="EE4" s="371"/>
      <c r="EF4" s="371"/>
      <c r="EG4" s="371"/>
      <c r="EH4" s="371"/>
      <c r="EI4" s="371"/>
      <c r="EJ4" s="371"/>
      <c r="EK4" s="371"/>
      <c r="EL4" s="371"/>
      <c r="EM4" s="371"/>
      <c r="EN4" s="371"/>
      <c r="EO4" s="371"/>
      <c r="EP4" s="371"/>
      <c r="EQ4" s="371"/>
      <c r="ER4" s="371"/>
      <c r="ES4" s="371"/>
      <c r="ET4" s="371"/>
      <c r="EU4" s="371"/>
      <c r="EV4" s="371"/>
      <c r="EW4" s="371"/>
      <c r="EX4" s="371"/>
      <c r="EY4" s="371"/>
      <c r="EZ4" s="371"/>
      <c r="FA4" s="371"/>
      <c r="FB4" s="371"/>
      <c r="FC4" s="371"/>
      <c r="FD4" s="371"/>
      <c r="FE4" s="371"/>
      <c r="FF4" s="371"/>
      <c r="FG4" s="371"/>
      <c r="FH4" s="371"/>
      <c r="FI4" s="371"/>
      <c r="FJ4" s="371"/>
      <c r="FK4" s="371"/>
      <c r="FL4" s="371"/>
      <c r="FM4" s="371"/>
      <c r="FN4" s="371"/>
      <c r="FO4" s="371"/>
      <c r="FP4" s="371"/>
      <c r="FQ4" s="371"/>
      <c r="FR4" s="371"/>
      <c r="FS4" s="371"/>
      <c r="FT4" s="371"/>
      <c r="FU4" s="371"/>
      <c r="FV4" s="371"/>
      <c r="FW4" s="371"/>
      <c r="FX4" s="371"/>
      <c r="FY4" s="371"/>
      <c r="FZ4" s="371"/>
      <c r="GA4" s="371"/>
      <c r="GB4" s="371"/>
      <c r="GC4" s="371"/>
      <c r="GD4" s="371"/>
      <c r="GE4" s="371"/>
      <c r="GF4" s="371"/>
      <c r="GG4" s="371"/>
      <c r="GH4" s="371"/>
      <c r="GI4" s="371"/>
      <c r="GJ4" s="371"/>
      <c r="GK4" s="371"/>
      <c r="GL4" s="371"/>
      <c r="GM4" s="371"/>
      <c r="GN4" s="371"/>
      <c r="GO4" s="371"/>
      <c r="GP4" s="371"/>
      <c r="GQ4" s="371"/>
      <c r="GR4" s="371"/>
      <c r="GS4" s="371"/>
      <c r="GT4" s="371"/>
      <c r="GU4" s="371"/>
      <c r="GV4" s="371"/>
      <c r="GW4" s="371"/>
      <c r="GX4" s="371"/>
      <c r="GY4" s="371"/>
      <c r="GZ4" s="371"/>
      <c r="HA4" s="371"/>
      <c r="HB4" s="371"/>
      <c r="HC4" s="371"/>
      <c r="HD4" s="371"/>
      <c r="HE4" s="371"/>
      <c r="HF4" s="371"/>
      <c r="HG4" s="371"/>
      <c r="HH4" s="371"/>
      <c r="HI4" s="371"/>
      <c r="HJ4" s="371"/>
      <c r="HK4" s="371"/>
      <c r="HL4" s="371"/>
      <c r="HM4" s="371"/>
      <c r="HN4" s="371"/>
      <c r="HO4" s="371"/>
      <c r="HP4" s="371"/>
      <c r="HQ4" s="371"/>
      <c r="HR4" s="371"/>
      <c r="HS4" s="371"/>
      <c r="HT4" s="371"/>
      <c r="HU4" s="371"/>
      <c r="HV4" s="371"/>
      <c r="HW4" s="371"/>
      <c r="HX4" s="371"/>
      <c r="HY4" s="371"/>
      <c r="HZ4" s="371"/>
      <c r="IA4" s="371"/>
      <c r="IB4" s="371"/>
      <c r="IC4" s="371"/>
      <c r="ID4" s="371"/>
      <c r="IE4" s="371"/>
      <c r="IF4" s="371"/>
      <c r="IG4" s="371"/>
      <c r="IH4" s="371"/>
      <c r="II4" s="371"/>
      <c r="IJ4" s="371"/>
      <c r="IK4" s="371"/>
      <c r="IL4" s="371"/>
      <c r="IM4" s="371"/>
      <c r="IN4" s="371"/>
      <c r="IO4" s="371"/>
      <c r="IP4" s="371"/>
      <c r="IQ4" s="371"/>
      <c r="IR4" s="371"/>
      <c r="IS4" s="371"/>
      <c r="IT4" s="371"/>
      <c r="IU4" s="371"/>
      <c r="IV4" s="371"/>
      <c r="IW4" s="371"/>
      <c r="IX4" s="371"/>
      <c r="IY4" s="371"/>
      <c r="IZ4" s="371"/>
      <c r="JA4" s="371"/>
      <c r="JB4" s="371"/>
      <c r="JC4" s="371"/>
      <c r="JD4" s="371"/>
      <c r="JE4" s="371"/>
      <c r="JF4" s="371"/>
      <c r="JG4" s="371"/>
      <c r="JH4" s="371"/>
      <c r="JI4" s="371"/>
      <c r="JJ4" s="371"/>
      <c r="JK4" s="371"/>
      <c r="JL4" s="371"/>
      <c r="JM4" s="371"/>
      <c r="JN4" s="371"/>
      <c r="JO4" s="371"/>
      <c r="JP4" s="371"/>
      <c r="JQ4" s="371"/>
      <c r="JR4" s="371"/>
      <c r="JS4" s="371"/>
      <c r="JT4" s="371"/>
      <c r="JU4" s="371"/>
      <c r="JV4" s="379"/>
    </row>
    <row r="5" spans="1:282" ht="21.75" customHeight="1">
      <c r="A5" s="326">
        <v>2</v>
      </c>
      <c r="B5" s="133" t="s">
        <v>30</v>
      </c>
      <c r="C5" s="327"/>
      <c r="D5" s="328">
        <f t="shared" si="0"/>
        <v>3</v>
      </c>
      <c r="E5" s="328">
        <f>'房屋业绩确认明细（个人成销）'!G14</f>
        <v>3</v>
      </c>
      <c r="F5" s="329">
        <f>'房屋业绩确认明细（个人成销）'!V14</f>
        <v>1410564</v>
      </c>
      <c r="G5" s="326"/>
      <c r="H5" s="330"/>
      <c r="I5" s="329"/>
      <c r="J5" s="329"/>
      <c r="K5" s="330"/>
      <c r="L5" s="329"/>
      <c r="M5" s="77"/>
      <c r="N5" s="329"/>
      <c r="O5" s="330"/>
      <c r="P5" s="329"/>
      <c r="Q5" s="77"/>
      <c r="R5" s="329"/>
      <c r="S5" s="330"/>
      <c r="T5" s="342"/>
      <c r="U5" s="77"/>
      <c r="V5" s="329"/>
      <c r="W5" s="329"/>
      <c r="X5" s="329"/>
      <c r="Y5" s="330"/>
      <c r="Z5" s="330"/>
      <c r="AA5" s="330"/>
      <c r="AB5" s="330"/>
      <c r="AC5" s="77"/>
      <c r="AD5" s="342"/>
      <c r="AE5" s="330"/>
      <c r="AF5" s="330"/>
      <c r="AG5" s="329"/>
      <c r="AH5" s="329"/>
      <c r="AI5" s="330"/>
      <c r="AJ5" s="330"/>
      <c r="AK5" s="330"/>
      <c r="AL5" s="330"/>
      <c r="AM5" s="330">
        <f t="shared" ref="AM5:AM12" si="5">E5+K5+O5+S5+Y5+AC5+AI5+AK5+W5+AG5+I5</f>
        <v>3</v>
      </c>
      <c r="AN5" s="329">
        <f t="shared" ref="AN5:AN12" si="6">F5+L5+P5+T5+Z5+AD5+AJ5+AL5+X5+AH5+J5</f>
        <v>1410564</v>
      </c>
      <c r="AO5" s="330">
        <f t="shared" si="1"/>
        <v>0</v>
      </c>
      <c r="AP5" s="329">
        <f t="shared" si="2"/>
        <v>0</v>
      </c>
      <c r="AQ5" s="329">
        <f t="shared" si="3"/>
        <v>1410564</v>
      </c>
      <c r="AR5" s="351">
        <v>1.5E-3</v>
      </c>
      <c r="AS5" s="352">
        <f>AQ5*AR5</f>
        <v>2116</v>
      </c>
      <c r="AT5" s="353"/>
      <c r="AU5" s="354">
        <f t="shared" si="4"/>
        <v>0</v>
      </c>
      <c r="AV5" s="355"/>
      <c r="AW5" s="369"/>
      <c r="AX5" s="372"/>
      <c r="AY5" s="372"/>
      <c r="AZ5" s="373"/>
      <c r="BA5" s="373"/>
      <c r="BB5" s="373"/>
      <c r="BC5" s="373"/>
      <c r="BD5" s="373"/>
      <c r="BE5" s="373"/>
      <c r="BF5" s="373"/>
      <c r="BG5" s="373"/>
      <c r="BH5" s="373"/>
      <c r="BI5" s="373"/>
      <c r="BJ5" s="373"/>
      <c r="BK5" s="373"/>
      <c r="BL5" s="373"/>
      <c r="BM5" s="373"/>
      <c r="BN5" s="373"/>
      <c r="BO5" s="373"/>
      <c r="BP5" s="373"/>
      <c r="BQ5" s="373"/>
      <c r="BR5" s="373"/>
      <c r="BS5" s="373"/>
      <c r="BT5" s="373"/>
      <c r="BU5" s="373"/>
      <c r="BV5" s="373"/>
      <c r="BW5" s="373"/>
      <c r="BX5" s="373"/>
      <c r="BY5" s="373"/>
      <c r="BZ5" s="373"/>
      <c r="CA5" s="373"/>
      <c r="CB5" s="373"/>
      <c r="CC5" s="373"/>
      <c r="CD5" s="373"/>
      <c r="CE5" s="373"/>
      <c r="CF5" s="373"/>
      <c r="CG5" s="373"/>
      <c r="CH5" s="373"/>
      <c r="CI5" s="373"/>
      <c r="CJ5" s="373"/>
      <c r="CK5" s="373"/>
      <c r="CL5" s="373"/>
      <c r="CM5" s="373"/>
      <c r="CN5" s="373"/>
      <c r="CO5" s="373"/>
      <c r="CP5" s="373"/>
      <c r="CQ5" s="373"/>
      <c r="CR5" s="373"/>
      <c r="CS5" s="373"/>
      <c r="CT5" s="373"/>
      <c r="CU5" s="373"/>
      <c r="CV5" s="373"/>
      <c r="CW5" s="373"/>
      <c r="CX5" s="373"/>
      <c r="CY5" s="373"/>
      <c r="CZ5" s="373"/>
      <c r="DA5" s="373"/>
      <c r="DB5" s="373"/>
      <c r="DC5" s="373"/>
      <c r="DD5" s="373"/>
      <c r="DE5" s="373"/>
      <c r="DF5" s="373"/>
      <c r="DG5" s="373"/>
      <c r="DH5" s="373"/>
      <c r="DI5" s="373"/>
      <c r="DJ5" s="373"/>
      <c r="DK5" s="373"/>
      <c r="DL5" s="373"/>
      <c r="DM5" s="373"/>
      <c r="DN5" s="373"/>
      <c r="DO5" s="373"/>
      <c r="DP5" s="373"/>
      <c r="DQ5" s="373"/>
      <c r="DR5" s="373"/>
      <c r="DS5" s="373"/>
      <c r="DT5" s="373"/>
      <c r="DU5" s="373"/>
      <c r="DV5" s="373"/>
      <c r="DW5" s="373"/>
      <c r="DX5" s="373"/>
      <c r="DY5" s="373"/>
      <c r="DZ5" s="373"/>
      <c r="EA5" s="373"/>
      <c r="EB5" s="373"/>
      <c r="EC5" s="373"/>
      <c r="ED5" s="373"/>
      <c r="EE5" s="373"/>
      <c r="EF5" s="373"/>
      <c r="EG5" s="373"/>
      <c r="EH5" s="373"/>
      <c r="EI5" s="373"/>
      <c r="EJ5" s="373"/>
      <c r="EK5" s="373"/>
      <c r="EL5" s="373"/>
      <c r="EM5" s="373"/>
      <c r="EN5" s="373"/>
      <c r="EO5" s="373"/>
      <c r="EP5" s="373"/>
      <c r="EQ5" s="373"/>
      <c r="ER5" s="373"/>
      <c r="ES5" s="373"/>
      <c r="ET5" s="373"/>
      <c r="EU5" s="373"/>
      <c r="EV5" s="373"/>
      <c r="EW5" s="373"/>
      <c r="EX5" s="373"/>
      <c r="EY5" s="373"/>
      <c r="EZ5" s="373"/>
      <c r="FA5" s="373"/>
      <c r="FB5" s="373"/>
      <c r="FC5" s="373"/>
      <c r="FD5" s="373"/>
      <c r="FE5" s="373"/>
      <c r="FF5" s="373"/>
      <c r="FG5" s="373"/>
      <c r="FH5" s="373"/>
      <c r="FI5" s="373"/>
      <c r="FJ5" s="373"/>
      <c r="FK5" s="373"/>
      <c r="FL5" s="373"/>
      <c r="FM5" s="373"/>
      <c r="FN5" s="373"/>
      <c r="FO5" s="373"/>
      <c r="FP5" s="373"/>
      <c r="FQ5" s="373"/>
      <c r="FR5" s="373"/>
      <c r="FS5" s="373"/>
      <c r="FT5" s="373"/>
      <c r="FU5" s="373"/>
      <c r="FV5" s="373"/>
      <c r="FW5" s="373"/>
      <c r="FX5" s="373"/>
      <c r="FY5" s="373"/>
      <c r="FZ5" s="373"/>
      <c r="GA5" s="373"/>
      <c r="GB5" s="373"/>
      <c r="GC5" s="373"/>
      <c r="GD5" s="373"/>
      <c r="GE5" s="373"/>
      <c r="GF5" s="373"/>
      <c r="GG5" s="373"/>
      <c r="GH5" s="373"/>
      <c r="GI5" s="373"/>
      <c r="GJ5" s="373"/>
      <c r="GK5" s="373"/>
      <c r="GL5" s="373"/>
      <c r="GM5" s="373"/>
      <c r="GN5" s="373"/>
      <c r="GO5" s="373"/>
      <c r="GP5" s="373"/>
      <c r="GQ5" s="373"/>
      <c r="GR5" s="373"/>
      <c r="GS5" s="373"/>
      <c r="GT5" s="373"/>
      <c r="GU5" s="373"/>
      <c r="GV5" s="373"/>
      <c r="GW5" s="373"/>
      <c r="GX5" s="373"/>
      <c r="GY5" s="373"/>
      <c r="GZ5" s="373"/>
      <c r="HA5" s="373"/>
      <c r="HB5" s="373"/>
      <c r="HC5" s="373"/>
      <c r="HD5" s="373"/>
      <c r="HE5" s="373"/>
      <c r="HF5" s="373"/>
      <c r="HG5" s="373"/>
      <c r="HH5" s="373"/>
      <c r="HI5" s="373"/>
      <c r="HJ5" s="373"/>
      <c r="HK5" s="373"/>
      <c r="HL5" s="373"/>
      <c r="HM5" s="373"/>
      <c r="HN5" s="373"/>
      <c r="HO5" s="373"/>
      <c r="HP5" s="373"/>
      <c r="HQ5" s="373"/>
      <c r="HR5" s="373"/>
      <c r="HS5" s="373"/>
      <c r="HT5" s="373"/>
      <c r="HU5" s="373"/>
      <c r="HV5" s="373"/>
      <c r="HW5" s="373"/>
      <c r="HX5" s="373"/>
      <c r="HY5" s="373"/>
      <c r="HZ5" s="373"/>
      <c r="IA5" s="373"/>
      <c r="IB5" s="373"/>
      <c r="IC5" s="373"/>
      <c r="ID5" s="373"/>
      <c r="IE5" s="373"/>
      <c r="IF5" s="373"/>
      <c r="IG5" s="373"/>
      <c r="IH5" s="373"/>
      <c r="II5" s="373"/>
      <c r="IJ5" s="373"/>
      <c r="IK5" s="373"/>
      <c r="IL5" s="373"/>
      <c r="IM5" s="373"/>
      <c r="IN5" s="373"/>
      <c r="IO5" s="373"/>
      <c r="IP5" s="373"/>
      <c r="IQ5" s="373"/>
      <c r="IR5" s="373"/>
      <c r="IS5" s="373"/>
      <c r="IT5" s="373"/>
      <c r="IU5" s="373"/>
      <c r="IV5" s="373"/>
      <c r="IW5" s="373"/>
      <c r="IX5" s="373"/>
      <c r="IY5" s="373"/>
      <c r="IZ5" s="373"/>
      <c r="JA5" s="373"/>
      <c r="JB5" s="373"/>
      <c r="JC5" s="373"/>
      <c r="JD5" s="373"/>
      <c r="JE5" s="373"/>
      <c r="JF5" s="373"/>
      <c r="JG5" s="373"/>
      <c r="JH5" s="373"/>
      <c r="JI5" s="373"/>
      <c r="JJ5" s="373"/>
      <c r="JK5" s="373"/>
      <c r="JL5" s="373"/>
      <c r="JM5" s="373"/>
      <c r="JN5" s="373"/>
      <c r="JO5" s="373"/>
      <c r="JP5" s="373"/>
      <c r="JQ5" s="373"/>
      <c r="JR5" s="373"/>
      <c r="JS5" s="373"/>
      <c r="JT5" s="373"/>
      <c r="JU5" s="373"/>
      <c r="JV5" s="380"/>
    </row>
    <row r="6" spans="1:282" ht="21.75" customHeight="1">
      <c r="A6" s="326">
        <v>3</v>
      </c>
      <c r="B6" s="133" t="s">
        <v>31</v>
      </c>
      <c r="C6" s="327"/>
      <c r="D6" s="328">
        <f t="shared" si="0"/>
        <v>1</v>
      </c>
      <c r="E6" s="328">
        <f>'房屋业绩确认明细（个人成销）'!G16</f>
        <v>1</v>
      </c>
      <c r="F6" s="329">
        <f>'房屋业绩确认明细（个人成销）'!V16</f>
        <v>478974</v>
      </c>
      <c r="G6" s="330"/>
      <c r="H6" s="330"/>
      <c r="I6" s="329"/>
      <c r="J6" s="329"/>
      <c r="K6" s="341"/>
      <c r="L6" s="342"/>
      <c r="M6" s="77"/>
      <c r="N6" s="329"/>
      <c r="O6" s="330"/>
      <c r="P6" s="342"/>
      <c r="Q6" s="77"/>
      <c r="R6" s="329"/>
      <c r="S6" s="330"/>
      <c r="T6" s="342"/>
      <c r="U6" s="77">
        <f>'房屋业绩确认明细（分配放贷）'!G4</f>
        <v>1</v>
      </c>
      <c r="V6" s="329">
        <f>'房屋业绩确认明细（分配放贷）'!V4</f>
        <v>230000</v>
      </c>
      <c r="W6" s="329"/>
      <c r="X6" s="329"/>
      <c r="Y6" s="330"/>
      <c r="Z6" s="77"/>
      <c r="AA6" s="77"/>
      <c r="AB6" s="77"/>
      <c r="AC6" s="77"/>
      <c r="AD6" s="342"/>
      <c r="AE6" s="77"/>
      <c r="AF6" s="77"/>
      <c r="AG6" s="329"/>
      <c r="AH6" s="329"/>
      <c r="AI6" s="330"/>
      <c r="AJ6" s="330"/>
      <c r="AK6" s="330"/>
      <c r="AL6" s="330"/>
      <c r="AM6" s="330">
        <f t="shared" si="5"/>
        <v>1</v>
      </c>
      <c r="AN6" s="329">
        <f t="shared" si="6"/>
        <v>478974</v>
      </c>
      <c r="AO6" s="330">
        <f t="shared" si="1"/>
        <v>1</v>
      </c>
      <c r="AP6" s="329">
        <f t="shared" si="2"/>
        <v>230000</v>
      </c>
      <c r="AQ6" s="329">
        <f t="shared" si="3"/>
        <v>593974</v>
      </c>
      <c r="AR6" s="351">
        <v>1.5E-3</v>
      </c>
      <c r="AS6" s="352">
        <f t="shared" ref="AS6:AS12" si="7">AQ6*AR6</f>
        <v>891</v>
      </c>
      <c r="AT6" s="353"/>
      <c r="AU6" s="354">
        <f t="shared" si="4"/>
        <v>0</v>
      </c>
      <c r="AV6" s="355"/>
      <c r="AW6" s="369"/>
      <c r="AX6" s="372"/>
      <c r="AY6" s="372"/>
      <c r="AZ6" s="372"/>
      <c r="BA6" s="373"/>
      <c r="BB6" s="373"/>
      <c r="BC6" s="373"/>
      <c r="BD6" s="373"/>
      <c r="BE6" s="373"/>
      <c r="BF6" s="373"/>
      <c r="BG6" s="373"/>
      <c r="BH6" s="373"/>
      <c r="BI6" s="373"/>
      <c r="BJ6" s="373"/>
      <c r="BK6" s="373"/>
      <c r="BL6" s="373"/>
      <c r="BM6" s="373"/>
      <c r="BN6" s="373"/>
      <c r="BO6" s="373"/>
      <c r="BP6" s="373"/>
      <c r="BQ6" s="373"/>
      <c r="BR6" s="373"/>
      <c r="BS6" s="373"/>
      <c r="BT6" s="373"/>
      <c r="BU6" s="373"/>
      <c r="BV6" s="373"/>
      <c r="BW6" s="373"/>
      <c r="BX6" s="373"/>
      <c r="BY6" s="373"/>
      <c r="BZ6" s="373"/>
      <c r="CA6" s="373"/>
      <c r="CB6" s="373"/>
      <c r="CC6" s="373"/>
      <c r="CD6" s="373"/>
      <c r="CE6" s="373"/>
      <c r="CF6" s="373"/>
      <c r="CG6" s="373"/>
      <c r="CH6" s="373"/>
      <c r="CI6" s="373"/>
      <c r="CJ6" s="373"/>
      <c r="CK6" s="373"/>
      <c r="CL6" s="373"/>
      <c r="CM6" s="373"/>
      <c r="CN6" s="373"/>
      <c r="CO6" s="373"/>
      <c r="CP6" s="373"/>
      <c r="CQ6" s="373"/>
      <c r="CR6" s="373"/>
      <c r="CS6" s="373"/>
      <c r="CT6" s="373"/>
      <c r="CU6" s="373"/>
      <c r="CV6" s="373"/>
      <c r="CW6" s="373"/>
      <c r="CX6" s="373"/>
      <c r="CY6" s="373"/>
      <c r="CZ6" s="373"/>
      <c r="DA6" s="373"/>
      <c r="DB6" s="373"/>
      <c r="DC6" s="373"/>
      <c r="DD6" s="373"/>
      <c r="DE6" s="373"/>
      <c r="DF6" s="373"/>
      <c r="DG6" s="373"/>
      <c r="DH6" s="373"/>
      <c r="DI6" s="373"/>
      <c r="DJ6" s="373"/>
      <c r="DK6" s="373"/>
      <c r="DL6" s="373"/>
      <c r="DM6" s="373"/>
      <c r="DN6" s="373"/>
      <c r="DO6" s="373"/>
      <c r="DP6" s="373"/>
      <c r="DQ6" s="373"/>
      <c r="DR6" s="373"/>
      <c r="DS6" s="373"/>
      <c r="DT6" s="373"/>
      <c r="DU6" s="373"/>
      <c r="DV6" s="373"/>
      <c r="DW6" s="373"/>
      <c r="DX6" s="373"/>
      <c r="DY6" s="373"/>
      <c r="DZ6" s="373"/>
      <c r="EA6" s="373"/>
      <c r="EB6" s="373"/>
      <c r="EC6" s="373"/>
      <c r="ED6" s="373"/>
      <c r="EE6" s="373"/>
      <c r="EF6" s="373"/>
      <c r="EG6" s="373"/>
      <c r="EH6" s="373"/>
      <c r="EI6" s="373"/>
      <c r="EJ6" s="373"/>
      <c r="EK6" s="373"/>
      <c r="EL6" s="373"/>
      <c r="EM6" s="373"/>
      <c r="EN6" s="373"/>
      <c r="EO6" s="373"/>
      <c r="EP6" s="373"/>
      <c r="EQ6" s="373"/>
      <c r="ER6" s="373"/>
      <c r="ES6" s="373"/>
      <c r="ET6" s="373"/>
      <c r="EU6" s="373"/>
      <c r="EV6" s="373"/>
      <c r="EW6" s="373"/>
      <c r="EX6" s="373"/>
      <c r="EY6" s="373"/>
      <c r="EZ6" s="373"/>
      <c r="FA6" s="373"/>
      <c r="FB6" s="373"/>
      <c r="FC6" s="373"/>
      <c r="FD6" s="373"/>
      <c r="FE6" s="373"/>
      <c r="FF6" s="373"/>
      <c r="FG6" s="373"/>
      <c r="FH6" s="373"/>
      <c r="FI6" s="373"/>
      <c r="FJ6" s="373"/>
      <c r="FK6" s="373"/>
      <c r="FL6" s="373"/>
      <c r="FM6" s="373"/>
      <c r="FN6" s="373"/>
      <c r="FO6" s="373"/>
      <c r="FP6" s="373"/>
      <c r="FQ6" s="373"/>
      <c r="FR6" s="373"/>
      <c r="FS6" s="373"/>
      <c r="FT6" s="373"/>
      <c r="FU6" s="373"/>
      <c r="FV6" s="373"/>
      <c r="FW6" s="373"/>
      <c r="FX6" s="373"/>
      <c r="FY6" s="373"/>
      <c r="FZ6" s="373"/>
      <c r="GA6" s="373"/>
      <c r="GB6" s="373"/>
      <c r="GC6" s="373"/>
      <c r="GD6" s="373"/>
      <c r="GE6" s="373"/>
      <c r="GF6" s="373"/>
      <c r="GG6" s="373"/>
      <c r="GH6" s="373"/>
      <c r="GI6" s="373"/>
      <c r="GJ6" s="373"/>
      <c r="GK6" s="373"/>
      <c r="GL6" s="373"/>
      <c r="GM6" s="373"/>
      <c r="GN6" s="373"/>
      <c r="GO6" s="373"/>
      <c r="GP6" s="373"/>
      <c r="GQ6" s="373"/>
      <c r="GR6" s="373"/>
      <c r="GS6" s="373"/>
      <c r="GT6" s="373"/>
      <c r="GU6" s="373"/>
      <c r="GV6" s="373"/>
      <c r="GW6" s="373"/>
      <c r="GX6" s="373"/>
      <c r="GY6" s="373"/>
      <c r="GZ6" s="373"/>
      <c r="HA6" s="373"/>
      <c r="HB6" s="373"/>
      <c r="HC6" s="373"/>
      <c r="HD6" s="373"/>
      <c r="HE6" s="373"/>
      <c r="HF6" s="373"/>
      <c r="HG6" s="373"/>
      <c r="HH6" s="373"/>
      <c r="HI6" s="373"/>
      <c r="HJ6" s="373"/>
      <c r="HK6" s="373"/>
      <c r="HL6" s="373"/>
      <c r="HM6" s="373"/>
      <c r="HN6" s="373"/>
      <c r="HO6" s="373"/>
      <c r="HP6" s="373"/>
      <c r="HQ6" s="373"/>
      <c r="HR6" s="373"/>
      <c r="HS6" s="373"/>
      <c r="HT6" s="373"/>
      <c r="HU6" s="373"/>
      <c r="HV6" s="373"/>
      <c r="HW6" s="373"/>
      <c r="HX6" s="373"/>
      <c r="HY6" s="373"/>
      <c r="HZ6" s="373"/>
      <c r="IA6" s="373"/>
      <c r="IB6" s="373"/>
      <c r="IC6" s="373"/>
      <c r="ID6" s="373"/>
      <c r="IE6" s="373"/>
      <c r="IF6" s="373"/>
      <c r="IG6" s="373"/>
      <c r="IH6" s="373"/>
      <c r="II6" s="373"/>
      <c r="IJ6" s="373"/>
      <c r="IK6" s="373"/>
      <c r="IL6" s="373"/>
      <c r="IM6" s="373"/>
      <c r="IN6" s="373"/>
      <c r="IO6" s="373"/>
      <c r="IP6" s="373"/>
      <c r="IQ6" s="373"/>
      <c r="IR6" s="373"/>
      <c r="IS6" s="373"/>
      <c r="IT6" s="373"/>
      <c r="IU6" s="373"/>
      <c r="IV6" s="373"/>
      <c r="IW6" s="373"/>
      <c r="IX6" s="373"/>
      <c r="IY6" s="373"/>
      <c r="IZ6" s="373"/>
      <c r="JA6" s="373"/>
      <c r="JB6" s="373"/>
      <c r="JC6" s="373"/>
      <c r="JD6" s="373"/>
      <c r="JE6" s="373"/>
      <c r="JF6" s="373"/>
      <c r="JG6" s="373"/>
      <c r="JH6" s="373"/>
      <c r="JI6" s="373"/>
      <c r="JJ6" s="373"/>
      <c r="JK6" s="373"/>
      <c r="JL6" s="373"/>
      <c r="JM6" s="373"/>
      <c r="JN6" s="373"/>
      <c r="JO6" s="373"/>
      <c r="JP6" s="373"/>
      <c r="JQ6" s="373"/>
      <c r="JR6" s="373"/>
      <c r="JS6" s="373"/>
      <c r="JT6" s="373"/>
      <c r="JU6" s="373"/>
      <c r="JV6" s="380"/>
    </row>
    <row r="7" spans="1:282" ht="21.75" customHeight="1">
      <c r="A7" s="326">
        <v>4</v>
      </c>
      <c r="B7" s="133" t="s">
        <v>32</v>
      </c>
      <c r="C7" s="327"/>
      <c r="D7" s="328">
        <f t="shared" si="0"/>
        <v>1</v>
      </c>
      <c r="E7" s="328">
        <f>'房屋业绩确认明细（个人成销）'!G4</f>
        <v>1</v>
      </c>
      <c r="F7" s="329">
        <f>'房屋业绩确认明细（个人成销）'!V4</f>
        <v>411180</v>
      </c>
      <c r="G7" s="330"/>
      <c r="H7" s="330"/>
      <c r="I7" s="329"/>
      <c r="J7" s="329"/>
      <c r="K7" s="343">
        <f>首付分期业绩确认明细!G4</f>
        <v>1</v>
      </c>
      <c r="L7" s="329">
        <f>首付分期业绩确认明细!V4</f>
        <v>113037</v>
      </c>
      <c r="M7" s="77"/>
      <c r="N7" s="329"/>
      <c r="O7" s="343"/>
      <c r="P7" s="329"/>
      <c r="Q7" s="77"/>
      <c r="R7" s="329"/>
      <c r="S7" s="330">
        <f>'房屋业绩确认明细（个人放贷）'!G8</f>
        <v>1</v>
      </c>
      <c r="T7" s="342">
        <f>'房屋业绩确认明细（个人放贷）'!V8</f>
        <v>310000</v>
      </c>
      <c r="U7" s="77"/>
      <c r="V7" s="329"/>
      <c r="W7" s="329"/>
      <c r="X7" s="329"/>
      <c r="Y7" s="343">
        <f>'房屋业绩确认明细（个人补差储藏间）'!F4</f>
        <v>1</v>
      </c>
      <c r="Z7" s="329">
        <f>'房屋业绩确认明细（个人补差储藏间）'!U4</f>
        <v>31773</v>
      </c>
      <c r="AA7" s="330"/>
      <c r="AB7" s="330"/>
      <c r="AC7" s="77"/>
      <c r="AD7" s="342"/>
      <c r="AE7" s="330"/>
      <c r="AF7" s="330"/>
      <c r="AG7" s="329"/>
      <c r="AH7" s="329"/>
      <c r="AI7" s="330"/>
      <c r="AJ7" s="330"/>
      <c r="AK7" s="330"/>
      <c r="AL7" s="330"/>
      <c r="AM7" s="330">
        <f t="shared" si="5"/>
        <v>4</v>
      </c>
      <c r="AN7" s="329">
        <f t="shared" si="6"/>
        <v>865990</v>
      </c>
      <c r="AO7" s="330">
        <f t="shared" si="1"/>
        <v>0</v>
      </c>
      <c r="AP7" s="329">
        <f t="shared" si="2"/>
        <v>0</v>
      </c>
      <c r="AQ7" s="329">
        <f t="shared" si="3"/>
        <v>865990</v>
      </c>
      <c r="AR7" s="351">
        <v>1.5E-3</v>
      </c>
      <c r="AS7" s="352">
        <f t="shared" si="7"/>
        <v>1299</v>
      </c>
      <c r="AT7" s="353"/>
      <c r="AU7" s="354">
        <f t="shared" si="4"/>
        <v>0</v>
      </c>
      <c r="AV7" s="355"/>
      <c r="AW7" s="369"/>
      <c r="AX7" s="372"/>
      <c r="AY7" s="372"/>
      <c r="AZ7" s="373"/>
      <c r="BA7" s="373"/>
      <c r="BB7" s="373"/>
      <c r="BC7" s="373"/>
      <c r="BD7" s="373"/>
      <c r="BE7" s="373"/>
      <c r="BF7" s="373"/>
      <c r="BG7" s="373"/>
      <c r="BH7" s="373"/>
      <c r="BI7" s="373"/>
      <c r="BJ7" s="373"/>
      <c r="BK7" s="373"/>
      <c r="BL7" s="373"/>
      <c r="BM7" s="373"/>
      <c r="BN7" s="373"/>
      <c r="BO7" s="373"/>
      <c r="BP7" s="373"/>
      <c r="BQ7" s="373"/>
      <c r="BR7" s="373"/>
      <c r="BS7" s="373"/>
      <c r="BT7" s="373"/>
      <c r="BU7" s="373"/>
      <c r="BV7" s="373"/>
      <c r="BW7" s="373"/>
      <c r="BX7" s="373"/>
      <c r="BY7" s="373"/>
      <c r="BZ7" s="373"/>
      <c r="CA7" s="373"/>
      <c r="CB7" s="373"/>
      <c r="CC7" s="373"/>
      <c r="CD7" s="373"/>
      <c r="CE7" s="373"/>
      <c r="CF7" s="373"/>
      <c r="CG7" s="373"/>
      <c r="CH7" s="373"/>
      <c r="CI7" s="373"/>
      <c r="CJ7" s="373"/>
      <c r="CK7" s="373"/>
      <c r="CL7" s="373"/>
      <c r="CM7" s="373"/>
      <c r="CN7" s="373"/>
      <c r="CO7" s="373"/>
      <c r="CP7" s="373"/>
      <c r="CQ7" s="373"/>
      <c r="CR7" s="373"/>
      <c r="CS7" s="373"/>
      <c r="CT7" s="373"/>
      <c r="CU7" s="373"/>
      <c r="CV7" s="373"/>
      <c r="CW7" s="373"/>
      <c r="CX7" s="373"/>
      <c r="CY7" s="373"/>
      <c r="CZ7" s="373"/>
      <c r="DA7" s="373"/>
      <c r="DB7" s="373"/>
      <c r="DC7" s="373"/>
      <c r="DD7" s="373"/>
      <c r="DE7" s="373"/>
      <c r="DF7" s="373"/>
      <c r="DG7" s="373"/>
      <c r="DH7" s="373"/>
      <c r="DI7" s="373"/>
      <c r="DJ7" s="373"/>
      <c r="DK7" s="373"/>
      <c r="DL7" s="373"/>
      <c r="DM7" s="373"/>
      <c r="DN7" s="373"/>
      <c r="DO7" s="373"/>
      <c r="DP7" s="373"/>
      <c r="DQ7" s="373"/>
      <c r="DR7" s="373"/>
      <c r="DS7" s="373"/>
      <c r="DT7" s="373"/>
      <c r="DU7" s="373"/>
      <c r="DV7" s="373"/>
      <c r="DW7" s="373"/>
      <c r="DX7" s="373"/>
      <c r="DY7" s="373"/>
      <c r="DZ7" s="373"/>
      <c r="EA7" s="373"/>
      <c r="EB7" s="373"/>
      <c r="EC7" s="373"/>
      <c r="ED7" s="373"/>
      <c r="EE7" s="373"/>
      <c r="EF7" s="373"/>
      <c r="EG7" s="373"/>
      <c r="EH7" s="373"/>
      <c r="EI7" s="373"/>
      <c r="EJ7" s="373"/>
      <c r="EK7" s="373"/>
      <c r="EL7" s="373"/>
      <c r="EM7" s="373"/>
      <c r="EN7" s="373"/>
      <c r="EO7" s="373"/>
      <c r="EP7" s="373"/>
      <c r="EQ7" s="373"/>
      <c r="ER7" s="373"/>
      <c r="ES7" s="373"/>
      <c r="ET7" s="373"/>
      <c r="EU7" s="373"/>
      <c r="EV7" s="373"/>
      <c r="EW7" s="373"/>
      <c r="EX7" s="373"/>
      <c r="EY7" s="373"/>
      <c r="EZ7" s="373"/>
      <c r="FA7" s="373"/>
      <c r="FB7" s="373"/>
      <c r="FC7" s="373"/>
      <c r="FD7" s="373"/>
      <c r="FE7" s="373"/>
      <c r="FF7" s="373"/>
      <c r="FG7" s="373"/>
      <c r="FH7" s="373"/>
      <c r="FI7" s="373"/>
      <c r="FJ7" s="373"/>
      <c r="FK7" s="373"/>
      <c r="FL7" s="373"/>
      <c r="FM7" s="373"/>
      <c r="FN7" s="373"/>
      <c r="FO7" s="373"/>
      <c r="FP7" s="373"/>
      <c r="FQ7" s="373"/>
      <c r="FR7" s="373"/>
      <c r="FS7" s="373"/>
      <c r="FT7" s="373"/>
      <c r="FU7" s="373"/>
      <c r="FV7" s="373"/>
      <c r="FW7" s="373"/>
      <c r="FX7" s="373"/>
      <c r="FY7" s="373"/>
      <c r="FZ7" s="373"/>
      <c r="GA7" s="373"/>
      <c r="GB7" s="373"/>
      <c r="GC7" s="373"/>
      <c r="GD7" s="373"/>
      <c r="GE7" s="373"/>
      <c r="GF7" s="373"/>
      <c r="GG7" s="373"/>
      <c r="GH7" s="373"/>
      <c r="GI7" s="373"/>
      <c r="GJ7" s="373"/>
      <c r="GK7" s="373"/>
      <c r="GL7" s="373"/>
      <c r="GM7" s="373"/>
      <c r="GN7" s="373"/>
      <c r="GO7" s="373"/>
      <c r="GP7" s="373"/>
      <c r="GQ7" s="373"/>
      <c r="GR7" s="373"/>
      <c r="GS7" s="373"/>
      <c r="GT7" s="373"/>
      <c r="GU7" s="373"/>
      <c r="GV7" s="373"/>
      <c r="GW7" s="373"/>
      <c r="GX7" s="373"/>
      <c r="GY7" s="373"/>
      <c r="GZ7" s="373"/>
      <c r="HA7" s="373"/>
      <c r="HB7" s="373"/>
      <c r="HC7" s="373"/>
      <c r="HD7" s="373"/>
      <c r="HE7" s="373"/>
      <c r="HF7" s="373"/>
      <c r="HG7" s="373"/>
      <c r="HH7" s="373"/>
      <c r="HI7" s="373"/>
      <c r="HJ7" s="373"/>
      <c r="HK7" s="373"/>
      <c r="HL7" s="373"/>
      <c r="HM7" s="373"/>
      <c r="HN7" s="373"/>
      <c r="HO7" s="373"/>
      <c r="HP7" s="373"/>
      <c r="HQ7" s="373"/>
      <c r="HR7" s="373"/>
      <c r="HS7" s="373"/>
      <c r="HT7" s="373"/>
      <c r="HU7" s="373"/>
      <c r="HV7" s="373"/>
      <c r="HW7" s="373"/>
      <c r="HX7" s="373"/>
      <c r="HY7" s="373"/>
      <c r="HZ7" s="373"/>
      <c r="IA7" s="373"/>
      <c r="IB7" s="373"/>
      <c r="IC7" s="373"/>
      <c r="ID7" s="373"/>
      <c r="IE7" s="373"/>
      <c r="IF7" s="373"/>
      <c r="IG7" s="373"/>
      <c r="IH7" s="373"/>
      <c r="II7" s="373"/>
      <c r="IJ7" s="373"/>
      <c r="IK7" s="373"/>
      <c r="IL7" s="373"/>
      <c r="IM7" s="373"/>
      <c r="IN7" s="373"/>
      <c r="IO7" s="373"/>
      <c r="IP7" s="373"/>
      <c r="IQ7" s="373"/>
      <c r="IR7" s="373"/>
      <c r="IS7" s="373"/>
      <c r="IT7" s="373"/>
      <c r="IU7" s="373"/>
      <c r="IV7" s="373"/>
      <c r="IW7" s="373"/>
      <c r="IX7" s="373"/>
      <c r="IY7" s="373"/>
      <c r="IZ7" s="373"/>
      <c r="JA7" s="373"/>
      <c r="JB7" s="373"/>
      <c r="JC7" s="373"/>
      <c r="JD7" s="373"/>
      <c r="JE7" s="373"/>
      <c r="JF7" s="373"/>
      <c r="JG7" s="373"/>
      <c r="JH7" s="373"/>
      <c r="JI7" s="373"/>
      <c r="JJ7" s="373"/>
      <c r="JK7" s="373"/>
      <c r="JL7" s="373"/>
      <c r="JM7" s="373"/>
      <c r="JN7" s="373"/>
      <c r="JO7" s="373"/>
      <c r="JP7" s="373"/>
      <c r="JQ7" s="373"/>
      <c r="JR7" s="373"/>
      <c r="JS7" s="373"/>
      <c r="JT7" s="373"/>
      <c r="JU7" s="373"/>
      <c r="JV7" s="380"/>
    </row>
    <row r="8" spans="1:282" ht="21.75" customHeight="1">
      <c r="A8" s="326">
        <v>5</v>
      </c>
      <c r="B8" s="133" t="s">
        <v>33</v>
      </c>
      <c r="C8" s="327"/>
      <c r="D8" s="328">
        <f t="shared" si="0"/>
        <v>1</v>
      </c>
      <c r="E8" s="328">
        <f>'房屋业绩确认明细（个人成销）'!G6</f>
        <v>1</v>
      </c>
      <c r="F8" s="329">
        <f>'房屋业绩确认明细（个人成销）'!V6</f>
        <v>288364</v>
      </c>
      <c r="G8" s="330"/>
      <c r="H8" s="330"/>
      <c r="I8" s="329"/>
      <c r="J8" s="329"/>
      <c r="K8" s="341"/>
      <c r="L8" s="329"/>
      <c r="M8" s="330"/>
      <c r="N8" s="329"/>
      <c r="O8" s="330"/>
      <c r="P8" s="329"/>
      <c r="Q8" s="330"/>
      <c r="R8" s="329"/>
      <c r="S8" s="330"/>
      <c r="T8" s="329"/>
      <c r="U8" s="330"/>
      <c r="V8" s="329"/>
      <c r="W8" s="329"/>
      <c r="X8" s="329"/>
      <c r="Y8" s="330"/>
      <c r="Z8" s="330"/>
      <c r="AA8" s="330"/>
      <c r="AB8" s="330"/>
      <c r="AC8" s="330">
        <f>'车位业绩明细表（个人）'!H4</f>
        <v>1</v>
      </c>
      <c r="AD8" s="329">
        <f>'车位业绩明细表（个人）'!P4</f>
        <v>122550</v>
      </c>
      <c r="AE8" s="330"/>
      <c r="AF8" s="330"/>
      <c r="AG8" s="329"/>
      <c r="AH8" s="329"/>
      <c r="AI8" s="330"/>
      <c r="AJ8" s="330"/>
      <c r="AK8" s="330"/>
      <c r="AL8" s="330"/>
      <c r="AM8" s="330">
        <f t="shared" si="5"/>
        <v>2</v>
      </c>
      <c r="AN8" s="329">
        <f t="shared" si="6"/>
        <v>410914</v>
      </c>
      <c r="AO8" s="330">
        <f t="shared" si="1"/>
        <v>0</v>
      </c>
      <c r="AP8" s="329">
        <f t="shared" si="2"/>
        <v>0</v>
      </c>
      <c r="AQ8" s="329">
        <f t="shared" si="3"/>
        <v>410914</v>
      </c>
      <c r="AR8" s="351">
        <v>1.5E-3</v>
      </c>
      <c r="AS8" s="352">
        <f t="shared" si="7"/>
        <v>616</v>
      </c>
      <c r="AT8" s="353"/>
      <c r="AU8" s="354">
        <f t="shared" si="4"/>
        <v>0</v>
      </c>
      <c r="AV8" s="355"/>
      <c r="AW8" s="369"/>
      <c r="AX8" s="372"/>
      <c r="AY8" s="372"/>
      <c r="AZ8" s="373"/>
      <c r="BA8" s="373"/>
      <c r="BB8" s="373"/>
      <c r="BC8" s="373"/>
      <c r="BD8" s="373"/>
      <c r="BE8" s="373"/>
      <c r="BF8" s="373"/>
      <c r="BG8" s="373"/>
      <c r="BH8" s="373"/>
      <c r="BI8" s="373"/>
      <c r="BJ8" s="373"/>
      <c r="BK8" s="373"/>
      <c r="BL8" s="373"/>
      <c r="BM8" s="373"/>
      <c r="BN8" s="373"/>
      <c r="BO8" s="373"/>
      <c r="BP8" s="373"/>
      <c r="BQ8" s="373"/>
      <c r="BR8" s="373"/>
      <c r="BS8" s="373"/>
      <c r="BT8" s="373"/>
      <c r="BU8" s="373"/>
      <c r="BV8" s="373"/>
      <c r="BW8" s="373"/>
      <c r="BX8" s="373"/>
      <c r="BY8" s="373"/>
      <c r="BZ8" s="373"/>
      <c r="CA8" s="373"/>
      <c r="CB8" s="373"/>
      <c r="CC8" s="373"/>
      <c r="CD8" s="373"/>
      <c r="CE8" s="373"/>
      <c r="CF8" s="373"/>
      <c r="CG8" s="373"/>
      <c r="CH8" s="373"/>
      <c r="CI8" s="373"/>
      <c r="CJ8" s="373"/>
      <c r="CK8" s="373"/>
      <c r="CL8" s="373"/>
      <c r="CM8" s="373"/>
      <c r="CN8" s="373"/>
      <c r="CO8" s="373"/>
      <c r="CP8" s="373"/>
      <c r="CQ8" s="373"/>
      <c r="CR8" s="373"/>
      <c r="CS8" s="373"/>
      <c r="CT8" s="373"/>
      <c r="CU8" s="373"/>
      <c r="CV8" s="373"/>
      <c r="CW8" s="373"/>
      <c r="CX8" s="373"/>
      <c r="CY8" s="373"/>
      <c r="CZ8" s="373"/>
      <c r="DA8" s="373"/>
      <c r="DB8" s="373"/>
      <c r="DC8" s="373"/>
      <c r="DD8" s="373"/>
      <c r="DE8" s="373"/>
      <c r="DF8" s="373"/>
      <c r="DG8" s="373"/>
      <c r="DH8" s="373"/>
      <c r="DI8" s="373"/>
      <c r="DJ8" s="373"/>
      <c r="DK8" s="373"/>
      <c r="DL8" s="373"/>
      <c r="DM8" s="373"/>
      <c r="DN8" s="373"/>
      <c r="DO8" s="373"/>
      <c r="DP8" s="373"/>
      <c r="DQ8" s="373"/>
      <c r="DR8" s="373"/>
      <c r="DS8" s="373"/>
      <c r="DT8" s="373"/>
      <c r="DU8" s="373"/>
      <c r="DV8" s="373"/>
      <c r="DW8" s="373"/>
      <c r="DX8" s="373"/>
      <c r="DY8" s="373"/>
      <c r="DZ8" s="373"/>
      <c r="EA8" s="373"/>
      <c r="EB8" s="373"/>
      <c r="EC8" s="373"/>
      <c r="ED8" s="373"/>
      <c r="EE8" s="373"/>
      <c r="EF8" s="373"/>
      <c r="EG8" s="373"/>
      <c r="EH8" s="373"/>
      <c r="EI8" s="373"/>
      <c r="EJ8" s="373"/>
      <c r="EK8" s="373"/>
      <c r="EL8" s="373"/>
      <c r="EM8" s="373"/>
      <c r="EN8" s="373"/>
      <c r="EO8" s="373"/>
      <c r="EP8" s="373"/>
      <c r="EQ8" s="373"/>
      <c r="ER8" s="373"/>
      <c r="ES8" s="373"/>
      <c r="ET8" s="373"/>
      <c r="EU8" s="373"/>
      <c r="EV8" s="373"/>
      <c r="EW8" s="373"/>
      <c r="EX8" s="373"/>
      <c r="EY8" s="373"/>
      <c r="EZ8" s="373"/>
      <c r="FA8" s="373"/>
      <c r="FB8" s="373"/>
      <c r="FC8" s="373"/>
      <c r="FD8" s="373"/>
      <c r="FE8" s="373"/>
      <c r="FF8" s="373"/>
      <c r="FG8" s="373"/>
      <c r="FH8" s="373"/>
      <c r="FI8" s="373"/>
      <c r="FJ8" s="373"/>
      <c r="FK8" s="373"/>
      <c r="FL8" s="373"/>
      <c r="FM8" s="373"/>
      <c r="FN8" s="373"/>
      <c r="FO8" s="373"/>
      <c r="FP8" s="373"/>
      <c r="FQ8" s="373"/>
      <c r="FR8" s="373"/>
      <c r="FS8" s="373"/>
      <c r="FT8" s="373"/>
      <c r="FU8" s="373"/>
      <c r="FV8" s="373"/>
      <c r="FW8" s="373"/>
      <c r="FX8" s="373"/>
      <c r="FY8" s="373"/>
      <c r="FZ8" s="373"/>
      <c r="GA8" s="373"/>
      <c r="GB8" s="373"/>
      <c r="GC8" s="373"/>
      <c r="GD8" s="373"/>
      <c r="GE8" s="373"/>
      <c r="GF8" s="373"/>
      <c r="GG8" s="373"/>
      <c r="GH8" s="373"/>
      <c r="GI8" s="373"/>
      <c r="GJ8" s="373"/>
      <c r="GK8" s="373"/>
      <c r="GL8" s="373"/>
      <c r="GM8" s="373"/>
      <c r="GN8" s="373"/>
      <c r="GO8" s="373"/>
      <c r="GP8" s="373"/>
      <c r="GQ8" s="373"/>
      <c r="GR8" s="373"/>
      <c r="GS8" s="373"/>
      <c r="GT8" s="373"/>
      <c r="GU8" s="373"/>
      <c r="GV8" s="373"/>
      <c r="GW8" s="373"/>
      <c r="GX8" s="373"/>
      <c r="GY8" s="373"/>
      <c r="GZ8" s="373"/>
      <c r="HA8" s="373"/>
      <c r="HB8" s="373"/>
      <c r="HC8" s="373"/>
      <c r="HD8" s="373"/>
      <c r="HE8" s="373"/>
      <c r="HF8" s="373"/>
      <c r="HG8" s="373"/>
      <c r="HH8" s="373"/>
      <c r="HI8" s="373"/>
      <c r="HJ8" s="373"/>
      <c r="HK8" s="373"/>
      <c r="HL8" s="373"/>
      <c r="HM8" s="373"/>
      <c r="HN8" s="373"/>
      <c r="HO8" s="373"/>
      <c r="HP8" s="373"/>
      <c r="HQ8" s="373"/>
      <c r="HR8" s="373"/>
      <c r="HS8" s="373"/>
      <c r="HT8" s="373"/>
      <c r="HU8" s="373"/>
      <c r="HV8" s="373"/>
      <c r="HW8" s="373"/>
      <c r="HX8" s="373"/>
      <c r="HY8" s="373"/>
      <c r="HZ8" s="373"/>
      <c r="IA8" s="373"/>
      <c r="IB8" s="373"/>
      <c r="IC8" s="373"/>
      <c r="ID8" s="373"/>
      <c r="IE8" s="373"/>
      <c r="IF8" s="373"/>
      <c r="IG8" s="373"/>
      <c r="IH8" s="373"/>
      <c r="II8" s="373"/>
      <c r="IJ8" s="373"/>
      <c r="IK8" s="373"/>
      <c r="IL8" s="373"/>
      <c r="IM8" s="373"/>
      <c r="IN8" s="373"/>
      <c r="IO8" s="373"/>
      <c r="IP8" s="373"/>
      <c r="IQ8" s="373"/>
      <c r="IR8" s="373"/>
      <c r="IS8" s="373"/>
      <c r="IT8" s="373"/>
      <c r="IU8" s="373"/>
      <c r="IV8" s="373"/>
      <c r="IW8" s="373"/>
      <c r="IX8" s="373"/>
      <c r="IY8" s="373"/>
      <c r="IZ8" s="373"/>
      <c r="JA8" s="373"/>
      <c r="JB8" s="373"/>
      <c r="JC8" s="373"/>
      <c r="JD8" s="373"/>
      <c r="JE8" s="373"/>
      <c r="JF8" s="373"/>
      <c r="JG8" s="373"/>
      <c r="JH8" s="373"/>
      <c r="JI8" s="373"/>
      <c r="JJ8" s="373"/>
      <c r="JK8" s="373"/>
      <c r="JL8" s="373"/>
      <c r="JM8" s="373"/>
      <c r="JN8" s="373"/>
      <c r="JO8" s="373"/>
      <c r="JP8" s="373"/>
      <c r="JQ8" s="373"/>
      <c r="JR8" s="373"/>
      <c r="JS8" s="373"/>
      <c r="JT8" s="373"/>
      <c r="JU8" s="373"/>
      <c r="JV8" s="380"/>
    </row>
    <row r="9" spans="1:282" ht="21.75" customHeight="1">
      <c r="A9" s="326">
        <v>6</v>
      </c>
      <c r="B9" s="133" t="s">
        <v>34</v>
      </c>
      <c r="D9" s="328">
        <f t="shared" si="0"/>
        <v>1</v>
      </c>
      <c r="E9" s="328"/>
      <c r="F9" s="329"/>
      <c r="G9" s="330"/>
      <c r="H9" s="330"/>
      <c r="I9" s="329">
        <f>'房屋业绩确认明细（分配成销三七分）'!G4</f>
        <v>1</v>
      </c>
      <c r="J9" s="329">
        <f>'房屋业绩确认明细（分配成销三七分）'!U4</f>
        <v>106210</v>
      </c>
      <c r="K9" s="341"/>
      <c r="L9" s="329"/>
      <c r="M9" s="330"/>
      <c r="N9" s="329"/>
      <c r="O9" s="330"/>
      <c r="P9" s="329"/>
      <c r="Q9" s="330"/>
      <c r="R9" s="329"/>
      <c r="S9" s="330"/>
      <c r="T9" s="329"/>
      <c r="U9" s="330">
        <f>'房屋业绩确认明细（分配放贷）'!G6</f>
        <v>1</v>
      </c>
      <c r="V9" s="329">
        <f>'房屋业绩确认明细（分配放贷）'!V6</f>
        <v>230000</v>
      </c>
      <c r="W9" s="329"/>
      <c r="X9" s="329"/>
      <c r="Y9" s="330"/>
      <c r="Z9" s="330"/>
      <c r="AA9" s="330"/>
      <c r="AB9" s="330"/>
      <c r="AC9" s="330"/>
      <c r="AD9" s="329"/>
      <c r="AE9" s="330"/>
      <c r="AF9" s="330"/>
      <c r="AG9" s="329"/>
      <c r="AH9" s="329"/>
      <c r="AI9" s="330"/>
      <c r="AJ9" s="330"/>
      <c r="AK9" s="330"/>
      <c r="AL9" s="330"/>
      <c r="AM9" s="330">
        <f t="shared" si="5"/>
        <v>1</v>
      </c>
      <c r="AN9" s="329">
        <f t="shared" si="6"/>
        <v>106210</v>
      </c>
      <c r="AO9" s="330">
        <f t="shared" si="1"/>
        <v>1</v>
      </c>
      <c r="AP9" s="329">
        <f t="shared" si="2"/>
        <v>230000</v>
      </c>
      <c r="AQ9" s="329">
        <f t="shared" si="3"/>
        <v>221210</v>
      </c>
      <c r="AR9" s="351">
        <v>1.5E-3</v>
      </c>
      <c r="AS9" s="352">
        <f t="shared" si="7"/>
        <v>332</v>
      </c>
      <c r="AT9" s="353"/>
      <c r="AU9" s="354">
        <f t="shared" si="4"/>
        <v>0</v>
      </c>
      <c r="AV9" s="355"/>
      <c r="AW9" s="369"/>
      <c r="AX9" s="372"/>
      <c r="AY9" s="372"/>
      <c r="AZ9" s="373"/>
      <c r="BA9" s="373"/>
      <c r="BB9" s="373"/>
      <c r="BC9" s="373"/>
      <c r="BD9" s="373"/>
      <c r="BE9" s="373"/>
      <c r="BF9" s="373"/>
      <c r="BG9" s="373"/>
      <c r="BH9" s="373"/>
      <c r="BI9" s="373"/>
      <c r="BJ9" s="373"/>
      <c r="BK9" s="373"/>
      <c r="BL9" s="373"/>
      <c r="BM9" s="373"/>
      <c r="BN9" s="373"/>
      <c r="BO9" s="373"/>
      <c r="BP9" s="373"/>
      <c r="BQ9" s="373"/>
      <c r="BR9" s="373"/>
      <c r="BS9" s="373"/>
      <c r="BT9" s="373"/>
      <c r="BU9" s="373"/>
      <c r="BV9" s="373"/>
      <c r="BW9" s="373"/>
      <c r="BX9" s="373"/>
      <c r="BY9" s="373"/>
      <c r="BZ9" s="373"/>
      <c r="CA9" s="373"/>
      <c r="CB9" s="373"/>
      <c r="CC9" s="373"/>
      <c r="CD9" s="373"/>
      <c r="CE9" s="373"/>
      <c r="CF9" s="373"/>
      <c r="CG9" s="373"/>
      <c r="CH9" s="373"/>
      <c r="CI9" s="373"/>
      <c r="CJ9" s="373"/>
      <c r="CK9" s="373"/>
      <c r="CL9" s="373"/>
      <c r="CM9" s="373"/>
      <c r="CN9" s="373"/>
      <c r="CO9" s="373"/>
      <c r="CP9" s="373"/>
      <c r="CQ9" s="373"/>
      <c r="CR9" s="373"/>
      <c r="CS9" s="373"/>
      <c r="CT9" s="373"/>
      <c r="CU9" s="373"/>
      <c r="CV9" s="373"/>
      <c r="CW9" s="373"/>
      <c r="CX9" s="373"/>
      <c r="CY9" s="373"/>
      <c r="CZ9" s="373"/>
      <c r="DA9" s="373"/>
      <c r="DB9" s="373"/>
      <c r="DC9" s="373"/>
      <c r="DD9" s="373"/>
      <c r="DE9" s="373"/>
      <c r="DF9" s="373"/>
      <c r="DG9" s="373"/>
      <c r="DH9" s="373"/>
      <c r="DI9" s="373"/>
      <c r="DJ9" s="373"/>
      <c r="DK9" s="373"/>
      <c r="DL9" s="373"/>
      <c r="DM9" s="373"/>
      <c r="DN9" s="373"/>
      <c r="DO9" s="373"/>
      <c r="DP9" s="373"/>
      <c r="DQ9" s="373"/>
      <c r="DR9" s="373"/>
      <c r="DS9" s="373"/>
      <c r="DT9" s="373"/>
      <c r="DU9" s="373"/>
      <c r="DV9" s="373"/>
      <c r="DW9" s="373"/>
      <c r="DX9" s="373"/>
      <c r="DY9" s="373"/>
      <c r="DZ9" s="373"/>
      <c r="EA9" s="373"/>
      <c r="EB9" s="373"/>
      <c r="EC9" s="373"/>
      <c r="ED9" s="373"/>
      <c r="EE9" s="373"/>
      <c r="EF9" s="373"/>
      <c r="EG9" s="373"/>
      <c r="EH9" s="373"/>
      <c r="EI9" s="373"/>
      <c r="EJ9" s="373"/>
      <c r="EK9" s="373"/>
      <c r="EL9" s="373"/>
      <c r="EM9" s="373"/>
      <c r="EN9" s="373"/>
      <c r="EO9" s="373"/>
      <c r="EP9" s="373"/>
      <c r="EQ9" s="373"/>
      <c r="ER9" s="373"/>
      <c r="ES9" s="373"/>
      <c r="ET9" s="373"/>
      <c r="EU9" s="373"/>
      <c r="EV9" s="373"/>
      <c r="EW9" s="373"/>
      <c r="EX9" s="373"/>
      <c r="EY9" s="373"/>
      <c r="EZ9" s="373"/>
      <c r="FA9" s="373"/>
      <c r="FB9" s="373"/>
      <c r="FC9" s="373"/>
      <c r="FD9" s="373"/>
      <c r="FE9" s="373"/>
      <c r="FF9" s="373"/>
      <c r="FG9" s="373"/>
      <c r="FH9" s="373"/>
      <c r="FI9" s="373"/>
      <c r="FJ9" s="373"/>
      <c r="FK9" s="373"/>
      <c r="FL9" s="373"/>
      <c r="FM9" s="373"/>
      <c r="FN9" s="373"/>
      <c r="FO9" s="373"/>
      <c r="FP9" s="373"/>
      <c r="FQ9" s="373"/>
      <c r="FR9" s="373"/>
      <c r="FS9" s="373"/>
      <c r="FT9" s="373"/>
      <c r="FU9" s="373"/>
      <c r="FV9" s="373"/>
      <c r="FW9" s="373"/>
      <c r="FX9" s="373"/>
      <c r="FY9" s="373"/>
      <c r="FZ9" s="373"/>
      <c r="GA9" s="373"/>
      <c r="GB9" s="373"/>
      <c r="GC9" s="373"/>
      <c r="GD9" s="373"/>
      <c r="GE9" s="373"/>
      <c r="GF9" s="373"/>
      <c r="GG9" s="373"/>
      <c r="GH9" s="373"/>
      <c r="GI9" s="373"/>
      <c r="GJ9" s="373"/>
      <c r="GK9" s="373"/>
      <c r="GL9" s="373"/>
      <c r="GM9" s="373"/>
      <c r="GN9" s="373"/>
      <c r="GO9" s="373"/>
      <c r="GP9" s="373"/>
      <c r="GQ9" s="373"/>
      <c r="GR9" s="373"/>
      <c r="GS9" s="373"/>
      <c r="GT9" s="373"/>
      <c r="GU9" s="373"/>
      <c r="GV9" s="373"/>
      <c r="GW9" s="373"/>
      <c r="GX9" s="373"/>
      <c r="GY9" s="373"/>
      <c r="GZ9" s="373"/>
      <c r="HA9" s="373"/>
      <c r="HB9" s="373"/>
      <c r="HC9" s="373"/>
      <c r="HD9" s="373"/>
      <c r="HE9" s="373"/>
      <c r="HF9" s="373"/>
      <c r="HG9" s="373"/>
      <c r="HH9" s="373"/>
      <c r="HI9" s="373"/>
      <c r="HJ9" s="373"/>
      <c r="HK9" s="373"/>
      <c r="HL9" s="373"/>
      <c r="HM9" s="373"/>
      <c r="HN9" s="373"/>
      <c r="HO9" s="373"/>
      <c r="HP9" s="373"/>
      <c r="HQ9" s="373"/>
      <c r="HR9" s="373"/>
      <c r="HS9" s="373"/>
      <c r="HT9" s="373"/>
      <c r="HU9" s="373"/>
      <c r="HV9" s="373"/>
      <c r="HW9" s="373"/>
      <c r="HX9" s="373"/>
      <c r="HY9" s="373"/>
      <c r="HZ9" s="373"/>
      <c r="IA9" s="373"/>
      <c r="IB9" s="373"/>
      <c r="IC9" s="373"/>
      <c r="ID9" s="373"/>
      <c r="IE9" s="373"/>
      <c r="IF9" s="373"/>
      <c r="IG9" s="373"/>
      <c r="IH9" s="373"/>
      <c r="II9" s="373"/>
      <c r="IJ9" s="373"/>
      <c r="IK9" s="373"/>
      <c r="IL9" s="373"/>
      <c r="IM9" s="373"/>
      <c r="IN9" s="373"/>
      <c r="IO9" s="373"/>
      <c r="IP9" s="373"/>
      <c r="IQ9" s="373"/>
      <c r="IR9" s="373"/>
      <c r="IS9" s="373"/>
      <c r="IT9" s="373"/>
      <c r="IU9" s="373"/>
      <c r="IV9" s="373"/>
      <c r="IW9" s="373"/>
      <c r="IX9" s="373"/>
      <c r="IY9" s="373"/>
      <c r="IZ9" s="373"/>
      <c r="JA9" s="373"/>
      <c r="JB9" s="373"/>
      <c r="JC9" s="373"/>
      <c r="JD9" s="373"/>
      <c r="JE9" s="373"/>
      <c r="JF9" s="373"/>
      <c r="JG9" s="373"/>
      <c r="JH9" s="373"/>
      <c r="JI9" s="373"/>
      <c r="JJ9" s="373"/>
      <c r="JK9" s="373"/>
      <c r="JL9" s="373"/>
      <c r="JM9" s="373"/>
      <c r="JN9" s="373"/>
      <c r="JO9" s="373"/>
      <c r="JP9" s="373"/>
      <c r="JQ9" s="373"/>
      <c r="JR9" s="373"/>
      <c r="JS9" s="373"/>
      <c r="JT9" s="373"/>
      <c r="JU9" s="373"/>
      <c r="JV9" s="380"/>
    </row>
    <row r="10" spans="1:282" ht="21.75" customHeight="1">
      <c r="A10" s="326">
        <v>7</v>
      </c>
      <c r="B10" s="133" t="s">
        <v>35</v>
      </c>
      <c r="C10" s="327"/>
      <c r="D10" s="328"/>
      <c r="E10" s="331"/>
      <c r="F10" s="329"/>
      <c r="G10" s="330"/>
      <c r="H10" s="330"/>
      <c r="I10" s="329"/>
      <c r="J10" s="329"/>
      <c r="K10" s="341"/>
      <c r="L10" s="329"/>
      <c r="M10" s="77"/>
      <c r="N10" s="329"/>
      <c r="O10" s="330"/>
      <c r="P10" s="329"/>
      <c r="Q10" s="77">
        <f>'房屋业绩确认明细（分配补差）'!F4</f>
        <v>1</v>
      </c>
      <c r="R10" s="329">
        <f>'房屋业绩确认明细（分配补差）'!U4</f>
        <v>23</v>
      </c>
      <c r="S10" s="330">
        <f>'房屋业绩确认明细（个人放贷）'!G6</f>
        <v>1</v>
      </c>
      <c r="T10" s="342">
        <f>'房屋业绩确认明细（个人放贷）'!V6</f>
        <v>320000</v>
      </c>
      <c r="U10" s="345"/>
      <c r="V10" s="329"/>
      <c r="W10" s="329"/>
      <c r="X10" s="329"/>
      <c r="Y10" s="330"/>
      <c r="Z10" s="330"/>
      <c r="AA10" s="330"/>
      <c r="AB10" s="330"/>
      <c r="AC10" s="77"/>
      <c r="AD10" s="329"/>
      <c r="AE10" s="330"/>
      <c r="AF10" s="330"/>
      <c r="AG10" s="329"/>
      <c r="AH10" s="329"/>
      <c r="AI10" s="330"/>
      <c r="AJ10" s="330"/>
      <c r="AK10" s="330"/>
      <c r="AL10" s="330"/>
      <c r="AM10" s="330">
        <f t="shared" si="5"/>
        <v>1</v>
      </c>
      <c r="AN10" s="329">
        <f t="shared" si="6"/>
        <v>320000</v>
      </c>
      <c r="AO10" s="330">
        <f t="shared" si="1"/>
        <v>1</v>
      </c>
      <c r="AP10" s="329">
        <f t="shared" si="2"/>
        <v>23</v>
      </c>
      <c r="AQ10" s="329">
        <f t="shared" si="3"/>
        <v>320012</v>
      </c>
      <c r="AR10" s="351">
        <v>1.5E-3</v>
      </c>
      <c r="AS10" s="352">
        <f t="shared" si="7"/>
        <v>480</v>
      </c>
      <c r="AT10" s="353"/>
      <c r="AU10" s="354">
        <f t="shared" si="4"/>
        <v>0</v>
      </c>
      <c r="AV10" s="355"/>
      <c r="AW10" s="369"/>
      <c r="AX10" s="372"/>
      <c r="AY10" s="372"/>
      <c r="AZ10" s="373"/>
      <c r="BA10" s="373"/>
      <c r="BB10" s="373"/>
      <c r="BC10" s="373"/>
      <c r="BD10" s="373"/>
      <c r="BE10" s="373"/>
      <c r="BF10" s="373"/>
      <c r="BG10" s="373"/>
      <c r="BH10" s="373"/>
      <c r="BI10" s="373"/>
      <c r="BJ10" s="373"/>
      <c r="BK10" s="373"/>
      <c r="BL10" s="373"/>
      <c r="BM10" s="373"/>
      <c r="BN10" s="373"/>
      <c r="BO10" s="373"/>
      <c r="BP10" s="373"/>
      <c r="BQ10" s="373"/>
      <c r="BR10" s="373"/>
      <c r="BS10" s="373"/>
      <c r="BT10" s="373"/>
      <c r="BU10" s="373"/>
      <c r="BV10" s="373"/>
      <c r="BW10" s="373"/>
      <c r="BX10" s="373"/>
      <c r="BY10" s="373"/>
      <c r="BZ10" s="373"/>
      <c r="CA10" s="373"/>
      <c r="CB10" s="373"/>
      <c r="CC10" s="373"/>
      <c r="CD10" s="373"/>
      <c r="CE10" s="373"/>
      <c r="CF10" s="373"/>
      <c r="CG10" s="373"/>
      <c r="CH10" s="373"/>
      <c r="CI10" s="373"/>
      <c r="CJ10" s="373"/>
      <c r="CK10" s="373"/>
      <c r="CL10" s="373"/>
      <c r="CM10" s="373"/>
      <c r="CN10" s="373"/>
      <c r="CO10" s="373"/>
      <c r="CP10" s="373"/>
      <c r="CQ10" s="373"/>
      <c r="CR10" s="373"/>
      <c r="CS10" s="373"/>
      <c r="CT10" s="373"/>
      <c r="CU10" s="373"/>
      <c r="CV10" s="373"/>
      <c r="CW10" s="373"/>
      <c r="CX10" s="373"/>
      <c r="CY10" s="373"/>
      <c r="CZ10" s="373"/>
      <c r="DA10" s="373"/>
      <c r="DB10" s="373"/>
      <c r="DC10" s="373"/>
      <c r="DD10" s="373"/>
      <c r="DE10" s="373"/>
      <c r="DF10" s="373"/>
      <c r="DG10" s="373"/>
      <c r="DH10" s="373"/>
      <c r="DI10" s="373"/>
      <c r="DJ10" s="373"/>
      <c r="DK10" s="373"/>
      <c r="DL10" s="373"/>
      <c r="DM10" s="373"/>
      <c r="DN10" s="373"/>
      <c r="DO10" s="373"/>
      <c r="DP10" s="373"/>
      <c r="DQ10" s="373"/>
      <c r="DR10" s="373"/>
      <c r="DS10" s="373"/>
      <c r="DT10" s="373"/>
      <c r="DU10" s="373"/>
      <c r="DV10" s="373"/>
      <c r="DW10" s="373"/>
      <c r="DX10" s="373"/>
      <c r="DY10" s="373"/>
      <c r="DZ10" s="373"/>
      <c r="EA10" s="373"/>
      <c r="EB10" s="373"/>
      <c r="EC10" s="373"/>
      <c r="ED10" s="373"/>
      <c r="EE10" s="373"/>
      <c r="EF10" s="373"/>
      <c r="EG10" s="373"/>
      <c r="EH10" s="373"/>
      <c r="EI10" s="373"/>
      <c r="EJ10" s="373"/>
      <c r="EK10" s="373"/>
      <c r="EL10" s="373"/>
      <c r="EM10" s="373"/>
      <c r="EN10" s="373"/>
      <c r="EO10" s="373"/>
      <c r="EP10" s="373"/>
      <c r="EQ10" s="373"/>
      <c r="ER10" s="373"/>
      <c r="ES10" s="373"/>
      <c r="ET10" s="373"/>
      <c r="EU10" s="373"/>
      <c r="EV10" s="373"/>
      <c r="EW10" s="373"/>
      <c r="EX10" s="373"/>
      <c r="EY10" s="373"/>
      <c r="EZ10" s="373"/>
      <c r="FA10" s="373"/>
      <c r="FB10" s="373"/>
      <c r="FC10" s="373"/>
      <c r="FD10" s="373"/>
      <c r="FE10" s="373"/>
      <c r="FF10" s="373"/>
      <c r="FG10" s="373"/>
      <c r="FH10" s="373"/>
      <c r="FI10" s="373"/>
      <c r="FJ10" s="373"/>
      <c r="FK10" s="373"/>
      <c r="FL10" s="373"/>
      <c r="FM10" s="373"/>
      <c r="FN10" s="373"/>
      <c r="FO10" s="373"/>
      <c r="FP10" s="373"/>
      <c r="FQ10" s="373"/>
      <c r="FR10" s="373"/>
      <c r="FS10" s="373"/>
      <c r="FT10" s="373"/>
      <c r="FU10" s="373"/>
      <c r="FV10" s="373"/>
      <c r="FW10" s="373"/>
      <c r="FX10" s="373"/>
      <c r="FY10" s="373"/>
      <c r="FZ10" s="373"/>
      <c r="GA10" s="373"/>
      <c r="GB10" s="373"/>
      <c r="GC10" s="373"/>
      <c r="GD10" s="373"/>
      <c r="GE10" s="373"/>
      <c r="GF10" s="373"/>
      <c r="GG10" s="373"/>
      <c r="GH10" s="373"/>
      <c r="GI10" s="373"/>
      <c r="GJ10" s="373"/>
      <c r="GK10" s="373"/>
      <c r="GL10" s="373"/>
      <c r="GM10" s="373"/>
      <c r="GN10" s="373"/>
      <c r="GO10" s="373"/>
      <c r="GP10" s="373"/>
      <c r="GQ10" s="373"/>
      <c r="GR10" s="373"/>
      <c r="GS10" s="373"/>
      <c r="GT10" s="373"/>
      <c r="GU10" s="373"/>
      <c r="GV10" s="373"/>
      <c r="GW10" s="373"/>
      <c r="GX10" s="373"/>
      <c r="GY10" s="373"/>
      <c r="GZ10" s="373"/>
      <c r="HA10" s="373"/>
      <c r="HB10" s="373"/>
      <c r="HC10" s="373"/>
      <c r="HD10" s="373"/>
      <c r="HE10" s="373"/>
      <c r="HF10" s="373"/>
      <c r="HG10" s="373"/>
      <c r="HH10" s="373"/>
      <c r="HI10" s="373"/>
      <c r="HJ10" s="373"/>
      <c r="HK10" s="373"/>
      <c r="HL10" s="373"/>
      <c r="HM10" s="373"/>
      <c r="HN10" s="373"/>
      <c r="HO10" s="373"/>
      <c r="HP10" s="373"/>
      <c r="HQ10" s="373"/>
      <c r="HR10" s="373"/>
      <c r="HS10" s="373"/>
      <c r="HT10" s="373"/>
      <c r="HU10" s="373"/>
      <c r="HV10" s="373"/>
      <c r="HW10" s="373"/>
      <c r="HX10" s="373"/>
      <c r="HY10" s="373"/>
      <c r="HZ10" s="373"/>
      <c r="IA10" s="373"/>
      <c r="IB10" s="373"/>
      <c r="IC10" s="373"/>
      <c r="ID10" s="373"/>
      <c r="IE10" s="373"/>
      <c r="IF10" s="373"/>
      <c r="IG10" s="373"/>
      <c r="IH10" s="373"/>
      <c r="II10" s="373"/>
      <c r="IJ10" s="373"/>
      <c r="IK10" s="373"/>
      <c r="IL10" s="373"/>
      <c r="IM10" s="373"/>
      <c r="IN10" s="373"/>
      <c r="IO10" s="373"/>
      <c r="IP10" s="373"/>
      <c r="IQ10" s="373"/>
      <c r="IR10" s="373"/>
      <c r="IS10" s="373"/>
      <c r="IT10" s="373"/>
      <c r="IU10" s="373"/>
      <c r="IV10" s="373"/>
      <c r="IW10" s="373"/>
      <c r="IX10" s="373"/>
      <c r="IY10" s="373"/>
      <c r="IZ10" s="373"/>
      <c r="JA10" s="373"/>
      <c r="JB10" s="373"/>
      <c r="JC10" s="373"/>
      <c r="JD10" s="373"/>
      <c r="JE10" s="373"/>
      <c r="JF10" s="373"/>
      <c r="JG10" s="373"/>
      <c r="JH10" s="373"/>
      <c r="JI10" s="373"/>
      <c r="JJ10" s="373"/>
      <c r="JK10" s="373"/>
      <c r="JL10" s="373"/>
      <c r="JM10" s="373"/>
      <c r="JN10" s="373"/>
      <c r="JO10" s="373"/>
      <c r="JP10" s="373"/>
      <c r="JQ10" s="373"/>
      <c r="JR10" s="373"/>
      <c r="JS10" s="373"/>
      <c r="JT10" s="373"/>
      <c r="JU10" s="373"/>
      <c r="JV10" s="380"/>
    </row>
    <row r="11" spans="1:282" ht="21.75" customHeight="1">
      <c r="A11" s="326">
        <v>8</v>
      </c>
      <c r="B11" s="133" t="s">
        <v>36</v>
      </c>
      <c r="C11" s="327"/>
      <c r="D11" s="328"/>
      <c r="E11" s="328"/>
      <c r="F11" s="329"/>
      <c r="G11" s="330"/>
      <c r="H11" s="330"/>
      <c r="I11" s="329"/>
      <c r="J11" s="329"/>
      <c r="K11" s="341"/>
      <c r="L11" s="329"/>
      <c r="M11" s="330"/>
      <c r="N11" s="329"/>
      <c r="O11" s="330"/>
      <c r="P11" s="329"/>
      <c r="Q11" s="330"/>
      <c r="R11" s="329"/>
      <c r="S11" s="330"/>
      <c r="T11" s="329"/>
      <c r="U11" s="330"/>
      <c r="V11" s="329"/>
      <c r="W11" s="329"/>
      <c r="X11" s="329"/>
      <c r="Y11" s="330"/>
      <c r="Z11" s="330"/>
      <c r="AA11" s="330"/>
      <c r="AB11" s="330"/>
      <c r="AC11" s="330">
        <f>'车位业绩明细表（个人）'!H6</f>
        <v>1</v>
      </c>
      <c r="AD11" s="329">
        <f>'车位业绩明细表（个人）'!P6</f>
        <v>104800</v>
      </c>
      <c r="AE11" s="330"/>
      <c r="AF11" s="330"/>
      <c r="AG11" s="329"/>
      <c r="AH11" s="329"/>
      <c r="AI11" s="330"/>
      <c r="AJ11" s="330"/>
      <c r="AK11" s="330"/>
      <c r="AL11" s="330"/>
      <c r="AM11" s="330">
        <f t="shared" si="5"/>
        <v>1</v>
      </c>
      <c r="AN11" s="329">
        <f t="shared" si="6"/>
        <v>104800</v>
      </c>
      <c r="AO11" s="330">
        <f t="shared" si="1"/>
        <v>0</v>
      </c>
      <c r="AP11" s="329">
        <f t="shared" si="2"/>
        <v>0</v>
      </c>
      <c r="AQ11" s="329">
        <f t="shared" si="3"/>
        <v>104800</v>
      </c>
      <c r="AR11" s="351">
        <v>1.5E-3</v>
      </c>
      <c r="AS11" s="352">
        <f t="shared" si="7"/>
        <v>157</v>
      </c>
      <c r="AT11" s="353"/>
      <c r="AU11" s="354">
        <f t="shared" si="4"/>
        <v>0</v>
      </c>
      <c r="AV11" s="355"/>
      <c r="AW11" s="369"/>
      <c r="AX11" s="372"/>
      <c r="AY11" s="372"/>
      <c r="AZ11" s="373"/>
      <c r="BA11" s="373"/>
      <c r="BB11" s="373"/>
      <c r="BC11" s="373"/>
      <c r="BD11" s="373"/>
      <c r="BE11" s="373"/>
      <c r="BF11" s="373"/>
      <c r="BG11" s="373"/>
      <c r="BH11" s="373"/>
      <c r="BI11" s="373"/>
      <c r="BJ11" s="373"/>
      <c r="BK11" s="373"/>
      <c r="BL11" s="373"/>
      <c r="BM11" s="373"/>
      <c r="BN11" s="373"/>
      <c r="BO11" s="373"/>
      <c r="BP11" s="373"/>
      <c r="BQ11" s="373"/>
      <c r="BR11" s="373"/>
      <c r="BS11" s="373"/>
      <c r="BT11" s="373"/>
      <c r="BU11" s="373"/>
      <c r="BV11" s="373"/>
      <c r="BW11" s="373"/>
      <c r="BX11" s="373"/>
      <c r="BY11" s="373"/>
      <c r="BZ11" s="373"/>
      <c r="CA11" s="373"/>
      <c r="CB11" s="373"/>
      <c r="CC11" s="373"/>
      <c r="CD11" s="373"/>
      <c r="CE11" s="373"/>
      <c r="CF11" s="373"/>
      <c r="CG11" s="373"/>
      <c r="CH11" s="373"/>
      <c r="CI11" s="373"/>
      <c r="CJ11" s="373"/>
      <c r="CK11" s="373"/>
      <c r="CL11" s="373"/>
      <c r="CM11" s="373"/>
      <c r="CN11" s="373"/>
      <c r="CO11" s="373"/>
      <c r="CP11" s="373"/>
      <c r="CQ11" s="373"/>
      <c r="CR11" s="373"/>
      <c r="CS11" s="373"/>
      <c r="CT11" s="373"/>
      <c r="CU11" s="373"/>
      <c r="CV11" s="373"/>
      <c r="CW11" s="373"/>
      <c r="CX11" s="373"/>
      <c r="CY11" s="373"/>
      <c r="CZ11" s="373"/>
      <c r="DA11" s="373"/>
      <c r="DB11" s="373"/>
      <c r="DC11" s="373"/>
      <c r="DD11" s="373"/>
      <c r="DE11" s="373"/>
      <c r="DF11" s="373"/>
      <c r="DG11" s="373"/>
      <c r="DH11" s="373"/>
      <c r="DI11" s="373"/>
      <c r="DJ11" s="373"/>
      <c r="DK11" s="373"/>
      <c r="DL11" s="373"/>
      <c r="DM11" s="373"/>
      <c r="DN11" s="373"/>
      <c r="DO11" s="373"/>
      <c r="DP11" s="373"/>
      <c r="DQ11" s="373"/>
      <c r="DR11" s="373"/>
      <c r="DS11" s="373"/>
      <c r="DT11" s="373"/>
      <c r="DU11" s="373"/>
      <c r="DV11" s="373"/>
      <c r="DW11" s="373"/>
      <c r="DX11" s="373"/>
      <c r="DY11" s="373"/>
      <c r="DZ11" s="373"/>
      <c r="EA11" s="373"/>
      <c r="EB11" s="373"/>
      <c r="EC11" s="373"/>
      <c r="ED11" s="373"/>
      <c r="EE11" s="373"/>
      <c r="EF11" s="373"/>
      <c r="EG11" s="373"/>
      <c r="EH11" s="373"/>
      <c r="EI11" s="373"/>
      <c r="EJ11" s="373"/>
      <c r="EK11" s="373"/>
      <c r="EL11" s="373"/>
      <c r="EM11" s="373"/>
      <c r="EN11" s="373"/>
      <c r="EO11" s="373"/>
      <c r="EP11" s="373"/>
      <c r="EQ11" s="373"/>
      <c r="ER11" s="373"/>
      <c r="ES11" s="373"/>
      <c r="ET11" s="373"/>
      <c r="EU11" s="373"/>
      <c r="EV11" s="373"/>
      <c r="EW11" s="373"/>
      <c r="EX11" s="373"/>
      <c r="EY11" s="373"/>
      <c r="EZ11" s="373"/>
      <c r="FA11" s="373"/>
      <c r="FB11" s="373"/>
      <c r="FC11" s="373"/>
      <c r="FD11" s="373"/>
      <c r="FE11" s="373"/>
      <c r="FF11" s="373"/>
      <c r="FG11" s="373"/>
      <c r="FH11" s="373"/>
      <c r="FI11" s="373"/>
      <c r="FJ11" s="373"/>
      <c r="FK11" s="373"/>
      <c r="FL11" s="373"/>
      <c r="FM11" s="373"/>
      <c r="FN11" s="373"/>
      <c r="FO11" s="373"/>
      <c r="FP11" s="373"/>
      <c r="FQ11" s="373"/>
      <c r="FR11" s="373"/>
      <c r="FS11" s="373"/>
      <c r="FT11" s="373"/>
      <c r="FU11" s="373"/>
      <c r="FV11" s="373"/>
      <c r="FW11" s="373"/>
      <c r="FX11" s="373"/>
      <c r="FY11" s="373"/>
      <c r="FZ11" s="373"/>
      <c r="GA11" s="373"/>
      <c r="GB11" s="373"/>
      <c r="GC11" s="373"/>
      <c r="GD11" s="373"/>
      <c r="GE11" s="373"/>
      <c r="GF11" s="373"/>
      <c r="GG11" s="373"/>
      <c r="GH11" s="373"/>
      <c r="GI11" s="373"/>
      <c r="GJ11" s="373"/>
      <c r="GK11" s="373"/>
      <c r="GL11" s="373"/>
      <c r="GM11" s="373"/>
      <c r="GN11" s="373"/>
      <c r="GO11" s="373"/>
      <c r="GP11" s="373"/>
      <c r="GQ11" s="373"/>
      <c r="GR11" s="373"/>
      <c r="GS11" s="373"/>
      <c r="GT11" s="373"/>
      <c r="GU11" s="373"/>
      <c r="GV11" s="373"/>
      <c r="GW11" s="373"/>
      <c r="GX11" s="373"/>
      <c r="GY11" s="373"/>
      <c r="GZ11" s="373"/>
      <c r="HA11" s="373"/>
      <c r="HB11" s="373"/>
      <c r="HC11" s="373"/>
      <c r="HD11" s="373"/>
      <c r="HE11" s="373"/>
      <c r="HF11" s="373"/>
      <c r="HG11" s="373"/>
      <c r="HH11" s="373"/>
      <c r="HI11" s="373"/>
      <c r="HJ11" s="373"/>
      <c r="HK11" s="373"/>
      <c r="HL11" s="373"/>
      <c r="HM11" s="373"/>
      <c r="HN11" s="373"/>
      <c r="HO11" s="373"/>
      <c r="HP11" s="373"/>
      <c r="HQ11" s="373"/>
      <c r="HR11" s="373"/>
      <c r="HS11" s="373"/>
      <c r="HT11" s="373"/>
      <c r="HU11" s="373"/>
      <c r="HV11" s="373"/>
      <c r="HW11" s="373"/>
      <c r="HX11" s="373"/>
      <c r="HY11" s="373"/>
      <c r="HZ11" s="373"/>
      <c r="IA11" s="373"/>
      <c r="IB11" s="373"/>
      <c r="IC11" s="373"/>
      <c r="ID11" s="373"/>
      <c r="IE11" s="373"/>
      <c r="IF11" s="373"/>
      <c r="IG11" s="373"/>
      <c r="IH11" s="373"/>
      <c r="II11" s="373"/>
      <c r="IJ11" s="373"/>
      <c r="IK11" s="373"/>
      <c r="IL11" s="373"/>
      <c r="IM11" s="373"/>
      <c r="IN11" s="373"/>
      <c r="IO11" s="373"/>
      <c r="IP11" s="373"/>
      <c r="IQ11" s="373"/>
      <c r="IR11" s="373"/>
      <c r="IS11" s="373"/>
      <c r="IT11" s="373"/>
      <c r="IU11" s="373"/>
      <c r="IV11" s="373"/>
      <c r="IW11" s="373"/>
      <c r="IX11" s="373"/>
      <c r="IY11" s="373"/>
      <c r="IZ11" s="373"/>
      <c r="JA11" s="373"/>
      <c r="JB11" s="373"/>
      <c r="JC11" s="373"/>
      <c r="JD11" s="373"/>
      <c r="JE11" s="373"/>
      <c r="JF11" s="373"/>
      <c r="JG11" s="373"/>
      <c r="JH11" s="373"/>
      <c r="JI11" s="373"/>
      <c r="JJ11" s="373"/>
      <c r="JK11" s="373"/>
      <c r="JL11" s="373"/>
      <c r="JM11" s="373"/>
      <c r="JN11" s="373"/>
      <c r="JO11" s="373"/>
      <c r="JP11" s="373"/>
      <c r="JQ11" s="373"/>
      <c r="JR11" s="373"/>
      <c r="JS11" s="373"/>
      <c r="JT11" s="373"/>
      <c r="JU11" s="373"/>
      <c r="JV11" s="380"/>
    </row>
    <row r="12" spans="1:282" ht="21.75" customHeight="1">
      <c r="A12" s="326">
        <v>9</v>
      </c>
      <c r="B12" s="133" t="s">
        <v>37</v>
      </c>
      <c r="C12" s="327"/>
      <c r="D12" s="328"/>
      <c r="E12" s="328"/>
      <c r="F12" s="329"/>
      <c r="G12" s="330"/>
      <c r="H12" s="330"/>
      <c r="I12" s="329"/>
      <c r="J12" s="329">
        <f>'房屋业绩确认明细（分配成销三七分）'!V4</f>
        <v>247823</v>
      </c>
      <c r="K12" s="341"/>
      <c r="L12" s="329"/>
      <c r="M12" s="77"/>
      <c r="N12" s="329"/>
      <c r="O12" s="330"/>
      <c r="P12" s="329"/>
      <c r="Q12" s="77"/>
      <c r="R12" s="329"/>
      <c r="S12" s="330"/>
      <c r="T12" s="342"/>
      <c r="U12" s="345"/>
      <c r="V12" s="329"/>
      <c r="W12" s="329"/>
      <c r="X12" s="329"/>
      <c r="Y12" s="330"/>
      <c r="Z12" s="330"/>
      <c r="AA12" s="330"/>
      <c r="AB12" s="330"/>
      <c r="AC12" s="77"/>
      <c r="AD12" s="329"/>
      <c r="AE12" s="330"/>
      <c r="AF12" s="330"/>
      <c r="AG12" s="329"/>
      <c r="AH12" s="329"/>
      <c r="AI12" s="330"/>
      <c r="AJ12" s="330"/>
      <c r="AK12" s="330"/>
      <c r="AL12" s="330"/>
      <c r="AM12" s="330">
        <f t="shared" si="5"/>
        <v>0</v>
      </c>
      <c r="AN12" s="329">
        <f t="shared" si="6"/>
        <v>247823</v>
      </c>
      <c r="AO12" s="330">
        <f t="shared" si="1"/>
        <v>0</v>
      </c>
      <c r="AP12" s="329">
        <f t="shared" si="2"/>
        <v>0</v>
      </c>
      <c r="AQ12" s="329">
        <f t="shared" si="3"/>
        <v>247823</v>
      </c>
      <c r="AR12" s="351">
        <v>1.5E-3</v>
      </c>
      <c r="AS12" s="352">
        <f t="shared" si="7"/>
        <v>372</v>
      </c>
      <c r="AT12" s="353"/>
      <c r="AU12" s="354">
        <f t="shared" si="4"/>
        <v>0</v>
      </c>
      <c r="AV12" s="355"/>
      <c r="AW12" s="369"/>
      <c r="AX12" s="372"/>
      <c r="AY12" s="372"/>
      <c r="AZ12" s="373"/>
      <c r="BA12" s="373"/>
      <c r="BB12" s="373"/>
      <c r="BC12" s="373"/>
      <c r="BD12" s="373"/>
      <c r="BE12" s="373"/>
      <c r="BF12" s="373"/>
      <c r="BG12" s="373"/>
      <c r="BH12" s="373"/>
      <c r="BI12" s="373"/>
      <c r="BJ12" s="373"/>
      <c r="BK12" s="373"/>
      <c r="BL12" s="373"/>
      <c r="BM12" s="373"/>
      <c r="BN12" s="373"/>
      <c r="BO12" s="373"/>
      <c r="BP12" s="373"/>
      <c r="BQ12" s="373"/>
      <c r="BR12" s="373"/>
      <c r="BS12" s="373"/>
      <c r="BT12" s="373"/>
      <c r="BU12" s="373"/>
      <c r="BV12" s="373"/>
      <c r="BW12" s="373"/>
      <c r="BX12" s="373"/>
      <c r="BY12" s="373"/>
      <c r="BZ12" s="373"/>
      <c r="CA12" s="373"/>
      <c r="CB12" s="373"/>
      <c r="CC12" s="373"/>
      <c r="CD12" s="373"/>
      <c r="CE12" s="373"/>
      <c r="CF12" s="373"/>
      <c r="CG12" s="373"/>
      <c r="CH12" s="373"/>
      <c r="CI12" s="373"/>
      <c r="CJ12" s="373"/>
      <c r="CK12" s="373"/>
      <c r="CL12" s="373"/>
      <c r="CM12" s="373"/>
      <c r="CN12" s="373"/>
      <c r="CO12" s="373"/>
      <c r="CP12" s="373"/>
      <c r="CQ12" s="373"/>
      <c r="CR12" s="373"/>
      <c r="CS12" s="373"/>
      <c r="CT12" s="373"/>
      <c r="CU12" s="373"/>
      <c r="CV12" s="373"/>
      <c r="CW12" s="373"/>
      <c r="CX12" s="373"/>
      <c r="CY12" s="373"/>
      <c r="CZ12" s="373"/>
      <c r="DA12" s="373"/>
      <c r="DB12" s="373"/>
      <c r="DC12" s="373"/>
      <c r="DD12" s="373"/>
      <c r="DE12" s="373"/>
      <c r="DF12" s="373"/>
      <c r="DG12" s="373"/>
      <c r="DH12" s="373"/>
      <c r="DI12" s="373"/>
      <c r="DJ12" s="373"/>
      <c r="DK12" s="373"/>
      <c r="DL12" s="373"/>
      <c r="DM12" s="373"/>
      <c r="DN12" s="373"/>
      <c r="DO12" s="373"/>
      <c r="DP12" s="373"/>
      <c r="DQ12" s="373"/>
      <c r="DR12" s="373"/>
      <c r="DS12" s="373"/>
      <c r="DT12" s="373"/>
      <c r="DU12" s="373"/>
      <c r="DV12" s="373"/>
      <c r="DW12" s="373"/>
      <c r="DX12" s="373"/>
      <c r="DY12" s="373"/>
      <c r="DZ12" s="373"/>
      <c r="EA12" s="373"/>
      <c r="EB12" s="373"/>
      <c r="EC12" s="373"/>
      <c r="ED12" s="373"/>
      <c r="EE12" s="373"/>
      <c r="EF12" s="373"/>
      <c r="EG12" s="373"/>
      <c r="EH12" s="373"/>
      <c r="EI12" s="373"/>
      <c r="EJ12" s="373"/>
      <c r="EK12" s="373"/>
      <c r="EL12" s="373"/>
      <c r="EM12" s="373"/>
      <c r="EN12" s="373"/>
      <c r="EO12" s="373"/>
      <c r="EP12" s="373"/>
      <c r="EQ12" s="373"/>
      <c r="ER12" s="373"/>
      <c r="ES12" s="373"/>
      <c r="ET12" s="373"/>
      <c r="EU12" s="373"/>
      <c r="EV12" s="373"/>
      <c r="EW12" s="373"/>
      <c r="EX12" s="373"/>
      <c r="EY12" s="373"/>
      <c r="EZ12" s="373"/>
      <c r="FA12" s="373"/>
      <c r="FB12" s="373"/>
      <c r="FC12" s="373"/>
      <c r="FD12" s="373"/>
      <c r="FE12" s="373"/>
      <c r="FF12" s="373"/>
      <c r="FG12" s="373"/>
      <c r="FH12" s="373"/>
      <c r="FI12" s="373"/>
      <c r="FJ12" s="373"/>
      <c r="FK12" s="373"/>
      <c r="FL12" s="373"/>
      <c r="FM12" s="373"/>
      <c r="FN12" s="373"/>
      <c r="FO12" s="373"/>
      <c r="FP12" s="373"/>
      <c r="FQ12" s="373"/>
      <c r="FR12" s="373"/>
      <c r="FS12" s="373"/>
      <c r="FT12" s="373"/>
      <c r="FU12" s="373"/>
      <c r="FV12" s="373"/>
      <c r="FW12" s="373"/>
      <c r="FX12" s="373"/>
      <c r="FY12" s="373"/>
      <c r="FZ12" s="373"/>
      <c r="GA12" s="373"/>
      <c r="GB12" s="373"/>
      <c r="GC12" s="373"/>
      <c r="GD12" s="373"/>
      <c r="GE12" s="373"/>
      <c r="GF12" s="373"/>
      <c r="GG12" s="373"/>
      <c r="GH12" s="373"/>
      <c r="GI12" s="373"/>
      <c r="GJ12" s="373"/>
      <c r="GK12" s="373"/>
      <c r="GL12" s="373"/>
      <c r="GM12" s="373"/>
      <c r="GN12" s="373"/>
      <c r="GO12" s="373"/>
      <c r="GP12" s="373"/>
      <c r="GQ12" s="373"/>
      <c r="GR12" s="373"/>
      <c r="GS12" s="373"/>
      <c r="GT12" s="373"/>
      <c r="GU12" s="373"/>
      <c r="GV12" s="373"/>
      <c r="GW12" s="373"/>
      <c r="GX12" s="373"/>
      <c r="GY12" s="373"/>
      <c r="GZ12" s="373"/>
      <c r="HA12" s="373"/>
      <c r="HB12" s="373"/>
      <c r="HC12" s="373"/>
      <c r="HD12" s="373"/>
      <c r="HE12" s="373"/>
      <c r="HF12" s="373"/>
      <c r="HG12" s="373"/>
      <c r="HH12" s="373"/>
      <c r="HI12" s="373"/>
      <c r="HJ12" s="373"/>
      <c r="HK12" s="373"/>
      <c r="HL12" s="373"/>
      <c r="HM12" s="373"/>
      <c r="HN12" s="373"/>
      <c r="HO12" s="373"/>
      <c r="HP12" s="373"/>
      <c r="HQ12" s="373"/>
      <c r="HR12" s="373"/>
      <c r="HS12" s="373"/>
      <c r="HT12" s="373"/>
      <c r="HU12" s="373"/>
      <c r="HV12" s="373"/>
      <c r="HW12" s="373"/>
      <c r="HX12" s="373"/>
      <c r="HY12" s="373"/>
      <c r="HZ12" s="373"/>
      <c r="IA12" s="373"/>
      <c r="IB12" s="373"/>
      <c r="IC12" s="373"/>
      <c r="ID12" s="373"/>
      <c r="IE12" s="373"/>
      <c r="IF12" s="373"/>
      <c r="IG12" s="373"/>
      <c r="IH12" s="373"/>
      <c r="II12" s="373"/>
      <c r="IJ12" s="373"/>
      <c r="IK12" s="373"/>
      <c r="IL12" s="373"/>
      <c r="IM12" s="373"/>
      <c r="IN12" s="373"/>
      <c r="IO12" s="373"/>
      <c r="IP12" s="373"/>
      <c r="IQ12" s="373"/>
      <c r="IR12" s="373"/>
      <c r="IS12" s="373"/>
      <c r="IT12" s="373"/>
      <c r="IU12" s="373"/>
      <c r="IV12" s="373"/>
      <c r="IW12" s="373"/>
      <c r="IX12" s="373"/>
      <c r="IY12" s="373"/>
      <c r="IZ12" s="373"/>
      <c r="JA12" s="373"/>
      <c r="JB12" s="373"/>
      <c r="JC12" s="373"/>
      <c r="JD12" s="373"/>
      <c r="JE12" s="373"/>
      <c r="JF12" s="373"/>
      <c r="JG12" s="373"/>
      <c r="JH12" s="373"/>
      <c r="JI12" s="373"/>
      <c r="JJ12" s="373"/>
      <c r="JK12" s="373"/>
      <c r="JL12" s="373"/>
      <c r="JM12" s="373"/>
      <c r="JN12" s="373"/>
      <c r="JO12" s="373"/>
      <c r="JP12" s="373"/>
      <c r="JQ12" s="373"/>
      <c r="JR12" s="373"/>
      <c r="JS12" s="373"/>
      <c r="JT12" s="373"/>
      <c r="JU12" s="373"/>
      <c r="JV12" s="380"/>
    </row>
    <row r="13" spans="1:282" ht="21.75" customHeight="1">
      <c r="A13" s="326">
        <v>10</v>
      </c>
      <c r="B13" s="133" t="s">
        <v>38</v>
      </c>
      <c r="C13" s="327"/>
      <c r="D13" s="328"/>
      <c r="E13" s="328">
        <v>1</v>
      </c>
      <c r="F13" s="329">
        <f>'房屋业绩确认明细（个人成销）'!V18</f>
        <v>-627746</v>
      </c>
      <c r="G13" s="330"/>
      <c r="H13" s="330"/>
      <c r="I13" s="329"/>
      <c r="J13" s="329"/>
      <c r="K13" s="341"/>
      <c r="L13" s="329"/>
      <c r="M13" s="77"/>
      <c r="N13" s="329"/>
      <c r="O13" s="330"/>
      <c r="P13" s="329"/>
      <c r="Q13" s="77"/>
      <c r="R13" s="329"/>
      <c r="S13" s="330"/>
      <c r="T13" s="342"/>
      <c r="U13" s="345"/>
      <c r="V13" s="329"/>
      <c r="W13" s="329"/>
      <c r="X13" s="329"/>
      <c r="Y13" s="330"/>
      <c r="Z13" s="330"/>
      <c r="AA13" s="330"/>
      <c r="AB13" s="330"/>
      <c r="AC13" s="77"/>
      <c r="AD13" s="329"/>
      <c r="AE13" s="330"/>
      <c r="AF13" s="330"/>
      <c r="AG13" s="329"/>
      <c r="AH13" s="329"/>
      <c r="AI13" s="330"/>
      <c r="AJ13" s="330"/>
      <c r="AK13" s="330"/>
      <c r="AL13" s="330"/>
      <c r="AM13" s="330">
        <f>E13+K13+O13+S13+Y13+AC13+AI13+AK13+W13+AG13+I13</f>
        <v>1</v>
      </c>
      <c r="AN13" s="329">
        <f>F13+L13+P13+T13+Z13+AD13+AJ13+AL13+X13+AH13+J13</f>
        <v>-627746</v>
      </c>
      <c r="AO13" s="330">
        <f>G13+M13+Q13+U13+AA13+AE13</f>
        <v>0</v>
      </c>
      <c r="AP13" s="329">
        <f>H13+N13+R13+V13+AB13+AF13</f>
        <v>0</v>
      </c>
      <c r="AQ13" s="329">
        <f>AN13+AP13/2</f>
        <v>-627746</v>
      </c>
      <c r="AR13" s="351">
        <v>1.5E-3</v>
      </c>
      <c r="AS13" s="352">
        <f>AQ13*AR13</f>
        <v>-942</v>
      </c>
      <c r="AT13" s="353">
        <v>1.4E-3</v>
      </c>
      <c r="AU13" s="354">
        <f>AT13*AQ13</f>
        <v>-879</v>
      </c>
      <c r="AV13" s="355"/>
      <c r="AW13" s="369"/>
      <c r="AX13" s="372"/>
      <c r="AY13" s="372"/>
      <c r="AZ13" s="373"/>
      <c r="BA13" s="373"/>
      <c r="BB13" s="373"/>
      <c r="BC13" s="373"/>
      <c r="BD13" s="373"/>
      <c r="BE13" s="373"/>
      <c r="BF13" s="373"/>
      <c r="BG13" s="373"/>
      <c r="BH13" s="373"/>
      <c r="BI13" s="373"/>
      <c r="BJ13" s="373"/>
      <c r="BK13" s="373"/>
      <c r="BL13" s="373"/>
      <c r="BM13" s="373"/>
      <c r="BN13" s="373"/>
      <c r="BO13" s="373"/>
      <c r="BP13" s="373"/>
      <c r="BQ13" s="373"/>
      <c r="BR13" s="373"/>
      <c r="BS13" s="373"/>
      <c r="BT13" s="373"/>
      <c r="BU13" s="373"/>
      <c r="BV13" s="373"/>
      <c r="BW13" s="373"/>
      <c r="BX13" s="373"/>
      <c r="BY13" s="373"/>
      <c r="BZ13" s="373"/>
      <c r="CA13" s="373"/>
      <c r="CB13" s="373"/>
      <c r="CC13" s="373"/>
      <c r="CD13" s="373"/>
      <c r="CE13" s="373"/>
      <c r="CF13" s="373"/>
      <c r="CG13" s="373"/>
      <c r="CH13" s="373"/>
      <c r="CI13" s="373"/>
      <c r="CJ13" s="373"/>
      <c r="CK13" s="373"/>
      <c r="CL13" s="373"/>
      <c r="CM13" s="373"/>
      <c r="CN13" s="373"/>
      <c r="CO13" s="373"/>
      <c r="CP13" s="373"/>
      <c r="CQ13" s="373"/>
      <c r="CR13" s="373"/>
      <c r="CS13" s="373"/>
      <c r="CT13" s="373"/>
      <c r="CU13" s="373"/>
      <c r="CV13" s="373"/>
      <c r="CW13" s="373"/>
      <c r="CX13" s="373"/>
      <c r="CY13" s="373"/>
      <c r="CZ13" s="373"/>
      <c r="DA13" s="373"/>
      <c r="DB13" s="373"/>
      <c r="DC13" s="373"/>
      <c r="DD13" s="373"/>
      <c r="DE13" s="373"/>
      <c r="DF13" s="373"/>
      <c r="DG13" s="373"/>
      <c r="DH13" s="373"/>
      <c r="DI13" s="373"/>
      <c r="DJ13" s="373"/>
      <c r="DK13" s="373"/>
      <c r="DL13" s="373"/>
      <c r="DM13" s="373"/>
      <c r="DN13" s="373"/>
      <c r="DO13" s="373"/>
      <c r="DP13" s="373"/>
      <c r="DQ13" s="373"/>
      <c r="DR13" s="373"/>
      <c r="DS13" s="373"/>
      <c r="DT13" s="373"/>
      <c r="DU13" s="373"/>
      <c r="DV13" s="373"/>
      <c r="DW13" s="373"/>
      <c r="DX13" s="373"/>
      <c r="DY13" s="373"/>
      <c r="DZ13" s="373"/>
      <c r="EA13" s="373"/>
      <c r="EB13" s="373"/>
      <c r="EC13" s="373"/>
      <c r="ED13" s="373"/>
      <c r="EE13" s="373"/>
      <c r="EF13" s="373"/>
      <c r="EG13" s="373"/>
      <c r="EH13" s="373"/>
      <c r="EI13" s="373"/>
      <c r="EJ13" s="373"/>
      <c r="EK13" s="373"/>
      <c r="EL13" s="373"/>
      <c r="EM13" s="373"/>
      <c r="EN13" s="373"/>
      <c r="EO13" s="373"/>
      <c r="EP13" s="373"/>
      <c r="EQ13" s="373"/>
      <c r="ER13" s="373"/>
      <c r="ES13" s="373"/>
      <c r="ET13" s="373"/>
      <c r="EU13" s="373"/>
      <c r="EV13" s="373"/>
      <c r="EW13" s="373"/>
      <c r="EX13" s="373"/>
      <c r="EY13" s="373"/>
      <c r="EZ13" s="373"/>
      <c r="FA13" s="373"/>
      <c r="FB13" s="373"/>
      <c r="FC13" s="373"/>
      <c r="FD13" s="373"/>
      <c r="FE13" s="373"/>
      <c r="FF13" s="373"/>
      <c r="FG13" s="373"/>
      <c r="FH13" s="373"/>
      <c r="FI13" s="373"/>
      <c r="FJ13" s="373"/>
      <c r="FK13" s="373"/>
      <c r="FL13" s="373"/>
      <c r="FM13" s="373"/>
      <c r="FN13" s="373"/>
      <c r="FO13" s="373"/>
      <c r="FP13" s="373"/>
      <c r="FQ13" s="373"/>
      <c r="FR13" s="373"/>
      <c r="FS13" s="373"/>
      <c r="FT13" s="373"/>
      <c r="FU13" s="373"/>
      <c r="FV13" s="373"/>
      <c r="FW13" s="373"/>
      <c r="FX13" s="373"/>
      <c r="FY13" s="373"/>
      <c r="FZ13" s="373"/>
      <c r="GA13" s="373"/>
      <c r="GB13" s="373"/>
      <c r="GC13" s="373"/>
      <c r="GD13" s="373"/>
      <c r="GE13" s="373"/>
      <c r="GF13" s="373"/>
      <c r="GG13" s="373"/>
      <c r="GH13" s="373"/>
      <c r="GI13" s="373"/>
      <c r="GJ13" s="373"/>
      <c r="GK13" s="373"/>
      <c r="GL13" s="373"/>
      <c r="GM13" s="373"/>
      <c r="GN13" s="373"/>
      <c r="GO13" s="373"/>
      <c r="GP13" s="373"/>
      <c r="GQ13" s="373"/>
      <c r="GR13" s="373"/>
      <c r="GS13" s="373"/>
      <c r="GT13" s="373"/>
      <c r="GU13" s="373"/>
      <c r="GV13" s="373"/>
      <c r="GW13" s="373"/>
      <c r="GX13" s="373"/>
      <c r="GY13" s="373"/>
      <c r="GZ13" s="373"/>
      <c r="HA13" s="373"/>
      <c r="HB13" s="373"/>
      <c r="HC13" s="373"/>
      <c r="HD13" s="373"/>
      <c r="HE13" s="373"/>
      <c r="HF13" s="373"/>
      <c r="HG13" s="373"/>
      <c r="HH13" s="373"/>
      <c r="HI13" s="373"/>
      <c r="HJ13" s="373"/>
      <c r="HK13" s="373"/>
      <c r="HL13" s="373"/>
      <c r="HM13" s="373"/>
      <c r="HN13" s="373"/>
      <c r="HO13" s="373"/>
      <c r="HP13" s="373"/>
      <c r="HQ13" s="373"/>
      <c r="HR13" s="373"/>
      <c r="HS13" s="373"/>
      <c r="HT13" s="373"/>
      <c r="HU13" s="373"/>
      <c r="HV13" s="373"/>
      <c r="HW13" s="373"/>
      <c r="HX13" s="373"/>
      <c r="HY13" s="373"/>
      <c r="HZ13" s="373"/>
      <c r="IA13" s="373"/>
      <c r="IB13" s="373"/>
      <c r="IC13" s="373"/>
      <c r="ID13" s="373"/>
      <c r="IE13" s="373"/>
      <c r="IF13" s="373"/>
      <c r="IG13" s="373"/>
      <c r="IH13" s="373"/>
      <c r="II13" s="373"/>
      <c r="IJ13" s="373"/>
      <c r="IK13" s="373"/>
      <c r="IL13" s="373"/>
      <c r="IM13" s="373"/>
      <c r="IN13" s="373"/>
      <c r="IO13" s="373"/>
      <c r="IP13" s="373"/>
      <c r="IQ13" s="373"/>
      <c r="IR13" s="373"/>
      <c r="IS13" s="373"/>
      <c r="IT13" s="373"/>
      <c r="IU13" s="373"/>
      <c r="IV13" s="373"/>
      <c r="IW13" s="373"/>
      <c r="IX13" s="373"/>
      <c r="IY13" s="373"/>
      <c r="IZ13" s="373"/>
      <c r="JA13" s="373"/>
      <c r="JB13" s="373"/>
      <c r="JC13" s="373"/>
      <c r="JD13" s="373"/>
      <c r="JE13" s="373"/>
      <c r="JF13" s="373"/>
      <c r="JG13" s="373"/>
      <c r="JH13" s="373"/>
      <c r="JI13" s="373"/>
      <c r="JJ13" s="373"/>
      <c r="JK13" s="373"/>
      <c r="JL13" s="373"/>
      <c r="JM13" s="373"/>
      <c r="JN13" s="373"/>
      <c r="JO13" s="373"/>
      <c r="JP13" s="373"/>
      <c r="JQ13" s="373"/>
      <c r="JR13" s="373"/>
      <c r="JS13" s="373"/>
      <c r="JT13" s="373"/>
      <c r="JU13" s="373"/>
      <c r="JV13" s="380"/>
    </row>
    <row r="14" spans="1:282" ht="30.75" customHeight="1">
      <c r="A14" s="399" t="s">
        <v>39</v>
      </c>
      <c r="B14" s="399"/>
      <c r="C14" s="332">
        <f>SUM(C4:C12)</f>
        <v>0</v>
      </c>
      <c r="D14" s="332">
        <f>SUM(D4:D12)</f>
        <v>10</v>
      </c>
      <c r="E14" s="332">
        <f t="shared" ref="E14:J14" si="8">SUM(E4:E12)</f>
        <v>9</v>
      </c>
      <c r="F14" s="332">
        <f t="shared" si="8"/>
        <v>4331749</v>
      </c>
      <c r="G14" s="332">
        <f t="shared" si="8"/>
        <v>0</v>
      </c>
      <c r="H14" s="332">
        <f t="shared" si="8"/>
        <v>0</v>
      </c>
      <c r="I14" s="332">
        <f t="shared" si="8"/>
        <v>1</v>
      </c>
      <c r="J14" s="332">
        <f t="shared" si="8"/>
        <v>354033</v>
      </c>
      <c r="K14" s="332">
        <f t="shared" ref="K14:AU14" si="9">SUM(K4:K12)</f>
        <v>1</v>
      </c>
      <c r="L14" s="332">
        <f t="shared" si="9"/>
        <v>113037</v>
      </c>
      <c r="M14" s="332">
        <f t="shared" si="9"/>
        <v>0</v>
      </c>
      <c r="N14" s="332">
        <f t="shared" si="9"/>
        <v>0</v>
      </c>
      <c r="O14" s="332">
        <f t="shared" si="9"/>
        <v>0</v>
      </c>
      <c r="P14" s="332">
        <f t="shared" si="9"/>
        <v>0</v>
      </c>
      <c r="Q14" s="332">
        <f t="shared" si="9"/>
        <v>1</v>
      </c>
      <c r="R14" s="332">
        <f t="shared" si="9"/>
        <v>23</v>
      </c>
      <c r="S14" s="332">
        <f t="shared" si="9"/>
        <v>3</v>
      </c>
      <c r="T14" s="332">
        <f t="shared" si="9"/>
        <v>1030000</v>
      </c>
      <c r="U14" s="332">
        <f t="shared" si="9"/>
        <v>2</v>
      </c>
      <c r="V14" s="332">
        <f t="shared" si="9"/>
        <v>460000</v>
      </c>
      <c r="W14" s="332">
        <f t="shared" si="9"/>
        <v>0</v>
      </c>
      <c r="X14" s="332">
        <f t="shared" si="9"/>
        <v>0</v>
      </c>
      <c r="Y14" s="332">
        <f t="shared" si="9"/>
        <v>1</v>
      </c>
      <c r="Z14" s="332">
        <f t="shared" si="9"/>
        <v>31773</v>
      </c>
      <c r="AA14" s="332">
        <f t="shared" si="9"/>
        <v>0</v>
      </c>
      <c r="AB14" s="332">
        <f t="shared" si="9"/>
        <v>0</v>
      </c>
      <c r="AC14" s="332">
        <f t="shared" si="9"/>
        <v>2</v>
      </c>
      <c r="AD14" s="332">
        <f t="shared" si="9"/>
        <v>227350</v>
      </c>
      <c r="AE14" s="332">
        <f t="shared" si="9"/>
        <v>0</v>
      </c>
      <c r="AF14" s="332">
        <f t="shared" si="9"/>
        <v>0</v>
      </c>
      <c r="AG14" s="332">
        <f t="shared" si="9"/>
        <v>0</v>
      </c>
      <c r="AH14" s="332">
        <f t="shared" si="9"/>
        <v>0</v>
      </c>
      <c r="AI14" s="332">
        <f t="shared" si="9"/>
        <v>0</v>
      </c>
      <c r="AJ14" s="332">
        <f t="shared" si="9"/>
        <v>0</v>
      </c>
      <c r="AK14" s="332">
        <f t="shared" si="9"/>
        <v>0</v>
      </c>
      <c r="AL14" s="332">
        <f t="shared" si="9"/>
        <v>0</v>
      </c>
      <c r="AM14" s="332">
        <f t="shared" si="9"/>
        <v>17</v>
      </c>
      <c r="AN14" s="332">
        <f t="shared" si="9"/>
        <v>6087942</v>
      </c>
      <c r="AO14" s="332">
        <f t="shared" si="9"/>
        <v>3</v>
      </c>
      <c r="AP14" s="332">
        <f t="shared" si="9"/>
        <v>460023</v>
      </c>
      <c r="AQ14" s="332">
        <f t="shared" si="9"/>
        <v>6317954</v>
      </c>
      <c r="AR14" s="332">
        <f>SUM(AR4:AR12)</f>
        <v>0</v>
      </c>
      <c r="AS14" s="332">
        <f>SUM(AS4:AS12)</f>
        <v>9477</v>
      </c>
      <c r="AT14" s="332">
        <f t="shared" si="9"/>
        <v>0</v>
      </c>
      <c r="AU14" s="332">
        <f t="shared" si="9"/>
        <v>0</v>
      </c>
      <c r="AV14" s="332"/>
      <c r="AW14" s="372"/>
      <c r="AX14" s="374"/>
      <c r="AY14" s="375"/>
      <c r="AZ14" s="375"/>
      <c r="BA14" s="375"/>
      <c r="BB14" s="375"/>
      <c r="BC14" s="375"/>
      <c r="BD14" s="375"/>
      <c r="BE14" s="375"/>
      <c r="BF14" s="375"/>
      <c r="BG14" s="375"/>
      <c r="BH14" s="375"/>
      <c r="BI14" s="375"/>
      <c r="BJ14" s="375"/>
      <c r="BK14" s="375"/>
      <c r="BL14" s="375"/>
      <c r="BM14" s="375"/>
      <c r="BN14" s="375"/>
      <c r="BO14" s="375"/>
      <c r="BP14" s="375"/>
      <c r="BQ14" s="375"/>
      <c r="BR14" s="375"/>
      <c r="BS14" s="375"/>
      <c r="BT14" s="375"/>
      <c r="BU14" s="375"/>
      <c r="BV14" s="375"/>
      <c r="BW14" s="375"/>
      <c r="BX14" s="375"/>
      <c r="BY14" s="375"/>
      <c r="BZ14" s="375"/>
      <c r="CA14" s="375"/>
      <c r="CB14" s="375"/>
      <c r="CC14" s="375"/>
      <c r="CD14" s="375"/>
      <c r="CE14" s="375"/>
      <c r="CF14" s="375"/>
      <c r="CG14" s="375"/>
      <c r="CH14" s="375"/>
      <c r="CI14" s="375"/>
      <c r="CJ14" s="375"/>
      <c r="CK14" s="375"/>
      <c r="CL14" s="375"/>
      <c r="CM14" s="375"/>
      <c r="CN14" s="375"/>
      <c r="CO14" s="375"/>
      <c r="CP14" s="375"/>
      <c r="CQ14" s="375"/>
      <c r="CR14" s="375"/>
      <c r="CS14" s="375"/>
      <c r="CT14" s="375"/>
      <c r="CU14" s="375"/>
      <c r="CV14" s="375"/>
      <c r="CW14" s="375"/>
      <c r="CX14" s="375"/>
      <c r="CY14" s="375"/>
      <c r="CZ14" s="375"/>
      <c r="DA14" s="375"/>
      <c r="DB14" s="375"/>
      <c r="DC14" s="375"/>
      <c r="DD14" s="375"/>
      <c r="DE14" s="375"/>
      <c r="DF14" s="375"/>
      <c r="DG14" s="375"/>
      <c r="DH14" s="375"/>
      <c r="DI14" s="375"/>
      <c r="DJ14" s="375"/>
      <c r="DK14" s="375"/>
      <c r="DL14" s="375"/>
      <c r="DM14" s="375"/>
      <c r="DN14" s="375"/>
      <c r="DO14" s="375"/>
      <c r="DP14" s="375"/>
      <c r="DQ14" s="375"/>
      <c r="DR14" s="375"/>
      <c r="DS14" s="375"/>
      <c r="DT14" s="375"/>
      <c r="DU14" s="375"/>
      <c r="DV14" s="375"/>
      <c r="DW14" s="375"/>
      <c r="DX14" s="375"/>
      <c r="DY14" s="375"/>
      <c r="DZ14" s="375"/>
      <c r="EA14" s="375"/>
      <c r="EB14" s="375"/>
      <c r="EC14" s="375"/>
      <c r="ED14" s="375"/>
      <c r="EE14" s="375"/>
      <c r="EF14" s="375"/>
      <c r="EG14" s="375"/>
      <c r="EH14" s="375"/>
      <c r="EI14" s="375"/>
      <c r="EJ14" s="375"/>
      <c r="EK14" s="375"/>
      <c r="EL14" s="375"/>
      <c r="EM14" s="375"/>
      <c r="EN14" s="375"/>
      <c r="EO14" s="375"/>
      <c r="EP14" s="375"/>
      <c r="EQ14" s="375"/>
      <c r="ER14" s="375"/>
      <c r="ES14" s="375"/>
      <c r="ET14" s="375"/>
      <c r="EU14" s="375"/>
      <c r="EV14" s="375"/>
      <c r="EW14" s="375"/>
      <c r="EX14" s="375"/>
      <c r="EY14" s="375"/>
      <c r="EZ14" s="375"/>
      <c r="FA14" s="375"/>
      <c r="FB14" s="375"/>
      <c r="FC14" s="375"/>
      <c r="FD14" s="375"/>
      <c r="FE14" s="375"/>
      <c r="FF14" s="375"/>
      <c r="FG14" s="375"/>
      <c r="FH14" s="375"/>
      <c r="FI14" s="375"/>
      <c r="FJ14" s="375"/>
      <c r="FK14" s="375"/>
      <c r="FL14" s="375"/>
      <c r="FM14" s="375"/>
      <c r="FN14" s="375"/>
      <c r="FO14" s="375"/>
      <c r="FP14" s="375"/>
      <c r="FQ14" s="375"/>
      <c r="FR14" s="375"/>
      <c r="FS14" s="375"/>
      <c r="FT14" s="375"/>
      <c r="FU14" s="375"/>
      <c r="FV14" s="375"/>
      <c r="FW14" s="375"/>
      <c r="FX14" s="375"/>
      <c r="FY14" s="375"/>
      <c r="FZ14" s="375"/>
      <c r="GA14" s="375"/>
      <c r="GB14" s="375"/>
      <c r="GC14" s="375"/>
      <c r="GD14" s="375"/>
      <c r="GE14" s="375"/>
      <c r="GF14" s="375"/>
      <c r="GG14" s="375"/>
      <c r="GH14" s="375"/>
      <c r="GI14" s="375"/>
      <c r="GJ14" s="375"/>
      <c r="GK14" s="375"/>
      <c r="GL14" s="375"/>
      <c r="GM14" s="375"/>
      <c r="GN14" s="375"/>
      <c r="GO14" s="375"/>
      <c r="GP14" s="375"/>
      <c r="GQ14" s="375"/>
      <c r="GR14" s="375"/>
      <c r="GS14" s="375"/>
      <c r="GT14" s="375"/>
      <c r="GU14" s="375"/>
      <c r="GV14" s="375"/>
      <c r="GW14" s="375"/>
      <c r="GX14" s="375"/>
      <c r="GY14" s="375"/>
      <c r="GZ14" s="375"/>
      <c r="HA14" s="375"/>
      <c r="HB14" s="375"/>
      <c r="HC14" s="375"/>
      <c r="HD14" s="375"/>
      <c r="HE14" s="375"/>
      <c r="HF14" s="375"/>
      <c r="HG14" s="375"/>
      <c r="HH14" s="375"/>
      <c r="HI14" s="375"/>
      <c r="HJ14" s="375"/>
      <c r="HK14" s="375"/>
      <c r="HL14" s="375"/>
      <c r="HM14" s="375"/>
      <c r="HN14" s="375"/>
      <c r="HO14" s="375"/>
      <c r="HP14" s="375"/>
      <c r="HQ14" s="375"/>
      <c r="HR14" s="375"/>
      <c r="HS14" s="375"/>
      <c r="HT14" s="375"/>
      <c r="HU14" s="375"/>
      <c r="HV14" s="375"/>
      <c r="HW14" s="375"/>
      <c r="HX14" s="375"/>
      <c r="HY14" s="375"/>
      <c r="HZ14" s="375"/>
      <c r="IA14" s="375"/>
      <c r="IB14" s="375"/>
      <c r="IC14" s="375"/>
      <c r="ID14" s="375"/>
      <c r="IE14" s="375"/>
      <c r="IF14" s="375"/>
      <c r="IG14" s="375"/>
      <c r="IH14" s="375"/>
      <c r="II14" s="375"/>
      <c r="IJ14" s="375"/>
      <c r="IK14" s="375"/>
      <c r="IL14" s="375"/>
      <c r="IM14" s="375"/>
      <c r="IN14" s="375"/>
      <c r="IO14" s="375"/>
      <c r="IP14" s="375"/>
      <c r="IQ14" s="375"/>
      <c r="IR14" s="375"/>
      <c r="IS14" s="375"/>
      <c r="IT14" s="375"/>
      <c r="IU14" s="375"/>
      <c r="IV14" s="375"/>
      <c r="IW14" s="375"/>
      <c r="IX14" s="375"/>
      <c r="IY14" s="375"/>
      <c r="IZ14" s="375"/>
      <c r="JA14" s="375"/>
      <c r="JB14" s="375"/>
      <c r="JC14" s="375"/>
      <c r="JD14" s="375"/>
      <c r="JE14" s="375"/>
      <c r="JF14" s="375"/>
      <c r="JG14" s="375"/>
      <c r="JH14" s="375"/>
      <c r="JI14" s="375"/>
      <c r="JJ14" s="375"/>
      <c r="JK14" s="375"/>
      <c r="JL14" s="375"/>
      <c r="JM14" s="375"/>
      <c r="JN14" s="375"/>
      <c r="JO14" s="375"/>
      <c r="JP14" s="375"/>
      <c r="JQ14" s="375"/>
      <c r="JR14" s="375"/>
      <c r="JS14" s="375"/>
      <c r="JT14" s="375"/>
      <c r="JU14" s="375"/>
    </row>
    <row r="15" spans="1:282" ht="27.75" customHeight="1">
      <c r="A15" s="333" t="s">
        <v>40</v>
      </c>
      <c r="B15" s="333"/>
      <c r="C15" s="334"/>
      <c r="D15" s="334"/>
      <c r="E15" s="335"/>
      <c r="F15" s="336"/>
      <c r="G15" s="337"/>
      <c r="H15" s="338"/>
      <c r="I15" s="336"/>
      <c r="J15" s="336"/>
      <c r="K15" s="337"/>
      <c r="L15" s="336"/>
      <c r="M15" s="337"/>
      <c r="N15" s="336"/>
      <c r="O15" s="337"/>
      <c r="P15" s="336"/>
      <c r="Q15" s="337"/>
      <c r="R15" s="336"/>
      <c r="S15" s="337"/>
      <c r="T15" s="336"/>
      <c r="U15" s="337"/>
      <c r="V15" s="336" t="s">
        <v>41</v>
      </c>
      <c r="W15" s="336"/>
      <c r="X15" s="336"/>
      <c r="Y15" s="337"/>
      <c r="Z15" s="338"/>
      <c r="AA15" s="337"/>
      <c r="AB15" s="338"/>
      <c r="AC15" s="338"/>
      <c r="AE15" s="337"/>
      <c r="AF15" s="338"/>
      <c r="AG15" s="336"/>
      <c r="AH15" s="336"/>
      <c r="AI15" s="338"/>
      <c r="AJ15" s="338"/>
      <c r="AK15" s="338"/>
      <c r="AL15" s="338"/>
      <c r="AM15" s="346"/>
      <c r="AN15" s="347"/>
      <c r="AO15" s="346"/>
      <c r="AP15" s="336"/>
      <c r="AQ15" s="336"/>
      <c r="AR15" s="356"/>
      <c r="AS15" s="357"/>
      <c r="AT15" s="358" t="s">
        <v>42</v>
      </c>
      <c r="AU15" s="359"/>
      <c r="AV15" s="338"/>
      <c r="AW15" s="376"/>
      <c r="AX15" s="376"/>
      <c r="AY15" s="376"/>
      <c r="AZ15" s="376"/>
      <c r="BA15" s="376"/>
      <c r="BB15" s="376"/>
      <c r="BC15" s="376"/>
      <c r="BD15" s="376"/>
      <c r="BE15" s="376"/>
      <c r="BF15" s="376"/>
      <c r="BG15" s="376"/>
      <c r="BH15" s="376"/>
      <c r="BI15" s="376"/>
      <c r="BJ15" s="376"/>
      <c r="BK15" s="376"/>
      <c r="BL15" s="376"/>
      <c r="BM15" s="376"/>
      <c r="BN15" s="376"/>
      <c r="BO15" s="376"/>
      <c r="BP15" s="376"/>
      <c r="BQ15" s="376"/>
      <c r="BR15" s="376"/>
      <c r="BS15" s="376"/>
      <c r="BT15" s="376"/>
      <c r="BU15" s="376"/>
      <c r="BV15" s="376"/>
      <c r="BW15" s="376"/>
      <c r="BX15" s="376"/>
      <c r="BY15" s="376"/>
      <c r="BZ15" s="376"/>
      <c r="CA15" s="376"/>
      <c r="CB15" s="376"/>
      <c r="CC15" s="376"/>
      <c r="CD15" s="376"/>
      <c r="CE15" s="376"/>
      <c r="CF15" s="376"/>
      <c r="CG15" s="376"/>
      <c r="CH15" s="376"/>
      <c r="CI15" s="376"/>
      <c r="CJ15" s="376"/>
      <c r="CK15" s="376"/>
      <c r="CL15" s="376"/>
      <c r="CM15" s="376"/>
      <c r="CN15" s="376"/>
      <c r="CO15" s="376"/>
      <c r="CP15" s="376"/>
      <c r="CQ15" s="376"/>
      <c r="CR15" s="376"/>
      <c r="CS15" s="376"/>
      <c r="CT15" s="376"/>
      <c r="CU15" s="376"/>
      <c r="CV15" s="376"/>
      <c r="CW15" s="376"/>
      <c r="CX15" s="376"/>
      <c r="CY15" s="376"/>
      <c r="CZ15" s="376"/>
      <c r="DA15" s="376"/>
      <c r="DB15" s="376"/>
      <c r="DC15" s="376"/>
      <c r="DD15" s="376"/>
      <c r="DE15" s="376"/>
      <c r="DF15" s="376"/>
      <c r="DG15" s="376"/>
      <c r="DH15" s="376"/>
      <c r="DI15" s="376"/>
      <c r="DJ15" s="376"/>
      <c r="DK15" s="376"/>
      <c r="DL15" s="376"/>
      <c r="DM15" s="376"/>
      <c r="DN15" s="376"/>
      <c r="DO15" s="376"/>
      <c r="DP15" s="376"/>
      <c r="DQ15" s="376"/>
      <c r="DR15" s="376"/>
      <c r="DS15" s="376"/>
      <c r="DT15" s="376"/>
      <c r="DU15" s="376"/>
      <c r="DV15" s="376"/>
      <c r="DW15" s="376"/>
      <c r="DX15" s="376"/>
      <c r="DY15" s="376"/>
      <c r="DZ15" s="376"/>
      <c r="EA15" s="376"/>
      <c r="EB15" s="376"/>
      <c r="EC15" s="376"/>
      <c r="ED15" s="376"/>
      <c r="EE15" s="376"/>
      <c r="EF15" s="376"/>
      <c r="EG15" s="376"/>
      <c r="EH15" s="376"/>
      <c r="EI15" s="376"/>
      <c r="EJ15" s="376"/>
      <c r="EK15" s="376"/>
      <c r="EL15" s="376"/>
      <c r="EM15" s="376"/>
      <c r="EN15" s="376"/>
      <c r="EO15" s="376"/>
      <c r="EP15" s="376"/>
      <c r="EQ15" s="376"/>
      <c r="ER15" s="376"/>
      <c r="ES15" s="376"/>
      <c r="ET15" s="376"/>
      <c r="EU15" s="376"/>
      <c r="EV15" s="376"/>
      <c r="EW15" s="376"/>
      <c r="EX15" s="376"/>
      <c r="EY15" s="376"/>
      <c r="EZ15" s="376"/>
      <c r="FA15" s="376"/>
      <c r="FB15" s="376"/>
      <c r="FC15" s="376"/>
      <c r="FD15" s="376"/>
      <c r="FE15" s="376"/>
      <c r="FF15" s="376"/>
      <c r="FG15" s="376"/>
      <c r="FH15" s="376"/>
      <c r="FI15" s="376"/>
      <c r="FJ15" s="376"/>
      <c r="FK15" s="376"/>
      <c r="FL15" s="376"/>
      <c r="FM15" s="376"/>
      <c r="FN15" s="376"/>
      <c r="FO15" s="376"/>
      <c r="FP15" s="376"/>
      <c r="FQ15" s="376"/>
      <c r="FR15" s="376"/>
      <c r="FS15" s="376"/>
      <c r="FT15" s="376"/>
      <c r="FU15" s="376"/>
      <c r="FV15" s="376"/>
      <c r="FW15" s="376"/>
      <c r="FX15" s="376"/>
      <c r="FY15" s="376"/>
      <c r="FZ15" s="376"/>
      <c r="GA15" s="376"/>
      <c r="GB15" s="376"/>
      <c r="GC15" s="376"/>
      <c r="GD15" s="376"/>
      <c r="GE15" s="376"/>
      <c r="GF15" s="376"/>
      <c r="GG15" s="376"/>
      <c r="GH15" s="376"/>
      <c r="GI15" s="376"/>
      <c r="GJ15" s="376"/>
      <c r="GK15" s="376"/>
      <c r="GL15" s="376"/>
      <c r="GM15" s="376"/>
      <c r="GN15" s="376"/>
      <c r="GO15" s="376"/>
      <c r="GP15" s="376"/>
      <c r="GQ15" s="376"/>
      <c r="GR15" s="376"/>
      <c r="GS15" s="376"/>
      <c r="GT15" s="376"/>
      <c r="GU15" s="376"/>
      <c r="GV15" s="376"/>
      <c r="GW15" s="376"/>
      <c r="GX15" s="376"/>
      <c r="GY15" s="376"/>
      <c r="GZ15" s="376"/>
      <c r="HA15" s="376"/>
      <c r="HB15" s="376"/>
      <c r="HC15" s="376"/>
      <c r="HD15" s="376"/>
      <c r="HE15" s="376"/>
      <c r="HF15" s="376"/>
      <c r="HG15" s="376"/>
      <c r="HH15" s="376"/>
      <c r="HI15" s="376"/>
      <c r="HJ15" s="376"/>
      <c r="HK15" s="376"/>
      <c r="HL15" s="376"/>
      <c r="HM15" s="376"/>
      <c r="HN15" s="376"/>
      <c r="HO15" s="376"/>
      <c r="HP15" s="376"/>
      <c r="HQ15" s="376"/>
      <c r="HR15" s="376"/>
      <c r="HS15" s="376"/>
      <c r="HT15" s="376"/>
      <c r="HU15" s="376"/>
      <c r="HV15" s="376"/>
      <c r="HW15" s="376"/>
      <c r="HX15" s="376"/>
      <c r="HY15" s="376"/>
      <c r="HZ15" s="376"/>
      <c r="IA15" s="376"/>
      <c r="IB15" s="376"/>
      <c r="IC15" s="376"/>
      <c r="ID15" s="376"/>
      <c r="IE15" s="376"/>
      <c r="IF15" s="376"/>
      <c r="IG15" s="376"/>
      <c r="IH15" s="376"/>
      <c r="II15" s="376"/>
      <c r="IJ15" s="376"/>
      <c r="IK15" s="376"/>
      <c r="IL15" s="376"/>
      <c r="IM15" s="376"/>
      <c r="IN15" s="376"/>
      <c r="IO15" s="376"/>
      <c r="IP15" s="376"/>
      <c r="IQ15" s="376"/>
      <c r="IR15" s="376"/>
      <c r="IS15" s="376"/>
      <c r="IT15" s="376"/>
      <c r="IU15" s="376"/>
      <c r="IV15" s="376"/>
      <c r="IW15" s="376"/>
      <c r="IX15" s="376"/>
      <c r="IY15" s="376"/>
      <c r="IZ15" s="376"/>
      <c r="JA15" s="376"/>
      <c r="JB15" s="376"/>
      <c r="JC15" s="376"/>
      <c r="JD15" s="376"/>
      <c r="JE15" s="376"/>
      <c r="JF15" s="376"/>
      <c r="JG15" s="376"/>
      <c r="JH15" s="376"/>
      <c r="JI15" s="376"/>
      <c r="JJ15" s="376"/>
      <c r="JK15" s="376"/>
      <c r="JL15" s="376"/>
      <c r="JM15" s="376"/>
      <c r="JN15" s="376"/>
      <c r="JO15" s="376"/>
      <c r="JP15" s="376"/>
      <c r="JQ15" s="376"/>
      <c r="JR15" s="376"/>
      <c r="JS15" s="376"/>
      <c r="JT15" s="376"/>
      <c r="JU15" s="376"/>
      <c r="JV15" s="381"/>
    </row>
    <row r="16" spans="1:282" ht="14.25" customHeight="1">
      <c r="F16" t="s">
        <v>43</v>
      </c>
      <c r="AM16" s="348"/>
      <c r="AN16" s="347"/>
      <c r="AO16" s="348"/>
      <c r="AR16" s="348"/>
      <c r="AS16" s="360"/>
      <c r="AT16" s="348"/>
      <c r="AU16" s="361"/>
    </row>
    <row r="17" spans="1:283" ht="14.25" customHeight="1">
      <c r="B17" s="339"/>
      <c r="AJ17" s="348"/>
      <c r="AK17" s="348"/>
      <c r="AL17" s="348"/>
      <c r="AM17" s="348"/>
      <c r="AN17" s="348"/>
      <c r="AO17" s="348"/>
      <c r="AR17" s="348"/>
      <c r="AS17" s="360"/>
      <c r="AT17" s="348"/>
    </row>
    <row r="18" spans="1:283" ht="14.25" customHeight="1">
      <c r="AJ18" s="348"/>
      <c r="AK18" s="348"/>
      <c r="AL18" s="348"/>
      <c r="AM18" s="348"/>
      <c r="AN18" s="349"/>
      <c r="AO18" s="348"/>
      <c r="AR18" s="348"/>
      <c r="AS18" s="360"/>
      <c r="AT18" s="362"/>
    </row>
    <row r="19" spans="1:283" ht="14.25" customHeight="1">
      <c r="A19" s="340"/>
      <c r="AR19" s="363"/>
      <c r="AS19" s="360"/>
      <c r="AT19" s="364"/>
      <c r="AU19" s="365"/>
      <c r="AV19" s="366"/>
      <c r="AW19" s="377"/>
      <c r="AX19" s="377"/>
      <c r="AY19" s="340"/>
      <c r="AZ19" s="340"/>
      <c r="BA19" s="340"/>
      <c r="BB19" s="340"/>
      <c r="BC19" s="340"/>
      <c r="BD19" s="340"/>
      <c r="BE19" s="340"/>
      <c r="BF19" s="340"/>
      <c r="BG19" s="340"/>
      <c r="BH19" s="340"/>
      <c r="BI19" s="340"/>
      <c r="BJ19" s="340"/>
      <c r="BK19" s="340"/>
      <c r="BL19" s="340"/>
      <c r="BM19" s="340"/>
      <c r="BN19" s="340"/>
      <c r="BO19" s="340"/>
      <c r="BP19" s="340"/>
      <c r="BQ19" s="340"/>
      <c r="BR19" s="340"/>
      <c r="BS19" s="340"/>
      <c r="BT19" s="340"/>
      <c r="BU19" s="340"/>
      <c r="BV19" s="340"/>
      <c r="BW19" s="340"/>
      <c r="BX19" s="340"/>
      <c r="BY19" s="340"/>
      <c r="BZ19" s="340"/>
      <c r="CA19" s="340"/>
      <c r="CB19" s="340"/>
      <c r="CC19" s="340"/>
      <c r="CD19" s="340"/>
      <c r="CE19" s="340"/>
      <c r="CF19" s="340"/>
      <c r="CG19" s="340"/>
      <c r="CH19" s="340"/>
      <c r="CI19" s="340"/>
      <c r="CJ19" s="340"/>
      <c r="CK19" s="340"/>
      <c r="CL19" s="340"/>
      <c r="CM19" s="340"/>
      <c r="CN19" s="340"/>
      <c r="CO19" s="340"/>
      <c r="CP19" s="340"/>
      <c r="CQ19" s="340"/>
      <c r="CR19" s="340"/>
      <c r="CS19" s="340"/>
      <c r="CT19" s="340"/>
      <c r="CU19" s="340"/>
      <c r="CV19" s="340"/>
      <c r="CW19" s="340"/>
      <c r="CX19" s="340"/>
      <c r="CY19" s="340"/>
      <c r="CZ19" s="340"/>
      <c r="DA19" s="340"/>
      <c r="DB19" s="340"/>
      <c r="DC19" s="340"/>
      <c r="DD19" s="340"/>
      <c r="DE19" s="340"/>
      <c r="DF19" s="340"/>
      <c r="DG19" s="340"/>
      <c r="DH19" s="340"/>
      <c r="DI19" s="340"/>
      <c r="DJ19" s="340"/>
      <c r="DK19" s="340"/>
      <c r="DL19" s="340"/>
      <c r="DM19" s="340"/>
      <c r="DN19" s="340"/>
      <c r="DO19" s="340"/>
      <c r="DP19" s="340"/>
      <c r="DQ19" s="340"/>
      <c r="DR19" s="340"/>
      <c r="DS19" s="340"/>
      <c r="DT19" s="340"/>
      <c r="DU19" s="340"/>
      <c r="DV19" s="340"/>
      <c r="DW19" s="340"/>
      <c r="DX19" s="340"/>
      <c r="DY19" s="340"/>
      <c r="DZ19" s="340"/>
      <c r="EA19" s="340"/>
      <c r="EB19" s="340"/>
      <c r="EC19" s="340"/>
      <c r="ED19" s="340"/>
      <c r="EE19" s="340"/>
      <c r="EF19" s="340"/>
      <c r="EG19" s="340"/>
      <c r="EH19" s="340"/>
      <c r="EI19" s="340"/>
      <c r="EJ19" s="340"/>
      <c r="EK19" s="340"/>
      <c r="EL19" s="340"/>
      <c r="EM19" s="340"/>
      <c r="EN19" s="340"/>
      <c r="EO19" s="340"/>
      <c r="EP19" s="340"/>
      <c r="EQ19" s="340"/>
      <c r="ER19" s="340"/>
      <c r="ES19" s="340"/>
      <c r="ET19" s="340"/>
      <c r="EU19" s="340"/>
      <c r="EV19" s="340"/>
      <c r="EW19" s="340"/>
      <c r="EX19" s="340"/>
      <c r="EY19" s="340"/>
      <c r="EZ19" s="340"/>
      <c r="FA19" s="340"/>
      <c r="FB19" s="340"/>
      <c r="FC19" s="340"/>
      <c r="FD19" s="340"/>
      <c r="FE19" s="340"/>
      <c r="FF19" s="340"/>
      <c r="FG19" s="340"/>
      <c r="FH19" s="340"/>
      <c r="FI19" s="340"/>
      <c r="FJ19" s="340"/>
      <c r="FK19" s="340"/>
      <c r="FL19" s="340"/>
      <c r="FM19" s="340"/>
      <c r="FN19" s="340"/>
      <c r="FO19" s="340"/>
      <c r="FP19" s="340"/>
      <c r="FQ19" s="340"/>
      <c r="FR19" s="340"/>
      <c r="FS19" s="340"/>
      <c r="FT19" s="340"/>
      <c r="FU19" s="340"/>
      <c r="FV19" s="340"/>
      <c r="FW19" s="340"/>
      <c r="FX19" s="340"/>
      <c r="FY19" s="340"/>
      <c r="FZ19" s="340"/>
      <c r="GA19" s="340"/>
      <c r="GB19" s="340"/>
      <c r="GC19" s="340"/>
      <c r="GD19" s="340"/>
      <c r="GE19" s="340"/>
      <c r="GF19" s="340"/>
      <c r="GG19" s="340"/>
      <c r="GH19" s="340"/>
      <c r="GI19" s="340"/>
      <c r="GJ19" s="340"/>
      <c r="GK19" s="340"/>
      <c r="GL19" s="340"/>
      <c r="GM19" s="340"/>
      <c r="GN19" s="340"/>
      <c r="GO19" s="340"/>
      <c r="GP19" s="340"/>
      <c r="GQ19" s="340"/>
      <c r="GR19" s="340"/>
      <c r="GS19" s="340"/>
      <c r="GT19" s="340"/>
      <c r="GU19" s="340"/>
      <c r="GV19" s="340"/>
      <c r="GW19" s="340"/>
      <c r="GX19" s="340"/>
      <c r="GY19" s="340"/>
      <c r="GZ19" s="340"/>
      <c r="HA19" s="340"/>
      <c r="HB19" s="340"/>
      <c r="HC19" s="340"/>
      <c r="HD19" s="340"/>
      <c r="HE19" s="340"/>
      <c r="HF19" s="340"/>
      <c r="HG19" s="340"/>
      <c r="HH19" s="340"/>
      <c r="HI19" s="340"/>
      <c r="HJ19" s="340"/>
      <c r="HK19" s="340"/>
      <c r="HL19" s="340"/>
      <c r="HM19" s="340"/>
      <c r="HN19" s="340"/>
      <c r="HO19" s="340"/>
      <c r="HP19" s="340"/>
      <c r="HQ19" s="340"/>
      <c r="HR19" s="340"/>
      <c r="HS19" s="340"/>
      <c r="HT19" s="340"/>
      <c r="HU19" s="340"/>
      <c r="HV19" s="340"/>
      <c r="HW19" s="340"/>
      <c r="HX19" s="340"/>
      <c r="HY19" s="340"/>
      <c r="HZ19" s="340"/>
      <c r="IA19" s="340"/>
      <c r="IB19" s="340"/>
      <c r="IC19" s="340"/>
      <c r="ID19" s="340"/>
      <c r="IE19" s="340"/>
      <c r="IF19" s="340"/>
      <c r="IG19" s="340"/>
      <c r="IH19" s="340"/>
      <c r="II19" s="340"/>
      <c r="IJ19" s="340"/>
      <c r="IK19" s="340"/>
      <c r="IL19" s="340"/>
      <c r="IM19" s="340"/>
      <c r="IN19" s="340"/>
      <c r="IO19" s="340"/>
      <c r="IP19" s="340"/>
      <c r="IQ19" s="340"/>
      <c r="IR19" s="340"/>
      <c r="IS19" s="340"/>
      <c r="IT19" s="340"/>
      <c r="IU19" s="340"/>
      <c r="IV19" s="340"/>
      <c r="IW19" s="340"/>
      <c r="IX19" s="340"/>
      <c r="IY19" s="340"/>
      <c r="IZ19" s="340"/>
      <c r="JA19" s="340"/>
      <c r="JB19" s="340"/>
      <c r="JC19" s="340"/>
      <c r="JD19" s="340"/>
      <c r="JE19" s="340"/>
      <c r="JF19" s="340"/>
      <c r="JG19" s="340"/>
      <c r="JH19" s="340"/>
      <c r="JI19" s="340"/>
      <c r="JJ19" s="340"/>
      <c r="JK19" s="340"/>
      <c r="JL19" s="340"/>
      <c r="JM19" s="340"/>
      <c r="JN19" s="340"/>
      <c r="JO19" s="340"/>
      <c r="JP19" s="340"/>
      <c r="JQ19" s="340"/>
      <c r="JR19" s="340"/>
      <c r="JS19" s="340"/>
      <c r="JT19" s="340"/>
      <c r="JU19" s="340"/>
      <c r="JV19" s="340"/>
      <c r="JW19" s="340"/>
    </row>
    <row r="20" spans="1:283" ht="14.25" customHeight="1">
      <c r="M20" s="344"/>
      <c r="Q20" s="344"/>
      <c r="AR20" s="348"/>
      <c r="AS20" s="360"/>
      <c r="AT20" s="348"/>
    </row>
    <row r="21" spans="1:283" ht="14.25" customHeight="1">
      <c r="AN21" s="350"/>
    </row>
    <row r="22" spans="1:283" ht="14.25" customHeight="1"/>
  </sheetData>
  <mergeCells count="22">
    <mergeCell ref="AV2:AV3"/>
    <mergeCell ref="A14:B14"/>
    <mergeCell ref="A2:A3"/>
    <mergeCell ref="B2:B3"/>
    <mergeCell ref="C2:C3"/>
    <mergeCell ref="D2:D3"/>
    <mergeCell ref="A1:AV1"/>
    <mergeCell ref="E2:J2"/>
    <mergeCell ref="K2:N2"/>
    <mergeCell ref="O2:R2"/>
    <mergeCell ref="S2:X2"/>
    <mergeCell ref="Y2:AB2"/>
    <mergeCell ref="AC2:AH2"/>
    <mergeCell ref="AI2:AJ2"/>
    <mergeCell ref="AK2:AL2"/>
    <mergeCell ref="AM2:AN2"/>
    <mergeCell ref="AO2:AP2"/>
    <mergeCell ref="AQ2:AQ3"/>
    <mergeCell ref="AR2:AR3"/>
    <mergeCell ref="AS2:AS3"/>
    <mergeCell ref="AT2:AT3"/>
    <mergeCell ref="AU2:AU3"/>
  </mergeCells>
  <phoneticPr fontId="20" type="noConversion"/>
  <printOptions horizontalCentered="1"/>
  <pageMargins left="0.16875000000000001" right="0" top="0.48888888888888898" bottom="0.35416666666666702" header="0.31388888888888899" footer="0.31388888888888899"/>
  <pageSetup paperSize="9" scale="5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XFD36"/>
  <sheetViews>
    <sheetView workbookViewId="0">
      <pane xSplit="7" ySplit="1" topLeftCell="I2" activePane="bottomRight" state="frozen"/>
      <selection pane="topRight"/>
      <selection pane="bottomLeft"/>
      <selection pane="bottomRight" activeCell="Q16" sqref="Q16"/>
    </sheetView>
  </sheetViews>
  <sheetFormatPr defaultColWidth="9" defaultRowHeight="13.5" outlineLevelRow="1"/>
  <cols>
    <col min="1" max="1" width="3.125" customWidth="1"/>
    <col min="2" max="3" width="7.25" customWidth="1"/>
    <col min="4" max="5" width="4.25" customWidth="1"/>
    <col min="6" max="6" width="6.75" customWidth="1"/>
    <col min="7" max="7" width="5.625" customWidth="1"/>
    <col min="8" max="8" width="11.375" customWidth="1"/>
    <col min="9" max="9" width="11.625" customWidth="1"/>
    <col min="10" max="10" width="10.5" customWidth="1"/>
    <col min="11" max="11" width="10.375" customWidth="1"/>
    <col min="12" max="12" width="11.375" customWidth="1"/>
    <col min="13" max="13" width="13.25" customWidth="1"/>
    <col min="14" max="14" width="6.625" customWidth="1"/>
    <col min="15" max="15" width="8.25" customWidth="1"/>
    <col min="16" max="16" width="9.625" customWidth="1"/>
    <col min="17" max="17" width="11.75" customWidth="1"/>
    <col min="18" max="18" width="13.125" customWidth="1"/>
    <col min="19" max="19" width="10.25" customWidth="1"/>
    <col min="20" max="20" width="12.625" customWidth="1"/>
    <col min="21" max="21" width="13.875" hidden="1" customWidth="1"/>
    <col min="22" max="22" width="12.875" customWidth="1"/>
    <col min="23" max="23" width="7.5" customWidth="1"/>
    <col min="24" max="24" width="11" customWidth="1"/>
  </cols>
  <sheetData>
    <row r="1" spans="1:16384" ht="24" customHeight="1">
      <c r="A1" s="400" t="s">
        <v>44</v>
      </c>
      <c r="B1" s="400"/>
      <c r="C1" s="400"/>
      <c r="D1" s="400"/>
      <c r="E1" s="400"/>
      <c r="F1" s="400"/>
      <c r="G1" s="400"/>
      <c r="H1" s="400"/>
      <c r="I1" s="400"/>
      <c r="J1" s="400"/>
      <c r="K1" s="400"/>
      <c r="L1" s="400"/>
      <c r="M1" s="400"/>
      <c r="N1" s="400"/>
      <c r="O1" s="400"/>
      <c r="P1" s="400"/>
      <c r="Q1" s="400"/>
      <c r="R1" s="400"/>
      <c r="S1" s="400"/>
      <c r="T1" s="400"/>
      <c r="U1" s="400"/>
      <c r="V1" s="401"/>
      <c r="W1" s="400"/>
      <c r="X1" s="400"/>
    </row>
    <row r="2" spans="1:16384" ht="33">
      <c r="A2" s="2" t="s">
        <v>45</v>
      </c>
      <c r="B2" s="3" t="s">
        <v>46</v>
      </c>
      <c r="C2" s="3"/>
      <c r="D2" s="3" t="s">
        <v>47</v>
      </c>
      <c r="E2" s="4" t="s">
        <v>48</v>
      </c>
      <c r="F2" s="4" t="s">
        <v>49</v>
      </c>
      <c r="G2" s="5" t="s">
        <v>28</v>
      </c>
      <c r="H2" s="3" t="s">
        <v>50</v>
      </c>
      <c r="I2" s="4" t="s">
        <v>51</v>
      </c>
      <c r="J2" s="4" t="s">
        <v>52</v>
      </c>
      <c r="K2" s="42" t="s">
        <v>53</v>
      </c>
      <c r="L2" s="42" t="s">
        <v>54</v>
      </c>
      <c r="M2" s="43" t="s">
        <v>55</v>
      </c>
      <c r="N2" s="43" t="s">
        <v>56</v>
      </c>
      <c r="O2" s="42" t="s">
        <v>57</v>
      </c>
      <c r="P2" s="43" t="s">
        <v>58</v>
      </c>
      <c r="Q2" s="43" t="s">
        <v>59</v>
      </c>
      <c r="R2" s="43" t="s">
        <v>60</v>
      </c>
      <c r="S2" s="223" t="s">
        <v>61</v>
      </c>
      <c r="T2" s="43" t="s">
        <v>62</v>
      </c>
      <c r="U2" s="43" t="s">
        <v>63</v>
      </c>
      <c r="V2" s="158" t="s">
        <v>64</v>
      </c>
      <c r="W2" s="3" t="s">
        <v>65</v>
      </c>
      <c r="X2" s="64" t="s">
        <v>66</v>
      </c>
    </row>
    <row r="3" spans="1:16384" ht="16.5" outlineLevel="1">
      <c r="A3" s="251">
        <v>1</v>
      </c>
      <c r="B3" s="7" t="s">
        <v>67</v>
      </c>
      <c r="C3" s="7" t="str">
        <f>D3&amp;E3&amp;F3</f>
        <v>2410604</v>
      </c>
      <c r="D3" s="8" t="s">
        <v>68</v>
      </c>
      <c r="E3" s="9">
        <v>1</v>
      </c>
      <c r="F3" s="8" t="s">
        <v>69</v>
      </c>
      <c r="G3" s="298">
        <v>1</v>
      </c>
      <c r="H3" s="11">
        <v>43126</v>
      </c>
      <c r="I3" s="8"/>
      <c r="J3" s="11">
        <v>43132</v>
      </c>
      <c r="K3" s="60">
        <v>126</v>
      </c>
      <c r="L3" s="61">
        <v>10388</v>
      </c>
      <c r="M3" s="46" t="s">
        <v>168</v>
      </c>
      <c r="N3" s="7">
        <v>-127</v>
      </c>
      <c r="O3" s="7">
        <v>14.04</v>
      </c>
      <c r="P3" s="47">
        <v>2300</v>
      </c>
      <c r="Q3" s="48">
        <v>32292</v>
      </c>
      <c r="R3" s="52">
        <v>1341180</v>
      </c>
      <c r="S3" s="65">
        <v>0.31</v>
      </c>
      <c r="T3" s="52">
        <v>411180</v>
      </c>
      <c r="U3" s="300"/>
      <c r="V3" s="52">
        <v>411180</v>
      </c>
      <c r="W3" s="304"/>
      <c r="X3" s="305"/>
      <c r="Y3" s="317"/>
    </row>
    <row r="4" spans="1:16384" ht="16.5">
      <c r="A4" s="289" t="s">
        <v>70</v>
      </c>
      <c r="B4" s="290"/>
      <c r="C4" s="7" t="str">
        <f t="shared" ref="C4:C15" si="0">D4&amp;E4&amp;F4</f>
        <v/>
      </c>
      <c r="D4" s="290"/>
      <c r="E4" s="290"/>
      <c r="F4" s="291"/>
      <c r="G4" s="292">
        <f>SUM(G3:G3)</f>
        <v>1</v>
      </c>
      <c r="H4" s="293"/>
      <c r="I4" s="293"/>
      <c r="J4" s="293"/>
      <c r="K4" s="292">
        <f>SUM(K3:K3)</f>
        <v>126</v>
      </c>
      <c r="L4" s="294"/>
      <c r="M4" s="292">
        <f>SUM(M3:M3)</f>
        <v>0</v>
      </c>
      <c r="N4" s="292"/>
      <c r="O4" s="294"/>
      <c r="P4" s="292"/>
      <c r="Q4" s="292">
        <f>SUM(Q3:Q3)</f>
        <v>32292</v>
      </c>
      <c r="R4" s="292">
        <f>SUM(R3:R3)</f>
        <v>1341180</v>
      </c>
      <c r="S4" s="295"/>
      <c r="T4" s="292">
        <f>SUM(T3:T3)</f>
        <v>411180</v>
      </c>
      <c r="U4" s="69"/>
      <c r="V4" s="292">
        <f>SUM(V3:V3)</f>
        <v>411180</v>
      </c>
      <c r="W4" s="297"/>
      <c r="X4" s="303"/>
      <c r="Y4" s="290"/>
    </row>
    <row r="5" spans="1:16384" ht="24" outlineLevel="1">
      <c r="A5" s="251">
        <v>1</v>
      </c>
      <c r="B5" s="7" t="s">
        <v>71</v>
      </c>
      <c r="C5" s="7" t="str">
        <f t="shared" si="0"/>
        <v>2421202</v>
      </c>
      <c r="D5" s="8" t="s">
        <v>68</v>
      </c>
      <c r="E5" s="9">
        <v>2</v>
      </c>
      <c r="F5" s="8" t="s">
        <v>72</v>
      </c>
      <c r="G5" s="298">
        <v>1</v>
      </c>
      <c r="H5" s="11">
        <v>43121</v>
      </c>
      <c r="I5" s="8"/>
      <c r="J5" s="11">
        <v>43132</v>
      </c>
      <c r="K5" s="60">
        <v>88.57</v>
      </c>
      <c r="L5" s="61">
        <v>10588</v>
      </c>
      <c r="M5" s="46">
        <v>937779</v>
      </c>
      <c r="N5" s="7">
        <v>-142</v>
      </c>
      <c r="O5" s="7">
        <v>8.9499999999999993</v>
      </c>
      <c r="P5" s="47">
        <v>2300</v>
      </c>
      <c r="Q5" s="48">
        <v>20585</v>
      </c>
      <c r="R5" s="52">
        <v>958364</v>
      </c>
      <c r="S5" s="65">
        <v>0.3</v>
      </c>
      <c r="T5" s="52">
        <v>288364</v>
      </c>
      <c r="U5" s="69"/>
      <c r="V5" s="52">
        <v>288364</v>
      </c>
      <c r="W5" s="304"/>
      <c r="X5" s="305"/>
      <c r="Y5" s="317"/>
    </row>
    <row r="6" spans="1:16384" ht="16.5">
      <c r="A6" s="289" t="s">
        <v>73</v>
      </c>
      <c r="B6" s="290"/>
      <c r="C6" s="7" t="str">
        <f t="shared" si="0"/>
        <v/>
      </c>
      <c r="D6" s="290"/>
      <c r="E6" s="290"/>
      <c r="F6" s="291"/>
      <c r="G6" s="292">
        <f>SUM(G5:G5)</f>
        <v>1</v>
      </c>
      <c r="H6" s="293"/>
      <c r="I6" s="293"/>
      <c r="J6" s="293"/>
      <c r="K6" s="292">
        <f>SUM(K5:K5)</f>
        <v>89</v>
      </c>
      <c r="L6" s="294"/>
      <c r="M6" s="292">
        <f t="shared" ref="M6:R6" si="1">SUM(M5:M5)</f>
        <v>937779</v>
      </c>
      <c r="N6" s="292"/>
      <c r="O6" s="294"/>
      <c r="P6" s="292"/>
      <c r="Q6" s="292">
        <f t="shared" si="1"/>
        <v>20585</v>
      </c>
      <c r="R6" s="292">
        <f t="shared" si="1"/>
        <v>958364</v>
      </c>
      <c r="S6" s="295"/>
      <c r="T6" s="292">
        <f>SUM(T5:T5)</f>
        <v>288364</v>
      </c>
      <c r="U6" s="69"/>
      <c r="V6" s="292">
        <f>SUM(V5:V5)</f>
        <v>288364</v>
      </c>
      <c r="W6" s="297"/>
      <c r="X6" s="303"/>
      <c r="Y6" s="290"/>
    </row>
    <row r="7" spans="1:16384" ht="16.5" outlineLevel="1">
      <c r="A7" s="251">
        <v>1</v>
      </c>
      <c r="B7" s="7" t="s">
        <v>74</v>
      </c>
      <c r="C7" s="7" t="str">
        <f t="shared" si="0"/>
        <v>1930601</v>
      </c>
      <c r="D7" s="8" t="s">
        <v>75</v>
      </c>
      <c r="E7" s="9">
        <v>3</v>
      </c>
      <c r="F7" s="8" t="s">
        <v>76</v>
      </c>
      <c r="G7" s="298">
        <v>1</v>
      </c>
      <c r="H7" s="12">
        <v>43121</v>
      </c>
      <c r="I7" s="8"/>
      <c r="J7" s="49">
        <v>43132</v>
      </c>
      <c r="K7" s="60">
        <v>147.57</v>
      </c>
      <c r="L7" s="61">
        <v>12188</v>
      </c>
      <c r="M7" s="46">
        <v>1798583</v>
      </c>
      <c r="N7" s="7">
        <v>-210</v>
      </c>
      <c r="O7" s="7">
        <v>16.09</v>
      </c>
      <c r="P7" s="47">
        <v>2100</v>
      </c>
      <c r="Q7" s="48">
        <v>33789</v>
      </c>
      <c r="R7" s="52">
        <v>1832372</v>
      </c>
      <c r="S7" s="65">
        <v>0.3</v>
      </c>
      <c r="T7" s="52">
        <v>552372</v>
      </c>
      <c r="U7" s="318"/>
      <c r="V7" s="52">
        <v>552372</v>
      </c>
      <c r="W7" s="304"/>
      <c r="X7" s="305"/>
      <c r="Y7" s="317"/>
    </row>
    <row r="8" spans="1:16384" ht="24" outlineLevel="1">
      <c r="A8" s="251">
        <v>2</v>
      </c>
      <c r="B8" s="7" t="s">
        <v>77</v>
      </c>
      <c r="C8" s="7" t="str">
        <f t="shared" si="0"/>
        <v>2421204</v>
      </c>
      <c r="D8" s="8" t="s">
        <v>68</v>
      </c>
      <c r="E8" s="9">
        <v>2</v>
      </c>
      <c r="F8" s="8" t="s">
        <v>78</v>
      </c>
      <c r="G8" s="298">
        <v>1</v>
      </c>
      <c r="H8" s="11">
        <v>43128</v>
      </c>
      <c r="I8" s="8"/>
      <c r="J8" s="11">
        <v>43139</v>
      </c>
      <c r="K8" s="60">
        <v>137.65</v>
      </c>
      <c r="L8" s="61">
        <v>10888</v>
      </c>
      <c r="M8" s="46">
        <v>1498733</v>
      </c>
      <c r="N8" s="7">
        <v>-261</v>
      </c>
      <c r="O8" s="7">
        <v>11.34</v>
      </c>
      <c r="P8" s="47">
        <v>2100</v>
      </c>
      <c r="Q8" s="48">
        <v>23814</v>
      </c>
      <c r="R8" s="52">
        <v>1522547</v>
      </c>
      <c r="S8" s="65">
        <v>0.4</v>
      </c>
      <c r="T8" s="52">
        <v>609547</v>
      </c>
      <c r="U8" s="318"/>
      <c r="V8" s="52">
        <v>609547</v>
      </c>
      <c r="W8" s="304"/>
      <c r="X8" s="305"/>
      <c r="Y8" s="317"/>
    </row>
    <row r="9" spans="1:16384" ht="16.5" outlineLevel="1">
      <c r="A9" s="251">
        <v>3</v>
      </c>
      <c r="B9" s="7" t="s">
        <v>79</v>
      </c>
      <c r="C9" s="7" t="str">
        <f t="shared" si="0"/>
        <v>2710501</v>
      </c>
      <c r="D9" s="8" t="s">
        <v>80</v>
      </c>
      <c r="E9" s="9">
        <v>1</v>
      </c>
      <c r="F9" s="8" t="s">
        <v>81</v>
      </c>
      <c r="G9" s="298">
        <v>1</v>
      </c>
      <c r="H9" s="12">
        <v>42822</v>
      </c>
      <c r="I9" s="8"/>
      <c r="J9" s="49">
        <v>43143</v>
      </c>
      <c r="K9" s="60">
        <v>150.36000000000001</v>
      </c>
      <c r="L9" s="61">
        <v>12453.49</v>
      </c>
      <c r="M9" s="46">
        <v>1872507</v>
      </c>
      <c r="N9" s="7">
        <v>-222</v>
      </c>
      <c r="O9" s="7">
        <v>18.21</v>
      </c>
      <c r="P9" s="47">
        <v>2100</v>
      </c>
      <c r="Q9" s="48">
        <v>38241</v>
      </c>
      <c r="R9" s="52">
        <v>1910748</v>
      </c>
      <c r="S9" s="65">
        <v>0.3</v>
      </c>
      <c r="T9" s="52">
        <v>580748</v>
      </c>
      <c r="U9" s="318"/>
      <c r="V9" s="52">
        <v>580748</v>
      </c>
      <c r="W9" s="304"/>
      <c r="X9" s="305"/>
      <c r="Y9" s="317"/>
    </row>
    <row r="10" spans="1:16384" ht="16.5">
      <c r="A10" s="289" t="s">
        <v>82</v>
      </c>
      <c r="B10" s="290"/>
      <c r="C10" s="7" t="str">
        <f t="shared" si="0"/>
        <v/>
      </c>
      <c r="D10" s="290"/>
      <c r="E10" s="290"/>
      <c r="F10" s="291"/>
      <c r="G10" s="292">
        <f>SUM(G7:G9)</f>
        <v>3</v>
      </c>
      <c r="H10" s="292"/>
      <c r="I10" s="292"/>
      <c r="J10" s="292"/>
      <c r="K10" s="292">
        <f>SUM(K7:K9)</f>
        <v>436</v>
      </c>
      <c r="L10" s="292"/>
      <c r="M10" s="292">
        <f t="shared" ref="M10:R10" si="2">SUM(M7:M9)</f>
        <v>5169823</v>
      </c>
      <c r="N10" s="292"/>
      <c r="O10" s="294"/>
      <c r="P10" s="292"/>
      <c r="Q10" s="292">
        <f t="shared" si="2"/>
        <v>95844</v>
      </c>
      <c r="R10" s="292">
        <f t="shared" si="2"/>
        <v>5265667</v>
      </c>
      <c r="S10" s="292"/>
      <c r="T10" s="292">
        <f>SUM(T7:T9)</f>
        <v>1742667</v>
      </c>
      <c r="U10" s="292"/>
      <c r="V10" s="292">
        <f>SUM(V7:V9)</f>
        <v>1742667</v>
      </c>
      <c r="W10" s="297"/>
      <c r="X10" s="303"/>
      <c r="Y10" s="290"/>
    </row>
    <row r="11" spans="1:16384" ht="24" outlineLevel="1">
      <c r="A11" s="306">
        <v>1</v>
      </c>
      <c r="B11" s="7" t="s">
        <v>83</v>
      </c>
      <c r="C11" s="7" t="str">
        <f t="shared" si="0"/>
        <v>2410901</v>
      </c>
      <c r="D11" s="8" t="s">
        <v>68</v>
      </c>
      <c r="E11" s="9">
        <v>1</v>
      </c>
      <c r="F11" s="8" t="s">
        <v>84</v>
      </c>
      <c r="G11" s="306">
        <v>1</v>
      </c>
      <c r="H11" s="11">
        <v>43146</v>
      </c>
      <c r="I11" s="8"/>
      <c r="J11" s="11">
        <v>43153</v>
      </c>
      <c r="K11" s="60">
        <v>137.65</v>
      </c>
      <c r="L11" s="61">
        <v>10888</v>
      </c>
      <c r="M11" s="46">
        <v>1498733</v>
      </c>
      <c r="N11" s="7">
        <v>-211</v>
      </c>
      <c r="O11" s="7">
        <v>9.7100000000000009</v>
      </c>
      <c r="P11" s="47">
        <v>2100</v>
      </c>
      <c r="Q11" s="48">
        <v>20391</v>
      </c>
      <c r="R11" s="52">
        <v>1519124</v>
      </c>
      <c r="S11" s="65">
        <v>0.34</v>
      </c>
      <c r="T11" s="52">
        <v>519124</v>
      </c>
      <c r="V11" s="52">
        <v>519124</v>
      </c>
      <c r="W11" s="319"/>
      <c r="X11" s="320"/>
      <c r="Y11" s="283"/>
      <c r="Z11" s="283"/>
      <c r="AA11" s="283"/>
      <c r="AB11" s="283"/>
      <c r="AC11" s="283"/>
      <c r="AD11" s="283"/>
      <c r="AE11" s="283"/>
      <c r="AF11" s="283"/>
      <c r="AG11" s="283"/>
      <c r="AH11" s="283"/>
      <c r="AI11" s="283"/>
      <c r="AJ11" s="283"/>
      <c r="AK11" s="283"/>
      <c r="AL11" s="283"/>
      <c r="AM11" s="283"/>
      <c r="AN11" s="283"/>
      <c r="AO11" s="283"/>
      <c r="AP11" s="283"/>
      <c r="AQ11" s="283"/>
      <c r="AR11" s="283"/>
      <c r="AS11" s="283"/>
      <c r="AT11" s="283"/>
      <c r="AU11" s="283"/>
      <c r="AV11" s="283"/>
      <c r="AW11" s="283"/>
      <c r="AX11" s="283"/>
      <c r="AY11" s="283"/>
      <c r="AZ11" s="283"/>
      <c r="BA11" s="283"/>
      <c r="BB11" s="283"/>
      <c r="BC11" s="283"/>
      <c r="BD11" s="283"/>
      <c r="BE11" s="283"/>
      <c r="BF11" s="283"/>
      <c r="BG11" s="283"/>
      <c r="BH11" s="283"/>
      <c r="BI11" s="283"/>
      <c r="BJ11" s="283"/>
      <c r="BK11" s="283"/>
      <c r="BL11" s="283"/>
      <c r="BM11" s="283"/>
      <c r="BN11" s="283"/>
      <c r="BO11" s="283"/>
      <c r="BP11" s="283"/>
      <c r="BQ11" s="283"/>
      <c r="BR11" s="283"/>
      <c r="BS11" s="283"/>
      <c r="BT11" s="283"/>
      <c r="BU11" s="283"/>
      <c r="BV11" s="283"/>
      <c r="BW11" s="283"/>
      <c r="BX11" s="283"/>
      <c r="BY11" s="283"/>
      <c r="BZ11" s="283"/>
      <c r="CA11" s="283"/>
      <c r="CB11" s="283"/>
      <c r="CC11" s="283"/>
      <c r="CD11" s="283"/>
      <c r="CE11" s="283"/>
      <c r="CF11" s="283"/>
      <c r="CG11" s="283"/>
      <c r="CH11" s="283"/>
      <c r="CI11" s="283"/>
      <c r="CJ11" s="283"/>
      <c r="CK11" s="283"/>
      <c r="CL11" s="283"/>
      <c r="CM11" s="283"/>
      <c r="CN11" s="283"/>
      <c r="CO11" s="283"/>
      <c r="CP11" s="283"/>
      <c r="CQ11" s="283"/>
      <c r="CR11" s="283"/>
      <c r="CS11" s="283"/>
      <c r="CT11" s="283"/>
      <c r="CU11" s="283"/>
      <c r="CV11" s="283"/>
      <c r="CW11" s="283"/>
      <c r="CX11" s="283"/>
      <c r="CY11" s="283"/>
      <c r="CZ11" s="283"/>
      <c r="DA11" s="283"/>
      <c r="DB11" s="283"/>
      <c r="DC11" s="283"/>
      <c r="DD11" s="283"/>
      <c r="DE11" s="283"/>
      <c r="DF11" s="283"/>
      <c r="DG11" s="283"/>
      <c r="DH11" s="283"/>
      <c r="DI11" s="283"/>
      <c r="DJ11" s="283"/>
      <c r="DK11" s="283"/>
      <c r="DL11" s="283"/>
      <c r="DM11" s="283"/>
      <c r="DN11" s="283"/>
      <c r="DO11" s="283"/>
      <c r="DP11" s="283"/>
      <c r="DQ11" s="283"/>
      <c r="DR11" s="283"/>
      <c r="DS11" s="283"/>
      <c r="DT11" s="283"/>
      <c r="DU11" s="283"/>
      <c r="DV11" s="283"/>
      <c r="DW11" s="283"/>
      <c r="DX11" s="283"/>
      <c r="DY11" s="283"/>
      <c r="DZ11" s="283"/>
      <c r="EA11" s="283"/>
      <c r="EB11" s="283"/>
      <c r="EC11" s="283"/>
      <c r="ED11" s="283"/>
      <c r="EE11" s="283"/>
      <c r="EF11" s="283"/>
      <c r="EG11" s="283"/>
      <c r="EH11" s="283"/>
      <c r="EI11" s="283"/>
      <c r="EJ11" s="283"/>
      <c r="EK11" s="283"/>
      <c r="EL11" s="283"/>
      <c r="EM11" s="283"/>
      <c r="EN11" s="283"/>
      <c r="EO11" s="283"/>
      <c r="EP11" s="283"/>
      <c r="EQ11" s="283"/>
      <c r="ER11" s="283"/>
      <c r="ES11" s="283"/>
      <c r="ET11" s="283"/>
      <c r="EU11" s="283"/>
      <c r="EV11" s="283"/>
      <c r="EW11" s="283"/>
      <c r="EX11" s="283"/>
      <c r="EY11" s="283"/>
      <c r="EZ11" s="283"/>
      <c r="FA11" s="283"/>
      <c r="FB11" s="283"/>
      <c r="FC11" s="283"/>
      <c r="FD11" s="283"/>
      <c r="FE11" s="283"/>
      <c r="FF11" s="283"/>
      <c r="FG11" s="283"/>
      <c r="FH11" s="283"/>
      <c r="FI11" s="283"/>
      <c r="FJ11" s="283"/>
      <c r="FK11" s="283"/>
      <c r="FL11" s="283"/>
      <c r="FM11" s="283"/>
      <c r="FN11" s="283"/>
      <c r="FO11" s="283"/>
      <c r="FP11" s="283"/>
      <c r="FQ11" s="283"/>
      <c r="FR11" s="283"/>
      <c r="FS11" s="283"/>
      <c r="FT11" s="283"/>
      <c r="FU11" s="283"/>
      <c r="FV11" s="283"/>
      <c r="FW11" s="283"/>
      <c r="FX11" s="283"/>
      <c r="FY11" s="283"/>
      <c r="FZ11" s="283"/>
      <c r="GA11" s="283"/>
      <c r="GB11" s="283"/>
      <c r="GC11" s="283"/>
      <c r="GD11" s="283"/>
      <c r="GE11" s="283"/>
      <c r="GF11" s="283"/>
      <c r="GG11" s="283"/>
      <c r="GH11" s="283"/>
      <c r="GI11" s="283"/>
      <c r="GJ11" s="283"/>
      <c r="GK11" s="283"/>
      <c r="GL11" s="283"/>
      <c r="GM11" s="283"/>
      <c r="GN11" s="283"/>
      <c r="GO11" s="283"/>
      <c r="GP11" s="283"/>
      <c r="GQ11" s="283"/>
      <c r="GR11" s="283"/>
      <c r="GS11" s="283"/>
      <c r="GT11" s="283"/>
      <c r="GU11" s="283"/>
      <c r="GV11" s="283"/>
      <c r="GW11" s="283"/>
      <c r="GX11" s="283"/>
      <c r="GY11" s="283"/>
      <c r="GZ11" s="283"/>
      <c r="HA11" s="283"/>
      <c r="HB11" s="283"/>
      <c r="HC11" s="283"/>
      <c r="HD11" s="283"/>
      <c r="HE11" s="283"/>
      <c r="HF11" s="283"/>
      <c r="HG11" s="283"/>
      <c r="HH11" s="283"/>
      <c r="HI11" s="283"/>
      <c r="HJ11" s="283"/>
      <c r="HK11" s="283"/>
      <c r="HL11" s="283"/>
      <c r="HM11" s="283"/>
      <c r="HN11" s="283"/>
      <c r="HO11" s="283"/>
      <c r="HP11" s="283"/>
      <c r="HQ11" s="283"/>
      <c r="HR11" s="283"/>
      <c r="HS11" s="283"/>
      <c r="HT11" s="283"/>
      <c r="HU11" s="283"/>
      <c r="HV11" s="283"/>
      <c r="HW11" s="283"/>
      <c r="HX11" s="283"/>
      <c r="HY11" s="283"/>
      <c r="HZ11" s="283"/>
      <c r="IA11" s="283"/>
      <c r="IB11" s="283"/>
      <c r="IC11" s="283"/>
      <c r="ID11" s="283"/>
      <c r="IE11" s="283"/>
      <c r="IF11" s="283"/>
      <c r="IG11" s="283"/>
      <c r="IH11" s="283"/>
      <c r="II11" s="283"/>
      <c r="IJ11" s="283"/>
      <c r="IK11" s="283"/>
      <c r="IL11" s="283"/>
      <c r="IM11" s="283"/>
      <c r="IN11" s="283"/>
      <c r="IO11" s="283"/>
      <c r="IP11" s="283"/>
      <c r="IQ11" s="283"/>
      <c r="IR11" s="283"/>
      <c r="IS11" s="283"/>
      <c r="IT11" s="283"/>
      <c r="IU11" s="283"/>
      <c r="IV11" s="283"/>
      <c r="IW11" s="283"/>
      <c r="IX11" s="283"/>
      <c r="IY11" s="283"/>
      <c r="IZ11" s="283"/>
      <c r="JA11" s="283"/>
      <c r="JB11" s="283"/>
      <c r="JC11" s="283"/>
      <c r="JD11" s="283"/>
      <c r="JE11" s="283"/>
      <c r="JF11" s="283"/>
      <c r="JG11" s="283"/>
      <c r="JH11" s="283"/>
      <c r="JI11" s="283"/>
      <c r="JJ11" s="283"/>
      <c r="JK11" s="283"/>
      <c r="JL11" s="283"/>
      <c r="JM11" s="283"/>
      <c r="JN11" s="283"/>
      <c r="JO11" s="283"/>
      <c r="JP11" s="283"/>
      <c r="JQ11" s="283"/>
      <c r="JR11" s="283"/>
      <c r="JS11" s="283"/>
      <c r="JT11" s="283"/>
      <c r="JU11" s="283"/>
      <c r="JV11" s="283"/>
      <c r="JW11" s="283"/>
      <c r="JX11" s="283"/>
      <c r="JY11" s="283"/>
      <c r="JZ11" s="283"/>
      <c r="KA11" s="283"/>
      <c r="KB11" s="283"/>
      <c r="KC11" s="283"/>
      <c r="KD11" s="283"/>
      <c r="KE11" s="283"/>
      <c r="KF11" s="283"/>
      <c r="KG11" s="283"/>
      <c r="KH11" s="283"/>
      <c r="KI11" s="283"/>
      <c r="KJ11" s="283"/>
      <c r="KK11" s="283"/>
      <c r="KL11" s="283"/>
      <c r="KM11" s="283"/>
      <c r="KN11" s="283"/>
      <c r="KO11" s="283"/>
      <c r="KP11" s="283"/>
      <c r="KQ11" s="283"/>
      <c r="KR11" s="283"/>
      <c r="KS11" s="283"/>
      <c r="KT11" s="283"/>
      <c r="KU11" s="283"/>
      <c r="KV11" s="283"/>
      <c r="KW11" s="283"/>
      <c r="KX11" s="283"/>
      <c r="KY11" s="283"/>
      <c r="KZ11" s="283"/>
      <c r="LA11" s="283"/>
      <c r="LB11" s="283"/>
      <c r="LC11" s="283"/>
      <c r="LD11" s="283"/>
      <c r="LE11" s="283"/>
      <c r="LF11" s="283"/>
      <c r="LG11" s="283"/>
      <c r="LH11" s="283"/>
      <c r="LI11" s="283"/>
      <c r="LJ11" s="283"/>
      <c r="LK11" s="283"/>
      <c r="LL11" s="283"/>
      <c r="LM11" s="283"/>
      <c r="LN11" s="283"/>
      <c r="LO11" s="283"/>
      <c r="LP11" s="283"/>
      <c r="LQ11" s="283"/>
      <c r="LR11" s="283"/>
      <c r="LS11" s="283"/>
      <c r="LT11" s="283"/>
      <c r="LU11" s="283"/>
      <c r="LV11" s="283"/>
      <c r="LW11" s="283"/>
      <c r="LX11" s="283"/>
      <c r="LY11" s="283"/>
      <c r="LZ11" s="283"/>
      <c r="MA11" s="283"/>
      <c r="MB11" s="283"/>
      <c r="MC11" s="283"/>
      <c r="MD11" s="283"/>
      <c r="ME11" s="283"/>
      <c r="MF11" s="283"/>
      <c r="MG11" s="283"/>
      <c r="MH11" s="283"/>
      <c r="MI11" s="283"/>
      <c r="MJ11" s="283"/>
      <c r="MK11" s="283"/>
      <c r="ML11" s="283"/>
      <c r="MM11" s="283"/>
      <c r="MN11" s="283"/>
      <c r="MO11" s="283"/>
      <c r="MP11" s="283"/>
      <c r="MQ11" s="283"/>
      <c r="MR11" s="283"/>
      <c r="MS11" s="283"/>
      <c r="MT11" s="283"/>
      <c r="MU11" s="283"/>
      <c r="MV11" s="283"/>
      <c r="MW11" s="283"/>
      <c r="MX11" s="283"/>
      <c r="MY11" s="283"/>
      <c r="MZ11" s="283"/>
      <c r="NA11" s="283"/>
      <c r="NB11" s="283"/>
      <c r="NC11" s="283"/>
      <c r="ND11" s="283"/>
      <c r="NE11" s="283"/>
      <c r="NF11" s="283"/>
      <c r="NG11" s="283"/>
      <c r="NH11" s="283"/>
      <c r="NI11" s="283"/>
      <c r="NJ11" s="283"/>
      <c r="NK11" s="283"/>
      <c r="NL11" s="283"/>
      <c r="NM11" s="283"/>
      <c r="NN11" s="283"/>
      <c r="NO11" s="283"/>
      <c r="NP11" s="283"/>
      <c r="NQ11" s="283"/>
      <c r="NR11" s="283"/>
      <c r="NS11" s="283"/>
      <c r="NT11" s="283"/>
      <c r="NU11" s="283"/>
      <c r="NV11" s="283"/>
      <c r="NW11" s="283"/>
      <c r="NX11" s="283"/>
      <c r="NY11" s="283"/>
      <c r="NZ11" s="283"/>
      <c r="OA11" s="283"/>
      <c r="OB11" s="283"/>
      <c r="OC11" s="283"/>
      <c r="OD11" s="283"/>
      <c r="OE11" s="283"/>
      <c r="OF11" s="283"/>
      <c r="OG11" s="283"/>
      <c r="OH11" s="283"/>
      <c r="OI11" s="283"/>
      <c r="OJ11" s="283"/>
      <c r="OK11" s="283"/>
      <c r="OL11" s="283"/>
      <c r="OM11" s="283"/>
      <c r="ON11" s="283"/>
      <c r="OO11" s="283"/>
      <c r="OP11" s="283"/>
      <c r="OQ11" s="283"/>
      <c r="OR11" s="283"/>
      <c r="OS11" s="283"/>
      <c r="OT11" s="283"/>
      <c r="OU11" s="283"/>
      <c r="OV11" s="283"/>
      <c r="OW11" s="283"/>
      <c r="OX11" s="283"/>
      <c r="OY11" s="283"/>
      <c r="OZ11" s="283"/>
      <c r="PA11" s="283"/>
      <c r="PB11" s="283"/>
      <c r="PC11" s="283"/>
      <c r="PD11" s="283"/>
      <c r="PE11" s="283"/>
      <c r="PF11" s="283"/>
      <c r="PG11" s="283"/>
      <c r="PH11" s="283"/>
      <c r="PI11" s="283"/>
      <c r="PJ11" s="283"/>
      <c r="PK11" s="283"/>
      <c r="PL11" s="283"/>
      <c r="PM11" s="283"/>
      <c r="PN11" s="283"/>
      <c r="PO11" s="283"/>
      <c r="PP11" s="283"/>
      <c r="PQ11" s="283"/>
      <c r="PR11" s="283"/>
      <c r="PS11" s="283"/>
      <c r="PT11" s="283"/>
      <c r="PU11" s="283"/>
      <c r="PV11" s="283"/>
      <c r="PW11" s="283"/>
      <c r="PX11" s="283"/>
      <c r="PY11" s="283"/>
      <c r="PZ11" s="283"/>
      <c r="QA11" s="283"/>
      <c r="QB11" s="283"/>
      <c r="QC11" s="283"/>
      <c r="QD11" s="283"/>
      <c r="QE11" s="283"/>
      <c r="QF11" s="283"/>
      <c r="QG11" s="283"/>
      <c r="QH11" s="283"/>
      <c r="QI11" s="283"/>
      <c r="QJ11" s="283"/>
      <c r="QK11" s="283"/>
      <c r="QL11" s="283"/>
      <c r="QM11" s="283"/>
      <c r="QN11" s="283"/>
      <c r="QO11" s="283"/>
      <c r="QP11" s="283"/>
      <c r="QQ11" s="283"/>
      <c r="QR11" s="283"/>
      <c r="QS11" s="283"/>
      <c r="QT11" s="283"/>
      <c r="QU11" s="283"/>
      <c r="QV11" s="283"/>
      <c r="QW11" s="283"/>
      <c r="QX11" s="283"/>
      <c r="QY11" s="283"/>
      <c r="QZ11" s="283"/>
      <c r="RA11" s="283"/>
      <c r="RB11" s="283"/>
      <c r="RC11" s="283"/>
      <c r="RD11" s="283"/>
      <c r="RE11" s="283"/>
      <c r="RF11" s="283"/>
      <c r="RG11" s="283"/>
      <c r="RH11" s="283"/>
      <c r="RI11" s="283"/>
      <c r="RJ11" s="283"/>
      <c r="RK11" s="283"/>
      <c r="RL11" s="283"/>
      <c r="RM11" s="283"/>
      <c r="RN11" s="283"/>
      <c r="RO11" s="283"/>
      <c r="RP11" s="283"/>
      <c r="RQ11" s="283"/>
      <c r="RR11" s="283"/>
      <c r="RS11" s="283"/>
      <c r="RT11" s="283"/>
      <c r="RU11" s="283"/>
      <c r="RV11" s="283"/>
      <c r="RW11" s="283"/>
      <c r="RX11" s="283"/>
      <c r="RY11" s="283"/>
      <c r="RZ11" s="283"/>
      <c r="SA11" s="283"/>
      <c r="SB11" s="283"/>
      <c r="SC11" s="283"/>
      <c r="SD11" s="283"/>
      <c r="SE11" s="283"/>
      <c r="SF11" s="283"/>
      <c r="SG11" s="283"/>
      <c r="SH11" s="283"/>
      <c r="SI11" s="283"/>
      <c r="SJ11" s="283"/>
      <c r="SK11" s="283"/>
      <c r="SL11" s="283"/>
      <c r="SM11" s="283"/>
      <c r="SN11" s="283"/>
      <c r="SO11" s="283"/>
      <c r="SP11" s="283"/>
      <c r="SQ11" s="283"/>
      <c r="SR11" s="283"/>
      <c r="SS11" s="283"/>
      <c r="ST11" s="283"/>
      <c r="SU11" s="283"/>
      <c r="SV11" s="283"/>
      <c r="SW11" s="283"/>
      <c r="SX11" s="283"/>
      <c r="SY11" s="283"/>
      <c r="SZ11" s="283"/>
      <c r="TA11" s="283"/>
      <c r="TB11" s="283"/>
      <c r="TC11" s="283"/>
      <c r="TD11" s="283"/>
      <c r="TE11" s="283"/>
      <c r="TF11" s="283"/>
      <c r="TG11" s="283"/>
      <c r="TH11" s="283"/>
      <c r="TI11" s="283"/>
      <c r="TJ11" s="283"/>
      <c r="TK11" s="283"/>
      <c r="TL11" s="283"/>
      <c r="TM11" s="283"/>
      <c r="TN11" s="283"/>
      <c r="TO11" s="283"/>
      <c r="TP11" s="283"/>
      <c r="TQ11" s="283"/>
      <c r="TR11" s="283"/>
      <c r="TS11" s="283"/>
      <c r="TT11" s="283"/>
      <c r="TU11" s="283"/>
      <c r="TV11" s="283"/>
      <c r="TW11" s="283"/>
      <c r="TX11" s="283"/>
      <c r="TY11" s="283"/>
      <c r="TZ11" s="283"/>
      <c r="UA11" s="283"/>
      <c r="UB11" s="283"/>
      <c r="UC11" s="283"/>
      <c r="UD11" s="283"/>
      <c r="UE11" s="283"/>
      <c r="UF11" s="283"/>
      <c r="UG11" s="283"/>
      <c r="UH11" s="283"/>
      <c r="UI11" s="283"/>
      <c r="UJ11" s="283"/>
      <c r="UK11" s="283"/>
      <c r="UL11" s="283"/>
      <c r="UM11" s="283"/>
      <c r="UN11" s="283"/>
      <c r="UO11" s="283"/>
      <c r="UP11" s="283"/>
      <c r="UQ11" s="283"/>
      <c r="UR11" s="283"/>
      <c r="US11" s="283"/>
      <c r="UT11" s="283"/>
      <c r="UU11" s="283"/>
      <c r="UV11" s="283"/>
      <c r="UW11" s="283"/>
      <c r="UX11" s="283"/>
      <c r="UY11" s="283"/>
      <c r="UZ11" s="283"/>
      <c r="VA11" s="283"/>
      <c r="VB11" s="283"/>
      <c r="VC11" s="283"/>
      <c r="VD11" s="283"/>
      <c r="VE11" s="283"/>
      <c r="VF11" s="283"/>
      <c r="VG11" s="283"/>
      <c r="VH11" s="283"/>
      <c r="VI11" s="283"/>
      <c r="VJ11" s="283"/>
      <c r="VK11" s="283"/>
      <c r="VL11" s="283"/>
      <c r="VM11" s="283"/>
      <c r="VN11" s="283"/>
      <c r="VO11" s="283"/>
      <c r="VP11" s="283"/>
      <c r="VQ11" s="283"/>
      <c r="VR11" s="283"/>
      <c r="VS11" s="283"/>
      <c r="VT11" s="283"/>
      <c r="VU11" s="283"/>
      <c r="VV11" s="283"/>
      <c r="VW11" s="283"/>
      <c r="VX11" s="283"/>
      <c r="VY11" s="283"/>
      <c r="VZ11" s="283"/>
      <c r="WA11" s="283"/>
      <c r="WB11" s="283"/>
      <c r="WC11" s="283"/>
      <c r="WD11" s="283"/>
      <c r="WE11" s="283"/>
      <c r="WF11" s="283"/>
      <c r="WG11" s="283"/>
      <c r="WH11" s="283"/>
      <c r="WI11" s="283"/>
      <c r="WJ11" s="283"/>
      <c r="WK11" s="283"/>
      <c r="WL11" s="283"/>
      <c r="WM11" s="283"/>
      <c r="WN11" s="283"/>
      <c r="WO11" s="283"/>
      <c r="WP11" s="283"/>
      <c r="WQ11" s="283"/>
      <c r="WR11" s="283"/>
      <c r="WS11" s="283"/>
      <c r="WT11" s="283"/>
      <c r="WU11" s="283"/>
      <c r="WV11" s="283"/>
      <c r="WW11" s="283"/>
      <c r="WX11" s="283"/>
      <c r="WY11" s="283"/>
      <c r="WZ11" s="283"/>
      <c r="XA11" s="283"/>
      <c r="XB11" s="283"/>
      <c r="XC11" s="283"/>
      <c r="XD11" s="283"/>
      <c r="XE11" s="283"/>
      <c r="XF11" s="283"/>
      <c r="XG11" s="283"/>
      <c r="XH11" s="283"/>
      <c r="XI11" s="283"/>
      <c r="XJ11" s="283"/>
      <c r="XK11" s="283"/>
      <c r="XL11" s="283"/>
      <c r="XM11" s="283"/>
      <c r="XN11" s="283"/>
      <c r="XO11" s="283"/>
      <c r="XP11" s="283"/>
      <c r="XQ11" s="283"/>
      <c r="XR11" s="283"/>
      <c r="XS11" s="283"/>
      <c r="XT11" s="283"/>
      <c r="XU11" s="283"/>
      <c r="XV11" s="283"/>
      <c r="XW11" s="283"/>
      <c r="XX11" s="283"/>
      <c r="XY11" s="283"/>
      <c r="XZ11" s="283"/>
      <c r="YA11" s="283"/>
      <c r="YB11" s="283"/>
      <c r="YC11" s="283"/>
      <c r="YD11" s="283"/>
      <c r="YE11" s="283"/>
      <c r="YF11" s="283"/>
      <c r="YG11" s="283"/>
      <c r="YH11" s="283"/>
      <c r="YI11" s="283"/>
      <c r="YJ11" s="283"/>
      <c r="YK11" s="283"/>
      <c r="YL11" s="283"/>
      <c r="YM11" s="283"/>
      <c r="YN11" s="283"/>
      <c r="YO11" s="283"/>
      <c r="YP11" s="283"/>
      <c r="YQ11" s="283"/>
      <c r="YR11" s="283"/>
      <c r="YS11" s="283"/>
      <c r="YT11" s="283"/>
      <c r="YU11" s="283"/>
      <c r="YV11" s="283"/>
      <c r="YW11" s="283"/>
      <c r="YX11" s="283"/>
      <c r="YY11" s="283"/>
      <c r="YZ11" s="283"/>
      <c r="ZA11" s="283"/>
      <c r="ZB11" s="283"/>
      <c r="ZC11" s="283"/>
      <c r="ZD11" s="283"/>
      <c r="ZE11" s="283"/>
      <c r="ZF11" s="283"/>
      <c r="ZG11" s="283"/>
      <c r="ZH11" s="283"/>
      <c r="ZI11" s="283"/>
      <c r="ZJ11" s="283"/>
      <c r="ZK11" s="283"/>
      <c r="ZL11" s="283"/>
      <c r="ZM11" s="283"/>
      <c r="ZN11" s="283"/>
      <c r="ZO11" s="283"/>
      <c r="ZP11" s="283"/>
      <c r="ZQ11" s="283"/>
      <c r="ZR11" s="283"/>
      <c r="ZS11" s="283"/>
      <c r="ZT11" s="283"/>
      <c r="ZU11" s="283"/>
      <c r="ZV11" s="283"/>
      <c r="ZW11" s="283"/>
      <c r="ZX11" s="283"/>
      <c r="ZY11" s="283"/>
      <c r="ZZ11" s="283"/>
      <c r="AAA11" s="283"/>
      <c r="AAB11" s="283"/>
      <c r="AAC11" s="283"/>
      <c r="AAD11" s="283"/>
      <c r="AAE11" s="283"/>
      <c r="AAF11" s="283"/>
      <c r="AAG11" s="283"/>
      <c r="AAH11" s="283"/>
      <c r="AAI11" s="283"/>
      <c r="AAJ11" s="283"/>
      <c r="AAK11" s="283"/>
      <c r="AAL11" s="283"/>
      <c r="AAM11" s="283"/>
      <c r="AAN11" s="283"/>
      <c r="AAO11" s="283"/>
      <c r="AAP11" s="283"/>
      <c r="AAQ11" s="283"/>
      <c r="AAR11" s="283"/>
      <c r="AAS11" s="283"/>
      <c r="AAT11" s="283"/>
      <c r="AAU11" s="283"/>
      <c r="AAV11" s="283"/>
      <c r="AAW11" s="283"/>
      <c r="AAX11" s="283"/>
      <c r="AAY11" s="283"/>
      <c r="AAZ11" s="283"/>
      <c r="ABA11" s="283"/>
      <c r="ABB11" s="283"/>
      <c r="ABC11" s="283"/>
      <c r="ABD11" s="283"/>
      <c r="ABE11" s="283"/>
      <c r="ABF11" s="283"/>
      <c r="ABG11" s="283"/>
      <c r="ABH11" s="283"/>
      <c r="ABI11" s="283"/>
      <c r="ABJ11" s="283"/>
      <c r="ABK11" s="283"/>
      <c r="ABL11" s="283"/>
      <c r="ABM11" s="283"/>
      <c r="ABN11" s="283"/>
      <c r="ABO11" s="283"/>
      <c r="ABP11" s="283"/>
      <c r="ABQ11" s="283"/>
      <c r="ABR11" s="283"/>
      <c r="ABS11" s="283"/>
      <c r="ABT11" s="283"/>
      <c r="ABU11" s="283"/>
      <c r="ABV11" s="283"/>
      <c r="ABW11" s="283"/>
      <c r="ABX11" s="283"/>
      <c r="ABY11" s="283"/>
      <c r="ABZ11" s="283"/>
      <c r="ACA11" s="283"/>
      <c r="ACB11" s="283"/>
      <c r="ACC11" s="283"/>
      <c r="ACD11" s="283"/>
      <c r="ACE11" s="283"/>
      <c r="ACF11" s="283"/>
      <c r="ACG11" s="283"/>
      <c r="ACH11" s="283"/>
      <c r="ACI11" s="283"/>
      <c r="ACJ11" s="283"/>
      <c r="ACK11" s="283"/>
      <c r="ACL11" s="283"/>
      <c r="ACM11" s="283"/>
      <c r="ACN11" s="283"/>
      <c r="ACO11" s="283"/>
      <c r="ACP11" s="283"/>
      <c r="ACQ11" s="283"/>
      <c r="ACR11" s="283"/>
      <c r="ACS11" s="283"/>
      <c r="ACT11" s="283"/>
      <c r="ACU11" s="283"/>
      <c r="ACV11" s="283"/>
      <c r="ACW11" s="283"/>
      <c r="ACX11" s="283"/>
      <c r="ACY11" s="283"/>
      <c r="ACZ11" s="283"/>
      <c r="ADA11" s="283"/>
      <c r="ADB11" s="283"/>
      <c r="ADC11" s="283"/>
      <c r="ADD11" s="283"/>
      <c r="ADE11" s="283"/>
      <c r="ADF11" s="283"/>
      <c r="ADG11" s="283"/>
      <c r="ADH11" s="283"/>
      <c r="ADI11" s="283"/>
      <c r="ADJ11" s="283"/>
      <c r="ADK11" s="283"/>
      <c r="ADL11" s="283"/>
      <c r="ADM11" s="283"/>
      <c r="ADN11" s="283"/>
      <c r="ADO11" s="283"/>
      <c r="ADP11" s="283"/>
      <c r="ADQ11" s="283"/>
      <c r="ADR11" s="283"/>
      <c r="ADS11" s="283"/>
      <c r="ADT11" s="283"/>
      <c r="ADU11" s="283"/>
      <c r="ADV11" s="283"/>
      <c r="ADW11" s="283"/>
      <c r="ADX11" s="283"/>
      <c r="ADY11" s="283"/>
      <c r="ADZ11" s="283"/>
      <c r="AEA11" s="283"/>
      <c r="AEB11" s="283"/>
      <c r="AEC11" s="283"/>
      <c r="AED11" s="283"/>
      <c r="AEE11" s="283"/>
      <c r="AEF11" s="283"/>
      <c r="AEG11" s="283"/>
      <c r="AEH11" s="283"/>
      <c r="AEI11" s="283"/>
      <c r="AEJ11" s="283"/>
      <c r="AEK11" s="283"/>
      <c r="AEL11" s="283"/>
      <c r="AEM11" s="283"/>
      <c r="AEN11" s="283"/>
      <c r="AEO11" s="283"/>
      <c r="AEP11" s="283"/>
      <c r="AEQ11" s="283"/>
      <c r="AER11" s="283"/>
      <c r="AES11" s="283"/>
      <c r="AET11" s="283"/>
      <c r="AEU11" s="283"/>
      <c r="AEV11" s="283"/>
      <c r="AEW11" s="283"/>
      <c r="AEX11" s="283"/>
      <c r="AEY11" s="283"/>
      <c r="AEZ11" s="283"/>
      <c r="AFA11" s="283"/>
      <c r="AFB11" s="283"/>
      <c r="AFC11" s="283"/>
      <c r="AFD11" s="283"/>
      <c r="AFE11" s="283"/>
      <c r="AFF11" s="283"/>
      <c r="AFG11" s="283"/>
      <c r="AFH11" s="283"/>
      <c r="AFI11" s="283"/>
      <c r="AFJ11" s="283"/>
      <c r="AFK11" s="283"/>
      <c r="AFL11" s="283"/>
      <c r="AFM11" s="283"/>
      <c r="AFN11" s="283"/>
      <c r="AFO11" s="283"/>
      <c r="AFP11" s="283"/>
      <c r="AFQ11" s="283"/>
      <c r="AFR11" s="283"/>
      <c r="AFS11" s="283"/>
      <c r="AFT11" s="283"/>
      <c r="AFU11" s="283"/>
      <c r="AFV11" s="283"/>
      <c r="AFW11" s="283"/>
      <c r="AFX11" s="283"/>
      <c r="AFY11" s="283"/>
      <c r="AFZ11" s="283"/>
      <c r="AGA11" s="283"/>
      <c r="AGB11" s="283"/>
      <c r="AGC11" s="283"/>
      <c r="AGD11" s="283"/>
      <c r="AGE11" s="283"/>
      <c r="AGF11" s="283"/>
      <c r="AGG11" s="283"/>
      <c r="AGH11" s="283"/>
      <c r="AGI11" s="283"/>
      <c r="AGJ11" s="283"/>
      <c r="AGK11" s="283"/>
      <c r="AGL11" s="283"/>
      <c r="AGM11" s="283"/>
      <c r="AGN11" s="283"/>
      <c r="AGO11" s="283"/>
      <c r="AGP11" s="283"/>
      <c r="AGQ11" s="283"/>
      <c r="AGR11" s="283"/>
      <c r="AGS11" s="283"/>
      <c r="AGT11" s="283"/>
      <c r="AGU11" s="283"/>
      <c r="AGV11" s="283"/>
      <c r="AGW11" s="283"/>
      <c r="AGX11" s="283"/>
      <c r="AGY11" s="283"/>
      <c r="AGZ11" s="283"/>
      <c r="AHA11" s="283"/>
      <c r="AHB11" s="283"/>
      <c r="AHC11" s="283"/>
      <c r="AHD11" s="283"/>
      <c r="AHE11" s="283"/>
      <c r="AHF11" s="283"/>
      <c r="AHG11" s="283"/>
      <c r="AHH11" s="283"/>
      <c r="AHI11" s="283"/>
      <c r="AHJ11" s="283"/>
      <c r="AHK11" s="283"/>
      <c r="AHL11" s="283"/>
      <c r="AHM11" s="283"/>
      <c r="AHN11" s="283"/>
      <c r="AHO11" s="283"/>
      <c r="AHP11" s="283"/>
      <c r="AHQ11" s="283"/>
      <c r="AHR11" s="283"/>
      <c r="AHS11" s="283"/>
      <c r="AHT11" s="283"/>
      <c r="AHU11" s="283"/>
      <c r="AHV11" s="283"/>
      <c r="AHW11" s="283"/>
      <c r="AHX11" s="283"/>
      <c r="AHY11" s="283"/>
      <c r="AHZ11" s="283"/>
      <c r="AIA11" s="283"/>
      <c r="AIB11" s="283"/>
      <c r="AIC11" s="283"/>
      <c r="AID11" s="283"/>
      <c r="AIE11" s="283"/>
      <c r="AIF11" s="283"/>
      <c r="AIG11" s="283"/>
      <c r="AIH11" s="283"/>
      <c r="AII11" s="283"/>
      <c r="AIJ11" s="283"/>
      <c r="AIK11" s="283"/>
      <c r="AIL11" s="283"/>
      <c r="AIM11" s="283"/>
      <c r="AIN11" s="283"/>
      <c r="AIO11" s="283"/>
      <c r="AIP11" s="283"/>
      <c r="AIQ11" s="283"/>
      <c r="AIR11" s="283"/>
      <c r="AIS11" s="283"/>
      <c r="AIT11" s="283"/>
      <c r="AIU11" s="283"/>
      <c r="AIV11" s="283"/>
      <c r="AIW11" s="283"/>
      <c r="AIX11" s="283"/>
      <c r="AIY11" s="283"/>
      <c r="AIZ11" s="283"/>
      <c r="AJA11" s="283"/>
      <c r="AJB11" s="283"/>
      <c r="AJC11" s="283"/>
      <c r="AJD11" s="283"/>
      <c r="AJE11" s="283"/>
      <c r="AJF11" s="283"/>
      <c r="AJG11" s="283"/>
      <c r="AJH11" s="283"/>
      <c r="AJI11" s="283"/>
      <c r="AJJ11" s="283"/>
      <c r="AJK11" s="283"/>
      <c r="AJL11" s="283"/>
      <c r="AJM11" s="283"/>
      <c r="AJN11" s="283"/>
      <c r="AJO11" s="283"/>
      <c r="AJP11" s="283"/>
      <c r="AJQ11" s="283"/>
      <c r="AJR11" s="283"/>
      <c r="AJS11" s="283"/>
      <c r="AJT11" s="283"/>
      <c r="AJU11" s="283"/>
      <c r="AJV11" s="283"/>
      <c r="AJW11" s="283"/>
      <c r="AJX11" s="283"/>
      <c r="AJY11" s="283"/>
      <c r="AJZ11" s="283"/>
      <c r="AKA11" s="283"/>
      <c r="AKB11" s="283"/>
      <c r="AKC11" s="283"/>
      <c r="AKD11" s="283"/>
      <c r="AKE11" s="283"/>
      <c r="AKF11" s="283"/>
      <c r="AKG11" s="283"/>
      <c r="AKH11" s="283"/>
      <c r="AKI11" s="283"/>
      <c r="AKJ11" s="283"/>
      <c r="AKK11" s="283"/>
      <c r="AKL11" s="283"/>
      <c r="AKM11" s="283"/>
      <c r="AKN11" s="283"/>
      <c r="AKO11" s="283"/>
      <c r="AKP11" s="283"/>
      <c r="AKQ11" s="283"/>
      <c r="AKR11" s="283"/>
      <c r="AKS11" s="283"/>
      <c r="AKT11" s="283"/>
      <c r="AKU11" s="283"/>
      <c r="AKV11" s="283"/>
      <c r="AKW11" s="283"/>
      <c r="AKX11" s="283"/>
      <c r="AKY11" s="283"/>
      <c r="AKZ11" s="283"/>
      <c r="ALA11" s="283"/>
      <c r="ALB11" s="283"/>
      <c r="ALC11" s="283"/>
      <c r="ALD11" s="283"/>
      <c r="ALE11" s="283"/>
      <c r="ALF11" s="283"/>
      <c r="ALG11" s="283"/>
      <c r="ALH11" s="283"/>
      <c r="ALI11" s="283"/>
      <c r="ALJ11" s="283"/>
      <c r="ALK11" s="283"/>
      <c r="ALL11" s="283"/>
      <c r="ALM11" s="283"/>
      <c r="ALN11" s="283"/>
      <c r="ALO11" s="283"/>
      <c r="ALP11" s="283"/>
      <c r="ALQ11" s="283"/>
      <c r="ALR11" s="283"/>
      <c r="ALS11" s="283"/>
      <c r="ALT11" s="283"/>
      <c r="ALU11" s="283"/>
      <c r="ALV11" s="283"/>
      <c r="ALW11" s="283"/>
      <c r="ALX11" s="283"/>
      <c r="ALY11" s="283"/>
      <c r="ALZ11" s="283"/>
      <c r="AMA11" s="283"/>
      <c r="AMB11" s="283"/>
      <c r="AMC11" s="283"/>
      <c r="AMD11" s="283"/>
      <c r="AME11" s="283"/>
      <c r="AMF11" s="283"/>
      <c r="AMG11" s="283"/>
      <c r="AMH11" s="283"/>
      <c r="AMI11" s="283"/>
      <c r="AMJ11" s="283"/>
      <c r="AMK11" s="283"/>
      <c r="AML11" s="283"/>
      <c r="AMM11" s="283"/>
      <c r="AMN11" s="283"/>
      <c r="AMO11" s="283"/>
      <c r="AMP11" s="283"/>
      <c r="AMQ11" s="283"/>
      <c r="AMR11" s="283"/>
      <c r="AMS11" s="283"/>
      <c r="AMT11" s="283"/>
      <c r="AMU11" s="283"/>
      <c r="AMV11" s="283"/>
      <c r="AMW11" s="283"/>
      <c r="AMX11" s="283"/>
      <c r="AMY11" s="283"/>
      <c r="AMZ11" s="283"/>
      <c r="ANA11" s="283"/>
      <c r="ANB11" s="283"/>
      <c r="ANC11" s="283"/>
      <c r="AND11" s="283"/>
      <c r="ANE11" s="283"/>
      <c r="ANF11" s="283"/>
      <c r="ANG11" s="283"/>
      <c r="ANH11" s="283"/>
      <c r="ANI11" s="283"/>
      <c r="ANJ11" s="283"/>
      <c r="ANK11" s="283"/>
      <c r="ANL11" s="283"/>
      <c r="ANM11" s="283"/>
      <c r="ANN11" s="283"/>
      <c r="ANO11" s="283"/>
      <c r="ANP11" s="283"/>
      <c r="ANQ11" s="283"/>
      <c r="ANR11" s="283"/>
      <c r="ANS11" s="283"/>
      <c r="ANT11" s="283"/>
      <c r="ANU11" s="283"/>
      <c r="ANV11" s="283"/>
      <c r="ANW11" s="283"/>
      <c r="ANX11" s="283"/>
      <c r="ANY11" s="283"/>
      <c r="ANZ11" s="283"/>
      <c r="AOA11" s="283"/>
      <c r="AOB11" s="283"/>
      <c r="AOC11" s="283"/>
      <c r="AOD11" s="283"/>
      <c r="AOE11" s="283"/>
      <c r="AOF11" s="283"/>
      <c r="AOG11" s="283"/>
      <c r="AOH11" s="283"/>
      <c r="AOI11" s="283"/>
      <c r="AOJ11" s="283"/>
      <c r="AOK11" s="283"/>
      <c r="AOL11" s="283"/>
      <c r="AOM11" s="283"/>
      <c r="AON11" s="283"/>
      <c r="AOO11" s="283"/>
      <c r="AOP11" s="283"/>
      <c r="AOQ11" s="283"/>
      <c r="AOR11" s="283"/>
      <c r="AOS11" s="283"/>
      <c r="AOT11" s="283"/>
      <c r="AOU11" s="283"/>
      <c r="AOV11" s="283"/>
      <c r="AOW11" s="283"/>
      <c r="AOX11" s="283"/>
      <c r="AOY11" s="283"/>
      <c r="AOZ11" s="283"/>
      <c r="APA11" s="283"/>
      <c r="APB11" s="283"/>
      <c r="APC11" s="283"/>
      <c r="APD11" s="283"/>
      <c r="APE11" s="283"/>
      <c r="APF11" s="283"/>
      <c r="APG11" s="283"/>
      <c r="APH11" s="283"/>
      <c r="API11" s="283"/>
      <c r="APJ11" s="283"/>
      <c r="APK11" s="283"/>
      <c r="APL11" s="283"/>
      <c r="APM11" s="283"/>
      <c r="APN11" s="283"/>
      <c r="APO11" s="283"/>
      <c r="APP11" s="283"/>
      <c r="APQ11" s="283"/>
      <c r="APR11" s="283"/>
      <c r="APS11" s="283"/>
      <c r="APT11" s="283"/>
      <c r="APU11" s="283"/>
      <c r="APV11" s="283"/>
      <c r="APW11" s="283"/>
      <c r="APX11" s="283"/>
      <c r="APY11" s="283"/>
      <c r="APZ11" s="283"/>
      <c r="AQA11" s="283"/>
      <c r="AQB11" s="283"/>
      <c r="AQC11" s="283"/>
      <c r="AQD11" s="283"/>
      <c r="AQE11" s="283"/>
      <c r="AQF11" s="283"/>
      <c r="AQG11" s="283"/>
      <c r="AQH11" s="283"/>
      <c r="AQI11" s="283"/>
      <c r="AQJ11" s="283"/>
      <c r="AQK11" s="283"/>
      <c r="AQL11" s="283"/>
      <c r="AQM11" s="283"/>
      <c r="AQN11" s="283"/>
      <c r="AQO11" s="283"/>
      <c r="AQP11" s="283"/>
      <c r="AQQ11" s="283"/>
      <c r="AQR11" s="283"/>
      <c r="AQS11" s="283"/>
      <c r="AQT11" s="283"/>
      <c r="AQU11" s="283"/>
      <c r="AQV11" s="283"/>
      <c r="AQW11" s="283"/>
      <c r="AQX11" s="283"/>
      <c r="AQY11" s="283"/>
      <c r="AQZ11" s="283"/>
      <c r="ARA11" s="283"/>
      <c r="ARB11" s="283"/>
      <c r="ARC11" s="283"/>
      <c r="ARD11" s="283"/>
      <c r="ARE11" s="283"/>
      <c r="ARF11" s="283"/>
      <c r="ARG11" s="283"/>
      <c r="ARH11" s="283"/>
      <c r="ARI11" s="283"/>
      <c r="ARJ11" s="283"/>
      <c r="ARK11" s="283"/>
      <c r="ARL11" s="283"/>
      <c r="ARM11" s="283"/>
      <c r="ARN11" s="283"/>
      <c r="ARO11" s="283"/>
      <c r="ARP11" s="283"/>
      <c r="ARQ11" s="283"/>
      <c r="ARR11" s="283"/>
      <c r="ARS11" s="283"/>
      <c r="ART11" s="283"/>
      <c r="ARU11" s="283"/>
      <c r="ARV11" s="283"/>
      <c r="ARW11" s="283"/>
      <c r="ARX11" s="283"/>
      <c r="ARY11" s="283"/>
      <c r="ARZ11" s="283"/>
      <c r="ASA11" s="283"/>
      <c r="ASB11" s="283"/>
      <c r="ASC11" s="283"/>
      <c r="ASD11" s="283"/>
      <c r="ASE11" s="283"/>
      <c r="ASF11" s="283"/>
      <c r="ASG11" s="283"/>
      <c r="ASH11" s="283"/>
      <c r="ASI11" s="283"/>
      <c r="ASJ11" s="283"/>
      <c r="ASK11" s="283"/>
      <c r="ASL11" s="283"/>
      <c r="ASM11" s="283"/>
      <c r="ASN11" s="283"/>
      <c r="ASO11" s="283"/>
      <c r="ASP11" s="283"/>
      <c r="ASQ11" s="283"/>
      <c r="ASR11" s="283"/>
      <c r="ASS11" s="283"/>
      <c r="AST11" s="283"/>
      <c r="ASU11" s="283"/>
      <c r="ASV11" s="283"/>
      <c r="ASW11" s="283"/>
      <c r="ASX11" s="283"/>
      <c r="ASY11" s="283"/>
      <c r="ASZ11" s="283"/>
      <c r="ATA11" s="283"/>
      <c r="ATB11" s="283"/>
      <c r="ATC11" s="283"/>
      <c r="ATD11" s="283"/>
      <c r="ATE11" s="283"/>
      <c r="ATF11" s="283"/>
      <c r="ATG11" s="283"/>
      <c r="ATH11" s="283"/>
      <c r="ATI11" s="283"/>
      <c r="ATJ11" s="283"/>
      <c r="ATK11" s="283"/>
      <c r="ATL11" s="283"/>
      <c r="ATM11" s="283"/>
      <c r="ATN11" s="283"/>
      <c r="ATO11" s="283"/>
      <c r="ATP11" s="283"/>
      <c r="ATQ11" s="283"/>
      <c r="ATR11" s="283"/>
      <c r="ATS11" s="283"/>
      <c r="ATT11" s="283"/>
      <c r="ATU11" s="283"/>
      <c r="ATV11" s="283"/>
      <c r="ATW11" s="283"/>
      <c r="ATX11" s="283"/>
      <c r="ATY11" s="283"/>
      <c r="ATZ11" s="283"/>
      <c r="AUA11" s="283"/>
      <c r="AUB11" s="283"/>
      <c r="AUC11" s="283"/>
      <c r="AUD11" s="283"/>
      <c r="AUE11" s="283"/>
      <c r="AUF11" s="283"/>
      <c r="AUG11" s="283"/>
      <c r="AUH11" s="283"/>
      <c r="AUI11" s="283"/>
      <c r="AUJ11" s="283"/>
      <c r="AUK11" s="283"/>
      <c r="AUL11" s="283"/>
      <c r="AUM11" s="283"/>
      <c r="AUN11" s="283"/>
      <c r="AUO11" s="283"/>
      <c r="AUP11" s="283"/>
      <c r="AUQ11" s="283"/>
      <c r="AUR11" s="283"/>
      <c r="AUS11" s="283"/>
      <c r="AUT11" s="283"/>
      <c r="AUU11" s="283"/>
      <c r="AUV11" s="283"/>
      <c r="AUW11" s="283"/>
      <c r="AUX11" s="283"/>
      <c r="AUY11" s="283"/>
      <c r="AUZ11" s="283"/>
      <c r="AVA11" s="283"/>
      <c r="AVB11" s="283"/>
      <c r="AVC11" s="283"/>
      <c r="AVD11" s="283"/>
      <c r="AVE11" s="283"/>
      <c r="AVF11" s="283"/>
      <c r="AVG11" s="283"/>
      <c r="AVH11" s="283"/>
      <c r="AVI11" s="283"/>
      <c r="AVJ11" s="283"/>
      <c r="AVK11" s="283"/>
      <c r="AVL11" s="283"/>
      <c r="AVM11" s="283"/>
      <c r="AVN11" s="283"/>
      <c r="AVO11" s="283"/>
      <c r="AVP11" s="283"/>
      <c r="AVQ11" s="283"/>
      <c r="AVR11" s="283"/>
      <c r="AVS11" s="283"/>
      <c r="AVT11" s="283"/>
      <c r="AVU11" s="283"/>
      <c r="AVV11" s="283"/>
      <c r="AVW11" s="283"/>
      <c r="AVX11" s="283"/>
      <c r="AVY11" s="283"/>
      <c r="AVZ11" s="283"/>
      <c r="AWA11" s="283"/>
      <c r="AWB11" s="283"/>
      <c r="AWC11" s="283"/>
      <c r="AWD11" s="283"/>
      <c r="AWE11" s="283"/>
      <c r="AWF11" s="283"/>
      <c r="AWG11" s="283"/>
      <c r="AWH11" s="283"/>
      <c r="AWI11" s="283"/>
      <c r="AWJ11" s="283"/>
      <c r="AWK11" s="283"/>
      <c r="AWL11" s="283"/>
      <c r="AWM11" s="283"/>
      <c r="AWN11" s="283"/>
      <c r="AWO11" s="283"/>
      <c r="AWP11" s="283"/>
      <c r="AWQ11" s="283"/>
      <c r="AWR11" s="283"/>
      <c r="AWS11" s="283"/>
      <c r="AWT11" s="283"/>
      <c r="AWU11" s="283"/>
      <c r="AWV11" s="283"/>
      <c r="AWW11" s="283"/>
      <c r="AWX11" s="283"/>
      <c r="AWY11" s="283"/>
      <c r="AWZ11" s="283"/>
      <c r="AXA11" s="283"/>
      <c r="AXB11" s="283"/>
      <c r="AXC11" s="283"/>
      <c r="AXD11" s="283"/>
      <c r="AXE11" s="283"/>
      <c r="AXF11" s="283"/>
      <c r="AXG11" s="283"/>
      <c r="AXH11" s="283"/>
      <c r="AXI11" s="283"/>
      <c r="AXJ11" s="283"/>
      <c r="AXK11" s="283"/>
      <c r="AXL11" s="283"/>
      <c r="AXM11" s="283"/>
      <c r="AXN11" s="283"/>
      <c r="AXO11" s="283"/>
      <c r="AXP11" s="283"/>
      <c r="AXQ11" s="283"/>
      <c r="AXR11" s="283"/>
      <c r="AXS11" s="283"/>
      <c r="AXT11" s="283"/>
      <c r="AXU11" s="283"/>
      <c r="AXV11" s="283"/>
      <c r="AXW11" s="283"/>
      <c r="AXX11" s="283"/>
      <c r="AXY11" s="283"/>
      <c r="AXZ11" s="283"/>
      <c r="AYA11" s="283"/>
      <c r="AYB11" s="283"/>
      <c r="AYC11" s="283"/>
      <c r="AYD11" s="283"/>
      <c r="AYE11" s="283"/>
      <c r="AYF11" s="283"/>
      <c r="AYG11" s="283"/>
      <c r="AYH11" s="283"/>
      <c r="AYI11" s="283"/>
      <c r="AYJ11" s="283"/>
      <c r="AYK11" s="283"/>
      <c r="AYL11" s="283"/>
      <c r="AYM11" s="283"/>
      <c r="AYN11" s="283"/>
      <c r="AYO11" s="283"/>
      <c r="AYP11" s="283"/>
      <c r="AYQ11" s="283"/>
      <c r="AYR11" s="283"/>
      <c r="AYS11" s="283"/>
      <c r="AYT11" s="283"/>
      <c r="AYU11" s="283"/>
      <c r="AYV11" s="283"/>
      <c r="AYW11" s="283"/>
      <c r="AYX11" s="283"/>
      <c r="AYY11" s="283"/>
      <c r="AYZ11" s="283"/>
      <c r="AZA11" s="283"/>
      <c r="AZB11" s="283"/>
      <c r="AZC11" s="283"/>
      <c r="AZD11" s="283"/>
      <c r="AZE11" s="283"/>
      <c r="AZF11" s="283"/>
      <c r="AZG11" s="283"/>
      <c r="AZH11" s="283"/>
      <c r="AZI11" s="283"/>
      <c r="AZJ11" s="283"/>
      <c r="AZK11" s="283"/>
      <c r="AZL11" s="283"/>
      <c r="AZM11" s="283"/>
      <c r="AZN11" s="283"/>
      <c r="AZO11" s="283"/>
      <c r="AZP11" s="283"/>
      <c r="AZQ11" s="283"/>
      <c r="AZR11" s="283"/>
      <c r="AZS11" s="283"/>
      <c r="AZT11" s="283"/>
      <c r="AZU11" s="283"/>
      <c r="AZV11" s="283"/>
      <c r="AZW11" s="283"/>
      <c r="AZX11" s="283"/>
      <c r="AZY11" s="283"/>
      <c r="AZZ11" s="283"/>
      <c r="BAA11" s="283"/>
      <c r="BAB11" s="283"/>
      <c r="BAC11" s="283"/>
      <c r="BAD11" s="283"/>
      <c r="BAE11" s="283"/>
      <c r="BAF11" s="283"/>
      <c r="BAG11" s="283"/>
      <c r="BAH11" s="283"/>
      <c r="BAI11" s="283"/>
      <c r="BAJ11" s="283"/>
      <c r="BAK11" s="283"/>
      <c r="BAL11" s="283"/>
      <c r="BAM11" s="283"/>
      <c r="BAN11" s="283"/>
      <c r="BAO11" s="283"/>
      <c r="BAP11" s="283"/>
      <c r="BAQ11" s="283"/>
      <c r="BAR11" s="283"/>
      <c r="BAS11" s="283"/>
      <c r="BAT11" s="283"/>
      <c r="BAU11" s="283"/>
      <c r="BAV11" s="283"/>
      <c r="BAW11" s="283"/>
      <c r="BAX11" s="283"/>
      <c r="BAY11" s="283"/>
      <c r="BAZ11" s="283"/>
      <c r="BBA11" s="283"/>
      <c r="BBB11" s="283"/>
      <c r="BBC11" s="283"/>
      <c r="BBD11" s="283"/>
      <c r="BBE11" s="283"/>
      <c r="BBF11" s="283"/>
      <c r="BBG11" s="283"/>
      <c r="BBH11" s="283"/>
      <c r="BBI11" s="283"/>
      <c r="BBJ11" s="283"/>
      <c r="BBK11" s="283"/>
      <c r="BBL11" s="283"/>
      <c r="BBM11" s="283"/>
      <c r="BBN11" s="283"/>
      <c r="BBO11" s="283"/>
      <c r="BBP11" s="283"/>
      <c r="BBQ11" s="283"/>
      <c r="BBR11" s="283"/>
      <c r="BBS11" s="283"/>
      <c r="BBT11" s="283"/>
      <c r="BBU11" s="283"/>
      <c r="BBV11" s="283"/>
      <c r="BBW11" s="283"/>
      <c r="BBX11" s="283"/>
      <c r="BBY11" s="283"/>
      <c r="BBZ11" s="283"/>
      <c r="BCA11" s="283"/>
      <c r="BCB11" s="283"/>
      <c r="BCC11" s="283"/>
      <c r="BCD11" s="283"/>
      <c r="BCE11" s="283"/>
      <c r="BCF11" s="283"/>
      <c r="BCG11" s="283"/>
      <c r="BCH11" s="283"/>
      <c r="BCI11" s="283"/>
      <c r="BCJ11" s="283"/>
      <c r="BCK11" s="283"/>
      <c r="BCL11" s="283"/>
      <c r="BCM11" s="283"/>
      <c r="BCN11" s="283"/>
      <c r="BCO11" s="283"/>
      <c r="BCP11" s="283"/>
      <c r="BCQ11" s="283"/>
      <c r="BCR11" s="283"/>
      <c r="BCS11" s="283"/>
      <c r="BCT11" s="283"/>
      <c r="BCU11" s="283"/>
      <c r="BCV11" s="283"/>
      <c r="BCW11" s="283"/>
      <c r="BCX11" s="283"/>
      <c r="BCY11" s="283"/>
      <c r="BCZ11" s="283"/>
      <c r="BDA11" s="283"/>
      <c r="BDB11" s="283"/>
      <c r="BDC11" s="283"/>
      <c r="BDD11" s="283"/>
      <c r="BDE11" s="283"/>
      <c r="BDF11" s="283"/>
      <c r="BDG11" s="283"/>
      <c r="BDH11" s="283"/>
      <c r="BDI11" s="283"/>
      <c r="BDJ11" s="283"/>
      <c r="BDK11" s="283"/>
      <c r="BDL11" s="283"/>
      <c r="BDM11" s="283"/>
      <c r="BDN11" s="283"/>
      <c r="BDO11" s="283"/>
      <c r="BDP11" s="283"/>
      <c r="BDQ11" s="283"/>
      <c r="BDR11" s="283"/>
      <c r="BDS11" s="283"/>
      <c r="BDT11" s="283"/>
      <c r="BDU11" s="283"/>
      <c r="BDV11" s="283"/>
      <c r="BDW11" s="283"/>
      <c r="BDX11" s="283"/>
      <c r="BDY11" s="283"/>
      <c r="BDZ11" s="283"/>
      <c r="BEA11" s="283"/>
      <c r="BEB11" s="283"/>
      <c r="BEC11" s="283"/>
      <c r="BED11" s="283"/>
      <c r="BEE11" s="283"/>
      <c r="BEF11" s="283"/>
      <c r="BEG11" s="283"/>
      <c r="BEH11" s="283"/>
      <c r="BEI11" s="283"/>
      <c r="BEJ11" s="283"/>
      <c r="BEK11" s="283"/>
      <c r="BEL11" s="283"/>
      <c r="BEM11" s="283"/>
      <c r="BEN11" s="283"/>
      <c r="BEO11" s="283"/>
      <c r="BEP11" s="283"/>
      <c r="BEQ11" s="283"/>
      <c r="BER11" s="283"/>
      <c r="BES11" s="283"/>
      <c r="BET11" s="283"/>
      <c r="BEU11" s="283"/>
      <c r="BEV11" s="283"/>
      <c r="BEW11" s="283"/>
      <c r="BEX11" s="283"/>
      <c r="BEY11" s="283"/>
      <c r="BEZ11" s="283"/>
      <c r="BFA11" s="283"/>
      <c r="BFB11" s="283"/>
      <c r="BFC11" s="283"/>
      <c r="BFD11" s="283"/>
      <c r="BFE11" s="283"/>
      <c r="BFF11" s="283"/>
      <c r="BFG11" s="283"/>
      <c r="BFH11" s="283"/>
      <c r="BFI11" s="283"/>
      <c r="BFJ11" s="283"/>
      <c r="BFK11" s="283"/>
      <c r="BFL11" s="283"/>
      <c r="BFM11" s="283"/>
      <c r="BFN11" s="283"/>
      <c r="BFO11" s="283"/>
      <c r="BFP11" s="283"/>
      <c r="BFQ11" s="283"/>
      <c r="BFR11" s="283"/>
      <c r="BFS11" s="283"/>
      <c r="BFT11" s="283"/>
      <c r="BFU11" s="283"/>
      <c r="BFV11" s="283"/>
      <c r="BFW11" s="283"/>
      <c r="BFX11" s="283"/>
      <c r="BFY11" s="283"/>
      <c r="BFZ11" s="283"/>
      <c r="BGA11" s="283"/>
      <c r="BGB11" s="283"/>
      <c r="BGC11" s="283"/>
      <c r="BGD11" s="283"/>
      <c r="BGE11" s="283"/>
      <c r="BGF11" s="283"/>
      <c r="BGG11" s="283"/>
      <c r="BGH11" s="283"/>
      <c r="BGI11" s="283"/>
      <c r="BGJ11" s="283"/>
      <c r="BGK11" s="283"/>
      <c r="BGL11" s="283"/>
      <c r="BGM11" s="283"/>
      <c r="BGN11" s="283"/>
      <c r="BGO11" s="283"/>
      <c r="BGP11" s="283"/>
      <c r="BGQ11" s="283"/>
      <c r="BGR11" s="283"/>
      <c r="BGS11" s="283"/>
      <c r="BGT11" s="283"/>
      <c r="BGU11" s="283"/>
      <c r="BGV11" s="283"/>
      <c r="BGW11" s="283"/>
      <c r="BGX11" s="283"/>
      <c r="BGY11" s="283"/>
      <c r="BGZ11" s="283"/>
      <c r="BHA11" s="283"/>
      <c r="BHB11" s="283"/>
      <c r="BHC11" s="283"/>
      <c r="BHD11" s="283"/>
      <c r="BHE11" s="283"/>
      <c r="BHF11" s="283"/>
      <c r="BHG11" s="283"/>
      <c r="BHH11" s="283"/>
      <c r="BHI11" s="283"/>
      <c r="BHJ11" s="283"/>
      <c r="BHK11" s="283"/>
      <c r="BHL11" s="283"/>
      <c r="BHM11" s="283"/>
      <c r="BHN11" s="283"/>
      <c r="BHO11" s="283"/>
      <c r="BHP11" s="283"/>
      <c r="BHQ11" s="283"/>
      <c r="BHR11" s="283"/>
      <c r="BHS11" s="283"/>
      <c r="BHT11" s="283"/>
      <c r="BHU11" s="283"/>
      <c r="BHV11" s="283"/>
      <c r="BHW11" s="283"/>
      <c r="BHX11" s="283"/>
      <c r="BHY11" s="283"/>
      <c r="BHZ11" s="283"/>
      <c r="BIA11" s="283"/>
      <c r="BIB11" s="283"/>
      <c r="BIC11" s="283"/>
      <c r="BID11" s="283"/>
      <c r="BIE11" s="283"/>
      <c r="BIF11" s="283"/>
      <c r="BIG11" s="283"/>
      <c r="BIH11" s="283"/>
      <c r="BII11" s="283"/>
      <c r="BIJ11" s="283"/>
      <c r="BIK11" s="283"/>
      <c r="BIL11" s="283"/>
      <c r="BIM11" s="283"/>
      <c r="BIN11" s="283"/>
      <c r="BIO11" s="283"/>
      <c r="BIP11" s="283"/>
      <c r="BIQ11" s="283"/>
      <c r="BIR11" s="283"/>
      <c r="BIS11" s="283"/>
      <c r="BIT11" s="283"/>
      <c r="BIU11" s="283"/>
      <c r="BIV11" s="283"/>
      <c r="BIW11" s="283"/>
      <c r="BIX11" s="283"/>
      <c r="BIY11" s="283"/>
      <c r="BIZ11" s="283"/>
      <c r="BJA11" s="283"/>
      <c r="BJB11" s="283"/>
      <c r="BJC11" s="283"/>
      <c r="BJD11" s="283"/>
      <c r="BJE11" s="283"/>
      <c r="BJF11" s="283"/>
      <c r="BJG11" s="283"/>
      <c r="BJH11" s="283"/>
      <c r="BJI11" s="283"/>
      <c r="BJJ11" s="283"/>
      <c r="BJK11" s="283"/>
      <c r="BJL11" s="283"/>
      <c r="BJM11" s="283"/>
      <c r="BJN11" s="283"/>
      <c r="BJO11" s="283"/>
      <c r="BJP11" s="283"/>
      <c r="BJQ11" s="283"/>
      <c r="BJR11" s="283"/>
      <c r="BJS11" s="283"/>
      <c r="BJT11" s="283"/>
      <c r="BJU11" s="283"/>
      <c r="BJV11" s="283"/>
      <c r="BJW11" s="283"/>
      <c r="BJX11" s="283"/>
      <c r="BJY11" s="283"/>
      <c r="BJZ11" s="283"/>
      <c r="BKA11" s="283"/>
      <c r="BKB11" s="283"/>
      <c r="BKC11" s="283"/>
      <c r="BKD11" s="283"/>
      <c r="BKE11" s="283"/>
      <c r="BKF11" s="283"/>
      <c r="BKG11" s="283"/>
      <c r="BKH11" s="283"/>
      <c r="BKI11" s="283"/>
      <c r="BKJ11" s="283"/>
      <c r="BKK11" s="283"/>
      <c r="BKL11" s="283"/>
      <c r="BKM11" s="283"/>
      <c r="BKN11" s="283"/>
      <c r="BKO11" s="283"/>
      <c r="BKP11" s="283"/>
      <c r="BKQ11" s="283"/>
      <c r="BKR11" s="283"/>
      <c r="BKS11" s="283"/>
      <c r="BKT11" s="283"/>
      <c r="BKU11" s="283"/>
      <c r="BKV11" s="283"/>
      <c r="BKW11" s="283"/>
      <c r="BKX11" s="283"/>
      <c r="BKY11" s="283"/>
      <c r="BKZ11" s="283"/>
      <c r="BLA11" s="283"/>
      <c r="BLB11" s="283"/>
      <c r="BLC11" s="283"/>
      <c r="BLD11" s="283"/>
      <c r="BLE11" s="283"/>
      <c r="BLF11" s="283"/>
      <c r="BLG11" s="283"/>
      <c r="BLH11" s="283"/>
      <c r="BLI11" s="283"/>
      <c r="BLJ11" s="283"/>
      <c r="BLK11" s="283"/>
      <c r="BLL11" s="283"/>
      <c r="BLM11" s="283"/>
      <c r="BLN11" s="283"/>
      <c r="BLO11" s="283"/>
      <c r="BLP11" s="283"/>
      <c r="BLQ11" s="283"/>
      <c r="BLR11" s="283"/>
      <c r="BLS11" s="283"/>
      <c r="BLT11" s="283"/>
      <c r="BLU11" s="283"/>
      <c r="BLV11" s="283"/>
      <c r="BLW11" s="283"/>
      <c r="BLX11" s="283"/>
      <c r="BLY11" s="283"/>
      <c r="BLZ11" s="283"/>
      <c r="BMA11" s="283"/>
      <c r="BMB11" s="283"/>
      <c r="BMC11" s="283"/>
      <c r="BMD11" s="283"/>
      <c r="BME11" s="283"/>
      <c r="BMF11" s="283"/>
      <c r="BMG11" s="283"/>
      <c r="BMH11" s="283"/>
      <c r="BMI11" s="283"/>
      <c r="BMJ11" s="283"/>
      <c r="BMK11" s="283"/>
      <c r="BML11" s="283"/>
      <c r="BMM11" s="283"/>
      <c r="BMN11" s="283"/>
      <c r="BMO11" s="283"/>
      <c r="BMP11" s="283"/>
      <c r="BMQ11" s="283"/>
      <c r="BMR11" s="283"/>
      <c r="BMS11" s="283"/>
      <c r="BMT11" s="283"/>
      <c r="BMU11" s="283"/>
      <c r="BMV11" s="283"/>
      <c r="BMW11" s="283"/>
      <c r="BMX11" s="283"/>
      <c r="BMY11" s="283"/>
      <c r="BMZ11" s="283"/>
      <c r="BNA11" s="283"/>
      <c r="BNB11" s="283"/>
      <c r="BNC11" s="283"/>
      <c r="BND11" s="283"/>
      <c r="BNE11" s="283"/>
      <c r="BNF11" s="283"/>
      <c r="BNG11" s="283"/>
      <c r="BNH11" s="283"/>
      <c r="BNI11" s="283"/>
      <c r="BNJ11" s="283"/>
      <c r="BNK11" s="283"/>
      <c r="BNL11" s="283"/>
      <c r="BNM11" s="283"/>
      <c r="BNN11" s="283"/>
      <c r="BNO11" s="283"/>
      <c r="BNP11" s="283"/>
      <c r="BNQ11" s="283"/>
      <c r="BNR11" s="283"/>
      <c r="BNS11" s="283"/>
      <c r="BNT11" s="283"/>
      <c r="BNU11" s="283"/>
      <c r="BNV11" s="283"/>
      <c r="BNW11" s="283"/>
      <c r="BNX11" s="283"/>
      <c r="BNY11" s="283"/>
      <c r="BNZ11" s="283"/>
      <c r="BOA11" s="283"/>
      <c r="BOB11" s="283"/>
      <c r="BOC11" s="283"/>
      <c r="BOD11" s="283"/>
      <c r="BOE11" s="283"/>
      <c r="BOF11" s="283"/>
      <c r="BOG11" s="283"/>
      <c r="BOH11" s="283"/>
      <c r="BOI11" s="283"/>
      <c r="BOJ11" s="283"/>
      <c r="BOK11" s="283"/>
      <c r="BOL11" s="283"/>
      <c r="BOM11" s="283"/>
      <c r="BON11" s="283"/>
      <c r="BOO11" s="283"/>
      <c r="BOP11" s="283"/>
      <c r="BOQ11" s="283"/>
      <c r="BOR11" s="283"/>
      <c r="BOS11" s="283"/>
      <c r="BOT11" s="283"/>
      <c r="BOU11" s="283"/>
      <c r="BOV11" s="283"/>
      <c r="BOW11" s="283"/>
      <c r="BOX11" s="283"/>
      <c r="BOY11" s="283"/>
      <c r="BOZ11" s="283"/>
      <c r="BPA11" s="283"/>
      <c r="BPB11" s="283"/>
      <c r="BPC11" s="283"/>
      <c r="BPD11" s="283"/>
      <c r="BPE11" s="283"/>
      <c r="BPF11" s="283"/>
      <c r="BPG11" s="283"/>
      <c r="BPH11" s="283"/>
      <c r="BPI11" s="283"/>
      <c r="BPJ11" s="283"/>
      <c r="BPK11" s="283"/>
      <c r="BPL11" s="283"/>
      <c r="BPM11" s="283"/>
      <c r="BPN11" s="283"/>
      <c r="BPO11" s="283"/>
      <c r="BPP11" s="283"/>
      <c r="BPQ11" s="283"/>
      <c r="BPR11" s="283"/>
      <c r="BPS11" s="283"/>
      <c r="BPT11" s="283"/>
      <c r="BPU11" s="283"/>
      <c r="BPV11" s="283"/>
      <c r="BPW11" s="283"/>
      <c r="BPX11" s="283"/>
      <c r="BPY11" s="283"/>
      <c r="BPZ11" s="283"/>
      <c r="BQA11" s="283"/>
      <c r="BQB11" s="283"/>
      <c r="BQC11" s="283"/>
      <c r="BQD11" s="283"/>
      <c r="BQE11" s="283"/>
      <c r="BQF11" s="283"/>
      <c r="BQG11" s="283"/>
      <c r="BQH11" s="283"/>
      <c r="BQI11" s="283"/>
      <c r="BQJ11" s="283"/>
      <c r="BQK11" s="283"/>
      <c r="BQL11" s="283"/>
      <c r="BQM11" s="283"/>
      <c r="BQN11" s="283"/>
      <c r="BQO11" s="283"/>
      <c r="BQP11" s="283"/>
      <c r="BQQ11" s="283"/>
      <c r="BQR11" s="283"/>
      <c r="BQS11" s="283"/>
      <c r="BQT11" s="283"/>
      <c r="BQU11" s="283"/>
      <c r="BQV11" s="283"/>
      <c r="BQW11" s="283"/>
      <c r="BQX11" s="283"/>
      <c r="BQY11" s="283"/>
      <c r="BQZ11" s="283"/>
      <c r="BRA11" s="283"/>
      <c r="BRB11" s="283"/>
      <c r="BRC11" s="283"/>
      <c r="BRD11" s="283"/>
      <c r="BRE11" s="283"/>
      <c r="BRF11" s="283"/>
      <c r="BRG11" s="283"/>
      <c r="BRH11" s="283"/>
      <c r="BRI11" s="283"/>
      <c r="BRJ11" s="283"/>
      <c r="BRK11" s="283"/>
      <c r="BRL11" s="283"/>
      <c r="BRM11" s="283"/>
      <c r="BRN11" s="283"/>
      <c r="BRO11" s="283"/>
      <c r="BRP11" s="283"/>
      <c r="BRQ11" s="283"/>
      <c r="BRR11" s="283"/>
      <c r="BRS11" s="283"/>
      <c r="BRT11" s="283"/>
      <c r="BRU11" s="283"/>
      <c r="BRV11" s="283"/>
      <c r="BRW11" s="283"/>
      <c r="BRX11" s="283"/>
      <c r="BRY11" s="283"/>
      <c r="BRZ11" s="283"/>
      <c r="BSA11" s="283"/>
      <c r="BSB11" s="283"/>
      <c r="BSC11" s="283"/>
      <c r="BSD11" s="283"/>
      <c r="BSE11" s="283"/>
      <c r="BSF11" s="283"/>
      <c r="BSG11" s="283"/>
      <c r="BSH11" s="283"/>
      <c r="BSI11" s="283"/>
      <c r="BSJ11" s="283"/>
      <c r="BSK11" s="283"/>
      <c r="BSL11" s="283"/>
      <c r="BSM11" s="283"/>
      <c r="BSN11" s="283"/>
      <c r="BSO11" s="283"/>
      <c r="BSP11" s="283"/>
      <c r="BSQ11" s="283"/>
      <c r="BSR11" s="283"/>
      <c r="BSS11" s="283"/>
      <c r="BST11" s="283"/>
      <c r="BSU11" s="283"/>
      <c r="BSV11" s="283"/>
      <c r="BSW11" s="283"/>
      <c r="BSX11" s="283"/>
      <c r="BSY11" s="283"/>
      <c r="BSZ11" s="283"/>
      <c r="BTA11" s="283"/>
      <c r="BTB11" s="283"/>
      <c r="BTC11" s="283"/>
      <c r="BTD11" s="283"/>
      <c r="BTE11" s="283"/>
      <c r="BTF11" s="283"/>
      <c r="BTG11" s="283"/>
      <c r="BTH11" s="283"/>
      <c r="BTI11" s="283"/>
      <c r="BTJ11" s="283"/>
      <c r="BTK11" s="283"/>
      <c r="BTL11" s="283"/>
      <c r="BTM11" s="283"/>
      <c r="BTN11" s="283"/>
      <c r="BTO11" s="283"/>
      <c r="BTP11" s="283"/>
      <c r="BTQ11" s="283"/>
      <c r="BTR11" s="283"/>
      <c r="BTS11" s="283"/>
      <c r="BTT11" s="283"/>
      <c r="BTU11" s="283"/>
      <c r="BTV11" s="283"/>
      <c r="BTW11" s="283"/>
      <c r="BTX11" s="283"/>
      <c r="BTY11" s="283"/>
      <c r="BTZ11" s="283"/>
      <c r="BUA11" s="283"/>
      <c r="BUB11" s="283"/>
      <c r="BUC11" s="283"/>
      <c r="BUD11" s="283"/>
      <c r="BUE11" s="283"/>
      <c r="BUF11" s="283"/>
      <c r="BUG11" s="283"/>
      <c r="BUH11" s="283"/>
      <c r="BUI11" s="283"/>
      <c r="BUJ11" s="283"/>
      <c r="BUK11" s="283"/>
      <c r="BUL11" s="283"/>
      <c r="BUM11" s="283"/>
      <c r="BUN11" s="283"/>
      <c r="BUO11" s="283"/>
      <c r="BUP11" s="283"/>
      <c r="BUQ11" s="283"/>
      <c r="BUR11" s="283"/>
      <c r="BUS11" s="283"/>
      <c r="BUT11" s="283"/>
      <c r="BUU11" s="283"/>
      <c r="BUV11" s="283"/>
      <c r="BUW11" s="283"/>
      <c r="BUX11" s="283"/>
      <c r="BUY11" s="283"/>
      <c r="BUZ11" s="283"/>
      <c r="BVA11" s="283"/>
      <c r="BVB11" s="283"/>
      <c r="BVC11" s="283"/>
      <c r="BVD11" s="283"/>
      <c r="BVE11" s="283"/>
      <c r="BVF11" s="283"/>
      <c r="BVG11" s="283"/>
      <c r="BVH11" s="283"/>
      <c r="BVI11" s="283"/>
      <c r="BVJ11" s="283"/>
      <c r="BVK11" s="283"/>
      <c r="BVL11" s="283"/>
      <c r="BVM11" s="283"/>
      <c r="BVN11" s="283"/>
      <c r="BVO11" s="283"/>
      <c r="BVP11" s="283"/>
      <c r="BVQ11" s="283"/>
      <c r="BVR11" s="283"/>
      <c r="BVS11" s="283"/>
      <c r="BVT11" s="283"/>
      <c r="BVU11" s="283"/>
      <c r="BVV11" s="283"/>
      <c r="BVW11" s="283"/>
      <c r="BVX11" s="283"/>
      <c r="BVY11" s="283"/>
      <c r="BVZ11" s="283"/>
      <c r="BWA11" s="283"/>
      <c r="BWB11" s="283"/>
      <c r="BWC11" s="283"/>
      <c r="BWD11" s="283"/>
      <c r="BWE11" s="283"/>
      <c r="BWF11" s="283"/>
      <c r="BWG11" s="283"/>
      <c r="BWH11" s="283"/>
      <c r="BWI11" s="283"/>
      <c r="BWJ11" s="283"/>
      <c r="BWK11" s="283"/>
      <c r="BWL11" s="283"/>
      <c r="BWM11" s="283"/>
      <c r="BWN11" s="283"/>
      <c r="BWO11" s="283"/>
      <c r="BWP11" s="283"/>
      <c r="BWQ11" s="283"/>
      <c r="BWR11" s="283"/>
      <c r="BWS11" s="283"/>
      <c r="BWT11" s="283"/>
      <c r="BWU11" s="283"/>
      <c r="BWV11" s="283"/>
      <c r="BWW11" s="283"/>
      <c r="BWX11" s="283"/>
      <c r="BWY11" s="283"/>
      <c r="BWZ11" s="283"/>
      <c r="BXA11" s="283"/>
      <c r="BXB11" s="283"/>
      <c r="BXC11" s="283"/>
      <c r="BXD11" s="283"/>
      <c r="BXE11" s="283"/>
      <c r="BXF11" s="283"/>
      <c r="BXG11" s="283"/>
      <c r="BXH11" s="283"/>
      <c r="BXI11" s="283"/>
      <c r="BXJ11" s="283"/>
      <c r="BXK11" s="283"/>
      <c r="BXL11" s="283"/>
      <c r="BXM11" s="283"/>
      <c r="BXN11" s="283"/>
      <c r="BXO11" s="283"/>
      <c r="BXP11" s="283"/>
      <c r="BXQ11" s="283"/>
      <c r="BXR11" s="283"/>
      <c r="BXS11" s="283"/>
      <c r="BXT11" s="283"/>
      <c r="BXU11" s="283"/>
      <c r="BXV11" s="283"/>
      <c r="BXW11" s="283"/>
      <c r="BXX11" s="283"/>
      <c r="BXY11" s="283"/>
      <c r="BXZ11" s="283"/>
      <c r="BYA11" s="283"/>
      <c r="BYB11" s="283"/>
      <c r="BYC11" s="283"/>
      <c r="BYD11" s="283"/>
      <c r="BYE11" s="283"/>
      <c r="BYF11" s="283"/>
      <c r="BYG11" s="283"/>
      <c r="BYH11" s="283"/>
      <c r="BYI11" s="283"/>
      <c r="BYJ11" s="283"/>
      <c r="BYK11" s="283"/>
      <c r="BYL11" s="283"/>
      <c r="BYM11" s="283"/>
      <c r="BYN11" s="283"/>
      <c r="BYO11" s="283"/>
      <c r="BYP11" s="283"/>
      <c r="BYQ11" s="283"/>
      <c r="BYR11" s="283"/>
      <c r="BYS11" s="283"/>
      <c r="BYT11" s="283"/>
      <c r="BYU11" s="283"/>
      <c r="BYV11" s="283"/>
      <c r="BYW11" s="283"/>
      <c r="BYX11" s="283"/>
      <c r="BYY11" s="283"/>
      <c r="BYZ11" s="283"/>
      <c r="BZA11" s="283"/>
      <c r="BZB11" s="283"/>
      <c r="BZC11" s="283"/>
      <c r="BZD11" s="283"/>
      <c r="BZE11" s="283"/>
      <c r="BZF11" s="283"/>
      <c r="BZG11" s="283"/>
      <c r="BZH11" s="283"/>
      <c r="BZI11" s="283"/>
      <c r="BZJ11" s="283"/>
      <c r="BZK11" s="283"/>
      <c r="BZL11" s="283"/>
      <c r="BZM11" s="283"/>
      <c r="BZN11" s="283"/>
      <c r="BZO11" s="283"/>
      <c r="BZP11" s="283"/>
      <c r="BZQ11" s="283"/>
      <c r="BZR11" s="283"/>
      <c r="BZS11" s="283"/>
      <c r="BZT11" s="283"/>
      <c r="BZU11" s="283"/>
      <c r="BZV11" s="283"/>
      <c r="BZW11" s="283"/>
      <c r="BZX11" s="283"/>
      <c r="BZY11" s="283"/>
      <c r="BZZ11" s="283"/>
      <c r="CAA11" s="283"/>
      <c r="CAB11" s="283"/>
      <c r="CAC11" s="283"/>
      <c r="CAD11" s="283"/>
      <c r="CAE11" s="283"/>
      <c r="CAF11" s="283"/>
      <c r="CAG11" s="283"/>
      <c r="CAH11" s="283"/>
      <c r="CAI11" s="283"/>
      <c r="CAJ11" s="283"/>
      <c r="CAK11" s="283"/>
      <c r="CAL11" s="283"/>
      <c r="CAM11" s="283"/>
      <c r="CAN11" s="283"/>
      <c r="CAO11" s="283"/>
      <c r="CAP11" s="283"/>
      <c r="CAQ11" s="283"/>
      <c r="CAR11" s="283"/>
      <c r="CAS11" s="283"/>
      <c r="CAT11" s="283"/>
      <c r="CAU11" s="283"/>
      <c r="CAV11" s="283"/>
      <c r="CAW11" s="283"/>
      <c r="CAX11" s="283"/>
      <c r="CAY11" s="283"/>
      <c r="CAZ11" s="283"/>
      <c r="CBA11" s="283"/>
      <c r="CBB11" s="283"/>
      <c r="CBC11" s="283"/>
      <c r="CBD11" s="283"/>
      <c r="CBE11" s="283"/>
      <c r="CBF11" s="283"/>
      <c r="CBG11" s="283"/>
      <c r="CBH11" s="283"/>
      <c r="CBI11" s="283"/>
      <c r="CBJ11" s="283"/>
      <c r="CBK11" s="283"/>
      <c r="CBL11" s="283"/>
      <c r="CBM11" s="283"/>
      <c r="CBN11" s="283"/>
      <c r="CBO11" s="283"/>
      <c r="CBP11" s="283"/>
      <c r="CBQ11" s="283"/>
      <c r="CBR11" s="283"/>
      <c r="CBS11" s="283"/>
      <c r="CBT11" s="283"/>
      <c r="CBU11" s="283"/>
      <c r="CBV11" s="283"/>
      <c r="CBW11" s="283"/>
      <c r="CBX11" s="283"/>
      <c r="CBY11" s="283"/>
      <c r="CBZ11" s="283"/>
      <c r="CCA11" s="283"/>
      <c r="CCB11" s="283"/>
      <c r="CCC11" s="283"/>
      <c r="CCD11" s="283"/>
      <c r="CCE11" s="283"/>
      <c r="CCF11" s="283"/>
      <c r="CCG11" s="283"/>
      <c r="CCH11" s="283"/>
      <c r="CCI11" s="283"/>
      <c r="CCJ11" s="283"/>
      <c r="CCK11" s="283"/>
      <c r="CCL11" s="283"/>
      <c r="CCM11" s="283"/>
      <c r="CCN11" s="283"/>
      <c r="CCO11" s="283"/>
      <c r="CCP11" s="283"/>
      <c r="CCQ11" s="283"/>
      <c r="CCR11" s="283"/>
      <c r="CCS11" s="283"/>
      <c r="CCT11" s="283"/>
      <c r="CCU11" s="283"/>
      <c r="CCV11" s="283"/>
      <c r="CCW11" s="283"/>
      <c r="CCX11" s="283"/>
      <c r="CCY11" s="283"/>
      <c r="CCZ11" s="283"/>
      <c r="CDA11" s="283"/>
      <c r="CDB11" s="283"/>
      <c r="CDC11" s="283"/>
      <c r="CDD11" s="283"/>
      <c r="CDE11" s="283"/>
      <c r="CDF11" s="283"/>
      <c r="CDG11" s="283"/>
      <c r="CDH11" s="283"/>
      <c r="CDI11" s="283"/>
      <c r="CDJ11" s="283"/>
      <c r="CDK11" s="283"/>
      <c r="CDL11" s="283"/>
      <c r="CDM11" s="283"/>
      <c r="CDN11" s="283"/>
      <c r="CDO11" s="283"/>
      <c r="CDP11" s="283"/>
      <c r="CDQ11" s="283"/>
      <c r="CDR11" s="283"/>
      <c r="CDS11" s="283"/>
      <c r="CDT11" s="283"/>
      <c r="CDU11" s="283"/>
      <c r="CDV11" s="283"/>
      <c r="CDW11" s="283"/>
      <c r="CDX11" s="283"/>
      <c r="CDY11" s="283"/>
      <c r="CDZ11" s="283"/>
      <c r="CEA11" s="283"/>
      <c r="CEB11" s="283"/>
      <c r="CEC11" s="283"/>
      <c r="CED11" s="283"/>
      <c r="CEE11" s="283"/>
      <c r="CEF11" s="283"/>
      <c r="CEG11" s="283"/>
      <c r="CEH11" s="283"/>
      <c r="CEI11" s="283"/>
      <c r="CEJ11" s="283"/>
      <c r="CEK11" s="283"/>
      <c r="CEL11" s="283"/>
      <c r="CEM11" s="283"/>
      <c r="CEN11" s="283"/>
      <c r="CEO11" s="283"/>
      <c r="CEP11" s="283"/>
      <c r="CEQ11" s="283"/>
      <c r="CER11" s="283"/>
      <c r="CES11" s="283"/>
      <c r="CET11" s="283"/>
      <c r="CEU11" s="283"/>
      <c r="CEV11" s="283"/>
      <c r="CEW11" s="283"/>
      <c r="CEX11" s="283"/>
      <c r="CEY11" s="283"/>
      <c r="CEZ11" s="283"/>
      <c r="CFA11" s="283"/>
      <c r="CFB11" s="283"/>
      <c r="CFC11" s="283"/>
      <c r="CFD11" s="283"/>
      <c r="CFE11" s="283"/>
      <c r="CFF11" s="283"/>
      <c r="CFG11" s="283"/>
      <c r="CFH11" s="283"/>
      <c r="CFI11" s="283"/>
      <c r="CFJ11" s="283"/>
      <c r="CFK11" s="283"/>
      <c r="CFL11" s="283"/>
      <c r="CFM11" s="283"/>
      <c r="CFN11" s="283"/>
      <c r="CFO11" s="283"/>
      <c r="CFP11" s="283"/>
      <c r="CFQ11" s="283"/>
      <c r="CFR11" s="283"/>
      <c r="CFS11" s="283"/>
      <c r="CFT11" s="283"/>
      <c r="CFU11" s="283"/>
      <c r="CFV11" s="283"/>
      <c r="CFW11" s="283"/>
      <c r="CFX11" s="283"/>
      <c r="CFY11" s="283"/>
      <c r="CFZ11" s="283"/>
      <c r="CGA11" s="283"/>
      <c r="CGB11" s="283"/>
      <c r="CGC11" s="283"/>
      <c r="CGD11" s="283"/>
      <c r="CGE11" s="283"/>
      <c r="CGF11" s="283"/>
      <c r="CGG11" s="283"/>
      <c r="CGH11" s="283"/>
      <c r="CGI11" s="283"/>
      <c r="CGJ11" s="283"/>
      <c r="CGK11" s="283"/>
      <c r="CGL11" s="283"/>
      <c r="CGM11" s="283"/>
      <c r="CGN11" s="283"/>
      <c r="CGO11" s="283"/>
      <c r="CGP11" s="283"/>
      <c r="CGQ11" s="283"/>
      <c r="CGR11" s="283"/>
      <c r="CGS11" s="283"/>
      <c r="CGT11" s="283"/>
      <c r="CGU11" s="283"/>
      <c r="CGV11" s="283"/>
      <c r="CGW11" s="283"/>
      <c r="CGX11" s="283"/>
      <c r="CGY11" s="283"/>
      <c r="CGZ11" s="283"/>
      <c r="CHA11" s="283"/>
      <c r="CHB11" s="283"/>
      <c r="CHC11" s="283"/>
      <c r="CHD11" s="283"/>
      <c r="CHE11" s="283"/>
      <c r="CHF11" s="283"/>
      <c r="CHG11" s="283"/>
      <c r="CHH11" s="283"/>
      <c r="CHI11" s="283"/>
      <c r="CHJ11" s="283"/>
      <c r="CHK11" s="283"/>
      <c r="CHL11" s="283"/>
      <c r="CHM11" s="283"/>
      <c r="CHN11" s="283"/>
      <c r="CHO11" s="283"/>
      <c r="CHP11" s="283"/>
      <c r="CHQ11" s="283"/>
      <c r="CHR11" s="283"/>
      <c r="CHS11" s="283"/>
      <c r="CHT11" s="283"/>
      <c r="CHU11" s="283"/>
      <c r="CHV11" s="283"/>
      <c r="CHW11" s="283"/>
      <c r="CHX11" s="283"/>
      <c r="CHY11" s="283"/>
      <c r="CHZ11" s="283"/>
      <c r="CIA11" s="283"/>
      <c r="CIB11" s="283"/>
      <c r="CIC11" s="283"/>
      <c r="CID11" s="283"/>
      <c r="CIE11" s="283"/>
      <c r="CIF11" s="283"/>
      <c r="CIG11" s="283"/>
      <c r="CIH11" s="283"/>
      <c r="CII11" s="283"/>
      <c r="CIJ11" s="283"/>
      <c r="CIK11" s="283"/>
      <c r="CIL11" s="283"/>
      <c r="CIM11" s="283"/>
      <c r="CIN11" s="283"/>
      <c r="CIO11" s="283"/>
      <c r="CIP11" s="283"/>
      <c r="CIQ11" s="283"/>
      <c r="CIR11" s="283"/>
      <c r="CIS11" s="283"/>
      <c r="CIT11" s="283"/>
      <c r="CIU11" s="283"/>
      <c r="CIV11" s="283"/>
      <c r="CIW11" s="283"/>
      <c r="CIX11" s="283"/>
      <c r="CIY11" s="283"/>
      <c r="CIZ11" s="283"/>
      <c r="CJA11" s="283"/>
      <c r="CJB11" s="283"/>
      <c r="CJC11" s="283"/>
      <c r="CJD11" s="283"/>
      <c r="CJE11" s="283"/>
      <c r="CJF11" s="283"/>
      <c r="CJG11" s="283"/>
      <c r="CJH11" s="283"/>
      <c r="CJI11" s="283"/>
      <c r="CJJ11" s="283"/>
      <c r="CJK11" s="283"/>
      <c r="CJL11" s="283"/>
      <c r="CJM11" s="283"/>
      <c r="CJN11" s="283"/>
      <c r="CJO11" s="283"/>
      <c r="CJP11" s="283"/>
      <c r="CJQ11" s="283"/>
      <c r="CJR11" s="283"/>
      <c r="CJS11" s="283"/>
      <c r="CJT11" s="283"/>
      <c r="CJU11" s="283"/>
      <c r="CJV11" s="283"/>
      <c r="CJW11" s="283"/>
      <c r="CJX11" s="283"/>
      <c r="CJY11" s="283"/>
      <c r="CJZ11" s="283"/>
      <c r="CKA11" s="283"/>
      <c r="CKB11" s="283"/>
      <c r="CKC11" s="283"/>
      <c r="CKD11" s="283"/>
      <c r="CKE11" s="283"/>
      <c r="CKF11" s="283"/>
      <c r="CKG11" s="283"/>
      <c r="CKH11" s="283"/>
      <c r="CKI11" s="283"/>
      <c r="CKJ11" s="283"/>
      <c r="CKK11" s="283"/>
      <c r="CKL11" s="283"/>
      <c r="CKM11" s="283"/>
      <c r="CKN11" s="283"/>
      <c r="CKO11" s="283"/>
      <c r="CKP11" s="283"/>
      <c r="CKQ11" s="283"/>
      <c r="CKR11" s="283"/>
      <c r="CKS11" s="283"/>
      <c r="CKT11" s="283"/>
      <c r="CKU11" s="283"/>
      <c r="CKV11" s="283"/>
      <c r="CKW11" s="283"/>
      <c r="CKX11" s="283"/>
      <c r="CKY11" s="283"/>
      <c r="CKZ11" s="283"/>
      <c r="CLA11" s="283"/>
      <c r="CLB11" s="283"/>
      <c r="CLC11" s="283"/>
      <c r="CLD11" s="283"/>
      <c r="CLE11" s="283"/>
      <c r="CLF11" s="283"/>
      <c r="CLG11" s="283"/>
      <c r="CLH11" s="283"/>
      <c r="CLI11" s="283"/>
      <c r="CLJ11" s="283"/>
      <c r="CLK11" s="283"/>
      <c r="CLL11" s="283"/>
      <c r="CLM11" s="283"/>
      <c r="CLN11" s="283"/>
      <c r="CLO11" s="283"/>
      <c r="CLP11" s="283"/>
      <c r="CLQ11" s="283"/>
      <c r="CLR11" s="283"/>
      <c r="CLS11" s="283"/>
      <c r="CLT11" s="283"/>
      <c r="CLU11" s="283"/>
      <c r="CLV11" s="283"/>
      <c r="CLW11" s="283"/>
      <c r="CLX11" s="283"/>
      <c r="CLY11" s="283"/>
      <c r="CLZ11" s="283"/>
      <c r="CMA11" s="283"/>
      <c r="CMB11" s="283"/>
      <c r="CMC11" s="283"/>
      <c r="CMD11" s="283"/>
      <c r="CME11" s="283"/>
      <c r="CMF11" s="283"/>
      <c r="CMG11" s="283"/>
      <c r="CMH11" s="283"/>
      <c r="CMI11" s="283"/>
      <c r="CMJ11" s="283"/>
      <c r="CMK11" s="283"/>
      <c r="CML11" s="283"/>
      <c r="CMM11" s="283"/>
      <c r="CMN11" s="283"/>
      <c r="CMO11" s="283"/>
      <c r="CMP11" s="283"/>
      <c r="CMQ11" s="283"/>
      <c r="CMR11" s="283"/>
      <c r="CMS11" s="283"/>
      <c r="CMT11" s="283"/>
      <c r="CMU11" s="283"/>
      <c r="CMV11" s="283"/>
      <c r="CMW11" s="283"/>
      <c r="CMX11" s="283"/>
      <c r="CMY11" s="283"/>
      <c r="CMZ11" s="283"/>
      <c r="CNA11" s="283"/>
      <c r="CNB11" s="283"/>
      <c r="CNC11" s="283"/>
      <c r="CND11" s="283"/>
      <c r="CNE11" s="283"/>
      <c r="CNF11" s="283"/>
      <c r="CNG11" s="283"/>
      <c r="CNH11" s="283"/>
      <c r="CNI11" s="283"/>
      <c r="CNJ11" s="283"/>
      <c r="CNK11" s="283"/>
      <c r="CNL11" s="283"/>
      <c r="CNM11" s="283"/>
      <c r="CNN11" s="283"/>
      <c r="CNO11" s="283"/>
      <c r="CNP11" s="283"/>
      <c r="CNQ11" s="283"/>
      <c r="CNR11" s="283"/>
      <c r="CNS11" s="283"/>
      <c r="CNT11" s="283"/>
      <c r="CNU11" s="283"/>
      <c r="CNV11" s="283"/>
      <c r="CNW11" s="283"/>
      <c r="CNX11" s="283"/>
      <c r="CNY11" s="283"/>
      <c r="CNZ11" s="283"/>
      <c r="COA11" s="283"/>
      <c r="COB11" s="283"/>
      <c r="COC11" s="283"/>
      <c r="COD11" s="283"/>
      <c r="COE11" s="283"/>
      <c r="COF11" s="283"/>
      <c r="COG11" s="283"/>
      <c r="COH11" s="283"/>
      <c r="COI11" s="283"/>
      <c r="COJ11" s="283"/>
      <c r="COK11" s="283"/>
      <c r="COL11" s="283"/>
      <c r="COM11" s="283"/>
      <c r="CON11" s="283"/>
      <c r="COO11" s="283"/>
      <c r="COP11" s="283"/>
      <c r="COQ11" s="283"/>
      <c r="COR11" s="283"/>
      <c r="COS11" s="283"/>
      <c r="COT11" s="283"/>
      <c r="COU11" s="283"/>
      <c r="COV11" s="283"/>
      <c r="COW11" s="283"/>
      <c r="COX11" s="283"/>
      <c r="COY11" s="283"/>
      <c r="COZ11" s="283"/>
      <c r="CPA11" s="283"/>
      <c r="CPB11" s="283"/>
      <c r="CPC11" s="283"/>
      <c r="CPD11" s="283"/>
      <c r="CPE11" s="283"/>
      <c r="CPF11" s="283"/>
      <c r="CPG11" s="283"/>
      <c r="CPH11" s="283"/>
      <c r="CPI11" s="283"/>
      <c r="CPJ11" s="283"/>
      <c r="CPK11" s="283"/>
      <c r="CPL11" s="283"/>
      <c r="CPM11" s="283"/>
      <c r="CPN11" s="283"/>
      <c r="CPO11" s="283"/>
      <c r="CPP11" s="283"/>
      <c r="CPQ11" s="283"/>
      <c r="CPR11" s="283"/>
      <c r="CPS11" s="283"/>
      <c r="CPT11" s="283"/>
      <c r="CPU11" s="283"/>
      <c r="CPV11" s="283"/>
      <c r="CPW11" s="283"/>
      <c r="CPX11" s="283"/>
      <c r="CPY11" s="283"/>
      <c r="CPZ11" s="283"/>
      <c r="CQA11" s="283"/>
      <c r="CQB11" s="283"/>
      <c r="CQC11" s="283"/>
      <c r="CQD11" s="283"/>
      <c r="CQE11" s="283"/>
      <c r="CQF11" s="283"/>
      <c r="CQG11" s="283"/>
      <c r="CQH11" s="283"/>
      <c r="CQI11" s="283"/>
      <c r="CQJ11" s="283"/>
      <c r="CQK11" s="283"/>
      <c r="CQL11" s="283"/>
      <c r="CQM11" s="283"/>
      <c r="CQN11" s="283"/>
      <c r="CQO11" s="283"/>
      <c r="CQP11" s="283"/>
      <c r="CQQ11" s="283"/>
      <c r="CQR11" s="283"/>
      <c r="CQS11" s="283"/>
      <c r="CQT11" s="283"/>
      <c r="CQU11" s="283"/>
      <c r="CQV11" s="283"/>
      <c r="CQW11" s="283"/>
      <c r="CQX11" s="283"/>
      <c r="CQY11" s="283"/>
      <c r="CQZ11" s="283"/>
      <c r="CRA11" s="283"/>
      <c r="CRB11" s="283"/>
      <c r="CRC11" s="283"/>
      <c r="CRD11" s="283"/>
      <c r="CRE11" s="283"/>
      <c r="CRF11" s="283"/>
      <c r="CRG11" s="283"/>
      <c r="CRH11" s="283"/>
      <c r="CRI11" s="283"/>
      <c r="CRJ11" s="283"/>
      <c r="CRK11" s="283"/>
      <c r="CRL11" s="283"/>
      <c r="CRM11" s="283"/>
      <c r="CRN11" s="283"/>
      <c r="CRO11" s="283"/>
      <c r="CRP11" s="283"/>
      <c r="CRQ11" s="283"/>
      <c r="CRR11" s="283"/>
      <c r="CRS11" s="283"/>
      <c r="CRT11" s="283"/>
      <c r="CRU11" s="283"/>
      <c r="CRV11" s="283"/>
      <c r="CRW11" s="283"/>
      <c r="CRX11" s="283"/>
      <c r="CRY11" s="283"/>
      <c r="CRZ11" s="283"/>
      <c r="CSA11" s="283"/>
      <c r="CSB11" s="283"/>
      <c r="CSC11" s="283"/>
      <c r="CSD11" s="283"/>
      <c r="CSE11" s="283"/>
      <c r="CSF11" s="283"/>
      <c r="CSG11" s="283"/>
      <c r="CSH11" s="283"/>
      <c r="CSI11" s="283"/>
      <c r="CSJ11" s="283"/>
      <c r="CSK11" s="283"/>
      <c r="CSL11" s="283"/>
      <c r="CSM11" s="283"/>
      <c r="CSN11" s="283"/>
      <c r="CSO11" s="283"/>
      <c r="CSP11" s="283"/>
      <c r="CSQ11" s="283"/>
      <c r="CSR11" s="283"/>
      <c r="CSS11" s="283"/>
      <c r="CST11" s="283"/>
      <c r="CSU11" s="283"/>
      <c r="CSV11" s="283"/>
      <c r="CSW11" s="283"/>
      <c r="CSX11" s="283"/>
      <c r="CSY11" s="283"/>
      <c r="CSZ11" s="283"/>
      <c r="CTA11" s="283"/>
      <c r="CTB11" s="283"/>
      <c r="CTC11" s="283"/>
      <c r="CTD11" s="283"/>
      <c r="CTE11" s="283"/>
      <c r="CTF11" s="283"/>
      <c r="CTG11" s="283"/>
      <c r="CTH11" s="283"/>
      <c r="CTI11" s="283"/>
      <c r="CTJ11" s="283"/>
      <c r="CTK11" s="283"/>
      <c r="CTL11" s="283"/>
      <c r="CTM11" s="283"/>
      <c r="CTN11" s="283"/>
      <c r="CTO11" s="283"/>
      <c r="CTP11" s="283"/>
      <c r="CTQ11" s="283"/>
      <c r="CTR11" s="283"/>
      <c r="CTS11" s="283"/>
      <c r="CTT11" s="283"/>
      <c r="CTU11" s="283"/>
      <c r="CTV11" s="283"/>
      <c r="CTW11" s="283"/>
      <c r="CTX11" s="283"/>
      <c r="CTY11" s="283"/>
      <c r="CTZ11" s="283"/>
      <c r="CUA11" s="283"/>
      <c r="CUB11" s="283"/>
      <c r="CUC11" s="283"/>
      <c r="CUD11" s="283"/>
      <c r="CUE11" s="283"/>
      <c r="CUF11" s="283"/>
      <c r="CUG11" s="283"/>
      <c r="CUH11" s="283"/>
      <c r="CUI11" s="283"/>
      <c r="CUJ11" s="283"/>
      <c r="CUK11" s="283"/>
      <c r="CUL11" s="283"/>
      <c r="CUM11" s="283"/>
      <c r="CUN11" s="283"/>
      <c r="CUO11" s="283"/>
      <c r="CUP11" s="283"/>
      <c r="CUQ11" s="283"/>
      <c r="CUR11" s="283"/>
      <c r="CUS11" s="283"/>
      <c r="CUT11" s="283"/>
      <c r="CUU11" s="283"/>
      <c r="CUV11" s="283"/>
      <c r="CUW11" s="283"/>
      <c r="CUX11" s="283"/>
      <c r="CUY11" s="283"/>
      <c r="CUZ11" s="283"/>
      <c r="CVA11" s="283"/>
      <c r="CVB11" s="283"/>
      <c r="CVC11" s="283"/>
      <c r="CVD11" s="283"/>
      <c r="CVE11" s="283"/>
      <c r="CVF11" s="283"/>
      <c r="CVG11" s="283"/>
      <c r="CVH11" s="283"/>
      <c r="CVI11" s="283"/>
      <c r="CVJ11" s="283"/>
      <c r="CVK11" s="283"/>
      <c r="CVL11" s="283"/>
      <c r="CVM11" s="283"/>
      <c r="CVN11" s="283"/>
      <c r="CVO11" s="283"/>
      <c r="CVP11" s="283"/>
      <c r="CVQ11" s="283"/>
      <c r="CVR11" s="283"/>
      <c r="CVS11" s="283"/>
      <c r="CVT11" s="283"/>
      <c r="CVU11" s="283"/>
      <c r="CVV11" s="283"/>
      <c r="CVW11" s="283"/>
      <c r="CVX11" s="283"/>
      <c r="CVY11" s="283"/>
      <c r="CVZ11" s="283"/>
      <c r="CWA11" s="283"/>
      <c r="CWB11" s="283"/>
      <c r="CWC11" s="283"/>
      <c r="CWD11" s="283"/>
      <c r="CWE11" s="283"/>
      <c r="CWF11" s="283"/>
      <c r="CWG11" s="283"/>
      <c r="CWH11" s="283"/>
      <c r="CWI11" s="283"/>
      <c r="CWJ11" s="283"/>
      <c r="CWK11" s="283"/>
      <c r="CWL11" s="283"/>
      <c r="CWM11" s="283"/>
      <c r="CWN11" s="283"/>
      <c r="CWO11" s="283"/>
      <c r="CWP11" s="283"/>
      <c r="CWQ11" s="283"/>
      <c r="CWR11" s="283"/>
      <c r="CWS11" s="283"/>
      <c r="CWT11" s="283"/>
      <c r="CWU11" s="283"/>
      <c r="CWV11" s="283"/>
      <c r="CWW11" s="283"/>
      <c r="CWX11" s="283"/>
      <c r="CWY11" s="283"/>
      <c r="CWZ11" s="283"/>
      <c r="CXA11" s="283"/>
      <c r="CXB11" s="283"/>
      <c r="CXC11" s="283"/>
      <c r="CXD11" s="283"/>
      <c r="CXE11" s="283"/>
      <c r="CXF11" s="283"/>
      <c r="CXG11" s="283"/>
      <c r="CXH11" s="283"/>
      <c r="CXI11" s="283"/>
      <c r="CXJ11" s="283"/>
      <c r="CXK11" s="283"/>
      <c r="CXL11" s="283"/>
      <c r="CXM11" s="283"/>
      <c r="CXN11" s="283"/>
      <c r="CXO11" s="283"/>
      <c r="CXP11" s="283"/>
      <c r="CXQ11" s="283"/>
      <c r="CXR11" s="283"/>
      <c r="CXS11" s="283"/>
      <c r="CXT11" s="283"/>
      <c r="CXU11" s="283"/>
      <c r="CXV11" s="283"/>
      <c r="CXW11" s="283"/>
      <c r="CXX11" s="283"/>
      <c r="CXY11" s="283"/>
      <c r="CXZ11" s="283"/>
      <c r="CYA11" s="283"/>
      <c r="CYB11" s="283"/>
      <c r="CYC11" s="283"/>
      <c r="CYD11" s="283"/>
      <c r="CYE11" s="283"/>
      <c r="CYF11" s="283"/>
      <c r="CYG11" s="283"/>
      <c r="CYH11" s="283"/>
      <c r="CYI11" s="283"/>
      <c r="CYJ11" s="283"/>
      <c r="CYK11" s="283"/>
      <c r="CYL11" s="283"/>
      <c r="CYM11" s="283"/>
      <c r="CYN11" s="283"/>
      <c r="CYO11" s="283"/>
      <c r="CYP11" s="283"/>
      <c r="CYQ11" s="283"/>
      <c r="CYR11" s="283"/>
      <c r="CYS11" s="283"/>
      <c r="CYT11" s="283"/>
      <c r="CYU11" s="283"/>
      <c r="CYV11" s="283"/>
      <c r="CYW11" s="283"/>
      <c r="CYX11" s="283"/>
      <c r="CYY11" s="283"/>
      <c r="CYZ11" s="283"/>
      <c r="CZA11" s="283"/>
      <c r="CZB11" s="283"/>
      <c r="CZC11" s="283"/>
      <c r="CZD11" s="283"/>
      <c r="CZE11" s="283"/>
      <c r="CZF11" s="283"/>
      <c r="CZG11" s="283"/>
      <c r="CZH11" s="283"/>
      <c r="CZI11" s="283"/>
      <c r="CZJ11" s="283"/>
      <c r="CZK11" s="283"/>
      <c r="CZL11" s="283"/>
      <c r="CZM11" s="283"/>
      <c r="CZN11" s="283"/>
      <c r="CZO11" s="283"/>
      <c r="CZP11" s="283"/>
      <c r="CZQ11" s="283"/>
      <c r="CZR11" s="283"/>
      <c r="CZS11" s="283"/>
      <c r="CZT11" s="283"/>
      <c r="CZU11" s="283"/>
      <c r="CZV11" s="283"/>
      <c r="CZW11" s="283"/>
      <c r="CZX11" s="283"/>
      <c r="CZY11" s="283"/>
      <c r="CZZ11" s="283"/>
      <c r="DAA11" s="283"/>
      <c r="DAB11" s="283"/>
      <c r="DAC11" s="283"/>
      <c r="DAD11" s="283"/>
      <c r="DAE11" s="283"/>
      <c r="DAF11" s="283"/>
      <c r="DAG11" s="283"/>
      <c r="DAH11" s="283"/>
      <c r="DAI11" s="283"/>
      <c r="DAJ11" s="283"/>
      <c r="DAK11" s="283"/>
      <c r="DAL11" s="283"/>
      <c r="DAM11" s="283"/>
      <c r="DAN11" s="283"/>
      <c r="DAO11" s="283"/>
      <c r="DAP11" s="283"/>
      <c r="DAQ11" s="283"/>
      <c r="DAR11" s="283"/>
      <c r="DAS11" s="283"/>
      <c r="DAT11" s="283"/>
      <c r="DAU11" s="283"/>
      <c r="DAV11" s="283"/>
      <c r="DAW11" s="283"/>
      <c r="DAX11" s="283"/>
      <c r="DAY11" s="283"/>
      <c r="DAZ11" s="283"/>
      <c r="DBA11" s="283"/>
      <c r="DBB11" s="283"/>
      <c r="DBC11" s="283"/>
      <c r="DBD11" s="283"/>
      <c r="DBE11" s="283"/>
      <c r="DBF11" s="283"/>
      <c r="DBG11" s="283"/>
      <c r="DBH11" s="283"/>
      <c r="DBI11" s="283"/>
      <c r="DBJ11" s="283"/>
      <c r="DBK11" s="283"/>
      <c r="DBL11" s="283"/>
      <c r="DBM11" s="283"/>
      <c r="DBN11" s="283"/>
      <c r="DBO11" s="283"/>
      <c r="DBP11" s="283"/>
      <c r="DBQ11" s="283"/>
      <c r="DBR11" s="283"/>
      <c r="DBS11" s="283"/>
      <c r="DBT11" s="283"/>
      <c r="DBU11" s="283"/>
      <c r="DBV11" s="283"/>
      <c r="DBW11" s="283"/>
      <c r="DBX11" s="283"/>
      <c r="DBY11" s="283"/>
      <c r="DBZ11" s="283"/>
      <c r="DCA11" s="283"/>
      <c r="DCB11" s="283"/>
      <c r="DCC11" s="283"/>
      <c r="DCD11" s="283"/>
      <c r="DCE11" s="283"/>
      <c r="DCF11" s="283"/>
      <c r="DCG11" s="283"/>
      <c r="DCH11" s="283"/>
      <c r="DCI11" s="283"/>
      <c r="DCJ11" s="283"/>
      <c r="DCK11" s="283"/>
      <c r="DCL11" s="283"/>
      <c r="DCM11" s="283"/>
      <c r="DCN11" s="283"/>
      <c r="DCO11" s="283"/>
      <c r="DCP11" s="283"/>
      <c r="DCQ11" s="283"/>
      <c r="DCR11" s="283"/>
      <c r="DCS11" s="283"/>
      <c r="DCT11" s="283"/>
      <c r="DCU11" s="283"/>
      <c r="DCV11" s="283"/>
      <c r="DCW11" s="283"/>
      <c r="DCX11" s="283"/>
      <c r="DCY11" s="283"/>
      <c r="DCZ11" s="283"/>
      <c r="DDA11" s="283"/>
      <c r="DDB11" s="283"/>
      <c r="DDC11" s="283"/>
      <c r="DDD11" s="283"/>
      <c r="DDE11" s="283"/>
      <c r="DDF11" s="283"/>
      <c r="DDG11" s="283"/>
      <c r="DDH11" s="283"/>
      <c r="DDI11" s="283"/>
      <c r="DDJ11" s="283"/>
      <c r="DDK11" s="283"/>
      <c r="DDL11" s="283"/>
      <c r="DDM11" s="283"/>
      <c r="DDN11" s="283"/>
      <c r="DDO11" s="283"/>
      <c r="DDP11" s="283"/>
      <c r="DDQ11" s="283"/>
      <c r="DDR11" s="283"/>
      <c r="DDS11" s="283"/>
      <c r="DDT11" s="283"/>
      <c r="DDU11" s="283"/>
      <c r="DDV11" s="283"/>
      <c r="DDW11" s="283"/>
      <c r="DDX11" s="283"/>
      <c r="DDY11" s="283"/>
      <c r="DDZ11" s="283"/>
      <c r="DEA11" s="283"/>
      <c r="DEB11" s="283"/>
      <c r="DEC11" s="283"/>
      <c r="DED11" s="283"/>
      <c r="DEE11" s="283"/>
      <c r="DEF11" s="283"/>
      <c r="DEG11" s="283"/>
      <c r="DEH11" s="283"/>
      <c r="DEI11" s="283"/>
      <c r="DEJ11" s="283"/>
      <c r="DEK11" s="283"/>
      <c r="DEL11" s="283"/>
      <c r="DEM11" s="283"/>
      <c r="DEN11" s="283"/>
      <c r="DEO11" s="283"/>
      <c r="DEP11" s="283"/>
      <c r="DEQ11" s="283"/>
      <c r="DER11" s="283"/>
      <c r="DES11" s="283"/>
      <c r="DET11" s="283"/>
      <c r="DEU11" s="283"/>
      <c r="DEV11" s="283"/>
      <c r="DEW11" s="283"/>
      <c r="DEX11" s="283"/>
      <c r="DEY11" s="283"/>
      <c r="DEZ11" s="283"/>
      <c r="DFA11" s="283"/>
      <c r="DFB11" s="283"/>
      <c r="DFC11" s="283"/>
      <c r="DFD11" s="283"/>
      <c r="DFE11" s="283"/>
      <c r="DFF11" s="283"/>
      <c r="DFG11" s="283"/>
      <c r="DFH11" s="283"/>
      <c r="DFI11" s="283"/>
      <c r="DFJ11" s="283"/>
      <c r="DFK11" s="283"/>
      <c r="DFL11" s="283"/>
      <c r="DFM11" s="283"/>
      <c r="DFN11" s="283"/>
      <c r="DFO11" s="283"/>
      <c r="DFP11" s="283"/>
      <c r="DFQ11" s="283"/>
      <c r="DFR11" s="283"/>
      <c r="DFS11" s="283"/>
      <c r="DFT11" s="283"/>
      <c r="DFU11" s="283"/>
      <c r="DFV11" s="283"/>
      <c r="DFW11" s="283"/>
      <c r="DFX11" s="283"/>
      <c r="DFY11" s="283"/>
      <c r="DFZ11" s="283"/>
      <c r="DGA11" s="283"/>
      <c r="DGB11" s="283"/>
      <c r="DGC11" s="283"/>
      <c r="DGD11" s="283"/>
      <c r="DGE11" s="283"/>
      <c r="DGF11" s="283"/>
      <c r="DGG11" s="283"/>
      <c r="DGH11" s="283"/>
      <c r="DGI11" s="283"/>
      <c r="DGJ11" s="283"/>
      <c r="DGK11" s="283"/>
      <c r="DGL11" s="283"/>
      <c r="DGM11" s="283"/>
      <c r="DGN11" s="283"/>
      <c r="DGO11" s="283"/>
      <c r="DGP11" s="283"/>
      <c r="DGQ11" s="283"/>
      <c r="DGR11" s="283"/>
      <c r="DGS11" s="283"/>
      <c r="DGT11" s="283"/>
      <c r="DGU11" s="283"/>
      <c r="DGV11" s="283"/>
      <c r="DGW11" s="283"/>
      <c r="DGX11" s="283"/>
      <c r="DGY11" s="283"/>
      <c r="DGZ11" s="283"/>
      <c r="DHA11" s="283"/>
      <c r="DHB11" s="283"/>
      <c r="DHC11" s="283"/>
      <c r="DHD11" s="283"/>
      <c r="DHE11" s="283"/>
      <c r="DHF11" s="283"/>
      <c r="DHG11" s="283"/>
      <c r="DHH11" s="283"/>
      <c r="DHI11" s="283"/>
      <c r="DHJ11" s="283"/>
      <c r="DHK11" s="283"/>
      <c r="DHL11" s="283"/>
      <c r="DHM11" s="283"/>
      <c r="DHN11" s="283"/>
      <c r="DHO11" s="283"/>
      <c r="DHP11" s="283"/>
      <c r="DHQ11" s="283"/>
      <c r="DHR11" s="283"/>
      <c r="DHS11" s="283"/>
      <c r="DHT11" s="283"/>
      <c r="DHU11" s="283"/>
      <c r="DHV11" s="283"/>
      <c r="DHW11" s="283"/>
      <c r="DHX11" s="283"/>
      <c r="DHY11" s="283"/>
      <c r="DHZ11" s="283"/>
      <c r="DIA11" s="283"/>
      <c r="DIB11" s="283"/>
      <c r="DIC11" s="283"/>
      <c r="DID11" s="283"/>
      <c r="DIE11" s="283"/>
      <c r="DIF11" s="283"/>
      <c r="DIG11" s="283"/>
      <c r="DIH11" s="283"/>
      <c r="DII11" s="283"/>
      <c r="DIJ11" s="283"/>
      <c r="DIK11" s="283"/>
      <c r="DIL11" s="283"/>
      <c r="DIM11" s="283"/>
      <c r="DIN11" s="283"/>
      <c r="DIO11" s="283"/>
      <c r="DIP11" s="283"/>
      <c r="DIQ11" s="283"/>
      <c r="DIR11" s="283"/>
      <c r="DIS11" s="283"/>
      <c r="DIT11" s="283"/>
      <c r="DIU11" s="283"/>
      <c r="DIV11" s="283"/>
      <c r="DIW11" s="283"/>
      <c r="DIX11" s="283"/>
      <c r="DIY11" s="283"/>
      <c r="DIZ11" s="283"/>
      <c r="DJA11" s="283"/>
      <c r="DJB11" s="283"/>
      <c r="DJC11" s="283"/>
      <c r="DJD11" s="283"/>
      <c r="DJE11" s="283"/>
      <c r="DJF11" s="283"/>
      <c r="DJG11" s="283"/>
      <c r="DJH11" s="283"/>
      <c r="DJI11" s="283"/>
      <c r="DJJ11" s="283"/>
      <c r="DJK11" s="283"/>
      <c r="DJL11" s="283"/>
      <c r="DJM11" s="283"/>
      <c r="DJN11" s="283"/>
      <c r="DJO11" s="283"/>
      <c r="DJP11" s="283"/>
      <c r="DJQ11" s="283"/>
      <c r="DJR11" s="283"/>
      <c r="DJS11" s="283"/>
      <c r="DJT11" s="283"/>
      <c r="DJU11" s="283"/>
      <c r="DJV11" s="283"/>
      <c r="DJW11" s="283"/>
      <c r="DJX11" s="283"/>
      <c r="DJY11" s="283"/>
      <c r="DJZ11" s="283"/>
      <c r="DKA11" s="283"/>
      <c r="DKB11" s="283"/>
      <c r="DKC11" s="283"/>
      <c r="DKD11" s="283"/>
      <c r="DKE11" s="283"/>
      <c r="DKF11" s="283"/>
      <c r="DKG11" s="283"/>
      <c r="DKH11" s="283"/>
      <c r="DKI11" s="283"/>
      <c r="DKJ11" s="283"/>
      <c r="DKK11" s="283"/>
      <c r="DKL11" s="283"/>
      <c r="DKM11" s="283"/>
      <c r="DKN11" s="283"/>
      <c r="DKO11" s="283"/>
      <c r="DKP11" s="283"/>
      <c r="DKQ11" s="283"/>
      <c r="DKR11" s="283"/>
      <c r="DKS11" s="283"/>
      <c r="DKT11" s="283"/>
      <c r="DKU11" s="283"/>
      <c r="DKV11" s="283"/>
      <c r="DKW11" s="283"/>
      <c r="DKX11" s="283"/>
      <c r="DKY11" s="283"/>
      <c r="DKZ11" s="283"/>
      <c r="DLA11" s="283"/>
      <c r="DLB11" s="283"/>
      <c r="DLC11" s="283"/>
      <c r="DLD11" s="283"/>
      <c r="DLE11" s="283"/>
      <c r="DLF11" s="283"/>
      <c r="DLG11" s="283"/>
      <c r="DLH11" s="283"/>
      <c r="DLI11" s="283"/>
      <c r="DLJ11" s="283"/>
      <c r="DLK11" s="283"/>
      <c r="DLL11" s="283"/>
      <c r="DLM11" s="283"/>
      <c r="DLN11" s="283"/>
      <c r="DLO11" s="283"/>
      <c r="DLP11" s="283"/>
      <c r="DLQ11" s="283"/>
      <c r="DLR11" s="283"/>
      <c r="DLS11" s="283"/>
      <c r="DLT11" s="283"/>
      <c r="DLU11" s="283"/>
      <c r="DLV11" s="283"/>
      <c r="DLW11" s="283"/>
      <c r="DLX11" s="283"/>
      <c r="DLY11" s="283"/>
      <c r="DLZ11" s="283"/>
      <c r="DMA11" s="283"/>
      <c r="DMB11" s="283"/>
      <c r="DMC11" s="283"/>
      <c r="DMD11" s="283"/>
      <c r="DME11" s="283"/>
      <c r="DMF11" s="283"/>
      <c r="DMG11" s="283"/>
      <c r="DMH11" s="283"/>
      <c r="DMI11" s="283"/>
      <c r="DMJ11" s="283"/>
      <c r="DMK11" s="283"/>
      <c r="DML11" s="283"/>
      <c r="DMM11" s="283"/>
      <c r="DMN11" s="283"/>
      <c r="DMO11" s="283"/>
      <c r="DMP11" s="283"/>
      <c r="DMQ11" s="283"/>
      <c r="DMR11" s="283"/>
      <c r="DMS11" s="283"/>
      <c r="DMT11" s="283"/>
      <c r="DMU11" s="283"/>
      <c r="DMV11" s="283"/>
      <c r="DMW11" s="283"/>
      <c r="DMX11" s="283"/>
      <c r="DMY11" s="283"/>
      <c r="DMZ11" s="283"/>
      <c r="DNA11" s="283"/>
      <c r="DNB11" s="283"/>
      <c r="DNC11" s="283"/>
      <c r="DND11" s="283"/>
      <c r="DNE11" s="283"/>
      <c r="DNF11" s="283"/>
      <c r="DNG11" s="283"/>
      <c r="DNH11" s="283"/>
      <c r="DNI11" s="283"/>
      <c r="DNJ11" s="283"/>
      <c r="DNK11" s="283"/>
      <c r="DNL11" s="283"/>
      <c r="DNM11" s="283"/>
      <c r="DNN11" s="283"/>
      <c r="DNO11" s="283"/>
      <c r="DNP11" s="283"/>
      <c r="DNQ11" s="283"/>
      <c r="DNR11" s="283"/>
      <c r="DNS11" s="283"/>
      <c r="DNT11" s="283"/>
      <c r="DNU11" s="283"/>
      <c r="DNV11" s="283"/>
      <c r="DNW11" s="283"/>
      <c r="DNX11" s="283"/>
      <c r="DNY11" s="283"/>
      <c r="DNZ11" s="283"/>
      <c r="DOA11" s="283"/>
      <c r="DOB11" s="283"/>
      <c r="DOC11" s="283"/>
      <c r="DOD11" s="283"/>
      <c r="DOE11" s="283"/>
      <c r="DOF11" s="283"/>
      <c r="DOG11" s="283"/>
      <c r="DOH11" s="283"/>
      <c r="DOI11" s="283"/>
      <c r="DOJ11" s="283"/>
      <c r="DOK11" s="283"/>
      <c r="DOL11" s="283"/>
      <c r="DOM11" s="283"/>
      <c r="DON11" s="283"/>
      <c r="DOO11" s="283"/>
      <c r="DOP11" s="283"/>
      <c r="DOQ11" s="283"/>
      <c r="DOR11" s="283"/>
      <c r="DOS11" s="283"/>
      <c r="DOT11" s="283"/>
      <c r="DOU11" s="283"/>
      <c r="DOV11" s="283"/>
      <c r="DOW11" s="283"/>
      <c r="DOX11" s="283"/>
      <c r="DOY11" s="283"/>
      <c r="DOZ11" s="283"/>
      <c r="DPA11" s="283"/>
      <c r="DPB11" s="283"/>
      <c r="DPC11" s="283"/>
      <c r="DPD11" s="283"/>
      <c r="DPE11" s="283"/>
      <c r="DPF11" s="283"/>
      <c r="DPG11" s="283"/>
      <c r="DPH11" s="283"/>
      <c r="DPI11" s="283"/>
      <c r="DPJ11" s="283"/>
      <c r="DPK11" s="283"/>
      <c r="DPL11" s="283"/>
      <c r="DPM11" s="283"/>
      <c r="DPN11" s="283"/>
      <c r="DPO11" s="283"/>
      <c r="DPP11" s="283"/>
      <c r="DPQ11" s="283"/>
      <c r="DPR11" s="283"/>
      <c r="DPS11" s="283"/>
      <c r="DPT11" s="283"/>
      <c r="DPU11" s="283"/>
      <c r="DPV11" s="283"/>
      <c r="DPW11" s="283"/>
      <c r="DPX11" s="283"/>
      <c r="DPY11" s="283"/>
      <c r="DPZ11" s="283"/>
      <c r="DQA11" s="283"/>
      <c r="DQB11" s="283"/>
      <c r="DQC11" s="283"/>
      <c r="DQD11" s="283"/>
      <c r="DQE11" s="283"/>
      <c r="DQF11" s="283"/>
      <c r="DQG11" s="283"/>
      <c r="DQH11" s="283"/>
      <c r="DQI11" s="283"/>
      <c r="DQJ11" s="283"/>
      <c r="DQK11" s="283"/>
      <c r="DQL11" s="283"/>
      <c r="DQM11" s="283"/>
      <c r="DQN11" s="283"/>
      <c r="DQO11" s="283"/>
      <c r="DQP11" s="283"/>
      <c r="DQQ11" s="283"/>
      <c r="DQR11" s="283"/>
      <c r="DQS11" s="283"/>
      <c r="DQT11" s="283"/>
      <c r="DQU11" s="283"/>
      <c r="DQV11" s="283"/>
      <c r="DQW11" s="283"/>
      <c r="DQX11" s="283"/>
      <c r="DQY11" s="283"/>
      <c r="DQZ11" s="283"/>
      <c r="DRA11" s="283"/>
      <c r="DRB11" s="283"/>
      <c r="DRC11" s="283"/>
      <c r="DRD11" s="283"/>
      <c r="DRE11" s="283"/>
      <c r="DRF11" s="283"/>
      <c r="DRG11" s="283"/>
      <c r="DRH11" s="283"/>
      <c r="DRI11" s="283"/>
      <c r="DRJ11" s="283"/>
      <c r="DRK11" s="283"/>
      <c r="DRL11" s="283"/>
      <c r="DRM11" s="283"/>
      <c r="DRN11" s="283"/>
      <c r="DRO11" s="283"/>
      <c r="DRP11" s="283"/>
      <c r="DRQ11" s="283"/>
      <c r="DRR11" s="283"/>
      <c r="DRS11" s="283"/>
      <c r="DRT11" s="283"/>
      <c r="DRU11" s="283"/>
      <c r="DRV11" s="283"/>
      <c r="DRW11" s="283"/>
      <c r="DRX11" s="283"/>
      <c r="DRY11" s="283"/>
      <c r="DRZ11" s="283"/>
      <c r="DSA11" s="283"/>
      <c r="DSB11" s="283"/>
      <c r="DSC11" s="283"/>
      <c r="DSD11" s="283"/>
      <c r="DSE11" s="283"/>
      <c r="DSF11" s="283"/>
      <c r="DSG11" s="283"/>
      <c r="DSH11" s="283"/>
      <c r="DSI11" s="283"/>
      <c r="DSJ11" s="283"/>
      <c r="DSK11" s="283"/>
      <c r="DSL11" s="283"/>
      <c r="DSM11" s="283"/>
      <c r="DSN11" s="283"/>
      <c r="DSO11" s="283"/>
      <c r="DSP11" s="283"/>
      <c r="DSQ11" s="283"/>
      <c r="DSR11" s="283"/>
      <c r="DSS11" s="283"/>
      <c r="DST11" s="283"/>
      <c r="DSU11" s="283"/>
      <c r="DSV11" s="283"/>
      <c r="DSW11" s="283"/>
      <c r="DSX11" s="283"/>
      <c r="DSY11" s="283"/>
      <c r="DSZ11" s="283"/>
      <c r="DTA11" s="283"/>
      <c r="DTB11" s="283"/>
      <c r="DTC11" s="283"/>
      <c r="DTD11" s="283"/>
      <c r="DTE11" s="283"/>
      <c r="DTF11" s="283"/>
      <c r="DTG11" s="283"/>
      <c r="DTH11" s="283"/>
      <c r="DTI11" s="283"/>
      <c r="DTJ11" s="283"/>
      <c r="DTK11" s="283"/>
      <c r="DTL11" s="283"/>
      <c r="DTM11" s="283"/>
      <c r="DTN11" s="283"/>
      <c r="DTO11" s="283"/>
      <c r="DTP11" s="283"/>
      <c r="DTQ11" s="283"/>
      <c r="DTR11" s="283"/>
      <c r="DTS11" s="283"/>
      <c r="DTT11" s="283"/>
      <c r="DTU11" s="283"/>
      <c r="DTV11" s="283"/>
      <c r="DTW11" s="283"/>
      <c r="DTX11" s="283"/>
      <c r="DTY11" s="283"/>
      <c r="DTZ11" s="283"/>
      <c r="DUA11" s="283"/>
      <c r="DUB11" s="283"/>
      <c r="DUC11" s="283"/>
      <c r="DUD11" s="283"/>
      <c r="DUE11" s="283"/>
      <c r="DUF11" s="283"/>
      <c r="DUG11" s="283"/>
      <c r="DUH11" s="283"/>
      <c r="DUI11" s="283"/>
      <c r="DUJ11" s="283"/>
      <c r="DUK11" s="283"/>
      <c r="DUL11" s="283"/>
      <c r="DUM11" s="283"/>
      <c r="DUN11" s="283"/>
      <c r="DUO11" s="283"/>
      <c r="DUP11" s="283"/>
      <c r="DUQ11" s="283"/>
      <c r="DUR11" s="283"/>
      <c r="DUS11" s="283"/>
      <c r="DUT11" s="283"/>
      <c r="DUU11" s="283"/>
      <c r="DUV11" s="283"/>
      <c r="DUW11" s="283"/>
      <c r="DUX11" s="283"/>
      <c r="DUY11" s="283"/>
      <c r="DUZ11" s="283"/>
      <c r="DVA11" s="283"/>
      <c r="DVB11" s="283"/>
      <c r="DVC11" s="283"/>
      <c r="DVD11" s="283"/>
      <c r="DVE11" s="283"/>
      <c r="DVF11" s="283"/>
      <c r="DVG11" s="283"/>
      <c r="DVH11" s="283"/>
      <c r="DVI11" s="283"/>
      <c r="DVJ11" s="283"/>
      <c r="DVK11" s="283"/>
      <c r="DVL11" s="283"/>
      <c r="DVM11" s="283"/>
      <c r="DVN11" s="283"/>
      <c r="DVO11" s="283"/>
      <c r="DVP11" s="283"/>
      <c r="DVQ11" s="283"/>
      <c r="DVR11" s="283"/>
      <c r="DVS11" s="283"/>
      <c r="DVT11" s="283"/>
      <c r="DVU11" s="283"/>
      <c r="DVV11" s="283"/>
      <c r="DVW11" s="283"/>
      <c r="DVX11" s="283"/>
      <c r="DVY11" s="283"/>
      <c r="DVZ11" s="283"/>
      <c r="DWA11" s="283"/>
      <c r="DWB11" s="283"/>
      <c r="DWC11" s="283"/>
      <c r="DWD11" s="283"/>
      <c r="DWE11" s="283"/>
      <c r="DWF11" s="283"/>
      <c r="DWG11" s="283"/>
      <c r="DWH11" s="283"/>
      <c r="DWI11" s="283"/>
      <c r="DWJ11" s="283"/>
      <c r="DWK11" s="283"/>
      <c r="DWL11" s="283"/>
      <c r="DWM11" s="283"/>
      <c r="DWN11" s="283"/>
      <c r="DWO11" s="283"/>
      <c r="DWP11" s="283"/>
      <c r="DWQ11" s="283"/>
      <c r="DWR11" s="283"/>
      <c r="DWS11" s="283"/>
      <c r="DWT11" s="283"/>
      <c r="DWU11" s="283"/>
      <c r="DWV11" s="283"/>
      <c r="DWW11" s="283"/>
      <c r="DWX11" s="283"/>
      <c r="DWY11" s="283"/>
      <c r="DWZ11" s="283"/>
      <c r="DXA11" s="283"/>
      <c r="DXB11" s="283"/>
      <c r="DXC11" s="283"/>
      <c r="DXD11" s="283"/>
      <c r="DXE11" s="283"/>
      <c r="DXF11" s="283"/>
      <c r="DXG11" s="283"/>
      <c r="DXH11" s="283"/>
      <c r="DXI11" s="283"/>
      <c r="DXJ11" s="283"/>
      <c r="DXK11" s="283"/>
      <c r="DXL11" s="283"/>
      <c r="DXM11" s="283"/>
      <c r="DXN11" s="283"/>
      <c r="DXO11" s="283"/>
      <c r="DXP11" s="283"/>
      <c r="DXQ11" s="283"/>
      <c r="DXR11" s="283"/>
      <c r="DXS11" s="283"/>
      <c r="DXT11" s="283"/>
      <c r="DXU11" s="283"/>
      <c r="DXV11" s="283"/>
      <c r="DXW11" s="283"/>
      <c r="DXX11" s="283"/>
      <c r="DXY11" s="283"/>
      <c r="DXZ11" s="283"/>
      <c r="DYA11" s="283"/>
      <c r="DYB11" s="283"/>
      <c r="DYC11" s="283"/>
      <c r="DYD11" s="283"/>
      <c r="DYE11" s="283"/>
      <c r="DYF11" s="283"/>
      <c r="DYG11" s="283"/>
      <c r="DYH11" s="283"/>
      <c r="DYI11" s="283"/>
      <c r="DYJ11" s="283"/>
      <c r="DYK11" s="283"/>
      <c r="DYL11" s="283"/>
      <c r="DYM11" s="283"/>
      <c r="DYN11" s="283"/>
      <c r="DYO11" s="283"/>
      <c r="DYP11" s="283"/>
      <c r="DYQ11" s="283"/>
      <c r="DYR11" s="283"/>
      <c r="DYS11" s="283"/>
      <c r="DYT11" s="283"/>
      <c r="DYU11" s="283"/>
      <c r="DYV11" s="283"/>
      <c r="DYW11" s="283"/>
      <c r="DYX11" s="283"/>
      <c r="DYY11" s="283"/>
      <c r="DYZ11" s="283"/>
      <c r="DZA11" s="283"/>
      <c r="DZB11" s="283"/>
      <c r="DZC11" s="283"/>
      <c r="DZD11" s="283"/>
      <c r="DZE11" s="283"/>
      <c r="DZF11" s="283"/>
      <c r="DZG11" s="283"/>
      <c r="DZH11" s="283"/>
      <c r="DZI11" s="283"/>
      <c r="DZJ11" s="283"/>
      <c r="DZK11" s="283"/>
      <c r="DZL11" s="283"/>
      <c r="DZM11" s="283"/>
      <c r="DZN11" s="283"/>
      <c r="DZO11" s="283"/>
      <c r="DZP11" s="283"/>
      <c r="DZQ11" s="283"/>
      <c r="DZR11" s="283"/>
      <c r="DZS11" s="283"/>
      <c r="DZT11" s="283"/>
      <c r="DZU11" s="283"/>
      <c r="DZV11" s="283"/>
      <c r="DZW11" s="283"/>
      <c r="DZX11" s="283"/>
      <c r="DZY11" s="283"/>
      <c r="DZZ11" s="283"/>
      <c r="EAA11" s="283"/>
      <c r="EAB11" s="283"/>
      <c r="EAC11" s="283"/>
      <c r="EAD11" s="283"/>
      <c r="EAE11" s="283"/>
      <c r="EAF11" s="283"/>
      <c r="EAG11" s="283"/>
      <c r="EAH11" s="283"/>
      <c r="EAI11" s="283"/>
      <c r="EAJ11" s="283"/>
      <c r="EAK11" s="283"/>
      <c r="EAL11" s="283"/>
      <c r="EAM11" s="283"/>
      <c r="EAN11" s="283"/>
      <c r="EAO11" s="283"/>
      <c r="EAP11" s="283"/>
      <c r="EAQ11" s="283"/>
      <c r="EAR11" s="283"/>
      <c r="EAS11" s="283"/>
      <c r="EAT11" s="283"/>
      <c r="EAU11" s="283"/>
      <c r="EAV11" s="283"/>
      <c r="EAW11" s="283"/>
      <c r="EAX11" s="283"/>
      <c r="EAY11" s="283"/>
      <c r="EAZ11" s="283"/>
      <c r="EBA11" s="283"/>
      <c r="EBB11" s="283"/>
      <c r="EBC11" s="283"/>
      <c r="EBD11" s="283"/>
      <c r="EBE11" s="283"/>
      <c r="EBF11" s="283"/>
      <c r="EBG11" s="283"/>
      <c r="EBH11" s="283"/>
      <c r="EBI11" s="283"/>
      <c r="EBJ11" s="283"/>
      <c r="EBK11" s="283"/>
      <c r="EBL11" s="283"/>
      <c r="EBM11" s="283"/>
      <c r="EBN11" s="283"/>
      <c r="EBO11" s="283"/>
      <c r="EBP11" s="283"/>
      <c r="EBQ11" s="283"/>
      <c r="EBR11" s="283"/>
      <c r="EBS11" s="283"/>
      <c r="EBT11" s="283"/>
      <c r="EBU11" s="283"/>
      <c r="EBV11" s="283"/>
      <c r="EBW11" s="283"/>
      <c r="EBX11" s="283"/>
      <c r="EBY11" s="283"/>
      <c r="EBZ11" s="283"/>
      <c r="ECA11" s="283"/>
      <c r="ECB11" s="283"/>
      <c r="ECC11" s="283"/>
      <c r="ECD11" s="283"/>
      <c r="ECE11" s="283"/>
      <c r="ECF11" s="283"/>
      <c r="ECG11" s="283"/>
      <c r="ECH11" s="283"/>
      <c r="ECI11" s="283"/>
      <c r="ECJ11" s="283"/>
      <c r="ECK11" s="283"/>
      <c r="ECL11" s="283"/>
      <c r="ECM11" s="283"/>
      <c r="ECN11" s="283"/>
      <c r="ECO11" s="283"/>
      <c r="ECP11" s="283"/>
      <c r="ECQ11" s="283"/>
      <c r="ECR11" s="283"/>
      <c r="ECS11" s="283"/>
      <c r="ECT11" s="283"/>
      <c r="ECU11" s="283"/>
      <c r="ECV11" s="283"/>
      <c r="ECW11" s="283"/>
      <c r="ECX11" s="283"/>
      <c r="ECY11" s="283"/>
      <c r="ECZ11" s="283"/>
      <c r="EDA11" s="283"/>
      <c r="EDB11" s="283"/>
      <c r="EDC11" s="283"/>
      <c r="EDD11" s="283"/>
      <c r="EDE11" s="283"/>
      <c r="EDF11" s="283"/>
      <c r="EDG11" s="283"/>
      <c r="EDH11" s="283"/>
      <c r="EDI11" s="283"/>
      <c r="EDJ11" s="283"/>
      <c r="EDK11" s="283"/>
      <c r="EDL11" s="283"/>
      <c r="EDM11" s="283"/>
      <c r="EDN11" s="283"/>
      <c r="EDO11" s="283"/>
      <c r="EDP11" s="283"/>
      <c r="EDQ11" s="283"/>
      <c r="EDR11" s="283"/>
      <c r="EDS11" s="283"/>
      <c r="EDT11" s="283"/>
      <c r="EDU11" s="283"/>
      <c r="EDV11" s="283"/>
      <c r="EDW11" s="283"/>
      <c r="EDX11" s="283"/>
      <c r="EDY11" s="283"/>
      <c r="EDZ11" s="283"/>
      <c r="EEA11" s="283"/>
      <c r="EEB11" s="283"/>
      <c r="EEC11" s="283"/>
      <c r="EED11" s="283"/>
      <c r="EEE11" s="283"/>
      <c r="EEF11" s="283"/>
      <c r="EEG11" s="283"/>
      <c r="EEH11" s="283"/>
      <c r="EEI11" s="283"/>
      <c r="EEJ11" s="283"/>
      <c r="EEK11" s="283"/>
      <c r="EEL11" s="283"/>
      <c r="EEM11" s="283"/>
      <c r="EEN11" s="283"/>
      <c r="EEO11" s="283"/>
      <c r="EEP11" s="283"/>
      <c r="EEQ11" s="283"/>
      <c r="EER11" s="283"/>
      <c r="EES11" s="283"/>
      <c r="EET11" s="283"/>
      <c r="EEU11" s="283"/>
      <c r="EEV11" s="283"/>
      <c r="EEW11" s="283"/>
      <c r="EEX11" s="283"/>
      <c r="EEY11" s="283"/>
      <c r="EEZ11" s="283"/>
      <c r="EFA11" s="283"/>
      <c r="EFB11" s="283"/>
      <c r="EFC11" s="283"/>
      <c r="EFD11" s="283"/>
      <c r="EFE11" s="283"/>
      <c r="EFF11" s="283"/>
      <c r="EFG11" s="283"/>
      <c r="EFH11" s="283"/>
      <c r="EFI11" s="283"/>
      <c r="EFJ11" s="283"/>
      <c r="EFK11" s="283"/>
      <c r="EFL11" s="283"/>
      <c r="EFM11" s="283"/>
      <c r="EFN11" s="283"/>
      <c r="EFO11" s="283"/>
      <c r="EFP11" s="283"/>
      <c r="EFQ11" s="283"/>
      <c r="EFR11" s="283"/>
      <c r="EFS11" s="283"/>
      <c r="EFT11" s="283"/>
      <c r="EFU11" s="283"/>
      <c r="EFV11" s="283"/>
      <c r="EFW11" s="283"/>
      <c r="EFX11" s="283"/>
      <c r="EFY11" s="283"/>
      <c r="EFZ11" s="283"/>
      <c r="EGA11" s="283"/>
      <c r="EGB11" s="283"/>
      <c r="EGC11" s="283"/>
      <c r="EGD11" s="283"/>
      <c r="EGE11" s="283"/>
      <c r="EGF11" s="283"/>
      <c r="EGG11" s="283"/>
      <c r="EGH11" s="283"/>
      <c r="EGI11" s="283"/>
      <c r="EGJ11" s="283"/>
      <c r="EGK11" s="283"/>
      <c r="EGL11" s="283"/>
      <c r="EGM11" s="283"/>
      <c r="EGN11" s="283"/>
      <c r="EGO11" s="283"/>
      <c r="EGP11" s="283"/>
      <c r="EGQ11" s="283"/>
      <c r="EGR11" s="283"/>
      <c r="EGS11" s="283"/>
      <c r="EGT11" s="283"/>
      <c r="EGU11" s="283"/>
      <c r="EGV11" s="283"/>
      <c r="EGW11" s="283"/>
      <c r="EGX11" s="283"/>
      <c r="EGY11" s="283"/>
      <c r="EGZ11" s="283"/>
      <c r="EHA11" s="283"/>
      <c r="EHB11" s="283"/>
      <c r="EHC11" s="283"/>
      <c r="EHD11" s="283"/>
      <c r="EHE11" s="283"/>
      <c r="EHF11" s="283"/>
      <c r="EHG11" s="283"/>
      <c r="EHH11" s="283"/>
      <c r="EHI11" s="283"/>
      <c r="EHJ11" s="283"/>
      <c r="EHK11" s="283"/>
      <c r="EHL11" s="283"/>
      <c r="EHM11" s="283"/>
      <c r="EHN11" s="283"/>
      <c r="EHO11" s="283"/>
      <c r="EHP11" s="283"/>
      <c r="EHQ11" s="283"/>
      <c r="EHR11" s="283"/>
      <c r="EHS11" s="283"/>
      <c r="EHT11" s="283"/>
      <c r="EHU11" s="283"/>
      <c r="EHV11" s="283"/>
      <c r="EHW11" s="283"/>
      <c r="EHX11" s="283"/>
      <c r="EHY11" s="283"/>
      <c r="EHZ11" s="283"/>
      <c r="EIA11" s="283"/>
      <c r="EIB11" s="283"/>
      <c r="EIC11" s="283"/>
      <c r="EID11" s="283"/>
      <c r="EIE11" s="283"/>
      <c r="EIF11" s="283"/>
      <c r="EIG11" s="283"/>
      <c r="EIH11" s="283"/>
      <c r="EII11" s="283"/>
      <c r="EIJ11" s="283"/>
      <c r="EIK11" s="283"/>
      <c r="EIL11" s="283"/>
      <c r="EIM11" s="283"/>
      <c r="EIN11" s="283"/>
      <c r="EIO11" s="283"/>
      <c r="EIP11" s="283"/>
      <c r="EIQ11" s="283"/>
      <c r="EIR11" s="283"/>
      <c r="EIS11" s="283"/>
      <c r="EIT11" s="283"/>
      <c r="EIU11" s="283"/>
      <c r="EIV11" s="283"/>
      <c r="EIW11" s="283"/>
      <c r="EIX11" s="283"/>
      <c r="EIY11" s="283"/>
      <c r="EIZ11" s="283"/>
      <c r="EJA11" s="283"/>
      <c r="EJB11" s="283"/>
      <c r="EJC11" s="283"/>
      <c r="EJD11" s="283"/>
      <c r="EJE11" s="283"/>
      <c r="EJF11" s="283"/>
      <c r="EJG11" s="283"/>
      <c r="EJH11" s="283"/>
      <c r="EJI11" s="283"/>
      <c r="EJJ11" s="283"/>
      <c r="EJK11" s="283"/>
      <c r="EJL11" s="283"/>
      <c r="EJM11" s="283"/>
      <c r="EJN11" s="283"/>
      <c r="EJO11" s="283"/>
      <c r="EJP11" s="283"/>
      <c r="EJQ11" s="283"/>
      <c r="EJR11" s="283"/>
      <c r="EJS11" s="283"/>
      <c r="EJT11" s="283"/>
      <c r="EJU11" s="283"/>
      <c r="EJV11" s="283"/>
      <c r="EJW11" s="283"/>
      <c r="EJX11" s="283"/>
      <c r="EJY11" s="283"/>
      <c r="EJZ11" s="283"/>
      <c r="EKA11" s="283"/>
      <c r="EKB11" s="283"/>
      <c r="EKC11" s="283"/>
      <c r="EKD11" s="283"/>
      <c r="EKE11" s="283"/>
      <c r="EKF11" s="283"/>
      <c r="EKG11" s="283"/>
      <c r="EKH11" s="283"/>
      <c r="EKI11" s="283"/>
      <c r="EKJ11" s="283"/>
      <c r="EKK11" s="283"/>
      <c r="EKL11" s="283"/>
      <c r="EKM11" s="283"/>
      <c r="EKN11" s="283"/>
      <c r="EKO11" s="283"/>
      <c r="EKP11" s="283"/>
      <c r="EKQ11" s="283"/>
      <c r="EKR11" s="283"/>
      <c r="EKS11" s="283"/>
      <c r="EKT11" s="283"/>
      <c r="EKU11" s="283"/>
      <c r="EKV11" s="283"/>
      <c r="EKW11" s="283"/>
      <c r="EKX11" s="283"/>
      <c r="EKY11" s="283"/>
      <c r="EKZ11" s="283"/>
      <c r="ELA11" s="283"/>
      <c r="ELB11" s="283"/>
      <c r="ELC11" s="283"/>
      <c r="ELD11" s="283"/>
      <c r="ELE11" s="283"/>
      <c r="ELF11" s="283"/>
      <c r="ELG11" s="283"/>
      <c r="ELH11" s="283"/>
      <c r="ELI11" s="283"/>
      <c r="ELJ11" s="283"/>
      <c r="ELK11" s="283"/>
      <c r="ELL11" s="283"/>
      <c r="ELM11" s="283"/>
      <c r="ELN11" s="283"/>
      <c r="ELO11" s="283"/>
      <c r="ELP11" s="283"/>
      <c r="ELQ11" s="283"/>
      <c r="ELR11" s="283"/>
      <c r="ELS11" s="283"/>
      <c r="ELT11" s="283"/>
      <c r="ELU11" s="283"/>
      <c r="ELV11" s="283"/>
      <c r="ELW11" s="283"/>
      <c r="ELX11" s="283"/>
      <c r="ELY11" s="283"/>
      <c r="ELZ11" s="283"/>
      <c r="EMA11" s="283"/>
      <c r="EMB11" s="283"/>
      <c r="EMC11" s="283"/>
      <c r="EMD11" s="283"/>
      <c r="EME11" s="283"/>
      <c r="EMF11" s="283"/>
      <c r="EMG11" s="283"/>
      <c r="EMH11" s="283"/>
      <c r="EMI11" s="283"/>
      <c r="EMJ11" s="283"/>
      <c r="EMK11" s="283"/>
      <c r="EML11" s="283"/>
      <c r="EMM11" s="283"/>
      <c r="EMN11" s="283"/>
      <c r="EMO11" s="283"/>
      <c r="EMP11" s="283"/>
      <c r="EMQ11" s="283"/>
      <c r="EMR11" s="283"/>
      <c r="EMS11" s="283"/>
      <c r="EMT11" s="283"/>
      <c r="EMU11" s="283"/>
      <c r="EMV11" s="283"/>
      <c r="EMW11" s="283"/>
      <c r="EMX11" s="283"/>
      <c r="EMY11" s="283"/>
      <c r="EMZ11" s="283"/>
      <c r="ENA11" s="283"/>
      <c r="ENB11" s="283"/>
      <c r="ENC11" s="283"/>
      <c r="END11" s="283"/>
      <c r="ENE11" s="283"/>
      <c r="ENF11" s="283"/>
      <c r="ENG11" s="283"/>
      <c r="ENH11" s="283"/>
      <c r="ENI11" s="283"/>
      <c r="ENJ11" s="283"/>
      <c r="ENK11" s="283"/>
      <c r="ENL11" s="283"/>
      <c r="ENM11" s="283"/>
      <c r="ENN11" s="283"/>
      <c r="ENO11" s="283"/>
      <c r="ENP11" s="283"/>
      <c r="ENQ11" s="283"/>
      <c r="ENR11" s="283"/>
      <c r="ENS11" s="283"/>
      <c r="ENT11" s="283"/>
      <c r="ENU11" s="283"/>
      <c r="ENV11" s="283"/>
      <c r="ENW11" s="283"/>
      <c r="ENX11" s="283"/>
      <c r="ENY11" s="283"/>
      <c r="ENZ11" s="283"/>
      <c r="EOA11" s="283"/>
      <c r="EOB11" s="283"/>
      <c r="EOC11" s="283"/>
      <c r="EOD11" s="283"/>
      <c r="EOE11" s="283"/>
      <c r="EOF11" s="283"/>
      <c r="EOG11" s="283"/>
      <c r="EOH11" s="283"/>
      <c r="EOI11" s="283"/>
      <c r="EOJ11" s="283"/>
      <c r="EOK11" s="283"/>
      <c r="EOL11" s="283"/>
      <c r="EOM11" s="283"/>
      <c r="EON11" s="283"/>
      <c r="EOO11" s="283"/>
      <c r="EOP11" s="283"/>
      <c r="EOQ11" s="283"/>
      <c r="EOR11" s="283"/>
      <c r="EOS11" s="283"/>
      <c r="EOT11" s="283"/>
      <c r="EOU11" s="283"/>
      <c r="EOV11" s="283"/>
      <c r="EOW11" s="283"/>
      <c r="EOX11" s="283"/>
      <c r="EOY11" s="283"/>
      <c r="EOZ11" s="283"/>
      <c r="EPA11" s="283"/>
      <c r="EPB11" s="283"/>
      <c r="EPC11" s="283"/>
      <c r="EPD11" s="283"/>
      <c r="EPE11" s="283"/>
      <c r="EPF11" s="283"/>
      <c r="EPG11" s="283"/>
      <c r="EPH11" s="283"/>
      <c r="EPI11" s="283"/>
      <c r="EPJ11" s="283"/>
      <c r="EPK11" s="283"/>
      <c r="EPL11" s="283"/>
      <c r="EPM11" s="283"/>
      <c r="EPN11" s="283"/>
      <c r="EPO11" s="283"/>
      <c r="EPP11" s="283"/>
      <c r="EPQ11" s="283"/>
      <c r="EPR11" s="283"/>
      <c r="EPS11" s="283"/>
      <c r="EPT11" s="283"/>
      <c r="EPU11" s="283"/>
      <c r="EPV11" s="283"/>
      <c r="EPW11" s="283"/>
      <c r="EPX11" s="283"/>
      <c r="EPY11" s="283"/>
      <c r="EPZ11" s="283"/>
      <c r="EQA11" s="283"/>
      <c r="EQB11" s="283"/>
      <c r="EQC11" s="283"/>
      <c r="EQD11" s="283"/>
      <c r="EQE11" s="283"/>
      <c r="EQF11" s="283"/>
      <c r="EQG11" s="283"/>
      <c r="EQH11" s="283"/>
      <c r="EQI11" s="283"/>
      <c r="EQJ11" s="283"/>
      <c r="EQK11" s="283"/>
      <c r="EQL11" s="283"/>
      <c r="EQM11" s="283"/>
      <c r="EQN11" s="283"/>
      <c r="EQO11" s="283"/>
      <c r="EQP11" s="283"/>
      <c r="EQQ11" s="283"/>
      <c r="EQR11" s="283"/>
      <c r="EQS11" s="283"/>
      <c r="EQT11" s="283"/>
      <c r="EQU11" s="283"/>
      <c r="EQV11" s="283"/>
      <c r="EQW11" s="283"/>
      <c r="EQX11" s="283"/>
      <c r="EQY11" s="283"/>
      <c r="EQZ11" s="283"/>
      <c r="ERA11" s="283"/>
      <c r="ERB11" s="283"/>
      <c r="ERC11" s="283"/>
      <c r="ERD11" s="283"/>
      <c r="ERE11" s="283"/>
      <c r="ERF11" s="283"/>
      <c r="ERG11" s="283"/>
      <c r="ERH11" s="283"/>
      <c r="ERI11" s="283"/>
      <c r="ERJ11" s="283"/>
      <c r="ERK11" s="283"/>
      <c r="ERL11" s="283"/>
      <c r="ERM11" s="283"/>
      <c r="ERN11" s="283"/>
      <c r="ERO11" s="283"/>
      <c r="ERP11" s="283"/>
      <c r="ERQ11" s="283"/>
      <c r="ERR11" s="283"/>
      <c r="ERS11" s="283"/>
      <c r="ERT11" s="283"/>
      <c r="ERU11" s="283"/>
      <c r="ERV11" s="283"/>
      <c r="ERW11" s="283"/>
      <c r="ERX11" s="283"/>
      <c r="ERY11" s="283"/>
      <c r="ERZ11" s="283"/>
      <c r="ESA11" s="283"/>
      <c r="ESB11" s="283"/>
      <c r="ESC11" s="283"/>
      <c r="ESD11" s="283"/>
      <c r="ESE11" s="283"/>
      <c r="ESF11" s="283"/>
      <c r="ESG11" s="283"/>
      <c r="ESH11" s="283"/>
      <c r="ESI11" s="283"/>
      <c r="ESJ11" s="283"/>
      <c r="ESK11" s="283"/>
      <c r="ESL11" s="283"/>
      <c r="ESM11" s="283"/>
      <c r="ESN11" s="283"/>
      <c r="ESO11" s="283"/>
      <c r="ESP11" s="283"/>
      <c r="ESQ11" s="283"/>
      <c r="ESR11" s="283"/>
      <c r="ESS11" s="283"/>
      <c r="EST11" s="283"/>
      <c r="ESU11" s="283"/>
      <c r="ESV11" s="283"/>
      <c r="ESW11" s="283"/>
      <c r="ESX11" s="283"/>
      <c r="ESY11" s="283"/>
      <c r="ESZ11" s="283"/>
      <c r="ETA11" s="283"/>
      <c r="ETB11" s="283"/>
      <c r="ETC11" s="283"/>
      <c r="ETD11" s="283"/>
      <c r="ETE11" s="283"/>
      <c r="ETF11" s="283"/>
      <c r="ETG11" s="283"/>
      <c r="ETH11" s="283"/>
      <c r="ETI11" s="283"/>
      <c r="ETJ11" s="283"/>
      <c r="ETK11" s="283"/>
      <c r="ETL11" s="283"/>
      <c r="ETM11" s="283"/>
      <c r="ETN11" s="283"/>
      <c r="ETO11" s="283"/>
      <c r="ETP11" s="283"/>
      <c r="ETQ11" s="283"/>
      <c r="ETR11" s="283"/>
      <c r="ETS11" s="283"/>
      <c r="ETT11" s="283"/>
      <c r="ETU11" s="283"/>
      <c r="ETV11" s="283"/>
      <c r="ETW11" s="283"/>
      <c r="ETX11" s="283"/>
      <c r="ETY11" s="283"/>
      <c r="ETZ11" s="283"/>
      <c r="EUA11" s="283"/>
      <c r="EUB11" s="283"/>
      <c r="EUC11" s="283"/>
      <c r="EUD11" s="283"/>
      <c r="EUE11" s="283"/>
      <c r="EUF11" s="283"/>
      <c r="EUG11" s="283"/>
      <c r="EUH11" s="283"/>
      <c r="EUI11" s="283"/>
      <c r="EUJ11" s="283"/>
      <c r="EUK11" s="283"/>
      <c r="EUL11" s="283"/>
      <c r="EUM11" s="283"/>
      <c r="EUN11" s="283"/>
      <c r="EUO11" s="283"/>
      <c r="EUP11" s="283"/>
      <c r="EUQ11" s="283"/>
      <c r="EUR11" s="283"/>
      <c r="EUS11" s="283"/>
      <c r="EUT11" s="283"/>
      <c r="EUU11" s="283"/>
      <c r="EUV11" s="283"/>
      <c r="EUW11" s="283"/>
      <c r="EUX11" s="283"/>
      <c r="EUY11" s="283"/>
      <c r="EUZ11" s="283"/>
      <c r="EVA11" s="283"/>
      <c r="EVB11" s="283"/>
      <c r="EVC11" s="283"/>
      <c r="EVD11" s="283"/>
      <c r="EVE11" s="283"/>
      <c r="EVF11" s="283"/>
      <c r="EVG11" s="283"/>
      <c r="EVH11" s="283"/>
      <c r="EVI11" s="283"/>
      <c r="EVJ11" s="283"/>
      <c r="EVK11" s="283"/>
      <c r="EVL11" s="283"/>
      <c r="EVM11" s="283"/>
      <c r="EVN11" s="283"/>
      <c r="EVO11" s="283"/>
      <c r="EVP11" s="283"/>
      <c r="EVQ11" s="283"/>
      <c r="EVR11" s="283"/>
      <c r="EVS11" s="283"/>
      <c r="EVT11" s="283"/>
      <c r="EVU11" s="283"/>
      <c r="EVV11" s="283"/>
      <c r="EVW11" s="283"/>
      <c r="EVX11" s="283"/>
      <c r="EVY11" s="283"/>
      <c r="EVZ11" s="283"/>
      <c r="EWA11" s="283"/>
      <c r="EWB11" s="283"/>
      <c r="EWC11" s="283"/>
      <c r="EWD11" s="283"/>
      <c r="EWE11" s="283"/>
      <c r="EWF11" s="283"/>
      <c r="EWG11" s="283"/>
      <c r="EWH11" s="283"/>
      <c r="EWI11" s="283"/>
      <c r="EWJ11" s="283"/>
      <c r="EWK11" s="283"/>
      <c r="EWL11" s="283"/>
      <c r="EWM11" s="283"/>
      <c r="EWN11" s="283"/>
      <c r="EWO11" s="283"/>
      <c r="EWP11" s="283"/>
      <c r="EWQ11" s="283"/>
      <c r="EWR11" s="283"/>
      <c r="EWS11" s="283"/>
      <c r="EWT11" s="283"/>
      <c r="EWU11" s="283"/>
      <c r="EWV11" s="283"/>
      <c r="EWW11" s="283"/>
      <c r="EWX11" s="283"/>
      <c r="EWY11" s="283"/>
      <c r="EWZ11" s="283"/>
      <c r="EXA11" s="283"/>
      <c r="EXB11" s="283"/>
      <c r="EXC11" s="283"/>
      <c r="EXD11" s="283"/>
      <c r="EXE11" s="283"/>
      <c r="EXF11" s="283"/>
      <c r="EXG11" s="283"/>
      <c r="EXH11" s="283"/>
      <c r="EXI11" s="283"/>
      <c r="EXJ11" s="283"/>
      <c r="EXK11" s="283"/>
      <c r="EXL11" s="283"/>
      <c r="EXM11" s="283"/>
      <c r="EXN11" s="283"/>
      <c r="EXO11" s="283"/>
      <c r="EXP11" s="283"/>
      <c r="EXQ11" s="283"/>
      <c r="EXR11" s="283"/>
      <c r="EXS11" s="283"/>
      <c r="EXT11" s="283"/>
      <c r="EXU11" s="283"/>
      <c r="EXV11" s="283"/>
      <c r="EXW11" s="283"/>
      <c r="EXX11" s="283"/>
      <c r="EXY11" s="283"/>
      <c r="EXZ11" s="283"/>
      <c r="EYA11" s="283"/>
      <c r="EYB11" s="283"/>
      <c r="EYC11" s="283"/>
      <c r="EYD11" s="283"/>
      <c r="EYE11" s="283"/>
      <c r="EYF11" s="283"/>
      <c r="EYG11" s="283"/>
      <c r="EYH11" s="283"/>
      <c r="EYI11" s="283"/>
      <c r="EYJ11" s="283"/>
      <c r="EYK11" s="283"/>
      <c r="EYL11" s="283"/>
      <c r="EYM11" s="283"/>
      <c r="EYN11" s="283"/>
      <c r="EYO11" s="283"/>
      <c r="EYP11" s="283"/>
      <c r="EYQ11" s="283"/>
      <c r="EYR11" s="283"/>
      <c r="EYS11" s="283"/>
      <c r="EYT11" s="283"/>
      <c r="EYU11" s="283"/>
      <c r="EYV11" s="283"/>
      <c r="EYW11" s="283"/>
      <c r="EYX11" s="283"/>
      <c r="EYY11" s="283"/>
      <c r="EYZ11" s="283"/>
      <c r="EZA11" s="283"/>
      <c r="EZB11" s="283"/>
      <c r="EZC11" s="283"/>
      <c r="EZD11" s="283"/>
      <c r="EZE11" s="283"/>
      <c r="EZF11" s="283"/>
      <c r="EZG11" s="283"/>
      <c r="EZH11" s="283"/>
      <c r="EZI11" s="283"/>
      <c r="EZJ11" s="283"/>
      <c r="EZK11" s="283"/>
      <c r="EZL11" s="283"/>
      <c r="EZM11" s="283"/>
      <c r="EZN11" s="283"/>
      <c r="EZO11" s="283"/>
      <c r="EZP11" s="283"/>
      <c r="EZQ11" s="283"/>
      <c r="EZR11" s="283"/>
      <c r="EZS11" s="283"/>
      <c r="EZT11" s="283"/>
      <c r="EZU11" s="283"/>
      <c r="EZV11" s="283"/>
      <c r="EZW11" s="283"/>
      <c r="EZX11" s="283"/>
      <c r="EZY11" s="283"/>
      <c r="EZZ11" s="283"/>
      <c r="FAA11" s="283"/>
      <c r="FAB11" s="283"/>
      <c r="FAC11" s="283"/>
      <c r="FAD11" s="283"/>
      <c r="FAE11" s="283"/>
      <c r="FAF11" s="283"/>
      <c r="FAG11" s="283"/>
      <c r="FAH11" s="283"/>
      <c r="FAI11" s="283"/>
      <c r="FAJ11" s="283"/>
      <c r="FAK11" s="283"/>
      <c r="FAL11" s="283"/>
      <c r="FAM11" s="283"/>
      <c r="FAN11" s="283"/>
      <c r="FAO11" s="283"/>
      <c r="FAP11" s="283"/>
      <c r="FAQ11" s="283"/>
      <c r="FAR11" s="283"/>
      <c r="FAS11" s="283"/>
      <c r="FAT11" s="283"/>
      <c r="FAU11" s="283"/>
      <c r="FAV11" s="283"/>
      <c r="FAW11" s="283"/>
      <c r="FAX11" s="283"/>
      <c r="FAY11" s="283"/>
      <c r="FAZ11" s="283"/>
      <c r="FBA11" s="283"/>
      <c r="FBB11" s="283"/>
      <c r="FBC11" s="283"/>
      <c r="FBD11" s="283"/>
      <c r="FBE11" s="283"/>
      <c r="FBF11" s="283"/>
      <c r="FBG11" s="283"/>
      <c r="FBH11" s="283"/>
      <c r="FBI11" s="283"/>
      <c r="FBJ11" s="283"/>
      <c r="FBK11" s="283"/>
      <c r="FBL11" s="283"/>
      <c r="FBM11" s="283"/>
      <c r="FBN11" s="283"/>
      <c r="FBO11" s="283"/>
      <c r="FBP11" s="283"/>
      <c r="FBQ11" s="283"/>
      <c r="FBR11" s="283"/>
      <c r="FBS11" s="283"/>
      <c r="FBT11" s="283"/>
      <c r="FBU11" s="283"/>
      <c r="FBV11" s="283"/>
      <c r="FBW11" s="283"/>
      <c r="FBX11" s="283"/>
      <c r="FBY11" s="283"/>
      <c r="FBZ11" s="283"/>
      <c r="FCA11" s="283"/>
      <c r="FCB11" s="283"/>
      <c r="FCC11" s="283"/>
      <c r="FCD11" s="283"/>
      <c r="FCE11" s="283"/>
      <c r="FCF11" s="283"/>
      <c r="FCG11" s="283"/>
      <c r="FCH11" s="283"/>
      <c r="FCI11" s="283"/>
      <c r="FCJ11" s="283"/>
      <c r="FCK11" s="283"/>
      <c r="FCL11" s="283"/>
      <c r="FCM11" s="283"/>
      <c r="FCN11" s="283"/>
      <c r="FCO11" s="283"/>
      <c r="FCP11" s="283"/>
      <c r="FCQ11" s="283"/>
      <c r="FCR11" s="283"/>
      <c r="FCS11" s="283"/>
      <c r="FCT11" s="283"/>
      <c r="FCU11" s="283"/>
      <c r="FCV11" s="283"/>
      <c r="FCW11" s="283"/>
      <c r="FCX11" s="283"/>
      <c r="FCY11" s="283"/>
      <c r="FCZ11" s="283"/>
      <c r="FDA11" s="283"/>
      <c r="FDB11" s="283"/>
      <c r="FDC11" s="283"/>
      <c r="FDD11" s="283"/>
      <c r="FDE11" s="283"/>
      <c r="FDF11" s="283"/>
      <c r="FDG11" s="283"/>
      <c r="FDH11" s="283"/>
      <c r="FDI11" s="283"/>
      <c r="FDJ11" s="283"/>
      <c r="FDK11" s="283"/>
      <c r="FDL11" s="283"/>
      <c r="FDM11" s="283"/>
      <c r="FDN11" s="283"/>
      <c r="FDO11" s="283"/>
      <c r="FDP11" s="283"/>
      <c r="FDQ11" s="283"/>
      <c r="FDR11" s="283"/>
      <c r="FDS11" s="283"/>
      <c r="FDT11" s="283"/>
      <c r="FDU11" s="283"/>
      <c r="FDV11" s="283"/>
      <c r="FDW11" s="283"/>
      <c r="FDX11" s="283"/>
      <c r="FDY11" s="283"/>
      <c r="FDZ11" s="283"/>
      <c r="FEA11" s="283"/>
      <c r="FEB11" s="283"/>
      <c r="FEC11" s="283"/>
      <c r="FED11" s="283"/>
      <c r="FEE11" s="283"/>
      <c r="FEF11" s="283"/>
      <c r="FEG11" s="283"/>
      <c r="FEH11" s="283"/>
      <c r="FEI11" s="283"/>
      <c r="FEJ11" s="283"/>
      <c r="FEK11" s="283"/>
      <c r="FEL11" s="283"/>
      <c r="FEM11" s="283"/>
      <c r="FEN11" s="283"/>
      <c r="FEO11" s="283"/>
      <c r="FEP11" s="283"/>
      <c r="FEQ11" s="283"/>
      <c r="FER11" s="283"/>
      <c r="FES11" s="283"/>
      <c r="FET11" s="283"/>
      <c r="FEU11" s="283"/>
      <c r="FEV11" s="283"/>
      <c r="FEW11" s="283"/>
      <c r="FEX11" s="283"/>
      <c r="FEY11" s="283"/>
      <c r="FEZ11" s="283"/>
      <c r="FFA11" s="283"/>
      <c r="FFB11" s="283"/>
      <c r="FFC11" s="283"/>
      <c r="FFD11" s="283"/>
      <c r="FFE11" s="283"/>
      <c r="FFF11" s="283"/>
      <c r="FFG11" s="283"/>
      <c r="FFH11" s="283"/>
      <c r="FFI11" s="283"/>
      <c r="FFJ11" s="283"/>
      <c r="FFK11" s="283"/>
      <c r="FFL11" s="283"/>
      <c r="FFM11" s="283"/>
      <c r="FFN11" s="283"/>
      <c r="FFO11" s="283"/>
      <c r="FFP11" s="283"/>
      <c r="FFQ11" s="283"/>
      <c r="FFR11" s="283"/>
      <c r="FFS11" s="283"/>
      <c r="FFT11" s="283"/>
      <c r="FFU11" s="283"/>
      <c r="FFV11" s="283"/>
      <c r="FFW11" s="283"/>
      <c r="FFX11" s="283"/>
      <c r="FFY11" s="283"/>
      <c r="FFZ11" s="283"/>
      <c r="FGA11" s="283"/>
      <c r="FGB11" s="283"/>
      <c r="FGC11" s="283"/>
      <c r="FGD11" s="283"/>
      <c r="FGE11" s="283"/>
      <c r="FGF11" s="283"/>
      <c r="FGG11" s="283"/>
      <c r="FGH11" s="283"/>
      <c r="FGI11" s="283"/>
      <c r="FGJ11" s="283"/>
      <c r="FGK11" s="283"/>
      <c r="FGL11" s="283"/>
      <c r="FGM11" s="283"/>
      <c r="FGN11" s="283"/>
      <c r="FGO11" s="283"/>
      <c r="FGP11" s="283"/>
      <c r="FGQ11" s="283"/>
      <c r="FGR11" s="283"/>
      <c r="FGS11" s="283"/>
      <c r="FGT11" s="283"/>
      <c r="FGU11" s="283"/>
      <c r="FGV11" s="283"/>
      <c r="FGW11" s="283"/>
      <c r="FGX11" s="283"/>
      <c r="FGY11" s="283"/>
      <c r="FGZ11" s="283"/>
      <c r="FHA11" s="283"/>
      <c r="FHB11" s="283"/>
      <c r="FHC11" s="283"/>
      <c r="FHD11" s="283"/>
      <c r="FHE11" s="283"/>
      <c r="FHF11" s="283"/>
      <c r="FHG11" s="283"/>
      <c r="FHH11" s="283"/>
      <c r="FHI11" s="283"/>
      <c r="FHJ11" s="283"/>
      <c r="FHK11" s="283"/>
      <c r="FHL11" s="283"/>
      <c r="FHM11" s="283"/>
      <c r="FHN11" s="283"/>
      <c r="FHO11" s="283"/>
      <c r="FHP11" s="283"/>
      <c r="FHQ11" s="283"/>
      <c r="FHR11" s="283"/>
      <c r="FHS11" s="283"/>
      <c r="FHT11" s="283"/>
      <c r="FHU11" s="283"/>
      <c r="FHV11" s="283"/>
      <c r="FHW11" s="283"/>
      <c r="FHX11" s="283"/>
      <c r="FHY11" s="283"/>
      <c r="FHZ11" s="283"/>
      <c r="FIA11" s="283"/>
      <c r="FIB11" s="283"/>
      <c r="FIC11" s="283"/>
      <c r="FID11" s="283"/>
      <c r="FIE11" s="283"/>
      <c r="FIF11" s="283"/>
      <c r="FIG11" s="283"/>
      <c r="FIH11" s="283"/>
      <c r="FII11" s="283"/>
      <c r="FIJ11" s="283"/>
      <c r="FIK11" s="283"/>
      <c r="FIL11" s="283"/>
      <c r="FIM11" s="283"/>
      <c r="FIN11" s="283"/>
      <c r="FIO11" s="283"/>
      <c r="FIP11" s="283"/>
      <c r="FIQ11" s="283"/>
      <c r="FIR11" s="283"/>
      <c r="FIS11" s="283"/>
      <c r="FIT11" s="283"/>
      <c r="FIU11" s="283"/>
      <c r="FIV11" s="283"/>
      <c r="FIW11" s="283"/>
      <c r="FIX11" s="283"/>
      <c r="FIY11" s="283"/>
      <c r="FIZ11" s="283"/>
      <c r="FJA11" s="283"/>
      <c r="FJB11" s="283"/>
      <c r="FJC11" s="283"/>
      <c r="FJD11" s="283"/>
      <c r="FJE11" s="283"/>
      <c r="FJF11" s="283"/>
      <c r="FJG11" s="283"/>
      <c r="FJH11" s="283"/>
      <c r="FJI11" s="283"/>
      <c r="FJJ11" s="283"/>
      <c r="FJK11" s="283"/>
      <c r="FJL11" s="283"/>
      <c r="FJM11" s="283"/>
      <c r="FJN11" s="283"/>
      <c r="FJO11" s="283"/>
      <c r="FJP11" s="283"/>
      <c r="FJQ11" s="283"/>
      <c r="FJR11" s="283"/>
      <c r="FJS11" s="283"/>
      <c r="FJT11" s="283"/>
      <c r="FJU11" s="283"/>
      <c r="FJV11" s="283"/>
      <c r="FJW11" s="283"/>
      <c r="FJX11" s="283"/>
      <c r="FJY11" s="283"/>
      <c r="FJZ11" s="283"/>
      <c r="FKA11" s="283"/>
      <c r="FKB11" s="283"/>
      <c r="FKC11" s="283"/>
      <c r="FKD11" s="283"/>
      <c r="FKE11" s="283"/>
      <c r="FKF11" s="283"/>
      <c r="FKG11" s="283"/>
      <c r="FKH11" s="283"/>
      <c r="FKI11" s="283"/>
      <c r="FKJ11" s="283"/>
      <c r="FKK11" s="283"/>
      <c r="FKL11" s="283"/>
      <c r="FKM11" s="283"/>
      <c r="FKN11" s="283"/>
      <c r="FKO11" s="283"/>
      <c r="FKP11" s="283"/>
      <c r="FKQ11" s="283"/>
      <c r="FKR11" s="283"/>
      <c r="FKS11" s="283"/>
      <c r="FKT11" s="283"/>
      <c r="FKU11" s="283"/>
      <c r="FKV11" s="283"/>
      <c r="FKW11" s="283"/>
      <c r="FKX11" s="283"/>
      <c r="FKY11" s="283"/>
      <c r="FKZ11" s="283"/>
      <c r="FLA11" s="283"/>
      <c r="FLB11" s="283"/>
      <c r="FLC11" s="283"/>
      <c r="FLD11" s="283"/>
      <c r="FLE11" s="283"/>
      <c r="FLF11" s="283"/>
      <c r="FLG11" s="283"/>
      <c r="FLH11" s="283"/>
      <c r="FLI11" s="283"/>
      <c r="FLJ11" s="283"/>
      <c r="FLK11" s="283"/>
      <c r="FLL11" s="283"/>
      <c r="FLM11" s="283"/>
      <c r="FLN11" s="283"/>
      <c r="FLO11" s="283"/>
      <c r="FLP11" s="283"/>
      <c r="FLQ11" s="283"/>
      <c r="FLR11" s="283"/>
      <c r="FLS11" s="283"/>
      <c r="FLT11" s="283"/>
      <c r="FLU11" s="283"/>
      <c r="FLV11" s="283"/>
      <c r="FLW11" s="283"/>
      <c r="FLX11" s="283"/>
      <c r="FLY11" s="283"/>
      <c r="FLZ11" s="283"/>
      <c r="FMA11" s="283"/>
      <c r="FMB11" s="283"/>
      <c r="FMC11" s="283"/>
      <c r="FMD11" s="283"/>
      <c r="FME11" s="283"/>
      <c r="FMF11" s="283"/>
      <c r="FMG11" s="283"/>
      <c r="FMH11" s="283"/>
      <c r="FMI11" s="283"/>
      <c r="FMJ11" s="283"/>
      <c r="FMK11" s="283"/>
      <c r="FML11" s="283"/>
      <c r="FMM11" s="283"/>
      <c r="FMN11" s="283"/>
      <c r="FMO11" s="283"/>
      <c r="FMP11" s="283"/>
      <c r="FMQ11" s="283"/>
      <c r="FMR11" s="283"/>
      <c r="FMS11" s="283"/>
      <c r="FMT11" s="283"/>
      <c r="FMU11" s="283"/>
      <c r="FMV11" s="283"/>
      <c r="FMW11" s="283"/>
      <c r="FMX11" s="283"/>
      <c r="FMY11" s="283"/>
      <c r="FMZ11" s="283"/>
      <c r="FNA11" s="283"/>
      <c r="FNB11" s="283"/>
      <c r="FNC11" s="283"/>
      <c r="FND11" s="283"/>
      <c r="FNE11" s="283"/>
      <c r="FNF11" s="283"/>
      <c r="FNG11" s="283"/>
      <c r="FNH11" s="283"/>
      <c r="FNI11" s="283"/>
      <c r="FNJ11" s="283"/>
      <c r="FNK11" s="283"/>
      <c r="FNL11" s="283"/>
      <c r="FNM11" s="283"/>
      <c r="FNN11" s="283"/>
      <c r="FNO11" s="283"/>
      <c r="FNP11" s="283"/>
      <c r="FNQ11" s="283"/>
      <c r="FNR11" s="283"/>
      <c r="FNS11" s="283"/>
      <c r="FNT11" s="283"/>
      <c r="FNU11" s="283"/>
      <c r="FNV11" s="283"/>
      <c r="FNW11" s="283"/>
      <c r="FNX11" s="283"/>
      <c r="FNY11" s="283"/>
      <c r="FNZ11" s="283"/>
      <c r="FOA11" s="283"/>
      <c r="FOB11" s="283"/>
      <c r="FOC11" s="283"/>
      <c r="FOD11" s="283"/>
      <c r="FOE11" s="283"/>
      <c r="FOF11" s="283"/>
      <c r="FOG11" s="283"/>
      <c r="FOH11" s="283"/>
      <c r="FOI11" s="283"/>
      <c r="FOJ11" s="283"/>
      <c r="FOK11" s="283"/>
      <c r="FOL11" s="283"/>
      <c r="FOM11" s="283"/>
      <c r="FON11" s="283"/>
      <c r="FOO11" s="283"/>
      <c r="FOP11" s="283"/>
      <c r="FOQ11" s="283"/>
      <c r="FOR11" s="283"/>
      <c r="FOS11" s="283"/>
      <c r="FOT11" s="283"/>
      <c r="FOU11" s="283"/>
      <c r="FOV11" s="283"/>
      <c r="FOW11" s="283"/>
      <c r="FOX11" s="283"/>
      <c r="FOY11" s="283"/>
      <c r="FOZ11" s="283"/>
      <c r="FPA11" s="283"/>
      <c r="FPB11" s="283"/>
      <c r="FPC11" s="283"/>
      <c r="FPD11" s="283"/>
      <c r="FPE11" s="283"/>
      <c r="FPF11" s="283"/>
      <c r="FPG11" s="283"/>
      <c r="FPH11" s="283"/>
      <c r="FPI11" s="283"/>
      <c r="FPJ11" s="283"/>
      <c r="FPK11" s="283"/>
      <c r="FPL11" s="283"/>
      <c r="FPM11" s="283"/>
      <c r="FPN11" s="283"/>
      <c r="FPO11" s="283"/>
      <c r="FPP11" s="283"/>
      <c r="FPQ11" s="283"/>
      <c r="FPR11" s="283"/>
      <c r="FPS11" s="283"/>
      <c r="FPT11" s="283"/>
      <c r="FPU11" s="283"/>
      <c r="FPV11" s="283"/>
      <c r="FPW11" s="283"/>
      <c r="FPX11" s="283"/>
      <c r="FPY11" s="283"/>
      <c r="FPZ11" s="283"/>
      <c r="FQA11" s="283"/>
      <c r="FQB11" s="283"/>
      <c r="FQC11" s="283"/>
      <c r="FQD11" s="283"/>
      <c r="FQE11" s="283"/>
      <c r="FQF11" s="283"/>
      <c r="FQG11" s="283"/>
      <c r="FQH11" s="283"/>
      <c r="FQI11" s="283"/>
      <c r="FQJ11" s="283"/>
      <c r="FQK11" s="283"/>
      <c r="FQL11" s="283"/>
      <c r="FQM11" s="283"/>
      <c r="FQN11" s="283"/>
      <c r="FQO11" s="283"/>
      <c r="FQP11" s="283"/>
      <c r="FQQ11" s="283"/>
      <c r="FQR11" s="283"/>
      <c r="FQS11" s="283"/>
      <c r="FQT11" s="283"/>
      <c r="FQU11" s="283"/>
      <c r="FQV11" s="283"/>
      <c r="FQW11" s="283"/>
      <c r="FQX11" s="283"/>
      <c r="FQY11" s="283"/>
      <c r="FQZ11" s="283"/>
      <c r="FRA11" s="283"/>
      <c r="FRB11" s="283"/>
      <c r="FRC11" s="283"/>
      <c r="FRD11" s="283"/>
      <c r="FRE11" s="283"/>
      <c r="FRF11" s="283"/>
      <c r="FRG11" s="283"/>
      <c r="FRH11" s="283"/>
      <c r="FRI11" s="283"/>
      <c r="FRJ11" s="283"/>
      <c r="FRK11" s="283"/>
      <c r="FRL11" s="283"/>
      <c r="FRM11" s="283"/>
      <c r="FRN11" s="283"/>
      <c r="FRO11" s="283"/>
      <c r="FRP11" s="283"/>
      <c r="FRQ11" s="283"/>
      <c r="FRR11" s="283"/>
      <c r="FRS11" s="283"/>
      <c r="FRT11" s="283"/>
      <c r="FRU11" s="283"/>
      <c r="FRV11" s="283"/>
      <c r="FRW11" s="283"/>
      <c r="FRX11" s="283"/>
      <c r="FRY11" s="283"/>
      <c r="FRZ11" s="283"/>
      <c r="FSA11" s="283"/>
      <c r="FSB11" s="283"/>
      <c r="FSC11" s="283"/>
      <c r="FSD11" s="283"/>
      <c r="FSE11" s="283"/>
      <c r="FSF11" s="283"/>
      <c r="FSG11" s="283"/>
      <c r="FSH11" s="283"/>
      <c r="FSI11" s="283"/>
      <c r="FSJ11" s="283"/>
      <c r="FSK11" s="283"/>
      <c r="FSL11" s="283"/>
      <c r="FSM11" s="283"/>
      <c r="FSN11" s="283"/>
      <c r="FSO11" s="283"/>
      <c r="FSP11" s="283"/>
      <c r="FSQ11" s="283"/>
      <c r="FSR11" s="283"/>
      <c r="FSS11" s="283"/>
      <c r="FST11" s="283"/>
      <c r="FSU11" s="283"/>
      <c r="FSV11" s="283"/>
      <c r="FSW11" s="283"/>
      <c r="FSX11" s="283"/>
      <c r="FSY11" s="283"/>
      <c r="FSZ11" s="283"/>
      <c r="FTA11" s="283"/>
      <c r="FTB11" s="283"/>
      <c r="FTC11" s="283"/>
      <c r="FTD11" s="283"/>
      <c r="FTE11" s="283"/>
      <c r="FTF11" s="283"/>
      <c r="FTG11" s="283"/>
      <c r="FTH11" s="283"/>
      <c r="FTI11" s="283"/>
      <c r="FTJ11" s="283"/>
      <c r="FTK11" s="283"/>
      <c r="FTL11" s="283"/>
      <c r="FTM11" s="283"/>
      <c r="FTN11" s="283"/>
      <c r="FTO11" s="283"/>
      <c r="FTP11" s="283"/>
      <c r="FTQ11" s="283"/>
      <c r="FTR11" s="283"/>
      <c r="FTS11" s="283"/>
      <c r="FTT11" s="283"/>
      <c r="FTU11" s="283"/>
      <c r="FTV11" s="283"/>
      <c r="FTW11" s="283"/>
      <c r="FTX11" s="283"/>
      <c r="FTY11" s="283"/>
      <c r="FTZ11" s="283"/>
      <c r="FUA11" s="283"/>
      <c r="FUB11" s="283"/>
      <c r="FUC11" s="283"/>
      <c r="FUD11" s="283"/>
      <c r="FUE11" s="283"/>
      <c r="FUF11" s="283"/>
      <c r="FUG11" s="283"/>
      <c r="FUH11" s="283"/>
      <c r="FUI11" s="283"/>
      <c r="FUJ11" s="283"/>
      <c r="FUK11" s="283"/>
      <c r="FUL11" s="283"/>
      <c r="FUM11" s="283"/>
      <c r="FUN11" s="283"/>
      <c r="FUO11" s="283"/>
      <c r="FUP11" s="283"/>
      <c r="FUQ11" s="283"/>
      <c r="FUR11" s="283"/>
      <c r="FUS11" s="283"/>
      <c r="FUT11" s="283"/>
      <c r="FUU11" s="283"/>
      <c r="FUV11" s="283"/>
      <c r="FUW11" s="283"/>
      <c r="FUX11" s="283"/>
      <c r="FUY11" s="283"/>
      <c r="FUZ11" s="283"/>
      <c r="FVA11" s="283"/>
      <c r="FVB11" s="283"/>
      <c r="FVC11" s="283"/>
      <c r="FVD11" s="283"/>
      <c r="FVE11" s="283"/>
      <c r="FVF11" s="283"/>
      <c r="FVG11" s="283"/>
      <c r="FVH11" s="283"/>
      <c r="FVI11" s="283"/>
      <c r="FVJ11" s="283"/>
      <c r="FVK11" s="283"/>
      <c r="FVL11" s="283"/>
      <c r="FVM11" s="283"/>
      <c r="FVN11" s="283"/>
      <c r="FVO11" s="283"/>
      <c r="FVP11" s="283"/>
      <c r="FVQ11" s="283"/>
      <c r="FVR11" s="283"/>
      <c r="FVS11" s="283"/>
      <c r="FVT11" s="283"/>
      <c r="FVU11" s="283"/>
      <c r="FVV11" s="283"/>
      <c r="FVW11" s="283"/>
      <c r="FVX11" s="283"/>
      <c r="FVY11" s="283"/>
      <c r="FVZ11" s="283"/>
      <c r="FWA11" s="283"/>
      <c r="FWB11" s="283"/>
      <c r="FWC11" s="283"/>
      <c r="FWD11" s="283"/>
      <c r="FWE11" s="283"/>
      <c r="FWF11" s="283"/>
      <c r="FWG11" s="283"/>
      <c r="FWH11" s="283"/>
      <c r="FWI11" s="283"/>
      <c r="FWJ11" s="283"/>
      <c r="FWK11" s="283"/>
      <c r="FWL11" s="283"/>
      <c r="FWM11" s="283"/>
      <c r="FWN11" s="283"/>
      <c r="FWO11" s="283"/>
      <c r="FWP11" s="283"/>
      <c r="FWQ11" s="283"/>
      <c r="FWR11" s="283"/>
      <c r="FWS11" s="283"/>
      <c r="FWT11" s="283"/>
      <c r="FWU11" s="283"/>
      <c r="FWV11" s="283"/>
      <c r="FWW11" s="283"/>
      <c r="FWX11" s="283"/>
      <c r="FWY11" s="283"/>
      <c r="FWZ11" s="283"/>
      <c r="FXA11" s="283"/>
      <c r="FXB11" s="283"/>
      <c r="FXC11" s="283"/>
      <c r="FXD11" s="283"/>
      <c r="FXE11" s="283"/>
      <c r="FXF11" s="283"/>
      <c r="FXG11" s="283"/>
      <c r="FXH11" s="283"/>
      <c r="FXI11" s="283"/>
      <c r="FXJ11" s="283"/>
      <c r="FXK11" s="283"/>
      <c r="FXL11" s="283"/>
      <c r="FXM11" s="283"/>
      <c r="FXN11" s="283"/>
      <c r="FXO11" s="283"/>
      <c r="FXP11" s="283"/>
      <c r="FXQ11" s="283"/>
      <c r="FXR11" s="283"/>
      <c r="FXS11" s="283"/>
      <c r="FXT11" s="283"/>
      <c r="FXU11" s="283"/>
      <c r="FXV11" s="283"/>
      <c r="FXW11" s="283"/>
      <c r="FXX11" s="283"/>
      <c r="FXY11" s="283"/>
      <c r="FXZ11" s="283"/>
      <c r="FYA11" s="283"/>
      <c r="FYB11" s="283"/>
      <c r="FYC11" s="283"/>
      <c r="FYD11" s="283"/>
      <c r="FYE11" s="283"/>
      <c r="FYF11" s="283"/>
      <c r="FYG11" s="283"/>
      <c r="FYH11" s="283"/>
      <c r="FYI11" s="283"/>
      <c r="FYJ11" s="283"/>
      <c r="FYK11" s="283"/>
      <c r="FYL11" s="283"/>
      <c r="FYM11" s="283"/>
      <c r="FYN11" s="283"/>
      <c r="FYO11" s="283"/>
      <c r="FYP11" s="283"/>
      <c r="FYQ11" s="283"/>
      <c r="FYR11" s="283"/>
      <c r="FYS11" s="283"/>
      <c r="FYT11" s="283"/>
      <c r="FYU11" s="283"/>
      <c r="FYV11" s="283"/>
      <c r="FYW11" s="283"/>
      <c r="FYX11" s="283"/>
      <c r="FYY11" s="283"/>
      <c r="FYZ11" s="283"/>
      <c r="FZA11" s="283"/>
      <c r="FZB11" s="283"/>
      <c r="FZC11" s="283"/>
      <c r="FZD11" s="283"/>
      <c r="FZE11" s="283"/>
      <c r="FZF11" s="283"/>
      <c r="FZG11" s="283"/>
      <c r="FZH11" s="283"/>
      <c r="FZI11" s="283"/>
      <c r="FZJ11" s="283"/>
      <c r="FZK11" s="283"/>
      <c r="FZL11" s="283"/>
      <c r="FZM11" s="283"/>
      <c r="FZN11" s="283"/>
      <c r="FZO11" s="283"/>
      <c r="FZP11" s="283"/>
      <c r="FZQ11" s="283"/>
      <c r="FZR11" s="283"/>
      <c r="FZS11" s="283"/>
      <c r="FZT11" s="283"/>
      <c r="FZU11" s="283"/>
      <c r="FZV11" s="283"/>
      <c r="FZW11" s="283"/>
      <c r="FZX11" s="283"/>
      <c r="FZY11" s="283"/>
      <c r="FZZ11" s="283"/>
      <c r="GAA11" s="283"/>
      <c r="GAB11" s="283"/>
      <c r="GAC11" s="283"/>
      <c r="GAD11" s="283"/>
      <c r="GAE11" s="283"/>
      <c r="GAF11" s="283"/>
      <c r="GAG11" s="283"/>
      <c r="GAH11" s="283"/>
      <c r="GAI11" s="283"/>
      <c r="GAJ11" s="283"/>
      <c r="GAK11" s="283"/>
      <c r="GAL11" s="283"/>
      <c r="GAM11" s="283"/>
      <c r="GAN11" s="283"/>
      <c r="GAO11" s="283"/>
      <c r="GAP11" s="283"/>
      <c r="GAQ11" s="283"/>
      <c r="GAR11" s="283"/>
      <c r="GAS11" s="283"/>
      <c r="GAT11" s="283"/>
      <c r="GAU11" s="283"/>
      <c r="GAV11" s="283"/>
      <c r="GAW11" s="283"/>
      <c r="GAX11" s="283"/>
      <c r="GAY11" s="283"/>
      <c r="GAZ11" s="283"/>
      <c r="GBA11" s="283"/>
      <c r="GBB11" s="283"/>
      <c r="GBC11" s="283"/>
      <c r="GBD11" s="283"/>
      <c r="GBE11" s="283"/>
      <c r="GBF11" s="283"/>
      <c r="GBG11" s="283"/>
      <c r="GBH11" s="283"/>
      <c r="GBI11" s="283"/>
      <c r="GBJ11" s="283"/>
      <c r="GBK11" s="283"/>
      <c r="GBL11" s="283"/>
      <c r="GBM11" s="283"/>
      <c r="GBN11" s="283"/>
      <c r="GBO11" s="283"/>
      <c r="GBP11" s="283"/>
      <c r="GBQ11" s="283"/>
      <c r="GBR11" s="283"/>
      <c r="GBS11" s="283"/>
      <c r="GBT11" s="283"/>
      <c r="GBU11" s="283"/>
      <c r="GBV11" s="283"/>
      <c r="GBW11" s="283"/>
      <c r="GBX11" s="283"/>
      <c r="GBY11" s="283"/>
      <c r="GBZ11" s="283"/>
      <c r="GCA11" s="283"/>
      <c r="GCB11" s="283"/>
      <c r="GCC11" s="283"/>
      <c r="GCD11" s="283"/>
      <c r="GCE11" s="283"/>
      <c r="GCF11" s="283"/>
      <c r="GCG11" s="283"/>
      <c r="GCH11" s="283"/>
      <c r="GCI11" s="283"/>
      <c r="GCJ11" s="283"/>
      <c r="GCK11" s="283"/>
      <c r="GCL11" s="283"/>
      <c r="GCM11" s="283"/>
      <c r="GCN11" s="283"/>
      <c r="GCO11" s="283"/>
      <c r="GCP11" s="283"/>
      <c r="GCQ11" s="283"/>
      <c r="GCR11" s="283"/>
      <c r="GCS11" s="283"/>
      <c r="GCT11" s="283"/>
      <c r="GCU11" s="283"/>
      <c r="GCV11" s="283"/>
      <c r="GCW11" s="283"/>
      <c r="GCX11" s="283"/>
      <c r="GCY11" s="283"/>
      <c r="GCZ11" s="283"/>
      <c r="GDA11" s="283"/>
      <c r="GDB11" s="283"/>
      <c r="GDC11" s="283"/>
      <c r="GDD11" s="283"/>
      <c r="GDE11" s="283"/>
      <c r="GDF11" s="283"/>
      <c r="GDG11" s="283"/>
      <c r="GDH11" s="283"/>
      <c r="GDI11" s="283"/>
      <c r="GDJ11" s="283"/>
      <c r="GDK11" s="283"/>
      <c r="GDL11" s="283"/>
      <c r="GDM11" s="283"/>
      <c r="GDN11" s="283"/>
      <c r="GDO11" s="283"/>
      <c r="GDP11" s="283"/>
      <c r="GDQ11" s="283"/>
      <c r="GDR11" s="283"/>
      <c r="GDS11" s="283"/>
      <c r="GDT11" s="283"/>
      <c r="GDU11" s="283"/>
      <c r="GDV11" s="283"/>
      <c r="GDW11" s="283"/>
      <c r="GDX11" s="283"/>
      <c r="GDY11" s="283"/>
      <c r="GDZ11" s="283"/>
      <c r="GEA11" s="283"/>
      <c r="GEB11" s="283"/>
      <c r="GEC11" s="283"/>
      <c r="GED11" s="283"/>
      <c r="GEE11" s="283"/>
      <c r="GEF11" s="283"/>
      <c r="GEG11" s="283"/>
      <c r="GEH11" s="283"/>
      <c r="GEI11" s="283"/>
      <c r="GEJ11" s="283"/>
      <c r="GEK11" s="283"/>
      <c r="GEL11" s="283"/>
      <c r="GEM11" s="283"/>
      <c r="GEN11" s="283"/>
      <c r="GEO11" s="283"/>
      <c r="GEP11" s="283"/>
      <c r="GEQ11" s="283"/>
      <c r="GER11" s="283"/>
      <c r="GES11" s="283"/>
      <c r="GET11" s="283"/>
      <c r="GEU11" s="283"/>
      <c r="GEV11" s="283"/>
      <c r="GEW11" s="283"/>
      <c r="GEX11" s="283"/>
      <c r="GEY11" s="283"/>
      <c r="GEZ11" s="283"/>
      <c r="GFA11" s="283"/>
      <c r="GFB11" s="283"/>
      <c r="GFC11" s="283"/>
      <c r="GFD11" s="283"/>
      <c r="GFE11" s="283"/>
      <c r="GFF11" s="283"/>
      <c r="GFG11" s="283"/>
      <c r="GFH11" s="283"/>
      <c r="GFI11" s="283"/>
      <c r="GFJ11" s="283"/>
      <c r="GFK11" s="283"/>
      <c r="GFL11" s="283"/>
      <c r="GFM11" s="283"/>
      <c r="GFN11" s="283"/>
      <c r="GFO11" s="283"/>
      <c r="GFP11" s="283"/>
      <c r="GFQ11" s="283"/>
      <c r="GFR11" s="283"/>
      <c r="GFS11" s="283"/>
      <c r="GFT11" s="283"/>
      <c r="GFU11" s="283"/>
      <c r="GFV11" s="283"/>
      <c r="GFW11" s="283"/>
      <c r="GFX11" s="283"/>
      <c r="GFY11" s="283"/>
      <c r="GFZ11" s="283"/>
      <c r="GGA11" s="283"/>
      <c r="GGB11" s="283"/>
      <c r="GGC11" s="283"/>
      <c r="GGD11" s="283"/>
      <c r="GGE11" s="283"/>
      <c r="GGF11" s="283"/>
      <c r="GGG11" s="283"/>
      <c r="GGH11" s="283"/>
      <c r="GGI11" s="283"/>
      <c r="GGJ11" s="283"/>
      <c r="GGK11" s="283"/>
      <c r="GGL11" s="283"/>
      <c r="GGM11" s="283"/>
      <c r="GGN11" s="283"/>
      <c r="GGO11" s="283"/>
      <c r="GGP11" s="283"/>
      <c r="GGQ11" s="283"/>
      <c r="GGR11" s="283"/>
      <c r="GGS11" s="283"/>
      <c r="GGT11" s="283"/>
      <c r="GGU11" s="283"/>
      <c r="GGV11" s="283"/>
      <c r="GGW11" s="283"/>
      <c r="GGX11" s="283"/>
      <c r="GGY11" s="283"/>
      <c r="GGZ11" s="283"/>
      <c r="GHA11" s="283"/>
      <c r="GHB11" s="283"/>
      <c r="GHC11" s="283"/>
      <c r="GHD11" s="283"/>
      <c r="GHE11" s="283"/>
      <c r="GHF11" s="283"/>
      <c r="GHG11" s="283"/>
      <c r="GHH11" s="283"/>
      <c r="GHI11" s="283"/>
      <c r="GHJ11" s="283"/>
      <c r="GHK11" s="283"/>
      <c r="GHL11" s="283"/>
      <c r="GHM11" s="283"/>
      <c r="GHN11" s="283"/>
      <c r="GHO11" s="283"/>
      <c r="GHP11" s="283"/>
      <c r="GHQ11" s="283"/>
      <c r="GHR11" s="283"/>
      <c r="GHS11" s="283"/>
      <c r="GHT11" s="283"/>
      <c r="GHU11" s="283"/>
      <c r="GHV11" s="283"/>
      <c r="GHW11" s="283"/>
      <c r="GHX11" s="283"/>
      <c r="GHY11" s="283"/>
      <c r="GHZ11" s="283"/>
      <c r="GIA11" s="283"/>
      <c r="GIB11" s="283"/>
      <c r="GIC11" s="283"/>
      <c r="GID11" s="283"/>
      <c r="GIE11" s="283"/>
      <c r="GIF11" s="283"/>
      <c r="GIG11" s="283"/>
      <c r="GIH11" s="283"/>
      <c r="GII11" s="283"/>
      <c r="GIJ11" s="283"/>
      <c r="GIK11" s="283"/>
      <c r="GIL11" s="283"/>
      <c r="GIM11" s="283"/>
      <c r="GIN11" s="283"/>
      <c r="GIO11" s="283"/>
      <c r="GIP11" s="283"/>
      <c r="GIQ11" s="283"/>
      <c r="GIR11" s="283"/>
      <c r="GIS11" s="283"/>
      <c r="GIT11" s="283"/>
      <c r="GIU11" s="283"/>
      <c r="GIV11" s="283"/>
      <c r="GIW11" s="283"/>
      <c r="GIX11" s="283"/>
      <c r="GIY11" s="283"/>
      <c r="GIZ11" s="283"/>
      <c r="GJA11" s="283"/>
      <c r="GJB11" s="283"/>
      <c r="GJC11" s="283"/>
      <c r="GJD11" s="283"/>
      <c r="GJE11" s="283"/>
      <c r="GJF11" s="283"/>
      <c r="GJG11" s="283"/>
      <c r="GJH11" s="283"/>
      <c r="GJI11" s="283"/>
      <c r="GJJ11" s="283"/>
      <c r="GJK11" s="283"/>
      <c r="GJL11" s="283"/>
      <c r="GJM11" s="283"/>
      <c r="GJN11" s="283"/>
      <c r="GJO11" s="283"/>
      <c r="GJP11" s="283"/>
      <c r="GJQ11" s="283"/>
      <c r="GJR11" s="283"/>
      <c r="GJS11" s="283"/>
      <c r="GJT11" s="283"/>
      <c r="GJU11" s="283"/>
      <c r="GJV11" s="283"/>
      <c r="GJW11" s="283"/>
      <c r="GJX11" s="283"/>
      <c r="GJY11" s="283"/>
      <c r="GJZ11" s="283"/>
      <c r="GKA11" s="283"/>
      <c r="GKB11" s="283"/>
      <c r="GKC11" s="283"/>
      <c r="GKD11" s="283"/>
      <c r="GKE11" s="283"/>
      <c r="GKF11" s="283"/>
      <c r="GKG11" s="283"/>
      <c r="GKH11" s="283"/>
      <c r="GKI11" s="283"/>
      <c r="GKJ11" s="283"/>
      <c r="GKK11" s="283"/>
      <c r="GKL11" s="283"/>
      <c r="GKM11" s="283"/>
      <c r="GKN11" s="283"/>
      <c r="GKO11" s="283"/>
      <c r="GKP11" s="283"/>
      <c r="GKQ11" s="283"/>
      <c r="GKR11" s="283"/>
      <c r="GKS11" s="283"/>
      <c r="GKT11" s="283"/>
      <c r="GKU11" s="283"/>
      <c r="GKV11" s="283"/>
      <c r="GKW11" s="283"/>
      <c r="GKX11" s="283"/>
      <c r="GKY11" s="283"/>
      <c r="GKZ11" s="283"/>
      <c r="GLA11" s="283"/>
      <c r="GLB11" s="283"/>
      <c r="GLC11" s="283"/>
      <c r="GLD11" s="283"/>
      <c r="GLE11" s="283"/>
      <c r="GLF11" s="283"/>
      <c r="GLG11" s="283"/>
      <c r="GLH11" s="283"/>
      <c r="GLI11" s="283"/>
      <c r="GLJ11" s="283"/>
      <c r="GLK11" s="283"/>
      <c r="GLL11" s="283"/>
      <c r="GLM11" s="283"/>
      <c r="GLN11" s="283"/>
      <c r="GLO11" s="283"/>
      <c r="GLP11" s="283"/>
      <c r="GLQ11" s="283"/>
      <c r="GLR11" s="283"/>
      <c r="GLS11" s="283"/>
      <c r="GLT11" s="283"/>
      <c r="GLU11" s="283"/>
      <c r="GLV11" s="283"/>
      <c r="GLW11" s="283"/>
      <c r="GLX11" s="283"/>
      <c r="GLY11" s="283"/>
      <c r="GLZ11" s="283"/>
      <c r="GMA11" s="283"/>
      <c r="GMB11" s="283"/>
      <c r="GMC11" s="283"/>
      <c r="GMD11" s="283"/>
      <c r="GME11" s="283"/>
      <c r="GMF11" s="283"/>
      <c r="GMG11" s="283"/>
      <c r="GMH11" s="283"/>
      <c r="GMI11" s="283"/>
      <c r="GMJ11" s="283"/>
      <c r="GMK11" s="283"/>
      <c r="GML11" s="283"/>
      <c r="GMM11" s="283"/>
      <c r="GMN11" s="283"/>
      <c r="GMO11" s="283"/>
      <c r="GMP11" s="283"/>
      <c r="GMQ11" s="283"/>
      <c r="GMR11" s="283"/>
      <c r="GMS11" s="283"/>
      <c r="GMT11" s="283"/>
      <c r="GMU11" s="283"/>
      <c r="GMV11" s="283"/>
      <c r="GMW11" s="283"/>
      <c r="GMX11" s="283"/>
      <c r="GMY11" s="283"/>
      <c r="GMZ11" s="283"/>
      <c r="GNA11" s="283"/>
      <c r="GNB11" s="283"/>
      <c r="GNC11" s="283"/>
      <c r="GND11" s="283"/>
      <c r="GNE11" s="283"/>
      <c r="GNF11" s="283"/>
      <c r="GNG11" s="283"/>
      <c r="GNH11" s="283"/>
      <c r="GNI11" s="283"/>
      <c r="GNJ11" s="283"/>
      <c r="GNK11" s="283"/>
      <c r="GNL11" s="283"/>
      <c r="GNM11" s="283"/>
      <c r="GNN11" s="283"/>
      <c r="GNO11" s="283"/>
      <c r="GNP11" s="283"/>
      <c r="GNQ11" s="283"/>
      <c r="GNR11" s="283"/>
      <c r="GNS11" s="283"/>
      <c r="GNT11" s="283"/>
      <c r="GNU11" s="283"/>
      <c r="GNV11" s="283"/>
      <c r="GNW11" s="283"/>
      <c r="GNX11" s="283"/>
      <c r="GNY11" s="283"/>
      <c r="GNZ11" s="283"/>
      <c r="GOA11" s="283"/>
      <c r="GOB11" s="283"/>
      <c r="GOC11" s="283"/>
      <c r="GOD11" s="283"/>
      <c r="GOE11" s="283"/>
      <c r="GOF11" s="283"/>
      <c r="GOG11" s="283"/>
      <c r="GOH11" s="283"/>
      <c r="GOI11" s="283"/>
      <c r="GOJ11" s="283"/>
      <c r="GOK11" s="283"/>
      <c r="GOL11" s="283"/>
      <c r="GOM11" s="283"/>
      <c r="GON11" s="283"/>
      <c r="GOO11" s="283"/>
      <c r="GOP11" s="283"/>
      <c r="GOQ11" s="283"/>
      <c r="GOR11" s="283"/>
      <c r="GOS11" s="283"/>
      <c r="GOT11" s="283"/>
      <c r="GOU11" s="283"/>
      <c r="GOV11" s="283"/>
      <c r="GOW11" s="283"/>
      <c r="GOX11" s="283"/>
      <c r="GOY11" s="283"/>
      <c r="GOZ11" s="283"/>
      <c r="GPA11" s="283"/>
      <c r="GPB11" s="283"/>
      <c r="GPC11" s="283"/>
      <c r="GPD11" s="283"/>
      <c r="GPE11" s="283"/>
      <c r="GPF11" s="283"/>
      <c r="GPG11" s="283"/>
      <c r="GPH11" s="283"/>
      <c r="GPI11" s="283"/>
      <c r="GPJ11" s="283"/>
      <c r="GPK11" s="283"/>
      <c r="GPL11" s="283"/>
      <c r="GPM11" s="283"/>
      <c r="GPN11" s="283"/>
      <c r="GPO11" s="283"/>
      <c r="GPP11" s="283"/>
      <c r="GPQ11" s="283"/>
      <c r="GPR11" s="283"/>
      <c r="GPS11" s="283"/>
      <c r="GPT11" s="283"/>
      <c r="GPU11" s="283"/>
      <c r="GPV11" s="283"/>
      <c r="GPW11" s="283"/>
      <c r="GPX11" s="283"/>
      <c r="GPY11" s="283"/>
      <c r="GPZ11" s="283"/>
      <c r="GQA11" s="283"/>
      <c r="GQB11" s="283"/>
      <c r="GQC11" s="283"/>
      <c r="GQD11" s="283"/>
      <c r="GQE11" s="283"/>
      <c r="GQF11" s="283"/>
      <c r="GQG11" s="283"/>
      <c r="GQH11" s="283"/>
      <c r="GQI11" s="283"/>
      <c r="GQJ11" s="283"/>
      <c r="GQK11" s="283"/>
      <c r="GQL11" s="283"/>
      <c r="GQM11" s="283"/>
      <c r="GQN11" s="283"/>
      <c r="GQO11" s="283"/>
      <c r="GQP11" s="283"/>
      <c r="GQQ11" s="283"/>
      <c r="GQR11" s="283"/>
      <c r="GQS11" s="283"/>
      <c r="GQT11" s="283"/>
      <c r="GQU11" s="283"/>
      <c r="GQV11" s="283"/>
      <c r="GQW11" s="283"/>
      <c r="GQX11" s="283"/>
      <c r="GQY11" s="283"/>
      <c r="GQZ11" s="283"/>
      <c r="GRA11" s="283"/>
      <c r="GRB11" s="283"/>
      <c r="GRC11" s="283"/>
      <c r="GRD11" s="283"/>
      <c r="GRE11" s="283"/>
      <c r="GRF11" s="283"/>
      <c r="GRG11" s="283"/>
      <c r="GRH11" s="283"/>
      <c r="GRI11" s="283"/>
      <c r="GRJ11" s="283"/>
      <c r="GRK11" s="283"/>
      <c r="GRL11" s="283"/>
      <c r="GRM11" s="283"/>
      <c r="GRN11" s="283"/>
      <c r="GRO11" s="283"/>
      <c r="GRP11" s="283"/>
      <c r="GRQ11" s="283"/>
      <c r="GRR11" s="283"/>
      <c r="GRS11" s="283"/>
      <c r="GRT11" s="283"/>
      <c r="GRU11" s="283"/>
      <c r="GRV11" s="283"/>
      <c r="GRW11" s="283"/>
      <c r="GRX11" s="283"/>
      <c r="GRY11" s="283"/>
      <c r="GRZ11" s="283"/>
      <c r="GSA11" s="283"/>
      <c r="GSB11" s="283"/>
      <c r="GSC11" s="283"/>
      <c r="GSD11" s="283"/>
      <c r="GSE11" s="283"/>
      <c r="GSF11" s="283"/>
      <c r="GSG11" s="283"/>
      <c r="GSH11" s="283"/>
      <c r="GSI11" s="283"/>
      <c r="GSJ11" s="283"/>
      <c r="GSK11" s="283"/>
      <c r="GSL11" s="283"/>
      <c r="GSM11" s="283"/>
      <c r="GSN11" s="283"/>
      <c r="GSO11" s="283"/>
      <c r="GSP11" s="283"/>
      <c r="GSQ11" s="283"/>
      <c r="GSR11" s="283"/>
      <c r="GSS11" s="283"/>
      <c r="GST11" s="283"/>
      <c r="GSU11" s="283"/>
      <c r="GSV11" s="283"/>
      <c r="GSW11" s="283"/>
      <c r="GSX11" s="283"/>
      <c r="GSY11" s="283"/>
      <c r="GSZ11" s="283"/>
      <c r="GTA11" s="283"/>
      <c r="GTB11" s="283"/>
      <c r="GTC11" s="283"/>
      <c r="GTD11" s="283"/>
      <c r="GTE11" s="283"/>
      <c r="GTF11" s="283"/>
      <c r="GTG11" s="283"/>
      <c r="GTH11" s="283"/>
      <c r="GTI11" s="283"/>
      <c r="GTJ11" s="283"/>
      <c r="GTK11" s="283"/>
      <c r="GTL11" s="283"/>
      <c r="GTM11" s="283"/>
      <c r="GTN11" s="283"/>
      <c r="GTO11" s="283"/>
      <c r="GTP11" s="283"/>
      <c r="GTQ11" s="283"/>
      <c r="GTR11" s="283"/>
      <c r="GTS11" s="283"/>
      <c r="GTT11" s="283"/>
      <c r="GTU11" s="283"/>
      <c r="GTV11" s="283"/>
      <c r="GTW11" s="283"/>
      <c r="GTX11" s="283"/>
      <c r="GTY11" s="283"/>
      <c r="GTZ11" s="283"/>
      <c r="GUA11" s="283"/>
      <c r="GUB11" s="283"/>
      <c r="GUC11" s="283"/>
      <c r="GUD11" s="283"/>
      <c r="GUE11" s="283"/>
      <c r="GUF11" s="283"/>
      <c r="GUG11" s="283"/>
      <c r="GUH11" s="283"/>
      <c r="GUI11" s="283"/>
      <c r="GUJ11" s="283"/>
      <c r="GUK11" s="283"/>
      <c r="GUL11" s="283"/>
      <c r="GUM11" s="283"/>
      <c r="GUN11" s="283"/>
      <c r="GUO11" s="283"/>
      <c r="GUP11" s="283"/>
      <c r="GUQ11" s="283"/>
      <c r="GUR11" s="283"/>
      <c r="GUS11" s="283"/>
      <c r="GUT11" s="283"/>
      <c r="GUU11" s="283"/>
      <c r="GUV11" s="283"/>
      <c r="GUW11" s="283"/>
      <c r="GUX11" s="283"/>
      <c r="GUY11" s="283"/>
      <c r="GUZ11" s="283"/>
      <c r="GVA11" s="283"/>
      <c r="GVB11" s="283"/>
      <c r="GVC11" s="283"/>
      <c r="GVD11" s="283"/>
      <c r="GVE11" s="283"/>
      <c r="GVF11" s="283"/>
      <c r="GVG11" s="283"/>
      <c r="GVH11" s="283"/>
      <c r="GVI11" s="283"/>
      <c r="GVJ11" s="283"/>
      <c r="GVK11" s="283"/>
      <c r="GVL11" s="283"/>
      <c r="GVM11" s="283"/>
      <c r="GVN11" s="283"/>
      <c r="GVO11" s="283"/>
      <c r="GVP11" s="283"/>
      <c r="GVQ11" s="283"/>
      <c r="GVR11" s="283"/>
      <c r="GVS11" s="283"/>
      <c r="GVT11" s="283"/>
      <c r="GVU11" s="283"/>
      <c r="GVV11" s="283"/>
      <c r="GVW11" s="283"/>
      <c r="GVX11" s="283"/>
      <c r="GVY11" s="283"/>
      <c r="GVZ11" s="283"/>
      <c r="GWA11" s="283"/>
      <c r="GWB11" s="283"/>
      <c r="GWC11" s="283"/>
      <c r="GWD11" s="283"/>
      <c r="GWE11" s="283"/>
      <c r="GWF11" s="283"/>
      <c r="GWG11" s="283"/>
      <c r="GWH11" s="283"/>
      <c r="GWI11" s="283"/>
      <c r="GWJ11" s="283"/>
      <c r="GWK11" s="283"/>
      <c r="GWL11" s="283"/>
      <c r="GWM11" s="283"/>
      <c r="GWN11" s="283"/>
      <c r="GWO11" s="283"/>
      <c r="GWP11" s="283"/>
      <c r="GWQ11" s="283"/>
      <c r="GWR11" s="283"/>
      <c r="GWS11" s="283"/>
      <c r="GWT11" s="283"/>
      <c r="GWU11" s="283"/>
      <c r="GWV11" s="283"/>
      <c r="GWW11" s="283"/>
      <c r="GWX11" s="283"/>
      <c r="GWY11" s="283"/>
      <c r="GWZ11" s="283"/>
      <c r="GXA11" s="283"/>
      <c r="GXB11" s="283"/>
      <c r="GXC11" s="283"/>
      <c r="GXD11" s="283"/>
      <c r="GXE11" s="283"/>
      <c r="GXF11" s="283"/>
      <c r="GXG11" s="283"/>
      <c r="GXH11" s="283"/>
      <c r="GXI11" s="283"/>
      <c r="GXJ11" s="283"/>
      <c r="GXK11" s="283"/>
      <c r="GXL11" s="283"/>
      <c r="GXM11" s="283"/>
      <c r="GXN11" s="283"/>
      <c r="GXO11" s="283"/>
      <c r="GXP11" s="283"/>
      <c r="GXQ11" s="283"/>
      <c r="GXR11" s="283"/>
      <c r="GXS11" s="283"/>
      <c r="GXT11" s="283"/>
      <c r="GXU11" s="283"/>
      <c r="GXV11" s="283"/>
      <c r="GXW11" s="283"/>
      <c r="GXX11" s="283"/>
      <c r="GXY11" s="283"/>
      <c r="GXZ11" s="283"/>
      <c r="GYA11" s="283"/>
      <c r="GYB11" s="283"/>
      <c r="GYC11" s="283"/>
      <c r="GYD11" s="283"/>
      <c r="GYE11" s="283"/>
      <c r="GYF11" s="283"/>
      <c r="GYG11" s="283"/>
      <c r="GYH11" s="283"/>
      <c r="GYI11" s="283"/>
      <c r="GYJ11" s="283"/>
      <c r="GYK11" s="283"/>
      <c r="GYL11" s="283"/>
      <c r="GYM11" s="283"/>
      <c r="GYN11" s="283"/>
      <c r="GYO11" s="283"/>
      <c r="GYP11" s="283"/>
      <c r="GYQ11" s="283"/>
      <c r="GYR11" s="283"/>
      <c r="GYS11" s="283"/>
      <c r="GYT11" s="283"/>
      <c r="GYU11" s="283"/>
      <c r="GYV11" s="283"/>
      <c r="GYW11" s="283"/>
      <c r="GYX11" s="283"/>
      <c r="GYY11" s="283"/>
      <c r="GYZ11" s="283"/>
      <c r="GZA11" s="283"/>
      <c r="GZB11" s="283"/>
      <c r="GZC11" s="283"/>
      <c r="GZD11" s="283"/>
      <c r="GZE11" s="283"/>
      <c r="GZF11" s="283"/>
      <c r="GZG11" s="283"/>
      <c r="GZH11" s="283"/>
      <c r="GZI11" s="283"/>
      <c r="GZJ11" s="283"/>
      <c r="GZK11" s="283"/>
      <c r="GZL11" s="283"/>
      <c r="GZM11" s="283"/>
      <c r="GZN11" s="283"/>
      <c r="GZO11" s="283"/>
      <c r="GZP11" s="283"/>
      <c r="GZQ11" s="283"/>
      <c r="GZR11" s="283"/>
      <c r="GZS11" s="283"/>
      <c r="GZT11" s="283"/>
      <c r="GZU11" s="283"/>
      <c r="GZV11" s="283"/>
      <c r="GZW11" s="283"/>
      <c r="GZX11" s="283"/>
      <c r="GZY11" s="283"/>
      <c r="GZZ11" s="283"/>
      <c r="HAA11" s="283"/>
      <c r="HAB11" s="283"/>
      <c r="HAC11" s="283"/>
      <c r="HAD11" s="283"/>
      <c r="HAE11" s="283"/>
      <c r="HAF11" s="283"/>
      <c r="HAG11" s="283"/>
      <c r="HAH11" s="283"/>
      <c r="HAI11" s="283"/>
      <c r="HAJ11" s="283"/>
      <c r="HAK11" s="283"/>
      <c r="HAL11" s="283"/>
      <c r="HAM11" s="283"/>
      <c r="HAN11" s="283"/>
      <c r="HAO11" s="283"/>
      <c r="HAP11" s="283"/>
      <c r="HAQ11" s="283"/>
      <c r="HAR11" s="283"/>
      <c r="HAS11" s="283"/>
      <c r="HAT11" s="283"/>
      <c r="HAU11" s="283"/>
      <c r="HAV11" s="283"/>
      <c r="HAW11" s="283"/>
      <c r="HAX11" s="283"/>
      <c r="HAY11" s="283"/>
      <c r="HAZ11" s="283"/>
      <c r="HBA11" s="283"/>
      <c r="HBB11" s="283"/>
      <c r="HBC11" s="283"/>
      <c r="HBD11" s="283"/>
      <c r="HBE11" s="283"/>
      <c r="HBF11" s="283"/>
      <c r="HBG11" s="283"/>
      <c r="HBH11" s="283"/>
      <c r="HBI11" s="283"/>
      <c r="HBJ11" s="283"/>
      <c r="HBK11" s="283"/>
      <c r="HBL11" s="283"/>
      <c r="HBM11" s="283"/>
      <c r="HBN11" s="283"/>
      <c r="HBO11" s="283"/>
      <c r="HBP11" s="283"/>
      <c r="HBQ11" s="283"/>
      <c r="HBR11" s="283"/>
      <c r="HBS11" s="283"/>
      <c r="HBT11" s="283"/>
      <c r="HBU11" s="283"/>
      <c r="HBV11" s="283"/>
      <c r="HBW11" s="283"/>
      <c r="HBX11" s="283"/>
      <c r="HBY11" s="283"/>
      <c r="HBZ11" s="283"/>
      <c r="HCA11" s="283"/>
      <c r="HCB11" s="283"/>
      <c r="HCC11" s="283"/>
      <c r="HCD11" s="283"/>
      <c r="HCE11" s="283"/>
      <c r="HCF11" s="283"/>
      <c r="HCG11" s="283"/>
      <c r="HCH11" s="283"/>
      <c r="HCI11" s="283"/>
      <c r="HCJ11" s="283"/>
      <c r="HCK11" s="283"/>
      <c r="HCL11" s="283"/>
      <c r="HCM11" s="283"/>
      <c r="HCN11" s="283"/>
      <c r="HCO11" s="283"/>
      <c r="HCP11" s="283"/>
      <c r="HCQ11" s="283"/>
      <c r="HCR11" s="283"/>
      <c r="HCS11" s="283"/>
      <c r="HCT11" s="283"/>
      <c r="HCU11" s="283"/>
      <c r="HCV11" s="283"/>
      <c r="HCW11" s="283"/>
      <c r="HCX11" s="283"/>
      <c r="HCY11" s="283"/>
      <c r="HCZ11" s="283"/>
      <c r="HDA11" s="283"/>
      <c r="HDB11" s="283"/>
      <c r="HDC11" s="283"/>
      <c r="HDD11" s="283"/>
      <c r="HDE11" s="283"/>
      <c r="HDF11" s="283"/>
      <c r="HDG11" s="283"/>
      <c r="HDH11" s="283"/>
      <c r="HDI11" s="283"/>
      <c r="HDJ11" s="283"/>
      <c r="HDK11" s="283"/>
      <c r="HDL11" s="283"/>
      <c r="HDM11" s="283"/>
      <c r="HDN11" s="283"/>
      <c r="HDO11" s="283"/>
      <c r="HDP11" s="283"/>
      <c r="HDQ11" s="283"/>
      <c r="HDR11" s="283"/>
      <c r="HDS11" s="283"/>
      <c r="HDT11" s="283"/>
      <c r="HDU11" s="283"/>
      <c r="HDV11" s="283"/>
      <c r="HDW11" s="283"/>
      <c r="HDX11" s="283"/>
      <c r="HDY11" s="283"/>
      <c r="HDZ11" s="283"/>
      <c r="HEA11" s="283"/>
      <c r="HEB11" s="283"/>
      <c r="HEC11" s="283"/>
      <c r="HED11" s="283"/>
      <c r="HEE11" s="283"/>
      <c r="HEF11" s="283"/>
      <c r="HEG11" s="283"/>
      <c r="HEH11" s="283"/>
      <c r="HEI11" s="283"/>
      <c r="HEJ11" s="283"/>
      <c r="HEK11" s="283"/>
      <c r="HEL11" s="283"/>
      <c r="HEM11" s="283"/>
      <c r="HEN11" s="283"/>
      <c r="HEO11" s="283"/>
      <c r="HEP11" s="283"/>
      <c r="HEQ11" s="283"/>
      <c r="HER11" s="283"/>
      <c r="HES11" s="283"/>
      <c r="HET11" s="283"/>
      <c r="HEU11" s="283"/>
      <c r="HEV11" s="283"/>
      <c r="HEW11" s="283"/>
      <c r="HEX11" s="283"/>
      <c r="HEY11" s="283"/>
      <c r="HEZ11" s="283"/>
      <c r="HFA11" s="283"/>
      <c r="HFB11" s="283"/>
      <c r="HFC11" s="283"/>
      <c r="HFD11" s="283"/>
      <c r="HFE11" s="283"/>
      <c r="HFF11" s="283"/>
      <c r="HFG11" s="283"/>
      <c r="HFH11" s="283"/>
      <c r="HFI11" s="283"/>
      <c r="HFJ11" s="283"/>
      <c r="HFK11" s="283"/>
      <c r="HFL11" s="283"/>
      <c r="HFM11" s="283"/>
      <c r="HFN11" s="283"/>
      <c r="HFO11" s="283"/>
      <c r="HFP11" s="283"/>
      <c r="HFQ11" s="283"/>
      <c r="HFR11" s="283"/>
      <c r="HFS11" s="283"/>
      <c r="HFT11" s="283"/>
      <c r="HFU11" s="283"/>
      <c r="HFV11" s="283"/>
      <c r="HFW11" s="283"/>
      <c r="HFX11" s="283"/>
      <c r="HFY11" s="283"/>
      <c r="HFZ11" s="283"/>
      <c r="HGA11" s="283"/>
      <c r="HGB11" s="283"/>
      <c r="HGC11" s="283"/>
      <c r="HGD11" s="283"/>
      <c r="HGE11" s="283"/>
      <c r="HGF11" s="283"/>
      <c r="HGG11" s="283"/>
      <c r="HGH11" s="283"/>
      <c r="HGI11" s="283"/>
      <c r="HGJ11" s="283"/>
      <c r="HGK11" s="283"/>
      <c r="HGL11" s="283"/>
      <c r="HGM11" s="283"/>
      <c r="HGN11" s="283"/>
      <c r="HGO11" s="283"/>
      <c r="HGP11" s="283"/>
      <c r="HGQ11" s="283"/>
      <c r="HGR11" s="283"/>
      <c r="HGS11" s="283"/>
      <c r="HGT11" s="283"/>
      <c r="HGU11" s="283"/>
      <c r="HGV11" s="283"/>
      <c r="HGW11" s="283"/>
      <c r="HGX11" s="283"/>
      <c r="HGY11" s="283"/>
      <c r="HGZ11" s="283"/>
      <c r="HHA11" s="283"/>
      <c r="HHB11" s="283"/>
      <c r="HHC11" s="283"/>
      <c r="HHD11" s="283"/>
      <c r="HHE11" s="283"/>
      <c r="HHF11" s="283"/>
      <c r="HHG11" s="283"/>
      <c r="HHH11" s="283"/>
      <c r="HHI11" s="283"/>
      <c r="HHJ11" s="283"/>
      <c r="HHK11" s="283"/>
      <c r="HHL11" s="283"/>
      <c r="HHM11" s="283"/>
      <c r="HHN11" s="283"/>
      <c r="HHO11" s="283"/>
      <c r="HHP11" s="283"/>
      <c r="HHQ11" s="283"/>
      <c r="HHR11" s="283"/>
      <c r="HHS11" s="283"/>
      <c r="HHT11" s="283"/>
      <c r="HHU11" s="283"/>
      <c r="HHV11" s="283"/>
      <c r="HHW11" s="283"/>
      <c r="HHX11" s="283"/>
      <c r="HHY11" s="283"/>
      <c r="HHZ11" s="283"/>
      <c r="HIA11" s="283"/>
      <c r="HIB11" s="283"/>
      <c r="HIC11" s="283"/>
      <c r="HID11" s="283"/>
      <c r="HIE11" s="283"/>
      <c r="HIF11" s="283"/>
      <c r="HIG11" s="283"/>
      <c r="HIH11" s="283"/>
      <c r="HII11" s="283"/>
      <c r="HIJ11" s="283"/>
      <c r="HIK11" s="283"/>
      <c r="HIL11" s="283"/>
      <c r="HIM11" s="283"/>
      <c r="HIN11" s="283"/>
      <c r="HIO11" s="283"/>
      <c r="HIP11" s="283"/>
      <c r="HIQ11" s="283"/>
      <c r="HIR11" s="283"/>
      <c r="HIS11" s="283"/>
      <c r="HIT11" s="283"/>
      <c r="HIU11" s="283"/>
      <c r="HIV11" s="283"/>
      <c r="HIW11" s="283"/>
      <c r="HIX11" s="283"/>
      <c r="HIY11" s="283"/>
      <c r="HIZ11" s="283"/>
      <c r="HJA11" s="283"/>
      <c r="HJB11" s="283"/>
      <c r="HJC11" s="283"/>
      <c r="HJD11" s="283"/>
      <c r="HJE11" s="283"/>
      <c r="HJF11" s="283"/>
      <c r="HJG11" s="283"/>
      <c r="HJH11" s="283"/>
      <c r="HJI11" s="283"/>
      <c r="HJJ11" s="283"/>
      <c r="HJK11" s="283"/>
      <c r="HJL11" s="283"/>
      <c r="HJM11" s="283"/>
      <c r="HJN11" s="283"/>
      <c r="HJO11" s="283"/>
      <c r="HJP11" s="283"/>
      <c r="HJQ11" s="283"/>
      <c r="HJR11" s="283"/>
      <c r="HJS11" s="283"/>
      <c r="HJT11" s="283"/>
      <c r="HJU11" s="283"/>
      <c r="HJV11" s="283"/>
      <c r="HJW11" s="283"/>
      <c r="HJX11" s="283"/>
      <c r="HJY11" s="283"/>
      <c r="HJZ11" s="283"/>
      <c r="HKA11" s="283"/>
      <c r="HKB11" s="283"/>
      <c r="HKC11" s="283"/>
      <c r="HKD11" s="283"/>
      <c r="HKE11" s="283"/>
      <c r="HKF11" s="283"/>
      <c r="HKG11" s="283"/>
      <c r="HKH11" s="283"/>
      <c r="HKI11" s="283"/>
      <c r="HKJ11" s="283"/>
      <c r="HKK11" s="283"/>
      <c r="HKL11" s="283"/>
      <c r="HKM11" s="283"/>
      <c r="HKN11" s="283"/>
      <c r="HKO11" s="283"/>
      <c r="HKP11" s="283"/>
      <c r="HKQ11" s="283"/>
      <c r="HKR11" s="283"/>
      <c r="HKS11" s="283"/>
      <c r="HKT11" s="283"/>
      <c r="HKU11" s="283"/>
      <c r="HKV11" s="283"/>
      <c r="HKW11" s="283"/>
      <c r="HKX11" s="283"/>
      <c r="HKY11" s="283"/>
      <c r="HKZ11" s="283"/>
      <c r="HLA11" s="283"/>
      <c r="HLB11" s="283"/>
      <c r="HLC11" s="283"/>
      <c r="HLD11" s="283"/>
      <c r="HLE11" s="283"/>
      <c r="HLF11" s="283"/>
      <c r="HLG11" s="283"/>
      <c r="HLH11" s="283"/>
      <c r="HLI11" s="283"/>
      <c r="HLJ11" s="283"/>
      <c r="HLK11" s="283"/>
      <c r="HLL11" s="283"/>
      <c r="HLM11" s="283"/>
      <c r="HLN11" s="283"/>
      <c r="HLO11" s="283"/>
      <c r="HLP11" s="283"/>
      <c r="HLQ11" s="283"/>
      <c r="HLR11" s="283"/>
      <c r="HLS11" s="283"/>
      <c r="HLT11" s="283"/>
      <c r="HLU11" s="283"/>
      <c r="HLV11" s="283"/>
      <c r="HLW11" s="283"/>
      <c r="HLX11" s="283"/>
      <c r="HLY11" s="283"/>
      <c r="HLZ11" s="283"/>
      <c r="HMA11" s="283"/>
      <c r="HMB11" s="283"/>
      <c r="HMC11" s="283"/>
      <c r="HMD11" s="283"/>
      <c r="HME11" s="283"/>
      <c r="HMF11" s="283"/>
      <c r="HMG11" s="283"/>
      <c r="HMH11" s="283"/>
      <c r="HMI11" s="283"/>
      <c r="HMJ11" s="283"/>
      <c r="HMK11" s="283"/>
      <c r="HML11" s="283"/>
      <c r="HMM11" s="283"/>
      <c r="HMN11" s="283"/>
      <c r="HMO11" s="283"/>
      <c r="HMP11" s="283"/>
      <c r="HMQ11" s="283"/>
      <c r="HMR11" s="283"/>
      <c r="HMS11" s="283"/>
      <c r="HMT11" s="283"/>
      <c r="HMU11" s="283"/>
      <c r="HMV11" s="283"/>
      <c r="HMW11" s="283"/>
      <c r="HMX11" s="283"/>
      <c r="HMY11" s="283"/>
      <c r="HMZ11" s="283"/>
      <c r="HNA11" s="283"/>
      <c r="HNB11" s="283"/>
      <c r="HNC11" s="283"/>
      <c r="HND11" s="283"/>
      <c r="HNE11" s="283"/>
      <c r="HNF11" s="283"/>
      <c r="HNG11" s="283"/>
      <c r="HNH11" s="283"/>
      <c r="HNI11" s="283"/>
      <c r="HNJ11" s="283"/>
      <c r="HNK11" s="283"/>
      <c r="HNL11" s="283"/>
      <c r="HNM11" s="283"/>
      <c r="HNN11" s="283"/>
      <c r="HNO11" s="283"/>
      <c r="HNP11" s="283"/>
      <c r="HNQ11" s="283"/>
      <c r="HNR11" s="283"/>
      <c r="HNS11" s="283"/>
      <c r="HNT11" s="283"/>
      <c r="HNU11" s="283"/>
      <c r="HNV11" s="283"/>
      <c r="HNW11" s="283"/>
      <c r="HNX11" s="283"/>
      <c r="HNY11" s="283"/>
      <c r="HNZ11" s="283"/>
      <c r="HOA11" s="283"/>
      <c r="HOB11" s="283"/>
      <c r="HOC11" s="283"/>
      <c r="HOD11" s="283"/>
      <c r="HOE11" s="283"/>
      <c r="HOF11" s="283"/>
      <c r="HOG11" s="283"/>
      <c r="HOH11" s="283"/>
      <c r="HOI11" s="283"/>
      <c r="HOJ11" s="283"/>
      <c r="HOK11" s="283"/>
      <c r="HOL11" s="283"/>
      <c r="HOM11" s="283"/>
      <c r="HON11" s="283"/>
      <c r="HOO11" s="283"/>
      <c r="HOP11" s="283"/>
      <c r="HOQ11" s="283"/>
      <c r="HOR11" s="283"/>
      <c r="HOS11" s="283"/>
      <c r="HOT11" s="283"/>
      <c r="HOU11" s="283"/>
      <c r="HOV11" s="283"/>
      <c r="HOW11" s="283"/>
      <c r="HOX11" s="283"/>
      <c r="HOY11" s="283"/>
      <c r="HOZ11" s="283"/>
      <c r="HPA11" s="283"/>
      <c r="HPB11" s="283"/>
      <c r="HPC11" s="283"/>
      <c r="HPD11" s="283"/>
      <c r="HPE11" s="283"/>
      <c r="HPF11" s="283"/>
      <c r="HPG11" s="283"/>
      <c r="HPH11" s="283"/>
      <c r="HPI11" s="283"/>
      <c r="HPJ11" s="283"/>
      <c r="HPK11" s="283"/>
      <c r="HPL11" s="283"/>
      <c r="HPM11" s="283"/>
      <c r="HPN11" s="283"/>
      <c r="HPO11" s="283"/>
      <c r="HPP11" s="283"/>
      <c r="HPQ11" s="283"/>
      <c r="HPR11" s="283"/>
      <c r="HPS11" s="283"/>
      <c r="HPT11" s="283"/>
      <c r="HPU11" s="283"/>
      <c r="HPV11" s="283"/>
      <c r="HPW11" s="283"/>
      <c r="HPX11" s="283"/>
      <c r="HPY11" s="283"/>
      <c r="HPZ11" s="283"/>
      <c r="HQA11" s="283"/>
      <c r="HQB11" s="283"/>
      <c r="HQC11" s="283"/>
      <c r="HQD11" s="283"/>
      <c r="HQE11" s="283"/>
      <c r="HQF11" s="283"/>
      <c r="HQG11" s="283"/>
      <c r="HQH11" s="283"/>
      <c r="HQI11" s="283"/>
      <c r="HQJ11" s="283"/>
      <c r="HQK11" s="283"/>
      <c r="HQL11" s="283"/>
      <c r="HQM11" s="283"/>
      <c r="HQN11" s="283"/>
      <c r="HQO11" s="283"/>
      <c r="HQP11" s="283"/>
      <c r="HQQ11" s="283"/>
      <c r="HQR11" s="283"/>
      <c r="HQS11" s="283"/>
      <c r="HQT11" s="283"/>
      <c r="HQU11" s="283"/>
      <c r="HQV11" s="283"/>
      <c r="HQW11" s="283"/>
      <c r="HQX11" s="283"/>
      <c r="HQY11" s="283"/>
      <c r="HQZ11" s="283"/>
      <c r="HRA11" s="283"/>
      <c r="HRB11" s="283"/>
      <c r="HRC11" s="283"/>
      <c r="HRD11" s="283"/>
      <c r="HRE11" s="283"/>
      <c r="HRF11" s="283"/>
      <c r="HRG11" s="283"/>
      <c r="HRH11" s="283"/>
      <c r="HRI11" s="283"/>
      <c r="HRJ11" s="283"/>
      <c r="HRK11" s="283"/>
      <c r="HRL11" s="283"/>
      <c r="HRM11" s="283"/>
      <c r="HRN11" s="283"/>
      <c r="HRO11" s="283"/>
      <c r="HRP11" s="283"/>
      <c r="HRQ11" s="283"/>
      <c r="HRR11" s="283"/>
      <c r="HRS11" s="283"/>
      <c r="HRT11" s="283"/>
      <c r="HRU11" s="283"/>
      <c r="HRV11" s="283"/>
      <c r="HRW11" s="283"/>
      <c r="HRX11" s="283"/>
      <c r="HRY11" s="283"/>
      <c r="HRZ11" s="283"/>
      <c r="HSA11" s="283"/>
      <c r="HSB11" s="283"/>
      <c r="HSC11" s="283"/>
      <c r="HSD11" s="283"/>
      <c r="HSE11" s="283"/>
      <c r="HSF11" s="283"/>
      <c r="HSG11" s="283"/>
      <c r="HSH11" s="283"/>
      <c r="HSI11" s="283"/>
      <c r="HSJ11" s="283"/>
      <c r="HSK11" s="283"/>
      <c r="HSL11" s="283"/>
      <c r="HSM11" s="283"/>
      <c r="HSN11" s="283"/>
      <c r="HSO11" s="283"/>
      <c r="HSP11" s="283"/>
      <c r="HSQ11" s="283"/>
      <c r="HSR11" s="283"/>
      <c r="HSS11" s="283"/>
      <c r="HST11" s="283"/>
      <c r="HSU11" s="283"/>
      <c r="HSV11" s="283"/>
      <c r="HSW11" s="283"/>
      <c r="HSX11" s="283"/>
      <c r="HSY11" s="283"/>
      <c r="HSZ11" s="283"/>
      <c r="HTA11" s="283"/>
      <c r="HTB11" s="283"/>
      <c r="HTC11" s="283"/>
      <c r="HTD11" s="283"/>
      <c r="HTE11" s="283"/>
      <c r="HTF11" s="283"/>
      <c r="HTG11" s="283"/>
      <c r="HTH11" s="283"/>
      <c r="HTI11" s="283"/>
      <c r="HTJ11" s="283"/>
      <c r="HTK11" s="283"/>
      <c r="HTL11" s="283"/>
      <c r="HTM11" s="283"/>
      <c r="HTN11" s="283"/>
      <c r="HTO11" s="283"/>
      <c r="HTP11" s="283"/>
      <c r="HTQ11" s="283"/>
      <c r="HTR11" s="283"/>
      <c r="HTS11" s="283"/>
      <c r="HTT11" s="283"/>
      <c r="HTU11" s="283"/>
      <c r="HTV11" s="283"/>
      <c r="HTW11" s="283"/>
      <c r="HTX11" s="283"/>
      <c r="HTY11" s="283"/>
      <c r="HTZ11" s="283"/>
      <c r="HUA11" s="283"/>
      <c r="HUB11" s="283"/>
      <c r="HUC11" s="283"/>
      <c r="HUD11" s="283"/>
      <c r="HUE11" s="283"/>
      <c r="HUF11" s="283"/>
      <c r="HUG11" s="283"/>
      <c r="HUH11" s="283"/>
      <c r="HUI11" s="283"/>
      <c r="HUJ11" s="283"/>
      <c r="HUK11" s="283"/>
      <c r="HUL11" s="283"/>
      <c r="HUM11" s="283"/>
      <c r="HUN11" s="283"/>
      <c r="HUO11" s="283"/>
      <c r="HUP11" s="283"/>
      <c r="HUQ11" s="283"/>
      <c r="HUR11" s="283"/>
      <c r="HUS11" s="283"/>
      <c r="HUT11" s="283"/>
      <c r="HUU11" s="283"/>
      <c r="HUV11" s="283"/>
      <c r="HUW11" s="283"/>
      <c r="HUX11" s="283"/>
      <c r="HUY11" s="283"/>
      <c r="HUZ11" s="283"/>
      <c r="HVA11" s="283"/>
      <c r="HVB11" s="283"/>
      <c r="HVC11" s="283"/>
      <c r="HVD11" s="283"/>
      <c r="HVE11" s="283"/>
      <c r="HVF11" s="283"/>
      <c r="HVG11" s="283"/>
      <c r="HVH11" s="283"/>
      <c r="HVI11" s="283"/>
      <c r="HVJ11" s="283"/>
      <c r="HVK11" s="283"/>
      <c r="HVL11" s="283"/>
      <c r="HVM11" s="283"/>
      <c r="HVN11" s="283"/>
      <c r="HVO11" s="283"/>
      <c r="HVP11" s="283"/>
      <c r="HVQ11" s="283"/>
      <c r="HVR11" s="283"/>
      <c r="HVS11" s="283"/>
      <c r="HVT11" s="283"/>
      <c r="HVU11" s="283"/>
      <c r="HVV11" s="283"/>
      <c r="HVW11" s="283"/>
      <c r="HVX11" s="283"/>
      <c r="HVY11" s="283"/>
      <c r="HVZ11" s="283"/>
      <c r="HWA11" s="283"/>
      <c r="HWB11" s="283"/>
      <c r="HWC11" s="283"/>
      <c r="HWD11" s="283"/>
      <c r="HWE11" s="283"/>
      <c r="HWF11" s="283"/>
      <c r="HWG11" s="283"/>
      <c r="HWH11" s="283"/>
      <c r="HWI11" s="283"/>
      <c r="HWJ11" s="283"/>
      <c r="HWK11" s="283"/>
      <c r="HWL11" s="283"/>
      <c r="HWM11" s="283"/>
      <c r="HWN11" s="283"/>
      <c r="HWO11" s="283"/>
      <c r="HWP11" s="283"/>
      <c r="HWQ11" s="283"/>
      <c r="HWR11" s="283"/>
      <c r="HWS11" s="283"/>
      <c r="HWT11" s="283"/>
      <c r="HWU11" s="283"/>
      <c r="HWV11" s="283"/>
      <c r="HWW11" s="283"/>
      <c r="HWX11" s="283"/>
      <c r="HWY11" s="283"/>
      <c r="HWZ11" s="283"/>
      <c r="HXA11" s="283"/>
      <c r="HXB11" s="283"/>
      <c r="HXC11" s="283"/>
      <c r="HXD11" s="283"/>
      <c r="HXE11" s="283"/>
      <c r="HXF11" s="283"/>
      <c r="HXG11" s="283"/>
      <c r="HXH11" s="283"/>
      <c r="HXI11" s="283"/>
      <c r="HXJ11" s="283"/>
      <c r="HXK11" s="283"/>
      <c r="HXL11" s="283"/>
      <c r="HXM11" s="283"/>
      <c r="HXN11" s="283"/>
      <c r="HXO11" s="283"/>
      <c r="HXP11" s="283"/>
      <c r="HXQ11" s="283"/>
      <c r="HXR11" s="283"/>
      <c r="HXS11" s="283"/>
      <c r="HXT11" s="283"/>
      <c r="HXU11" s="283"/>
      <c r="HXV11" s="283"/>
      <c r="HXW11" s="283"/>
      <c r="HXX11" s="283"/>
      <c r="HXY11" s="283"/>
      <c r="HXZ11" s="283"/>
      <c r="HYA11" s="283"/>
      <c r="HYB11" s="283"/>
      <c r="HYC11" s="283"/>
      <c r="HYD11" s="283"/>
      <c r="HYE11" s="283"/>
      <c r="HYF11" s="283"/>
      <c r="HYG11" s="283"/>
      <c r="HYH11" s="283"/>
      <c r="HYI11" s="283"/>
      <c r="HYJ11" s="283"/>
      <c r="HYK11" s="283"/>
      <c r="HYL11" s="283"/>
      <c r="HYM11" s="283"/>
      <c r="HYN11" s="283"/>
      <c r="HYO11" s="283"/>
      <c r="HYP11" s="283"/>
      <c r="HYQ11" s="283"/>
      <c r="HYR11" s="283"/>
      <c r="HYS11" s="283"/>
      <c r="HYT11" s="283"/>
      <c r="HYU11" s="283"/>
      <c r="HYV11" s="283"/>
      <c r="HYW11" s="283"/>
      <c r="HYX11" s="283"/>
      <c r="HYY11" s="283"/>
      <c r="HYZ11" s="283"/>
      <c r="HZA11" s="283"/>
      <c r="HZB11" s="283"/>
      <c r="HZC11" s="283"/>
      <c r="HZD11" s="283"/>
      <c r="HZE11" s="283"/>
      <c r="HZF11" s="283"/>
      <c r="HZG11" s="283"/>
      <c r="HZH11" s="283"/>
      <c r="HZI11" s="283"/>
      <c r="HZJ11" s="283"/>
      <c r="HZK11" s="283"/>
      <c r="HZL11" s="283"/>
      <c r="HZM11" s="283"/>
      <c r="HZN11" s="283"/>
      <c r="HZO11" s="283"/>
      <c r="HZP11" s="283"/>
      <c r="HZQ11" s="283"/>
      <c r="HZR11" s="283"/>
      <c r="HZS11" s="283"/>
      <c r="HZT11" s="283"/>
      <c r="HZU11" s="283"/>
      <c r="HZV11" s="283"/>
      <c r="HZW11" s="283"/>
      <c r="HZX11" s="283"/>
      <c r="HZY11" s="283"/>
      <c r="HZZ11" s="283"/>
      <c r="IAA11" s="283"/>
      <c r="IAB11" s="283"/>
      <c r="IAC11" s="283"/>
      <c r="IAD11" s="283"/>
      <c r="IAE11" s="283"/>
      <c r="IAF11" s="283"/>
      <c r="IAG11" s="283"/>
      <c r="IAH11" s="283"/>
      <c r="IAI11" s="283"/>
      <c r="IAJ11" s="283"/>
      <c r="IAK11" s="283"/>
      <c r="IAL11" s="283"/>
      <c r="IAM11" s="283"/>
      <c r="IAN11" s="283"/>
      <c r="IAO11" s="283"/>
      <c r="IAP11" s="283"/>
      <c r="IAQ11" s="283"/>
      <c r="IAR11" s="283"/>
      <c r="IAS11" s="283"/>
      <c r="IAT11" s="283"/>
      <c r="IAU11" s="283"/>
      <c r="IAV11" s="283"/>
      <c r="IAW11" s="283"/>
      <c r="IAX11" s="283"/>
      <c r="IAY11" s="283"/>
      <c r="IAZ11" s="283"/>
      <c r="IBA11" s="283"/>
      <c r="IBB11" s="283"/>
      <c r="IBC11" s="283"/>
      <c r="IBD11" s="283"/>
      <c r="IBE11" s="283"/>
      <c r="IBF11" s="283"/>
      <c r="IBG11" s="283"/>
      <c r="IBH11" s="283"/>
      <c r="IBI11" s="283"/>
      <c r="IBJ11" s="283"/>
      <c r="IBK11" s="283"/>
      <c r="IBL11" s="283"/>
      <c r="IBM11" s="283"/>
      <c r="IBN11" s="283"/>
      <c r="IBO11" s="283"/>
      <c r="IBP11" s="283"/>
      <c r="IBQ11" s="283"/>
      <c r="IBR11" s="283"/>
      <c r="IBS11" s="283"/>
      <c r="IBT11" s="283"/>
      <c r="IBU11" s="283"/>
      <c r="IBV11" s="283"/>
      <c r="IBW11" s="283"/>
      <c r="IBX11" s="283"/>
      <c r="IBY11" s="283"/>
      <c r="IBZ11" s="283"/>
      <c r="ICA11" s="283"/>
      <c r="ICB11" s="283"/>
      <c r="ICC11" s="283"/>
      <c r="ICD11" s="283"/>
      <c r="ICE11" s="283"/>
      <c r="ICF11" s="283"/>
      <c r="ICG11" s="283"/>
      <c r="ICH11" s="283"/>
      <c r="ICI11" s="283"/>
      <c r="ICJ11" s="283"/>
      <c r="ICK11" s="283"/>
      <c r="ICL11" s="283"/>
      <c r="ICM11" s="283"/>
      <c r="ICN11" s="283"/>
      <c r="ICO11" s="283"/>
      <c r="ICP11" s="283"/>
      <c r="ICQ11" s="283"/>
      <c r="ICR11" s="283"/>
      <c r="ICS11" s="283"/>
      <c r="ICT11" s="283"/>
      <c r="ICU11" s="283"/>
      <c r="ICV11" s="283"/>
      <c r="ICW11" s="283"/>
      <c r="ICX11" s="283"/>
      <c r="ICY11" s="283"/>
      <c r="ICZ11" s="283"/>
      <c r="IDA11" s="283"/>
      <c r="IDB11" s="283"/>
      <c r="IDC11" s="283"/>
      <c r="IDD11" s="283"/>
      <c r="IDE11" s="283"/>
      <c r="IDF11" s="283"/>
      <c r="IDG11" s="283"/>
      <c r="IDH11" s="283"/>
      <c r="IDI11" s="283"/>
      <c r="IDJ11" s="283"/>
      <c r="IDK11" s="283"/>
      <c r="IDL11" s="283"/>
      <c r="IDM11" s="283"/>
      <c r="IDN11" s="283"/>
      <c r="IDO11" s="283"/>
      <c r="IDP11" s="283"/>
      <c r="IDQ11" s="283"/>
      <c r="IDR11" s="283"/>
      <c r="IDS11" s="283"/>
      <c r="IDT11" s="283"/>
      <c r="IDU11" s="283"/>
      <c r="IDV11" s="283"/>
      <c r="IDW11" s="283"/>
      <c r="IDX11" s="283"/>
      <c r="IDY11" s="283"/>
      <c r="IDZ11" s="283"/>
      <c r="IEA11" s="283"/>
      <c r="IEB11" s="283"/>
      <c r="IEC11" s="283"/>
      <c r="IED11" s="283"/>
      <c r="IEE11" s="283"/>
      <c r="IEF11" s="283"/>
      <c r="IEG11" s="283"/>
      <c r="IEH11" s="283"/>
      <c r="IEI11" s="283"/>
      <c r="IEJ11" s="283"/>
      <c r="IEK11" s="283"/>
      <c r="IEL11" s="283"/>
      <c r="IEM11" s="283"/>
      <c r="IEN11" s="283"/>
      <c r="IEO11" s="283"/>
      <c r="IEP11" s="283"/>
      <c r="IEQ11" s="283"/>
      <c r="IER11" s="283"/>
      <c r="IES11" s="283"/>
      <c r="IET11" s="283"/>
      <c r="IEU11" s="283"/>
      <c r="IEV11" s="283"/>
      <c r="IEW11" s="283"/>
      <c r="IEX11" s="283"/>
      <c r="IEY11" s="283"/>
      <c r="IEZ11" s="283"/>
      <c r="IFA11" s="283"/>
      <c r="IFB11" s="283"/>
      <c r="IFC11" s="283"/>
      <c r="IFD11" s="283"/>
      <c r="IFE11" s="283"/>
      <c r="IFF11" s="283"/>
      <c r="IFG11" s="283"/>
      <c r="IFH11" s="283"/>
      <c r="IFI11" s="283"/>
      <c r="IFJ11" s="283"/>
      <c r="IFK11" s="283"/>
      <c r="IFL11" s="283"/>
      <c r="IFM11" s="283"/>
      <c r="IFN11" s="283"/>
      <c r="IFO11" s="283"/>
      <c r="IFP11" s="283"/>
      <c r="IFQ11" s="283"/>
      <c r="IFR11" s="283"/>
      <c r="IFS11" s="283"/>
      <c r="IFT11" s="283"/>
      <c r="IFU11" s="283"/>
      <c r="IFV11" s="283"/>
      <c r="IFW11" s="283"/>
      <c r="IFX11" s="283"/>
      <c r="IFY11" s="283"/>
      <c r="IFZ11" s="283"/>
      <c r="IGA11" s="283"/>
      <c r="IGB11" s="283"/>
      <c r="IGC11" s="283"/>
      <c r="IGD11" s="283"/>
      <c r="IGE11" s="283"/>
      <c r="IGF11" s="283"/>
      <c r="IGG11" s="283"/>
      <c r="IGH11" s="283"/>
      <c r="IGI11" s="283"/>
      <c r="IGJ11" s="283"/>
      <c r="IGK11" s="283"/>
      <c r="IGL11" s="283"/>
      <c r="IGM11" s="283"/>
      <c r="IGN11" s="283"/>
      <c r="IGO11" s="283"/>
      <c r="IGP11" s="283"/>
      <c r="IGQ11" s="283"/>
      <c r="IGR11" s="283"/>
      <c r="IGS11" s="283"/>
      <c r="IGT11" s="283"/>
      <c r="IGU11" s="283"/>
      <c r="IGV11" s="283"/>
      <c r="IGW11" s="283"/>
      <c r="IGX11" s="283"/>
      <c r="IGY11" s="283"/>
      <c r="IGZ11" s="283"/>
      <c r="IHA11" s="283"/>
      <c r="IHB11" s="283"/>
      <c r="IHC11" s="283"/>
      <c r="IHD11" s="283"/>
      <c r="IHE11" s="283"/>
      <c r="IHF11" s="283"/>
      <c r="IHG11" s="283"/>
      <c r="IHH11" s="283"/>
      <c r="IHI11" s="283"/>
      <c r="IHJ11" s="283"/>
      <c r="IHK11" s="283"/>
      <c r="IHL11" s="283"/>
      <c r="IHM11" s="283"/>
      <c r="IHN11" s="283"/>
      <c r="IHO11" s="283"/>
      <c r="IHP11" s="283"/>
      <c r="IHQ11" s="283"/>
      <c r="IHR11" s="283"/>
      <c r="IHS11" s="283"/>
      <c r="IHT11" s="283"/>
      <c r="IHU11" s="283"/>
      <c r="IHV11" s="283"/>
      <c r="IHW11" s="283"/>
      <c r="IHX11" s="283"/>
      <c r="IHY11" s="283"/>
      <c r="IHZ11" s="283"/>
      <c r="IIA11" s="283"/>
      <c r="IIB11" s="283"/>
      <c r="IIC11" s="283"/>
      <c r="IID11" s="283"/>
      <c r="IIE11" s="283"/>
      <c r="IIF11" s="283"/>
      <c r="IIG11" s="283"/>
      <c r="IIH11" s="283"/>
      <c r="III11" s="283"/>
      <c r="IIJ11" s="283"/>
      <c r="IIK11" s="283"/>
      <c r="IIL11" s="283"/>
      <c r="IIM11" s="283"/>
      <c r="IIN11" s="283"/>
      <c r="IIO11" s="283"/>
      <c r="IIP11" s="283"/>
      <c r="IIQ11" s="283"/>
      <c r="IIR11" s="283"/>
      <c r="IIS11" s="283"/>
      <c r="IIT11" s="283"/>
      <c r="IIU11" s="283"/>
      <c r="IIV11" s="283"/>
      <c r="IIW11" s="283"/>
      <c r="IIX11" s="283"/>
      <c r="IIY11" s="283"/>
      <c r="IIZ11" s="283"/>
      <c r="IJA11" s="283"/>
      <c r="IJB11" s="283"/>
      <c r="IJC11" s="283"/>
      <c r="IJD11" s="283"/>
      <c r="IJE11" s="283"/>
      <c r="IJF11" s="283"/>
      <c r="IJG11" s="283"/>
      <c r="IJH11" s="283"/>
      <c r="IJI11" s="283"/>
      <c r="IJJ11" s="283"/>
      <c r="IJK11" s="283"/>
      <c r="IJL11" s="283"/>
      <c r="IJM11" s="283"/>
      <c r="IJN11" s="283"/>
      <c r="IJO11" s="283"/>
      <c r="IJP11" s="283"/>
      <c r="IJQ11" s="283"/>
      <c r="IJR11" s="283"/>
      <c r="IJS11" s="283"/>
      <c r="IJT11" s="283"/>
      <c r="IJU11" s="283"/>
      <c r="IJV11" s="283"/>
      <c r="IJW11" s="283"/>
      <c r="IJX11" s="283"/>
      <c r="IJY11" s="283"/>
      <c r="IJZ11" s="283"/>
      <c r="IKA11" s="283"/>
      <c r="IKB11" s="283"/>
      <c r="IKC11" s="283"/>
      <c r="IKD11" s="283"/>
      <c r="IKE11" s="283"/>
      <c r="IKF11" s="283"/>
      <c r="IKG11" s="283"/>
      <c r="IKH11" s="283"/>
      <c r="IKI11" s="283"/>
      <c r="IKJ11" s="283"/>
      <c r="IKK11" s="283"/>
      <c r="IKL11" s="283"/>
      <c r="IKM11" s="283"/>
      <c r="IKN11" s="283"/>
      <c r="IKO11" s="283"/>
      <c r="IKP11" s="283"/>
      <c r="IKQ11" s="283"/>
      <c r="IKR11" s="283"/>
      <c r="IKS11" s="283"/>
      <c r="IKT11" s="283"/>
      <c r="IKU11" s="283"/>
      <c r="IKV11" s="283"/>
      <c r="IKW11" s="283"/>
      <c r="IKX11" s="283"/>
      <c r="IKY11" s="283"/>
      <c r="IKZ11" s="283"/>
      <c r="ILA11" s="283"/>
      <c r="ILB11" s="283"/>
      <c r="ILC11" s="283"/>
      <c r="ILD11" s="283"/>
      <c r="ILE11" s="283"/>
      <c r="ILF11" s="283"/>
      <c r="ILG11" s="283"/>
      <c r="ILH11" s="283"/>
      <c r="ILI11" s="283"/>
      <c r="ILJ11" s="283"/>
      <c r="ILK11" s="283"/>
      <c r="ILL11" s="283"/>
      <c r="ILM11" s="283"/>
      <c r="ILN11" s="283"/>
      <c r="ILO11" s="283"/>
      <c r="ILP11" s="283"/>
      <c r="ILQ11" s="283"/>
      <c r="ILR11" s="283"/>
      <c r="ILS11" s="283"/>
      <c r="ILT11" s="283"/>
      <c r="ILU11" s="283"/>
      <c r="ILV11" s="283"/>
      <c r="ILW11" s="283"/>
      <c r="ILX11" s="283"/>
      <c r="ILY11" s="283"/>
      <c r="ILZ11" s="283"/>
      <c r="IMA11" s="283"/>
      <c r="IMB11" s="283"/>
      <c r="IMC11" s="283"/>
      <c r="IMD11" s="283"/>
      <c r="IME11" s="283"/>
      <c r="IMF11" s="283"/>
      <c r="IMG11" s="283"/>
      <c r="IMH11" s="283"/>
      <c r="IMI11" s="283"/>
      <c r="IMJ11" s="283"/>
      <c r="IMK11" s="283"/>
      <c r="IML11" s="283"/>
      <c r="IMM11" s="283"/>
      <c r="IMN11" s="283"/>
      <c r="IMO11" s="283"/>
      <c r="IMP11" s="283"/>
      <c r="IMQ11" s="283"/>
      <c r="IMR11" s="283"/>
      <c r="IMS11" s="283"/>
      <c r="IMT11" s="283"/>
      <c r="IMU11" s="283"/>
      <c r="IMV11" s="283"/>
      <c r="IMW11" s="283"/>
      <c r="IMX11" s="283"/>
      <c r="IMY11" s="283"/>
      <c r="IMZ11" s="283"/>
      <c r="INA11" s="283"/>
      <c r="INB11" s="283"/>
      <c r="INC11" s="283"/>
      <c r="IND11" s="283"/>
      <c r="INE11" s="283"/>
      <c r="INF11" s="283"/>
      <c r="ING11" s="283"/>
      <c r="INH11" s="283"/>
      <c r="INI11" s="283"/>
      <c r="INJ11" s="283"/>
      <c r="INK11" s="283"/>
      <c r="INL11" s="283"/>
      <c r="INM11" s="283"/>
      <c r="INN11" s="283"/>
      <c r="INO11" s="283"/>
      <c r="INP11" s="283"/>
      <c r="INQ11" s="283"/>
      <c r="INR11" s="283"/>
      <c r="INS11" s="283"/>
      <c r="INT11" s="283"/>
      <c r="INU11" s="283"/>
      <c r="INV11" s="283"/>
      <c r="INW11" s="283"/>
      <c r="INX11" s="283"/>
      <c r="INY11" s="283"/>
      <c r="INZ11" s="283"/>
      <c r="IOA11" s="283"/>
      <c r="IOB11" s="283"/>
      <c r="IOC11" s="283"/>
      <c r="IOD11" s="283"/>
      <c r="IOE11" s="283"/>
      <c r="IOF11" s="283"/>
      <c r="IOG11" s="283"/>
      <c r="IOH11" s="283"/>
      <c r="IOI11" s="283"/>
      <c r="IOJ11" s="283"/>
      <c r="IOK11" s="283"/>
      <c r="IOL11" s="283"/>
      <c r="IOM11" s="283"/>
      <c r="ION11" s="283"/>
      <c r="IOO11" s="283"/>
      <c r="IOP11" s="283"/>
      <c r="IOQ11" s="283"/>
      <c r="IOR11" s="283"/>
      <c r="IOS11" s="283"/>
      <c r="IOT11" s="283"/>
      <c r="IOU11" s="283"/>
      <c r="IOV11" s="283"/>
      <c r="IOW11" s="283"/>
      <c r="IOX11" s="283"/>
      <c r="IOY11" s="283"/>
      <c r="IOZ11" s="283"/>
      <c r="IPA11" s="283"/>
      <c r="IPB11" s="283"/>
      <c r="IPC11" s="283"/>
      <c r="IPD11" s="283"/>
      <c r="IPE11" s="283"/>
      <c r="IPF11" s="283"/>
      <c r="IPG11" s="283"/>
      <c r="IPH11" s="283"/>
      <c r="IPI11" s="283"/>
      <c r="IPJ11" s="283"/>
      <c r="IPK11" s="283"/>
      <c r="IPL11" s="283"/>
      <c r="IPM11" s="283"/>
      <c r="IPN11" s="283"/>
      <c r="IPO11" s="283"/>
      <c r="IPP11" s="283"/>
      <c r="IPQ11" s="283"/>
      <c r="IPR11" s="283"/>
      <c r="IPS11" s="283"/>
      <c r="IPT11" s="283"/>
      <c r="IPU11" s="283"/>
      <c r="IPV11" s="283"/>
      <c r="IPW11" s="283"/>
      <c r="IPX11" s="283"/>
      <c r="IPY11" s="283"/>
      <c r="IPZ11" s="283"/>
      <c r="IQA11" s="283"/>
      <c r="IQB11" s="283"/>
      <c r="IQC11" s="283"/>
      <c r="IQD11" s="283"/>
      <c r="IQE11" s="283"/>
      <c r="IQF11" s="283"/>
      <c r="IQG11" s="283"/>
      <c r="IQH11" s="283"/>
      <c r="IQI11" s="283"/>
      <c r="IQJ11" s="283"/>
      <c r="IQK11" s="283"/>
      <c r="IQL11" s="283"/>
      <c r="IQM11" s="283"/>
      <c r="IQN11" s="283"/>
      <c r="IQO11" s="283"/>
      <c r="IQP11" s="283"/>
      <c r="IQQ11" s="283"/>
      <c r="IQR11" s="283"/>
      <c r="IQS11" s="283"/>
      <c r="IQT11" s="283"/>
      <c r="IQU11" s="283"/>
      <c r="IQV11" s="283"/>
      <c r="IQW11" s="283"/>
      <c r="IQX11" s="283"/>
      <c r="IQY11" s="283"/>
      <c r="IQZ11" s="283"/>
      <c r="IRA11" s="283"/>
      <c r="IRB11" s="283"/>
      <c r="IRC11" s="283"/>
      <c r="IRD11" s="283"/>
      <c r="IRE11" s="283"/>
      <c r="IRF11" s="283"/>
      <c r="IRG11" s="283"/>
      <c r="IRH11" s="283"/>
      <c r="IRI11" s="283"/>
      <c r="IRJ11" s="283"/>
      <c r="IRK11" s="283"/>
      <c r="IRL11" s="283"/>
      <c r="IRM11" s="283"/>
      <c r="IRN11" s="283"/>
      <c r="IRO11" s="283"/>
      <c r="IRP11" s="283"/>
      <c r="IRQ11" s="283"/>
      <c r="IRR11" s="283"/>
      <c r="IRS11" s="283"/>
      <c r="IRT11" s="283"/>
      <c r="IRU11" s="283"/>
      <c r="IRV11" s="283"/>
      <c r="IRW11" s="283"/>
      <c r="IRX11" s="283"/>
      <c r="IRY11" s="283"/>
      <c r="IRZ11" s="283"/>
      <c r="ISA11" s="283"/>
      <c r="ISB11" s="283"/>
      <c r="ISC11" s="283"/>
      <c r="ISD11" s="283"/>
      <c r="ISE11" s="283"/>
      <c r="ISF11" s="283"/>
      <c r="ISG11" s="283"/>
      <c r="ISH11" s="283"/>
      <c r="ISI11" s="283"/>
      <c r="ISJ11" s="283"/>
      <c r="ISK11" s="283"/>
      <c r="ISL11" s="283"/>
      <c r="ISM11" s="283"/>
      <c r="ISN11" s="283"/>
      <c r="ISO11" s="283"/>
      <c r="ISP11" s="283"/>
      <c r="ISQ11" s="283"/>
      <c r="ISR11" s="283"/>
      <c r="ISS11" s="283"/>
      <c r="IST11" s="283"/>
      <c r="ISU11" s="283"/>
      <c r="ISV11" s="283"/>
      <c r="ISW11" s="283"/>
      <c r="ISX11" s="283"/>
      <c r="ISY11" s="283"/>
      <c r="ISZ11" s="283"/>
      <c r="ITA11" s="283"/>
      <c r="ITB11" s="283"/>
      <c r="ITC11" s="283"/>
      <c r="ITD11" s="283"/>
      <c r="ITE11" s="283"/>
      <c r="ITF11" s="283"/>
      <c r="ITG11" s="283"/>
      <c r="ITH11" s="283"/>
      <c r="ITI11" s="283"/>
      <c r="ITJ11" s="283"/>
      <c r="ITK11" s="283"/>
      <c r="ITL11" s="283"/>
      <c r="ITM11" s="283"/>
      <c r="ITN11" s="283"/>
      <c r="ITO11" s="283"/>
      <c r="ITP11" s="283"/>
      <c r="ITQ11" s="283"/>
      <c r="ITR11" s="283"/>
      <c r="ITS11" s="283"/>
      <c r="ITT11" s="283"/>
      <c r="ITU11" s="283"/>
      <c r="ITV11" s="283"/>
      <c r="ITW11" s="283"/>
      <c r="ITX11" s="283"/>
      <c r="ITY11" s="283"/>
      <c r="ITZ11" s="283"/>
      <c r="IUA11" s="283"/>
      <c r="IUB11" s="283"/>
      <c r="IUC11" s="283"/>
      <c r="IUD11" s="283"/>
      <c r="IUE11" s="283"/>
      <c r="IUF11" s="283"/>
      <c r="IUG11" s="283"/>
      <c r="IUH11" s="283"/>
      <c r="IUI11" s="283"/>
      <c r="IUJ11" s="283"/>
      <c r="IUK11" s="283"/>
      <c r="IUL11" s="283"/>
      <c r="IUM11" s="283"/>
      <c r="IUN11" s="283"/>
      <c r="IUO11" s="283"/>
      <c r="IUP11" s="283"/>
      <c r="IUQ11" s="283"/>
      <c r="IUR11" s="283"/>
      <c r="IUS11" s="283"/>
      <c r="IUT11" s="283"/>
      <c r="IUU11" s="283"/>
      <c r="IUV11" s="283"/>
      <c r="IUW11" s="283"/>
      <c r="IUX11" s="283"/>
      <c r="IUY11" s="283"/>
      <c r="IUZ11" s="283"/>
      <c r="IVA11" s="283"/>
      <c r="IVB11" s="283"/>
      <c r="IVC11" s="283"/>
      <c r="IVD11" s="283"/>
      <c r="IVE11" s="283"/>
      <c r="IVF11" s="283"/>
      <c r="IVG11" s="283"/>
      <c r="IVH11" s="283"/>
      <c r="IVI11" s="283"/>
      <c r="IVJ11" s="283"/>
      <c r="IVK11" s="283"/>
      <c r="IVL11" s="283"/>
      <c r="IVM11" s="283"/>
      <c r="IVN11" s="283"/>
      <c r="IVO11" s="283"/>
      <c r="IVP11" s="283"/>
      <c r="IVQ11" s="283"/>
      <c r="IVR11" s="283"/>
      <c r="IVS11" s="283"/>
      <c r="IVT11" s="283"/>
      <c r="IVU11" s="283"/>
      <c r="IVV11" s="283"/>
      <c r="IVW11" s="283"/>
      <c r="IVX11" s="283"/>
      <c r="IVY11" s="283"/>
      <c r="IVZ11" s="283"/>
      <c r="IWA11" s="283"/>
      <c r="IWB11" s="283"/>
      <c r="IWC11" s="283"/>
      <c r="IWD11" s="283"/>
      <c r="IWE11" s="283"/>
      <c r="IWF11" s="283"/>
      <c r="IWG11" s="283"/>
      <c r="IWH11" s="283"/>
      <c r="IWI11" s="283"/>
      <c r="IWJ11" s="283"/>
      <c r="IWK11" s="283"/>
      <c r="IWL11" s="283"/>
      <c r="IWM11" s="283"/>
      <c r="IWN11" s="283"/>
      <c r="IWO11" s="283"/>
      <c r="IWP11" s="283"/>
      <c r="IWQ11" s="283"/>
      <c r="IWR11" s="283"/>
      <c r="IWS11" s="283"/>
      <c r="IWT11" s="283"/>
      <c r="IWU11" s="283"/>
      <c r="IWV11" s="283"/>
      <c r="IWW11" s="283"/>
      <c r="IWX11" s="283"/>
      <c r="IWY11" s="283"/>
      <c r="IWZ11" s="283"/>
      <c r="IXA11" s="283"/>
      <c r="IXB11" s="283"/>
      <c r="IXC11" s="283"/>
      <c r="IXD11" s="283"/>
      <c r="IXE11" s="283"/>
      <c r="IXF11" s="283"/>
      <c r="IXG11" s="283"/>
      <c r="IXH11" s="283"/>
      <c r="IXI11" s="283"/>
      <c r="IXJ11" s="283"/>
      <c r="IXK11" s="283"/>
      <c r="IXL11" s="283"/>
      <c r="IXM11" s="283"/>
      <c r="IXN11" s="283"/>
      <c r="IXO11" s="283"/>
      <c r="IXP11" s="283"/>
      <c r="IXQ11" s="283"/>
      <c r="IXR11" s="283"/>
      <c r="IXS11" s="283"/>
      <c r="IXT11" s="283"/>
      <c r="IXU11" s="283"/>
      <c r="IXV11" s="283"/>
      <c r="IXW11" s="283"/>
      <c r="IXX11" s="283"/>
      <c r="IXY11" s="283"/>
      <c r="IXZ11" s="283"/>
      <c r="IYA11" s="283"/>
      <c r="IYB11" s="283"/>
      <c r="IYC11" s="283"/>
      <c r="IYD11" s="283"/>
      <c r="IYE11" s="283"/>
      <c r="IYF11" s="283"/>
      <c r="IYG11" s="283"/>
      <c r="IYH11" s="283"/>
      <c r="IYI11" s="283"/>
      <c r="IYJ11" s="283"/>
      <c r="IYK11" s="283"/>
      <c r="IYL11" s="283"/>
      <c r="IYM11" s="283"/>
      <c r="IYN11" s="283"/>
      <c r="IYO11" s="283"/>
      <c r="IYP11" s="283"/>
      <c r="IYQ11" s="283"/>
      <c r="IYR11" s="283"/>
      <c r="IYS11" s="283"/>
      <c r="IYT11" s="283"/>
      <c r="IYU11" s="283"/>
      <c r="IYV11" s="283"/>
      <c r="IYW11" s="283"/>
      <c r="IYX11" s="283"/>
      <c r="IYY11" s="283"/>
      <c r="IYZ11" s="283"/>
      <c r="IZA11" s="283"/>
      <c r="IZB11" s="283"/>
      <c r="IZC11" s="283"/>
      <c r="IZD11" s="283"/>
      <c r="IZE11" s="283"/>
      <c r="IZF11" s="283"/>
      <c r="IZG11" s="283"/>
      <c r="IZH11" s="283"/>
      <c r="IZI11" s="283"/>
      <c r="IZJ11" s="283"/>
      <c r="IZK11" s="283"/>
      <c r="IZL11" s="283"/>
      <c r="IZM11" s="283"/>
      <c r="IZN11" s="283"/>
      <c r="IZO11" s="283"/>
      <c r="IZP11" s="283"/>
      <c r="IZQ11" s="283"/>
      <c r="IZR11" s="283"/>
      <c r="IZS11" s="283"/>
      <c r="IZT11" s="283"/>
      <c r="IZU11" s="283"/>
      <c r="IZV11" s="283"/>
      <c r="IZW11" s="283"/>
      <c r="IZX11" s="283"/>
      <c r="IZY11" s="283"/>
      <c r="IZZ11" s="283"/>
      <c r="JAA11" s="283"/>
      <c r="JAB11" s="283"/>
      <c r="JAC11" s="283"/>
      <c r="JAD11" s="283"/>
      <c r="JAE11" s="283"/>
      <c r="JAF11" s="283"/>
      <c r="JAG11" s="283"/>
      <c r="JAH11" s="283"/>
      <c r="JAI11" s="283"/>
      <c r="JAJ11" s="283"/>
      <c r="JAK11" s="283"/>
      <c r="JAL11" s="283"/>
      <c r="JAM11" s="283"/>
      <c r="JAN11" s="283"/>
      <c r="JAO11" s="283"/>
      <c r="JAP11" s="283"/>
      <c r="JAQ11" s="283"/>
      <c r="JAR11" s="283"/>
      <c r="JAS11" s="283"/>
      <c r="JAT11" s="283"/>
      <c r="JAU11" s="283"/>
      <c r="JAV11" s="283"/>
      <c r="JAW11" s="283"/>
      <c r="JAX11" s="283"/>
      <c r="JAY11" s="283"/>
      <c r="JAZ11" s="283"/>
      <c r="JBA11" s="283"/>
      <c r="JBB11" s="283"/>
      <c r="JBC11" s="283"/>
      <c r="JBD11" s="283"/>
      <c r="JBE11" s="283"/>
      <c r="JBF11" s="283"/>
      <c r="JBG11" s="283"/>
      <c r="JBH11" s="283"/>
      <c r="JBI11" s="283"/>
      <c r="JBJ11" s="283"/>
      <c r="JBK11" s="283"/>
      <c r="JBL11" s="283"/>
      <c r="JBM11" s="283"/>
      <c r="JBN11" s="283"/>
      <c r="JBO11" s="283"/>
      <c r="JBP11" s="283"/>
      <c r="JBQ11" s="283"/>
      <c r="JBR11" s="283"/>
      <c r="JBS11" s="283"/>
      <c r="JBT11" s="283"/>
      <c r="JBU11" s="283"/>
      <c r="JBV11" s="283"/>
      <c r="JBW11" s="283"/>
      <c r="JBX11" s="283"/>
      <c r="JBY11" s="283"/>
      <c r="JBZ11" s="283"/>
      <c r="JCA11" s="283"/>
      <c r="JCB11" s="283"/>
      <c r="JCC11" s="283"/>
      <c r="JCD11" s="283"/>
      <c r="JCE11" s="283"/>
      <c r="JCF11" s="283"/>
      <c r="JCG11" s="283"/>
      <c r="JCH11" s="283"/>
      <c r="JCI11" s="283"/>
      <c r="JCJ11" s="283"/>
      <c r="JCK11" s="283"/>
      <c r="JCL11" s="283"/>
      <c r="JCM11" s="283"/>
      <c r="JCN11" s="283"/>
      <c r="JCO11" s="283"/>
      <c r="JCP11" s="283"/>
      <c r="JCQ11" s="283"/>
      <c r="JCR11" s="283"/>
      <c r="JCS11" s="283"/>
      <c r="JCT11" s="283"/>
      <c r="JCU11" s="283"/>
      <c r="JCV11" s="283"/>
      <c r="JCW11" s="283"/>
      <c r="JCX11" s="283"/>
      <c r="JCY11" s="283"/>
      <c r="JCZ11" s="283"/>
      <c r="JDA11" s="283"/>
      <c r="JDB11" s="283"/>
      <c r="JDC11" s="283"/>
      <c r="JDD11" s="283"/>
      <c r="JDE11" s="283"/>
      <c r="JDF11" s="283"/>
      <c r="JDG11" s="283"/>
      <c r="JDH11" s="283"/>
      <c r="JDI11" s="283"/>
      <c r="JDJ11" s="283"/>
      <c r="JDK11" s="283"/>
      <c r="JDL11" s="283"/>
      <c r="JDM11" s="283"/>
      <c r="JDN11" s="283"/>
      <c r="JDO11" s="283"/>
      <c r="JDP11" s="283"/>
      <c r="JDQ11" s="283"/>
      <c r="JDR11" s="283"/>
      <c r="JDS11" s="283"/>
      <c r="JDT11" s="283"/>
      <c r="JDU11" s="283"/>
      <c r="JDV11" s="283"/>
      <c r="JDW11" s="283"/>
      <c r="JDX11" s="283"/>
      <c r="JDY11" s="283"/>
      <c r="JDZ11" s="283"/>
      <c r="JEA11" s="283"/>
      <c r="JEB11" s="283"/>
      <c r="JEC11" s="283"/>
      <c r="JED11" s="283"/>
      <c r="JEE11" s="283"/>
      <c r="JEF11" s="283"/>
      <c r="JEG11" s="283"/>
      <c r="JEH11" s="283"/>
      <c r="JEI11" s="283"/>
      <c r="JEJ11" s="283"/>
      <c r="JEK11" s="283"/>
      <c r="JEL11" s="283"/>
      <c r="JEM11" s="283"/>
      <c r="JEN11" s="283"/>
      <c r="JEO11" s="283"/>
      <c r="JEP11" s="283"/>
      <c r="JEQ11" s="283"/>
      <c r="JER11" s="283"/>
      <c r="JES11" s="283"/>
      <c r="JET11" s="283"/>
      <c r="JEU11" s="283"/>
      <c r="JEV11" s="283"/>
      <c r="JEW11" s="283"/>
      <c r="JEX11" s="283"/>
      <c r="JEY11" s="283"/>
      <c r="JEZ11" s="283"/>
      <c r="JFA11" s="283"/>
      <c r="JFB11" s="283"/>
      <c r="JFC11" s="283"/>
      <c r="JFD11" s="283"/>
      <c r="JFE11" s="283"/>
      <c r="JFF11" s="283"/>
      <c r="JFG11" s="283"/>
      <c r="JFH11" s="283"/>
      <c r="JFI11" s="283"/>
      <c r="JFJ11" s="283"/>
      <c r="JFK11" s="283"/>
      <c r="JFL11" s="283"/>
      <c r="JFM11" s="283"/>
      <c r="JFN11" s="283"/>
      <c r="JFO11" s="283"/>
      <c r="JFP11" s="283"/>
      <c r="JFQ11" s="283"/>
      <c r="JFR11" s="283"/>
      <c r="JFS11" s="283"/>
      <c r="JFT11" s="283"/>
      <c r="JFU11" s="283"/>
      <c r="JFV11" s="283"/>
      <c r="JFW11" s="283"/>
      <c r="JFX11" s="283"/>
      <c r="JFY11" s="283"/>
      <c r="JFZ11" s="283"/>
      <c r="JGA11" s="283"/>
      <c r="JGB11" s="283"/>
      <c r="JGC11" s="283"/>
      <c r="JGD11" s="283"/>
      <c r="JGE11" s="283"/>
      <c r="JGF11" s="283"/>
      <c r="JGG11" s="283"/>
      <c r="JGH11" s="283"/>
      <c r="JGI11" s="283"/>
      <c r="JGJ11" s="283"/>
      <c r="JGK11" s="283"/>
      <c r="JGL11" s="283"/>
      <c r="JGM11" s="283"/>
      <c r="JGN11" s="283"/>
      <c r="JGO11" s="283"/>
      <c r="JGP11" s="283"/>
      <c r="JGQ11" s="283"/>
      <c r="JGR11" s="283"/>
      <c r="JGS11" s="283"/>
      <c r="JGT11" s="283"/>
      <c r="JGU11" s="283"/>
      <c r="JGV11" s="283"/>
      <c r="JGW11" s="283"/>
      <c r="JGX11" s="283"/>
      <c r="JGY11" s="283"/>
      <c r="JGZ11" s="283"/>
      <c r="JHA11" s="283"/>
      <c r="JHB11" s="283"/>
      <c r="JHC11" s="283"/>
      <c r="JHD11" s="283"/>
      <c r="JHE11" s="283"/>
      <c r="JHF11" s="283"/>
      <c r="JHG11" s="283"/>
      <c r="JHH11" s="283"/>
      <c r="JHI11" s="283"/>
      <c r="JHJ11" s="283"/>
      <c r="JHK11" s="283"/>
      <c r="JHL11" s="283"/>
      <c r="JHM11" s="283"/>
      <c r="JHN11" s="283"/>
      <c r="JHO11" s="283"/>
      <c r="JHP11" s="283"/>
      <c r="JHQ11" s="283"/>
      <c r="JHR11" s="283"/>
      <c r="JHS11" s="283"/>
      <c r="JHT11" s="283"/>
      <c r="JHU11" s="283"/>
      <c r="JHV11" s="283"/>
      <c r="JHW11" s="283"/>
      <c r="JHX11" s="283"/>
      <c r="JHY11" s="283"/>
      <c r="JHZ11" s="283"/>
      <c r="JIA11" s="283"/>
      <c r="JIB11" s="283"/>
      <c r="JIC11" s="283"/>
      <c r="JID11" s="283"/>
      <c r="JIE11" s="283"/>
      <c r="JIF11" s="283"/>
      <c r="JIG11" s="283"/>
      <c r="JIH11" s="283"/>
      <c r="JII11" s="283"/>
      <c r="JIJ11" s="283"/>
      <c r="JIK11" s="283"/>
      <c r="JIL11" s="283"/>
      <c r="JIM11" s="283"/>
      <c r="JIN11" s="283"/>
      <c r="JIO11" s="283"/>
      <c r="JIP11" s="283"/>
      <c r="JIQ11" s="283"/>
      <c r="JIR11" s="283"/>
      <c r="JIS11" s="283"/>
      <c r="JIT11" s="283"/>
      <c r="JIU11" s="283"/>
      <c r="JIV11" s="283"/>
      <c r="JIW11" s="283"/>
      <c r="JIX11" s="283"/>
      <c r="JIY11" s="283"/>
      <c r="JIZ11" s="283"/>
      <c r="JJA11" s="283"/>
      <c r="JJB11" s="283"/>
      <c r="JJC11" s="283"/>
      <c r="JJD11" s="283"/>
      <c r="JJE11" s="283"/>
      <c r="JJF11" s="283"/>
      <c r="JJG11" s="283"/>
      <c r="JJH11" s="283"/>
      <c r="JJI11" s="283"/>
      <c r="JJJ11" s="283"/>
      <c r="JJK11" s="283"/>
      <c r="JJL11" s="283"/>
      <c r="JJM11" s="283"/>
      <c r="JJN11" s="283"/>
      <c r="JJO11" s="283"/>
      <c r="JJP11" s="283"/>
      <c r="JJQ11" s="283"/>
      <c r="JJR11" s="283"/>
      <c r="JJS11" s="283"/>
      <c r="JJT11" s="283"/>
      <c r="JJU11" s="283"/>
      <c r="JJV11" s="283"/>
      <c r="JJW11" s="283"/>
      <c r="JJX11" s="283"/>
      <c r="JJY11" s="283"/>
      <c r="JJZ11" s="283"/>
      <c r="JKA11" s="283"/>
      <c r="JKB11" s="283"/>
      <c r="JKC11" s="283"/>
      <c r="JKD11" s="283"/>
      <c r="JKE11" s="283"/>
      <c r="JKF11" s="283"/>
      <c r="JKG11" s="283"/>
      <c r="JKH11" s="283"/>
      <c r="JKI11" s="283"/>
      <c r="JKJ11" s="283"/>
      <c r="JKK11" s="283"/>
      <c r="JKL11" s="283"/>
      <c r="JKM11" s="283"/>
      <c r="JKN11" s="283"/>
      <c r="JKO11" s="283"/>
      <c r="JKP11" s="283"/>
      <c r="JKQ11" s="283"/>
      <c r="JKR11" s="283"/>
      <c r="JKS11" s="283"/>
      <c r="JKT11" s="283"/>
      <c r="JKU11" s="283"/>
      <c r="JKV11" s="283"/>
      <c r="JKW11" s="283"/>
      <c r="JKX11" s="283"/>
      <c r="JKY11" s="283"/>
      <c r="JKZ11" s="283"/>
      <c r="JLA11" s="283"/>
      <c r="JLB11" s="283"/>
      <c r="JLC11" s="283"/>
      <c r="JLD11" s="283"/>
      <c r="JLE11" s="283"/>
      <c r="JLF11" s="283"/>
      <c r="JLG11" s="283"/>
      <c r="JLH11" s="283"/>
      <c r="JLI11" s="283"/>
      <c r="JLJ11" s="283"/>
      <c r="JLK11" s="283"/>
      <c r="JLL11" s="283"/>
      <c r="JLM11" s="283"/>
      <c r="JLN11" s="283"/>
      <c r="JLO11" s="283"/>
      <c r="JLP11" s="283"/>
      <c r="JLQ11" s="283"/>
      <c r="JLR11" s="283"/>
      <c r="JLS11" s="283"/>
      <c r="JLT11" s="283"/>
      <c r="JLU11" s="283"/>
      <c r="JLV11" s="283"/>
      <c r="JLW11" s="283"/>
      <c r="JLX11" s="283"/>
      <c r="JLY11" s="283"/>
      <c r="JLZ11" s="283"/>
      <c r="JMA11" s="283"/>
      <c r="JMB11" s="283"/>
      <c r="JMC11" s="283"/>
      <c r="JMD11" s="283"/>
      <c r="JME11" s="283"/>
      <c r="JMF11" s="283"/>
      <c r="JMG11" s="283"/>
      <c r="JMH11" s="283"/>
      <c r="JMI11" s="283"/>
      <c r="JMJ11" s="283"/>
      <c r="JMK11" s="283"/>
      <c r="JML11" s="283"/>
      <c r="JMM11" s="283"/>
      <c r="JMN11" s="283"/>
      <c r="JMO11" s="283"/>
      <c r="JMP11" s="283"/>
      <c r="JMQ11" s="283"/>
      <c r="JMR11" s="283"/>
      <c r="JMS11" s="283"/>
      <c r="JMT11" s="283"/>
      <c r="JMU11" s="283"/>
      <c r="JMV11" s="283"/>
      <c r="JMW11" s="283"/>
      <c r="JMX11" s="283"/>
      <c r="JMY11" s="283"/>
      <c r="JMZ11" s="283"/>
      <c r="JNA11" s="283"/>
      <c r="JNB11" s="283"/>
      <c r="JNC11" s="283"/>
      <c r="JND11" s="283"/>
      <c r="JNE11" s="283"/>
      <c r="JNF11" s="283"/>
      <c r="JNG11" s="283"/>
      <c r="JNH11" s="283"/>
      <c r="JNI11" s="283"/>
      <c r="JNJ11" s="283"/>
      <c r="JNK11" s="283"/>
      <c r="JNL11" s="283"/>
      <c r="JNM11" s="283"/>
      <c r="JNN11" s="283"/>
      <c r="JNO11" s="283"/>
      <c r="JNP11" s="283"/>
      <c r="JNQ11" s="283"/>
      <c r="JNR11" s="283"/>
      <c r="JNS11" s="283"/>
      <c r="JNT11" s="283"/>
      <c r="JNU11" s="283"/>
      <c r="JNV11" s="283"/>
      <c r="JNW11" s="283"/>
      <c r="JNX11" s="283"/>
      <c r="JNY11" s="283"/>
      <c r="JNZ11" s="283"/>
      <c r="JOA11" s="283"/>
      <c r="JOB11" s="283"/>
      <c r="JOC11" s="283"/>
      <c r="JOD11" s="283"/>
      <c r="JOE11" s="283"/>
      <c r="JOF11" s="283"/>
      <c r="JOG11" s="283"/>
      <c r="JOH11" s="283"/>
      <c r="JOI11" s="283"/>
      <c r="JOJ11" s="283"/>
      <c r="JOK11" s="283"/>
      <c r="JOL11" s="283"/>
      <c r="JOM11" s="283"/>
      <c r="JON11" s="283"/>
      <c r="JOO11" s="283"/>
      <c r="JOP11" s="283"/>
      <c r="JOQ11" s="283"/>
      <c r="JOR11" s="283"/>
      <c r="JOS11" s="283"/>
      <c r="JOT11" s="283"/>
      <c r="JOU11" s="283"/>
      <c r="JOV11" s="283"/>
      <c r="JOW11" s="283"/>
      <c r="JOX11" s="283"/>
      <c r="JOY11" s="283"/>
      <c r="JOZ11" s="283"/>
      <c r="JPA11" s="283"/>
      <c r="JPB11" s="283"/>
      <c r="JPC11" s="283"/>
      <c r="JPD11" s="283"/>
      <c r="JPE11" s="283"/>
      <c r="JPF11" s="283"/>
      <c r="JPG11" s="283"/>
      <c r="JPH11" s="283"/>
      <c r="JPI11" s="283"/>
      <c r="JPJ11" s="283"/>
      <c r="JPK11" s="283"/>
      <c r="JPL11" s="283"/>
      <c r="JPM11" s="283"/>
      <c r="JPN11" s="283"/>
      <c r="JPO11" s="283"/>
      <c r="JPP11" s="283"/>
      <c r="JPQ11" s="283"/>
      <c r="JPR11" s="283"/>
      <c r="JPS11" s="283"/>
      <c r="JPT11" s="283"/>
      <c r="JPU11" s="283"/>
      <c r="JPV11" s="283"/>
      <c r="JPW11" s="283"/>
      <c r="JPX11" s="283"/>
      <c r="JPY11" s="283"/>
      <c r="JPZ11" s="283"/>
      <c r="JQA11" s="283"/>
      <c r="JQB11" s="283"/>
      <c r="JQC11" s="283"/>
      <c r="JQD11" s="283"/>
      <c r="JQE11" s="283"/>
      <c r="JQF11" s="283"/>
      <c r="JQG11" s="283"/>
      <c r="JQH11" s="283"/>
      <c r="JQI11" s="283"/>
      <c r="JQJ11" s="283"/>
      <c r="JQK11" s="283"/>
      <c r="JQL11" s="283"/>
      <c r="JQM11" s="283"/>
      <c r="JQN11" s="283"/>
      <c r="JQO11" s="283"/>
      <c r="JQP11" s="283"/>
      <c r="JQQ11" s="283"/>
      <c r="JQR11" s="283"/>
      <c r="JQS11" s="283"/>
      <c r="JQT11" s="283"/>
      <c r="JQU11" s="283"/>
      <c r="JQV11" s="283"/>
      <c r="JQW11" s="283"/>
      <c r="JQX11" s="283"/>
      <c r="JQY11" s="283"/>
      <c r="JQZ11" s="283"/>
      <c r="JRA11" s="283"/>
      <c r="JRB11" s="283"/>
      <c r="JRC11" s="283"/>
      <c r="JRD11" s="283"/>
      <c r="JRE11" s="283"/>
      <c r="JRF11" s="283"/>
      <c r="JRG11" s="283"/>
      <c r="JRH11" s="283"/>
      <c r="JRI11" s="283"/>
      <c r="JRJ11" s="283"/>
      <c r="JRK11" s="283"/>
      <c r="JRL11" s="283"/>
      <c r="JRM11" s="283"/>
      <c r="JRN11" s="283"/>
      <c r="JRO11" s="283"/>
      <c r="JRP11" s="283"/>
      <c r="JRQ11" s="283"/>
      <c r="JRR11" s="283"/>
      <c r="JRS11" s="283"/>
      <c r="JRT11" s="283"/>
      <c r="JRU11" s="283"/>
      <c r="JRV11" s="283"/>
      <c r="JRW11" s="283"/>
      <c r="JRX11" s="283"/>
      <c r="JRY11" s="283"/>
      <c r="JRZ11" s="283"/>
      <c r="JSA11" s="283"/>
      <c r="JSB11" s="283"/>
      <c r="JSC11" s="283"/>
      <c r="JSD11" s="283"/>
      <c r="JSE11" s="283"/>
      <c r="JSF11" s="283"/>
      <c r="JSG11" s="283"/>
      <c r="JSH11" s="283"/>
      <c r="JSI11" s="283"/>
      <c r="JSJ11" s="283"/>
      <c r="JSK11" s="283"/>
      <c r="JSL11" s="283"/>
      <c r="JSM11" s="283"/>
      <c r="JSN11" s="283"/>
      <c r="JSO11" s="283"/>
      <c r="JSP11" s="283"/>
      <c r="JSQ11" s="283"/>
      <c r="JSR11" s="283"/>
      <c r="JSS11" s="283"/>
      <c r="JST11" s="283"/>
      <c r="JSU11" s="283"/>
      <c r="JSV11" s="283"/>
      <c r="JSW11" s="283"/>
      <c r="JSX11" s="283"/>
      <c r="JSY11" s="283"/>
      <c r="JSZ11" s="283"/>
      <c r="JTA11" s="283"/>
      <c r="JTB11" s="283"/>
      <c r="JTC11" s="283"/>
      <c r="JTD11" s="283"/>
      <c r="JTE11" s="283"/>
      <c r="JTF11" s="283"/>
      <c r="JTG11" s="283"/>
      <c r="JTH11" s="283"/>
      <c r="JTI11" s="283"/>
      <c r="JTJ11" s="283"/>
      <c r="JTK11" s="283"/>
      <c r="JTL11" s="283"/>
      <c r="JTM11" s="283"/>
      <c r="JTN11" s="283"/>
      <c r="JTO11" s="283"/>
      <c r="JTP11" s="283"/>
      <c r="JTQ11" s="283"/>
      <c r="JTR11" s="283"/>
      <c r="JTS11" s="283"/>
      <c r="JTT11" s="283"/>
      <c r="JTU11" s="283"/>
      <c r="JTV11" s="283"/>
      <c r="JTW11" s="283"/>
      <c r="JTX11" s="283"/>
      <c r="JTY11" s="283"/>
      <c r="JTZ11" s="283"/>
      <c r="JUA11" s="283"/>
      <c r="JUB11" s="283"/>
      <c r="JUC11" s="283"/>
      <c r="JUD11" s="283"/>
      <c r="JUE11" s="283"/>
      <c r="JUF11" s="283"/>
      <c r="JUG11" s="283"/>
      <c r="JUH11" s="283"/>
      <c r="JUI11" s="283"/>
      <c r="JUJ11" s="283"/>
      <c r="JUK11" s="283"/>
      <c r="JUL11" s="283"/>
      <c r="JUM11" s="283"/>
      <c r="JUN11" s="283"/>
      <c r="JUO11" s="283"/>
      <c r="JUP11" s="283"/>
      <c r="JUQ11" s="283"/>
      <c r="JUR11" s="283"/>
      <c r="JUS11" s="283"/>
      <c r="JUT11" s="283"/>
      <c r="JUU11" s="283"/>
      <c r="JUV11" s="283"/>
      <c r="JUW11" s="283"/>
      <c r="JUX11" s="283"/>
      <c r="JUY11" s="283"/>
      <c r="JUZ11" s="283"/>
      <c r="JVA11" s="283"/>
      <c r="JVB11" s="283"/>
      <c r="JVC11" s="283"/>
      <c r="JVD11" s="283"/>
      <c r="JVE11" s="283"/>
      <c r="JVF11" s="283"/>
      <c r="JVG11" s="283"/>
      <c r="JVH11" s="283"/>
      <c r="JVI11" s="283"/>
      <c r="JVJ11" s="283"/>
      <c r="JVK11" s="283"/>
      <c r="JVL11" s="283"/>
      <c r="JVM11" s="283"/>
      <c r="JVN11" s="283"/>
      <c r="JVO11" s="283"/>
      <c r="JVP11" s="283"/>
      <c r="JVQ11" s="283"/>
      <c r="JVR11" s="283"/>
      <c r="JVS11" s="283"/>
      <c r="JVT11" s="283"/>
      <c r="JVU11" s="283"/>
      <c r="JVV11" s="283"/>
      <c r="JVW11" s="283"/>
      <c r="JVX11" s="283"/>
      <c r="JVY11" s="283"/>
      <c r="JVZ11" s="283"/>
      <c r="JWA11" s="283"/>
      <c r="JWB11" s="283"/>
      <c r="JWC11" s="283"/>
      <c r="JWD11" s="283"/>
      <c r="JWE11" s="283"/>
      <c r="JWF11" s="283"/>
      <c r="JWG11" s="283"/>
      <c r="JWH11" s="283"/>
      <c r="JWI11" s="283"/>
      <c r="JWJ11" s="283"/>
      <c r="JWK11" s="283"/>
      <c r="JWL11" s="283"/>
      <c r="JWM11" s="283"/>
      <c r="JWN11" s="283"/>
      <c r="JWO11" s="283"/>
      <c r="JWP11" s="283"/>
      <c r="JWQ11" s="283"/>
      <c r="JWR11" s="283"/>
      <c r="JWS11" s="283"/>
      <c r="JWT11" s="283"/>
      <c r="JWU11" s="283"/>
      <c r="JWV11" s="283"/>
      <c r="JWW11" s="283"/>
      <c r="JWX11" s="283"/>
      <c r="JWY11" s="283"/>
      <c r="JWZ11" s="283"/>
      <c r="JXA11" s="283"/>
      <c r="JXB11" s="283"/>
      <c r="JXC11" s="283"/>
      <c r="JXD11" s="283"/>
      <c r="JXE11" s="283"/>
      <c r="JXF11" s="283"/>
      <c r="JXG11" s="283"/>
      <c r="JXH11" s="283"/>
      <c r="JXI11" s="283"/>
      <c r="JXJ11" s="283"/>
      <c r="JXK11" s="283"/>
      <c r="JXL11" s="283"/>
      <c r="JXM11" s="283"/>
      <c r="JXN11" s="283"/>
      <c r="JXO11" s="283"/>
      <c r="JXP11" s="283"/>
      <c r="JXQ11" s="283"/>
      <c r="JXR11" s="283"/>
      <c r="JXS11" s="283"/>
      <c r="JXT11" s="283"/>
      <c r="JXU11" s="283"/>
      <c r="JXV11" s="283"/>
      <c r="JXW11" s="283"/>
      <c r="JXX11" s="283"/>
      <c r="JXY11" s="283"/>
      <c r="JXZ11" s="283"/>
      <c r="JYA11" s="283"/>
      <c r="JYB11" s="283"/>
      <c r="JYC11" s="283"/>
      <c r="JYD11" s="283"/>
      <c r="JYE11" s="283"/>
      <c r="JYF11" s="283"/>
      <c r="JYG11" s="283"/>
      <c r="JYH11" s="283"/>
      <c r="JYI11" s="283"/>
      <c r="JYJ11" s="283"/>
      <c r="JYK11" s="283"/>
      <c r="JYL11" s="283"/>
      <c r="JYM11" s="283"/>
      <c r="JYN11" s="283"/>
      <c r="JYO11" s="283"/>
      <c r="JYP11" s="283"/>
      <c r="JYQ11" s="283"/>
      <c r="JYR11" s="283"/>
      <c r="JYS11" s="283"/>
      <c r="JYT11" s="283"/>
      <c r="JYU11" s="283"/>
      <c r="JYV11" s="283"/>
      <c r="JYW11" s="283"/>
      <c r="JYX11" s="283"/>
      <c r="JYY11" s="283"/>
      <c r="JYZ11" s="283"/>
      <c r="JZA11" s="283"/>
      <c r="JZB11" s="283"/>
      <c r="JZC11" s="283"/>
      <c r="JZD11" s="283"/>
      <c r="JZE11" s="283"/>
      <c r="JZF11" s="283"/>
      <c r="JZG11" s="283"/>
      <c r="JZH11" s="283"/>
      <c r="JZI11" s="283"/>
      <c r="JZJ11" s="283"/>
      <c r="JZK11" s="283"/>
      <c r="JZL11" s="283"/>
      <c r="JZM11" s="283"/>
      <c r="JZN11" s="283"/>
      <c r="JZO11" s="283"/>
      <c r="JZP11" s="283"/>
      <c r="JZQ11" s="283"/>
      <c r="JZR11" s="283"/>
      <c r="JZS11" s="283"/>
      <c r="JZT11" s="283"/>
      <c r="JZU11" s="283"/>
      <c r="JZV11" s="283"/>
      <c r="JZW11" s="283"/>
      <c r="JZX11" s="283"/>
      <c r="JZY11" s="283"/>
      <c r="JZZ11" s="283"/>
      <c r="KAA11" s="283"/>
      <c r="KAB11" s="283"/>
      <c r="KAC11" s="283"/>
      <c r="KAD11" s="283"/>
      <c r="KAE11" s="283"/>
      <c r="KAF11" s="283"/>
      <c r="KAG11" s="283"/>
      <c r="KAH11" s="283"/>
      <c r="KAI11" s="283"/>
      <c r="KAJ11" s="283"/>
      <c r="KAK11" s="283"/>
      <c r="KAL11" s="283"/>
      <c r="KAM11" s="283"/>
      <c r="KAN11" s="283"/>
      <c r="KAO11" s="283"/>
      <c r="KAP11" s="283"/>
      <c r="KAQ11" s="283"/>
      <c r="KAR11" s="283"/>
      <c r="KAS11" s="283"/>
      <c r="KAT11" s="283"/>
      <c r="KAU11" s="283"/>
      <c r="KAV11" s="283"/>
      <c r="KAW11" s="283"/>
      <c r="KAX11" s="283"/>
      <c r="KAY11" s="283"/>
      <c r="KAZ11" s="283"/>
      <c r="KBA11" s="283"/>
      <c r="KBB11" s="283"/>
      <c r="KBC11" s="283"/>
      <c r="KBD11" s="283"/>
      <c r="KBE11" s="283"/>
      <c r="KBF11" s="283"/>
      <c r="KBG11" s="283"/>
      <c r="KBH11" s="283"/>
      <c r="KBI11" s="283"/>
      <c r="KBJ11" s="283"/>
      <c r="KBK11" s="283"/>
      <c r="KBL11" s="283"/>
      <c r="KBM11" s="283"/>
      <c r="KBN11" s="283"/>
      <c r="KBO11" s="283"/>
      <c r="KBP11" s="283"/>
      <c r="KBQ11" s="283"/>
      <c r="KBR11" s="283"/>
      <c r="KBS11" s="283"/>
      <c r="KBT11" s="283"/>
      <c r="KBU11" s="283"/>
      <c r="KBV11" s="283"/>
      <c r="KBW11" s="283"/>
      <c r="KBX11" s="283"/>
      <c r="KBY11" s="283"/>
      <c r="KBZ11" s="283"/>
      <c r="KCA11" s="283"/>
      <c r="KCB11" s="283"/>
      <c r="KCC11" s="283"/>
      <c r="KCD11" s="283"/>
      <c r="KCE11" s="283"/>
      <c r="KCF11" s="283"/>
      <c r="KCG11" s="283"/>
      <c r="KCH11" s="283"/>
      <c r="KCI11" s="283"/>
      <c r="KCJ11" s="283"/>
      <c r="KCK11" s="283"/>
      <c r="KCL11" s="283"/>
      <c r="KCM11" s="283"/>
      <c r="KCN11" s="283"/>
      <c r="KCO11" s="283"/>
      <c r="KCP11" s="283"/>
      <c r="KCQ11" s="283"/>
      <c r="KCR11" s="283"/>
      <c r="KCS11" s="283"/>
      <c r="KCT11" s="283"/>
      <c r="KCU11" s="283"/>
      <c r="KCV11" s="283"/>
      <c r="KCW11" s="283"/>
      <c r="KCX11" s="283"/>
      <c r="KCY11" s="283"/>
      <c r="KCZ11" s="283"/>
      <c r="KDA11" s="283"/>
      <c r="KDB11" s="283"/>
      <c r="KDC11" s="283"/>
      <c r="KDD11" s="283"/>
      <c r="KDE11" s="283"/>
      <c r="KDF11" s="283"/>
      <c r="KDG11" s="283"/>
      <c r="KDH11" s="283"/>
      <c r="KDI11" s="283"/>
      <c r="KDJ11" s="283"/>
      <c r="KDK11" s="283"/>
      <c r="KDL11" s="283"/>
      <c r="KDM11" s="283"/>
      <c r="KDN11" s="283"/>
      <c r="KDO11" s="283"/>
      <c r="KDP11" s="283"/>
      <c r="KDQ11" s="283"/>
      <c r="KDR11" s="283"/>
      <c r="KDS11" s="283"/>
      <c r="KDT11" s="283"/>
      <c r="KDU11" s="283"/>
      <c r="KDV11" s="283"/>
      <c r="KDW11" s="283"/>
      <c r="KDX11" s="283"/>
      <c r="KDY11" s="283"/>
      <c r="KDZ11" s="283"/>
      <c r="KEA11" s="283"/>
      <c r="KEB11" s="283"/>
      <c r="KEC11" s="283"/>
      <c r="KED11" s="283"/>
      <c r="KEE11" s="283"/>
      <c r="KEF11" s="283"/>
      <c r="KEG11" s="283"/>
      <c r="KEH11" s="283"/>
      <c r="KEI11" s="283"/>
      <c r="KEJ11" s="283"/>
      <c r="KEK11" s="283"/>
      <c r="KEL11" s="283"/>
      <c r="KEM11" s="283"/>
      <c r="KEN11" s="283"/>
      <c r="KEO11" s="283"/>
      <c r="KEP11" s="283"/>
      <c r="KEQ11" s="283"/>
      <c r="KER11" s="283"/>
      <c r="KES11" s="283"/>
      <c r="KET11" s="283"/>
      <c r="KEU11" s="283"/>
      <c r="KEV11" s="283"/>
      <c r="KEW11" s="283"/>
      <c r="KEX11" s="283"/>
      <c r="KEY11" s="283"/>
      <c r="KEZ11" s="283"/>
      <c r="KFA11" s="283"/>
      <c r="KFB11" s="283"/>
      <c r="KFC11" s="283"/>
      <c r="KFD11" s="283"/>
      <c r="KFE11" s="283"/>
      <c r="KFF11" s="283"/>
      <c r="KFG11" s="283"/>
      <c r="KFH11" s="283"/>
      <c r="KFI11" s="283"/>
      <c r="KFJ11" s="283"/>
      <c r="KFK11" s="283"/>
      <c r="KFL11" s="283"/>
      <c r="KFM11" s="283"/>
      <c r="KFN11" s="283"/>
      <c r="KFO11" s="283"/>
      <c r="KFP11" s="283"/>
      <c r="KFQ11" s="283"/>
      <c r="KFR11" s="283"/>
      <c r="KFS11" s="283"/>
      <c r="KFT11" s="283"/>
      <c r="KFU11" s="283"/>
      <c r="KFV11" s="283"/>
      <c r="KFW11" s="283"/>
      <c r="KFX11" s="283"/>
      <c r="KFY11" s="283"/>
      <c r="KFZ11" s="283"/>
      <c r="KGA11" s="283"/>
      <c r="KGB11" s="283"/>
      <c r="KGC11" s="283"/>
      <c r="KGD11" s="283"/>
      <c r="KGE11" s="283"/>
      <c r="KGF11" s="283"/>
      <c r="KGG11" s="283"/>
      <c r="KGH11" s="283"/>
      <c r="KGI11" s="283"/>
      <c r="KGJ11" s="283"/>
      <c r="KGK11" s="283"/>
      <c r="KGL11" s="283"/>
      <c r="KGM11" s="283"/>
      <c r="KGN11" s="283"/>
      <c r="KGO11" s="283"/>
      <c r="KGP11" s="283"/>
      <c r="KGQ11" s="283"/>
      <c r="KGR11" s="283"/>
      <c r="KGS11" s="283"/>
      <c r="KGT11" s="283"/>
      <c r="KGU11" s="283"/>
      <c r="KGV11" s="283"/>
      <c r="KGW11" s="283"/>
      <c r="KGX11" s="283"/>
      <c r="KGY11" s="283"/>
      <c r="KGZ11" s="283"/>
      <c r="KHA11" s="283"/>
      <c r="KHB11" s="283"/>
      <c r="KHC11" s="283"/>
      <c r="KHD11" s="283"/>
      <c r="KHE11" s="283"/>
      <c r="KHF11" s="283"/>
      <c r="KHG11" s="283"/>
      <c r="KHH11" s="283"/>
      <c r="KHI11" s="283"/>
      <c r="KHJ11" s="283"/>
      <c r="KHK11" s="283"/>
      <c r="KHL11" s="283"/>
      <c r="KHM11" s="283"/>
      <c r="KHN11" s="283"/>
      <c r="KHO11" s="283"/>
      <c r="KHP11" s="283"/>
      <c r="KHQ11" s="283"/>
      <c r="KHR11" s="283"/>
      <c r="KHS11" s="283"/>
      <c r="KHT11" s="283"/>
      <c r="KHU11" s="283"/>
      <c r="KHV11" s="283"/>
      <c r="KHW11" s="283"/>
      <c r="KHX11" s="283"/>
      <c r="KHY11" s="283"/>
      <c r="KHZ11" s="283"/>
      <c r="KIA11" s="283"/>
      <c r="KIB11" s="283"/>
      <c r="KIC11" s="283"/>
      <c r="KID11" s="283"/>
      <c r="KIE11" s="283"/>
      <c r="KIF11" s="283"/>
      <c r="KIG11" s="283"/>
      <c r="KIH11" s="283"/>
      <c r="KII11" s="283"/>
      <c r="KIJ11" s="283"/>
      <c r="KIK11" s="283"/>
      <c r="KIL11" s="283"/>
      <c r="KIM11" s="283"/>
      <c r="KIN11" s="283"/>
      <c r="KIO11" s="283"/>
      <c r="KIP11" s="283"/>
      <c r="KIQ11" s="283"/>
      <c r="KIR11" s="283"/>
      <c r="KIS11" s="283"/>
      <c r="KIT11" s="283"/>
      <c r="KIU11" s="283"/>
      <c r="KIV11" s="283"/>
      <c r="KIW11" s="283"/>
      <c r="KIX11" s="283"/>
      <c r="KIY11" s="283"/>
      <c r="KIZ11" s="283"/>
      <c r="KJA11" s="283"/>
      <c r="KJB11" s="283"/>
      <c r="KJC11" s="283"/>
      <c r="KJD11" s="283"/>
      <c r="KJE11" s="283"/>
      <c r="KJF11" s="283"/>
      <c r="KJG11" s="283"/>
      <c r="KJH11" s="283"/>
      <c r="KJI11" s="283"/>
      <c r="KJJ11" s="283"/>
      <c r="KJK11" s="283"/>
      <c r="KJL11" s="283"/>
      <c r="KJM11" s="283"/>
      <c r="KJN11" s="283"/>
      <c r="KJO11" s="283"/>
      <c r="KJP11" s="283"/>
      <c r="KJQ11" s="283"/>
      <c r="KJR11" s="283"/>
      <c r="KJS11" s="283"/>
      <c r="KJT11" s="283"/>
      <c r="KJU11" s="283"/>
      <c r="KJV11" s="283"/>
      <c r="KJW11" s="283"/>
      <c r="KJX11" s="283"/>
      <c r="KJY11" s="283"/>
      <c r="KJZ11" s="283"/>
      <c r="KKA11" s="283"/>
      <c r="KKB11" s="283"/>
      <c r="KKC11" s="283"/>
      <c r="KKD11" s="283"/>
      <c r="KKE11" s="283"/>
      <c r="KKF11" s="283"/>
      <c r="KKG11" s="283"/>
      <c r="KKH11" s="283"/>
      <c r="KKI11" s="283"/>
      <c r="KKJ11" s="283"/>
      <c r="KKK11" s="283"/>
      <c r="KKL11" s="283"/>
      <c r="KKM11" s="283"/>
      <c r="KKN11" s="283"/>
      <c r="KKO11" s="283"/>
      <c r="KKP11" s="283"/>
      <c r="KKQ11" s="283"/>
      <c r="KKR11" s="283"/>
      <c r="KKS11" s="283"/>
      <c r="KKT11" s="283"/>
      <c r="KKU11" s="283"/>
      <c r="KKV11" s="283"/>
      <c r="KKW11" s="283"/>
      <c r="KKX11" s="283"/>
      <c r="KKY11" s="283"/>
      <c r="KKZ11" s="283"/>
      <c r="KLA11" s="283"/>
      <c r="KLB11" s="283"/>
      <c r="KLC11" s="283"/>
      <c r="KLD11" s="283"/>
      <c r="KLE11" s="283"/>
      <c r="KLF11" s="283"/>
      <c r="KLG11" s="283"/>
      <c r="KLH11" s="283"/>
      <c r="KLI11" s="283"/>
      <c r="KLJ11" s="283"/>
      <c r="KLK11" s="283"/>
      <c r="KLL11" s="283"/>
      <c r="KLM11" s="283"/>
      <c r="KLN11" s="283"/>
      <c r="KLO11" s="283"/>
      <c r="KLP11" s="283"/>
      <c r="KLQ11" s="283"/>
      <c r="KLR11" s="283"/>
      <c r="KLS11" s="283"/>
      <c r="KLT11" s="283"/>
      <c r="KLU11" s="283"/>
      <c r="KLV11" s="283"/>
      <c r="KLW11" s="283"/>
      <c r="KLX11" s="283"/>
      <c r="KLY11" s="283"/>
      <c r="KLZ11" s="283"/>
      <c r="KMA11" s="283"/>
      <c r="KMB11" s="283"/>
      <c r="KMC11" s="283"/>
      <c r="KMD11" s="283"/>
      <c r="KME11" s="283"/>
      <c r="KMF11" s="283"/>
      <c r="KMG11" s="283"/>
      <c r="KMH11" s="283"/>
      <c r="KMI11" s="283"/>
      <c r="KMJ11" s="283"/>
      <c r="KMK11" s="283"/>
      <c r="KML11" s="283"/>
      <c r="KMM11" s="283"/>
      <c r="KMN11" s="283"/>
      <c r="KMO11" s="283"/>
      <c r="KMP11" s="283"/>
      <c r="KMQ11" s="283"/>
      <c r="KMR11" s="283"/>
      <c r="KMS11" s="283"/>
      <c r="KMT11" s="283"/>
      <c r="KMU11" s="283"/>
      <c r="KMV11" s="283"/>
      <c r="KMW11" s="283"/>
      <c r="KMX11" s="283"/>
      <c r="KMY11" s="283"/>
      <c r="KMZ11" s="283"/>
      <c r="KNA11" s="283"/>
      <c r="KNB11" s="283"/>
      <c r="KNC11" s="283"/>
      <c r="KND11" s="283"/>
      <c r="KNE11" s="283"/>
      <c r="KNF11" s="283"/>
      <c r="KNG11" s="283"/>
      <c r="KNH11" s="283"/>
      <c r="KNI11" s="283"/>
      <c r="KNJ11" s="283"/>
      <c r="KNK11" s="283"/>
      <c r="KNL11" s="283"/>
      <c r="KNM11" s="283"/>
      <c r="KNN11" s="283"/>
      <c r="KNO11" s="283"/>
      <c r="KNP11" s="283"/>
      <c r="KNQ11" s="283"/>
      <c r="KNR11" s="283"/>
      <c r="KNS11" s="283"/>
      <c r="KNT11" s="283"/>
      <c r="KNU11" s="283"/>
      <c r="KNV11" s="283"/>
      <c r="KNW11" s="283"/>
      <c r="KNX11" s="283"/>
      <c r="KNY11" s="283"/>
      <c r="KNZ11" s="283"/>
      <c r="KOA11" s="283"/>
      <c r="KOB11" s="283"/>
      <c r="KOC11" s="283"/>
      <c r="KOD11" s="283"/>
      <c r="KOE11" s="283"/>
      <c r="KOF11" s="283"/>
      <c r="KOG11" s="283"/>
      <c r="KOH11" s="283"/>
      <c r="KOI11" s="283"/>
      <c r="KOJ11" s="283"/>
      <c r="KOK11" s="283"/>
      <c r="KOL11" s="283"/>
      <c r="KOM11" s="283"/>
      <c r="KON11" s="283"/>
      <c r="KOO11" s="283"/>
      <c r="KOP11" s="283"/>
      <c r="KOQ11" s="283"/>
      <c r="KOR11" s="283"/>
      <c r="KOS11" s="283"/>
      <c r="KOT11" s="283"/>
      <c r="KOU11" s="283"/>
      <c r="KOV11" s="283"/>
      <c r="KOW11" s="283"/>
      <c r="KOX11" s="283"/>
      <c r="KOY11" s="283"/>
      <c r="KOZ11" s="283"/>
      <c r="KPA11" s="283"/>
      <c r="KPB11" s="283"/>
      <c r="KPC11" s="283"/>
      <c r="KPD11" s="283"/>
      <c r="KPE11" s="283"/>
      <c r="KPF11" s="283"/>
      <c r="KPG11" s="283"/>
      <c r="KPH11" s="283"/>
      <c r="KPI11" s="283"/>
      <c r="KPJ11" s="283"/>
      <c r="KPK11" s="283"/>
      <c r="KPL11" s="283"/>
      <c r="KPM11" s="283"/>
      <c r="KPN11" s="283"/>
      <c r="KPO11" s="283"/>
      <c r="KPP11" s="283"/>
      <c r="KPQ11" s="283"/>
      <c r="KPR11" s="283"/>
      <c r="KPS11" s="283"/>
      <c r="KPT11" s="283"/>
      <c r="KPU11" s="283"/>
      <c r="KPV11" s="283"/>
      <c r="KPW11" s="283"/>
      <c r="KPX11" s="283"/>
      <c r="KPY11" s="283"/>
      <c r="KPZ11" s="283"/>
      <c r="KQA11" s="283"/>
      <c r="KQB11" s="283"/>
      <c r="KQC11" s="283"/>
      <c r="KQD11" s="283"/>
      <c r="KQE11" s="283"/>
      <c r="KQF11" s="283"/>
      <c r="KQG11" s="283"/>
      <c r="KQH11" s="283"/>
      <c r="KQI11" s="283"/>
      <c r="KQJ11" s="283"/>
      <c r="KQK11" s="283"/>
      <c r="KQL11" s="283"/>
      <c r="KQM11" s="283"/>
      <c r="KQN11" s="283"/>
      <c r="KQO11" s="283"/>
      <c r="KQP11" s="283"/>
      <c r="KQQ11" s="283"/>
      <c r="KQR11" s="283"/>
      <c r="KQS11" s="283"/>
      <c r="KQT11" s="283"/>
      <c r="KQU11" s="283"/>
      <c r="KQV11" s="283"/>
      <c r="KQW11" s="283"/>
      <c r="KQX11" s="283"/>
      <c r="KQY11" s="283"/>
      <c r="KQZ11" s="283"/>
      <c r="KRA11" s="283"/>
      <c r="KRB11" s="283"/>
      <c r="KRC11" s="283"/>
      <c r="KRD11" s="283"/>
      <c r="KRE11" s="283"/>
      <c r="KRF11" s="283"/>
      <c r="KRG11" s="283"/>
      <c r="KRH11" s="283"/>
      <c r="KRI11" s="283"/>
      <c r="KRJ11" s="283"/>
      <c r="KRK11" s="283"/>
      <c r="KRL11" s="283"/>
      <c r="KRM11" s="283"/>
      <c r="KRN11" s="283"/>
      <c r="KRO11" s="283"/>
      <c r="KRP11" s="283"/>
      <c r="KRQ11" s="283"/>
      <c r="KRR11" s="283"/>
      <c r="KRS11" s="283"/>
      <c r="KRT11" s="283"/>
      <c r="KRU11" s="283"/>
      <c r="KRV11" s="283"/>
      <c r="KRW11" s="283"/>
      <c r="KRX11" s="283"/>
      <c r="KRY11" s="283"/>
      <c r="KRZ11" s="283"/>
      <c r="KSA11" s="283"/>
      <c r="KSB11" s="283"/>
      <c r="KSC11" s="283"/>
      <c r="KSD11" s="283"/>
      <c r="KSE11" s="283"/>
      <c r="KSF11" s="283"/>
      <c r="KSG11" s="283"/>
      <c r="KSH11" s="283"/>
      <c r="KSI11" s="283"/>
      <c r="KSJ11" s="283"/>
      <c r="KSK11" s="283"/>
      <c r="KSL11" s="283"/>
      <c r="KSM11" s="283"/>
      <c r="KSN11" s="283"/>
      <c r="KSO11" s="283"/>
      <c r="KSP11" s="283"/>
      <c r="KSQ11" s="283"/>
      <c r="KSR11" s="283"/>
      <c r="KSS11" s="283"/>
      <c r="KST11" s="283"/>
      <c r="KSU11" s="283"/>
      <c r="KSV11" s="283"/>
      <c r="KSW11" s="283"/>
      <c r="KSX11" s="283"/>
      <c r="KSY11" s="283"/>
      <c r="KSZ11" s="283"/>
      <c r="KTA11" s="283"/>
      <c r="KTB11" s="283"/>
      <c r="KTC11" s="283"/>
      <c r="KTD11" s="283"/>
      <c r="KTE11" s="283"/>
      <c r="KTF11" s="283"/>
      <c r="KTG11" s="283"/>
      <c r="KTH11" s="283"/>
      <c r="KTI11" s="283"/>
      <c r="KTJ11" s="283"/>
      <c r="KTK11" s="283"/>
      <c r="KTL11" s="283"/>
      <c r="KTM11" s="283"/>
      <c r="KTN11" s="283"/>
      <c r="KTO11" s="283"/>
      <c r="KTP11" s="283"/>
      <c r="KTQ11" s="283"/>
      <c r="KTR11" s="283"/>
      <c r="KTS11" s="283"/>
      <c r="KTT11" s="283"/>
      <c r="KTU11" s="283"/>
      <c r="KTV11" s="283"/>
      <c r="KTW11" s="283"/>
      <c r="KTX11" s="283"/>
      <c r="KTY11" s="283"/>
      <c r="KTZ11" s="283"/>
      <c r="KUA11" s="283"/>
      <c r="KUB11" s="283"/>
      <c r="KUC11" s="283"/>
      <c r="KUD11" s="283"/>
      <c r="KUE11" s="283"/>
      <c r="KUF11" s="283"/>
      <c r="KUG11" s="283"/>
      <c r="KUH11" s="283"/>
      <c r="KUI11" s="283"/>
      <c r="KUJ11" s="283"/>
      <c r="KUK11" s="283"/>
      <c r="KUL11" s="283"/>
      <c r="KUM11" s="283"/>
      <c r="KUN11" s="283"/>
      <c r="KUO11" s="283"/>
      <c r="KUP11" s="283"/>
      <c r="KUQ11" s="283"/>
      <c r="KUR11" s="283"/>
      <c r="KUS11" s="283"/>
      <c r="KUT11" s="283"/>
      <c r="KUU11" s="283"/>
      <c r="KUV11" s="283"/>
      <c r="KUW11" s="283"/>
      <c r="KUX11" s="283"/>
      <c r="KUY11" s="283"/>
      <c r="KUZ11" s="283"/>
      <c r="KVA11" s="283"/>
      <c r="KVB11" s="283"/>
      <c r="KVC11" s="283"/>
      <c r="KVD11" s="283"/>
      <c r="KVE11" s="283"/>
      <c r="KVF11" s="283"/>
      <c r="KVG11" s="283"/>
      <c r="KVH11" s="283"/>
      <c r="KVI11" s="283"/>
      <c r="KVJ11" s="283"/>
      <c r="KVK11" s="283"/>
      <c r="KVL11" s="283"/>
      <c r="KVM11" s="283"/>
      <c r="KVN11" s="283"/>
      <c r="KVO11" s="283"/>
      <c r="KVP11" s="283"/>
      <c r="KVQ11" s="283"/>
      <c r="KVR11" s="283"/>
      <c r="KVS11" s="283"/>
      <c r="KVT11" s="283"/>
      <c r="KVU11" s="283"/>
      <c r="KVV11" s="283"/>
      <c r="KVW11" s="283"/>
      <c r="KVX11" s="283"/>
      <c r="KVY11" s="283"/>
      <c r="KVZ11" s="283"/>
      <c r="KWA11" s="283"/>
      <c r="KWB11" s="283"/>
      <c r="KWC11" s="283"/>
      <c r="KWD11" s="283"/>
      <c r="KWE11" s="283"/>
      <c r="KWF11" s="283"/>
      <c r="KWG11" s="283"/>
      <c r="KWH11" s="283"/>
      <c r="KWI11" s="283"/>
      <c r="KWJ11" s="283"/>
      <c r="KWK11" s="283"/>
      <c r="KWL11" s="283"/>
      <c r="KWM11" s="283"/>
      <c r="KWN11" s="283"/>
      <c r="KWO11" s="283"/>
      <c r="KWP11" s="283"/>
      <c r="KWQ11" s="283"/>
      <c r="KWR11" s="283"/>
      <c r="KWS11" s="283"/>
      <c r="KWT11" s="283"/>
      <c r="KWU11" s="283"/>
      <c r="KWV11" s="283"/>
      <c r="KWW11" s="283"/>
      <c r="KWX11" s="283"/>
      <c r="KWY11" s="283"/>
      <c r="KWZ11" s="283"/>
      <c r="KXA11" s="283"/>
      <c r="KXB11" s="283"/>
      <c r="KXC11" s="283"/>
      <c r="KXD11" s="283"/>
      <c r="KXE11" s="283"/>
      <c r="KXF11" s="283"/>
      <c r="KXG11" s="283"/>
      <c r="KXH11" s="283"/>
      <c r="KXI11" s="283"/>
      <c r="KXJ11" s="283"/>
      <c r="KXK11" s="283"/>
      <c r="KXL11" s="283"/>
      <c r="KXM11" s="283"/>
      <c r="KXN11" s="283"/>
      <c r="KXO11" s="283"/>
      <c r="KXP11" s="283"/>
      <c r="KXQ11" s="283"/>
      <c r="KXR11" s="283"/>
      <c r="KXS11" s="283"/>
      <c r="KXT11" s="283"/>
      <c r="KXU11" s="283"/>
      <c r="KXV11" s="283"/>
      <c r="KXW11" s="283"/>
      <c r="KXX11" s="283"/>
      <c r="KXY11" s="283"/>
      <c r="KXZ11" s="283"/>
      <c r="KYA11" s="283"/>
      <c r="KYB11" s="283"/>
      <c r="KYC11" s="283"/>
      <c r="KYD11" s="283"/>
      <c r="KYE11" s="283"/>
      <c r="KYF11" s="283"/>
      <c r="KYG11" s="283"/>
      <c r="KYH11" s="283"/>
      <c r="KYI11" s="283"/>
      <c r="KYJ11" s="283"/>
      <c r="KYK11" s="283"/>
      <c r="KYL11" s="283"/>
      <c r="KYM11" s="283"/>
      <c r="KYN11" s="283"/>
      <c r="KYO11" s="283"/>
      <c r="KYP11" s="283"/>
      <c r="KYQ11" s="283"/>
      <c r="KYR11" s="283"/>
      <c r="KYS11" s="283"/>
      <c r="KYT11" s="283"/>
      <c r="KYU11" s="283"/>
      <c r="KYV11" s="283"/>
      <c r="KYW11" s="283"/>
      <c r="KYX11" s="283"/>
      <c r="KYY11" s="283"/>
      <c r="KYZ11" s="283"/>
      <c r="KZA11" s="283"/>
      <c r="KZB11" s="283"/>
      <c r="KZC11" s="283"/>
      <c r="KZD11" s="283"/>
      <c r="KZE11" s="283"/>
      <c r="KZF11" s="283"/>
      <c r="KZG11" s="283"/>
      <c r="KZH11" s="283"/>
      <c r="KZI11" s="283"/>
      <c r="KZJ11" s="283"/>
      <c r="KZK11" s="283"/>
      <c r="KZL11" s="283"/>
      <c r="KZM11" s="283"/>
      <c r="KZN11" s="283"/>
      <c r="KZO11" s="283"/>
      <c r="KZP11" s="283"/>
      <c r="KZQ11" s="283"/>
      <c r="KZR11" s="283"/>
      <c r="KZS11" s="283"/>
      <c r="KZT11" s="283"/>
      <c r="KZU11" s="283"/>
      <c r="KZV11" s="283"/>
      <c r="KZW11" s="283"/>
      <c r="KZX11" s="283"/>
      <c r="KZY11" s="283"/>
      <c r="KZZ11" s="283"/>
      <c r="LAA11" s="283"/>
      <c r="LAB11" s="283"/>
      <c r="LAC11" s="283"/>
      <c r="LAD11" s="283"/>
      <c r="LAE11" s="283"/>
      <c r="LAF11" s="283"/>
      <c r="LAG11" s="283"/>
      <c r="LAH11" s="283"/>
      <c r="LAI11" s="283"/>
      <c r="LAJ11" s="283"/>
      <c r="LAK11" s="283"/>
      <c r="LAL11" s="283"/>
      <c r="LAM11" s="283"/>
      <c r="LAN11" s="283"/>
      <c r="LAO11" s="283"/>
      <c r="LAP11" s="283"/>
      <c r="LAQ11" s="283"/>
      <c r="LAR11" s="283"/>
      <c r="LAS11" s="283"/>
      <c r="LAT11" s="283"/>
      <c r="LAU11" s="283"/>
      <c r="LAV11" s="283"/>
      <c r="LAW11" s="283"/>
      <c r="LAX11" s="283"/>
      <c r="LAY11" s="283"/>
      <c r="LAZ11" s="283"/>
      <c r="LBA11" s="283"/>
      <c r="LBB11" s="283"/>
      <c r="LBC11" s="283"/>
      <c r="LBD11" s="283"/>
      <c r="LBE11" s="283"/>
      <c r="LBF11" s="283"/>
      <c r="LBG11" s="283"/>
      <c r="LBH11" s="283"/>
      <c r="LBI11" s="283"/>
      <c r="LBJ11" s="283"/>
      <c r="LBK11" s="283"/>
      <c r="LBL11" s="283"/>
      <c r="LBM11" s="283"/>
      <c r="LBN11" s="283"/>
      <c r="LBO11" s="283"/>
      <c r="LBP11" s="283"/>
      <c r="LBQ11" s="283"/>
      <c r="LBR11" s="283"/>
      <c r="LBS11" s="283"/>
      <c r="LBT11" s="283"/>
      <c r="LBU11" s="283"/>
      <c r="LBV11" s="283"/>
      <c r="LBW11" s="283"/>
      <c r="LBX11" s="283"/>
      <c r="LBY11" s="283"/>
      <c r="LBZ11" s="283"/>
      <c r="LCA11" s="283"/>
      <c r="LCB11" s="283"/>
      <c r="LCC11" s="283"/>
      <c r="LCD11" s="283"/>
      <c r="LCE11" s="283"/>
      <c r="LCF11" s="283"/>
      <c r="LCG11" s="283"/>
      <c r="LCH11" s="283"/>
      <c r="LCI11" s="283"/>
      <c r="LCJ11" s="283"/>
      <c r="LCK11" s="283"/>
      <c r="LCL11" s="283"/>
      <c r="LCM11" s="283"/>
      <c r="LCN11" s="283"/>
      <c r="LCO11" s="283"/>
      <c r="LCP11" s="283"/>
      <c r="LCQ11" s="283"/>
      <c r="LCR11" s="283"/>
      <c r="LCS11" s="283"/>
      <c r="LCT11" s="283"/>
      <c r="LCU11" s="283"/>
      <c r="LCV11" s="283"/>
      <c r="LCW11" s="283"/>
      <c r="LCX11" s="283"/>
      <c r="LCY11" s="283"/>
      <c r="LCZ11" s="283"/>
      <c r="LDA11" s="283"/>
      <c r="LDB11" s="283"/>
      <c r="LDC11" s="283"/>
      <c r="LDD11" s="283"/>
      <c r="LDE11" s="283"/>
      <c r="LDF11" s="283"/>
      <c r="LDG11" s="283"/>
      <c r="LDH11" s="283"/>
      <c r="LDI11" s="283"/>
      <c r="LDJ11" s="283"/>
      <c r="LDK11" s="283"/>
      <c r="LDL11" s="283"/>
      <c r="LDM11" s="283"/>
      <c r="LDN11" s="283"/>
      <c r="LDO11" s="283"/>
      <c r="LDP11" s="283"/>
      <c r="LDQ11" s="283"/>
      <c r="LDR11" s="283"/>
      <c r="LDS11" s="283"/>
      <c r="LDT11" s="283"/>
      <c r="LDU11" s="283"/>
      <c r="LDV11" s="283"/>
      <c r="LDW11" s="283"/>
      <c r="LDX11" s="283"/>
      <c r="LDY11" s="283"/>
      <c r="LDZ11" s="283"/>
      <c r="LEA11" s="283"/>
      <c r="LEB11" s="283"/>
      <c r="LEC11" s="283"/>
      <c r="LED11" s="283"/>
      <c r="LEE11" s="283"/>
      <c r="LEF11" s="283"/>
      <c r="LEG11" s="283"/>
      <c r="LEH11" s="283"/>
      <c r="LEI11" s="283"/>
      <c r="LEJ11" s="283"/>
      <c r="LEK11" s="283"/>
      <c r="LEL11" s="283"/>
      <c r="LEM11" s="283"/>
      <c r="LEN11" s="283"/>
      <c r="LEO11" s="283"/>
      <c r="LEP11" s="283"/>
      <c r="LEQ11" s="283"/>
      <c r="LER11" s="283"/>
      <c r="LES11" s="283"/>
      <c r="LET11" s="283"/>
      <c r="LEU11" s="283"/>
      <c r="LEV11" s="283"/>
      <c r="LEW11" s="283"/>
      <c r="LEX11" s="283"/>
      <c r="LEY11" s="283"/>
      <c r="LEZ11" s="283"/>
      <c r="LFA11" s="283"/>
      <c r="LFB11" s="283"/>
      <c r="LFC11" s="283"/>
      <c r="LFD11" s="283"/>
      <c r="LFE11" s="283"/>
      <c r="LFF11" s="283"/>
      <c r="LFG11" s="283"/>
      <c r="LFH11" s="283"/>
      <c r="LFI11" s="283"/>
      <c r="LFJ11" s="283"/>
      <c r="LFK11" s="283"/>
      <c r="LFL11" s="283"/>
      <c r="LFM11" s="283"/>
      <c r="LFN11" s="283"/>
      <c r="LFO11" s="283"/>
      <c r="LFP11" s="283"/>
      <c r="LFQ11" s="283"/>
      <c r="LFR11" s="283"/>
      <c r="LFS11" s="283"/>
      <c r="LFT11" s="283"/>
      <c r="LFU11" s="283"/>
      <c r="LFV11" s="283"/>
      <c r="LFW11" s="283"/>
      <c r="LFX11" s="283"/>
      <c r="LFY11" s="283"/>
      <c r="LFZ11" s="283"/>
      <c r="LGA11" s="283"/>
      <c r="LGB11" s="283"/>
      <c r="LGC11" s="283"/>
      <c r="LGD11" s="283"/>
      <c r="LGE11" s="283"/>
      <c r="LGF11" s="283"/>
      <c r="LGG11" s="283"/>
      <c r="LGH11" s="283"/>
      <c r="LGI11" s="283"/>
      <c r="LGJ11" s="283"/>
      <c r="LGK11" s="283"/>
      <c r="LGL11" s="283"/>
      <c r="LGM11" s="283"/>
      <c r="LGN11" s="283"/>
      <c r="LGO11" s="283"/>
      <c r="LGP11" s="283"/>
      <c r="LGQ11" s="283"/>
      <c r="LGR11" s="283"/>
      <c r="LGS11" s="283"/>
      <c r="LGT11" s="283"/>
      <c r="LGU11" s="283"/>
      <c r="LGV11" s="283"/>
      <c r="LGW11" s="283"/>
      <c r="LGX11" s="283"/>
      <c r="LGY11" s="283"/>
      <c r="LGZ11" s="283"/>
      <c r="LHA11" s="283"/>
      <c r="LHB11" s="283"/>
      <c r="LHC11" s="283"/>
      <c r="LHD11" s="283"/>
      <c r="LHE11" s="283"/>
      <c r="LHF11" s="283"/>
      <c r="LHG11" s="283"/>
      <c r="LHH11" s="283"/>
      <c r="LHI11" s="283"/>
      <c r="LHJ11" s="283"/>
      <c r="LHK11" s="283"/>
      <c r="LHL11" s="283"/>
      <c r="LHM11" s="283"/>
      <c r="LHN11" s="283"/>
      <c r="LHO11" s="283"/>
      <c r="LHP11" s="283"/>
      <c r="LHQ11" s="283"/>
      <c r="LHR11" s="283"/>
      <c r="LHS11" s="283"/>
      <c r="LHT11" s="283"/>
      <c r="LHU11" s="283"/>
      <c r="LHV11" s="283"/>
      <c r="LHW11" s="283"/>
      <c r="LHX11" s="283"/>
      <c r="LHY11" s="283"/>
      <c r="LHZ11" s="283"/>
      <c r="LIA11" s="283"/>
      <c r="LIB11" s="283"/>
      <c r="LIC11" s="283"/>
      <c r="LID11" s="283"/>
      <c r="LIE11" s="283"/>
      <c r="LIF11" s="283"/>
      <c r="LIG11" s="283"/>
      <c r="LIH11" s="283"/>
      <c r="LII11" s="283"/>
      <c r="LIJ11" s="283"/>
      <c r="LIK11" s="283"/>
      <c r="LIL11" s="283"/>
      <c r="LIM11" s="283"/>
      <c r="LIN11" s="283"/>
      <c r="LIO11" s="283"/>
      <c r="LIP11" s="283"/>
      <c r="LIQ11" s="283"/>
      <c r="LIR11" s="283"/>
      <c r="LIS11" s="283"/>
      <c r="LIT11" s="283"/>
      <c r="LIU11" s="283"/>
      <c r="LIV11" s="283"/>
      <c r="LIW11" s="283"/>
      <c r="LIX11" s="283"/>
      <c r="LIY11" s="283"/>
      <c r="LIZ11" s="283"/>
      <c r="LJA11" s="283"/>
      <c r="LJB11" s="283"/>
      <c r="LJC11" s="283"/>
      <c r="LJD11" s="283"/>
      <c r="LJE11" s="283"/>
      <c r="LJF11" s="283"/>
      <c r="LJG11" s="283"/>
      <c r="LJH11" s="283"/>
      <c r="LJI11" s="283"/>
      <c r="LJJ11" s="283"/>
      <c r="LJK11" s="283"/>
      <c r="LJL11" s="283"/>
      <c r="LJM11" s="283"/>
      <c r="LJN11" s="283"/>
      <c r="LJO11" s="283"/>
      <c r="LJP11" s="283"/>
      <c r="LJQ11" s="283"/>
      <c r="LJR11" s="283"/>
      <c r="LJS11" s="283"/>
      <c r="LJT11" s="283"/>
      <c r="LJU11" s="283"/>
      <c r="LJV11" s="283"/>
      <c r="LJW11" s="283"/>
      <c r="LJX11" s="283"/>
      <c r="LJY11" s="283"/>
      <c r="LJZ11" s="283"/>
      <c r="LKA11" s="283"/>
      <c r="LKB11" s="283"/>
      <c r="LKC11" s="283"/>
      <c r="LKD11" s="283"/>
      <c r="LKE11" s="283"/>
      <c r="LKF11" s="283"/>
      <c r="LKG11" s="283"/>
      <c r="LKH11" s="283"/>
      <c r="LKI11" s="283"/>
      <c r="LKJ11" s="283"/>
      <c r="LKK11" s="283"/>
      <c r="LKL11" s="283"/>
      <c r="LKM11" s="283"/>
      <c r="LKN11" s="283"/>
      <c r="LKO11" s="283"/>
      <c r="LKP11" s="283"/>
      <c r="LKQ11" s="283"/>
      <c r="LKR11" s="283"/>
      <c r="LKS11" s="283"/>
      <c r="LKT11" s="283"/>
      <c r="LKU11" s="283"/>
      <c r="LKV11" s="283"/>
      <c r="LKW11" s="283"/>
      <c r="LKX11" s="283"/>
      <c r="LKY11" s="283"/>
      <c r="LKZ11" s="283"/>
      <c r="LLA11" s="283"/>
      <c r="LLB11" s="283"/>
      <c r="LLC11" s="283"/>
      <c r="LLD11" s="283"/>
      <c r="LLE11" s="283"/>
      <c r="LLF11" s="283"/>
      <c r="LLG11" s="283"/>
      <c r="LLH11" s="283"/>
      <c r="LLI11" s="283"/>
      <c r="LLJ11" s="283"/>
      <c r="LLK11" s="283"/>
      <c r="LLL11" s="283"/>
      <c r="LLM11" s="283"/>
      <c r="LLN11" s="283"/>
      <c r="LLO11" s="283"/>
      <c r="LLP11" s="283"/>
      <c r="LLQ11" s="283"/>
      <c r="LLR11" s="283"/>
      <c r="LLS11" s="283"/>
      <c r="LLT11" s="283"/>
      <c r="LLU11" s="283"/>
      <c r="LLV11" s="283"/>
      <c r="LLW11" s="283"/>
      <c r="LLX11" s="283"/>
      <c r="LLY11" s="283"/>
      <c r="LLZ11" s="283"/>
      <c r="LMA11" s="283"/>
      <c r="LMB11" s="283"/>
      <c r="LMC11" s="283"/>
      <c r="LMD11" s="283"/>
      <c r="LME11" s="283"/>
      <c r="LMF11" s="283"/>
      <c r="LMG11" s="283"/>
      <c r="LMH11" s="283"/>
      <c r="LMI11" s="283"/>
      <c r="LMJ11" s="283"/>
      <c r="LMK11" s="283"/>
      <c r="LML11" s="283"/>
      <c r="LMM11" s="283"/>
      <c r="LMN11" s="283"/>
      <c r="LMO11" s="283"/>
      <c r="LMP11" s="283"/>
      <c r="LMQ11" s="283"/>
      <c r="LMR11" s="283"/>
      <c r="LMS11" s="283"/>
      <c r="LMT11" s="283"/>
      <c r="LMU11" s="283"/>
      <c r="LMV11" s="283"/>
      <c r="LMW11" s="283"/>
      <c r="LMX11" s="283"/>
      <c r="LMY11" s="283"/>
      <c r="LMZ11" s="283"/>
      <c r="LNA11" s="283"/>
      <c r="LNB11" s="283"/>
      <c r="LNC11" s="283"/>
      <c r="LND11" s="283"/>
      <c r="LNE11" s="283"/>
      <c r="LNF11" s="283"/>
      <c r="LNG11" s="283"/>
      <c r="LNH11" s="283"/>
      <c r="LNI11" s="283"/>
      <c r="LNJ11" s="283"/>
      <c r="LNK11" s="283"/>
      <c r="LNL11" s="283"/>
      <c r="LNM11" s="283"/>
      <c r="LNN11" s="283"/>
      <c r="LNO11" s="283"/>
      <c r="LNP11" s="283"/>
      <c r="LNQ11" s="283"/>
      <c r="LNR11" s="283"/>
      <c r="LNS11" s="283"/>
      <c r="LNT11" s="283"/>
      <c r="LNU11" s="283"/>
      <c r="LNV11" s="283"/>
      <c r="LNW11" s="283"/>
      <c r="LNX11" s="283"/>
      <c r="LNY11" s="283"/>
      <c r="LNZ11" s="283"/>
      <c r="LOA11" s="283"/>
      <c r="LOB11" s="283"/>
      <c r="LOC11" s="283"/>
      <c r="LOD11" s="283"/>
      <c r="LOE11" s="283"/>
      <c r="LOF11" s="283"/>
      <c r="LOG11" s="283"/>
      <c r="LOH11" s="283"/>
      <c r="LOI11" s="283"/>
      <c r="LOJ11" s="283"/>
      <c r="LOK11" s="283"/>
      <c r="LOL11" s="283"/>
      <c r="LOM11" s="283"/>
      <c r="LON11" s="283"/>
      <c r="LOO11" s="283"/>
      <c r="LOP11" s="283"/>
      <c r="LOQ11" s="283"/>
      <c r="LOR11" s="283"/>
      <c r="LOS11" s="283"/>
      <c r="LOT11" s="283"/>
      <c r="LOU11" s="283"/>
      <c r="LOV11" s="283"/>
      <c r="LOW11" s="283"/>
      <c r="LOX11" s="283"/>
      <c r="LOY11" s="283"/>
      <c r="LOZ11" s="283"/>
      <c r="LPA11" s="283"/>
      <c r="LPB11" s="283"/>
      <c r="LPC11" s="283"/>
      <c r="LPD11" s="283"/>
      <c r="LPE11" s="283"/>
      <c r="LPF11" s="283"/>
      <c r="LPG11" s="283"/>
      <c r="LPH11" s="283"/>
      <c r="LPI11" s="283"/>
      <c r="LPJ11" s="283"/>
      <c r="LPK11" s="283"/>
      <c r="LPL11" s="283"/>
      <c r="LPM11" s="283"/>
      <c r="LPN11" s="283"/>
      <c r="LPO11" s="283"/>
      <c r="LPP11" s="283"/>
      <c r="LPQ11" s="283"/>
      <c r="LPR11" s="283"/>
      <c r="LPS11" s="283"/>
      <c r="LPT11" s="283"/>
      <c r="LPU11" s="283"/>
      <c r="LPV11" s="283"/>
      <c r="LPW11" s="283"/>
      <c r="LPX11" s="283"/>
      <c r="LPY11" s="283"/>
      <c r="LPZ11" s="283"/>
      <c r="LQA11" s="283"/>
      <c r="LQB11" s="283"/>
      <c r="LQC11" s="283"/>
      <c r="LQD11" s="283"/>
      <c r="LQE11" s="283"/>
      <c r="LQF11" s="283"/>
      <c r="LQG11" s="283"/>
      <c r="LQH11" s="283"/>
      <c r="LQI11" s="283"/>
      <c r="LQJ11" s="283"/>
      <c r="LQK11" s="283"/>
      <c r="LQL11" s="283"/>
      <c r="LQM11" s="283"/>
      <c r="LQN11" s="283"/>
      <c r="LQO11" s="283"/>
      <c r="LQP11" s="283"/>
      <c r="LQQ11" s="283"/>
      <c r="LQR11" s="283"/>
      <c r="LQS11" s="283"/>
      <c r="LQT11" s="283"/>
      <c r="LQU11" s="283"/>
      <c r="LQV11" s="283"/>
      <c r="LQW11" s="283"/>
      <c r="LQX11" s="283"/>
      <c r="LQY11" s="283"/>
      <c r="LQZ11" s="283"/>
      <c r="LRA11" s="283"/>
      <c r="LRB11" s="283"/>
      <c r="LRC11" s="283"/>
      <c r="LRD11" s="283"/>
      <c r="LRE11" s="283"/>
      <c r="LRF11" s="283"/>
      <c r="LRG11" s="283"/>
      <c r="LRH11" s="283"/>
      <c r="LRI11" s="283"/>
      <c r="LRJ11" s="283"/>
      <c r="LRK11" s="283"/>
      <c r="LRL11" s="283"/>
      <c r="LRM11" s="283"/>
      <c r="LRN11" s="283"/>
      <c r="LRO11" s="283"/>
      <c r="LRP11" s="283"/>
      <c r="LRQ11" s="283"/>
      <c r="LRR11" s="283"/>
      <c r="LRS11" s="283"/>
      <c r="LRT11" s="283"/>
      <c r="LRU11" s="283"/>
      <c r="LRV11" s="283"/>
      <c r="LRW11" s="283"/>
      <c r="LRX11" s="283"/>
      <c r="LRY11" s="283"/>
      <c r="LRZ11" s="283"/>
      <c r="LSA11" s="283"/>
      <c r="LSB11" s="283"/>
      <c r="LSC11" s="283"/>
      <c r="LSD11" s="283"/>
      <c r="LSE11" s="283"/>
      <c r="LSF11" s="283"/>
      <c r="LSG11" s="283"/>
      <c r="LSH11" s="283"/>
      <c r="LSI11" s="283"/>
      <c r="LSJ11" s="283"/>
      <c r="LSK11" s="283"/>
      <c r="LSL11" s="283"/>
      <c r="LSM11" s="283"/>
      <c r="LSN11" s="283"/>
      <c r="LSO11" s="283"/>
      <c r="LSP11" s="283"/>
      <c r="LSQ11" s="283"/>
      <c r="LSR11" s="283"/>
      <c r="LSS11" s="283"/>
      <c r="LST11" s="283"/>
      <c r="LSU11" s="283"/>
      <c r="LSV11" s="283"/>
      <c r="LSW11" s="283"/>
      <c r="LSX11" s="283"/>
      <c r="LSY11" s="283"/>
      <c r="LSZ11" s="283"/>
      <c r="LTA11" s="283"/>
      <c r="LTB11" s="283"/>
      <c r="LTC11" s="283"/>
      <c r="LTD11" s="283"/>
      <c r="LTE11" s="283"/>
      <c r="LTF11" s="283"/>
      <c r="LTG11" s="283"/>
      <c r="LTH11" s="283"/>
      <c r="LTI11" s="283"/>
      <c r="LTJ11" s="283"/>
      <c r="LTK11" s="283"/>
      <c r="LTL11" s="283"/>
      <c r="LTM11" s="283"/>
      <c r="LTN11" s="283"/>
      <c r="LTO11" s="283"/>
      <c r="LTP11" s="283"/>
      <c r="LTQ11" s="283"/>
      <c r="LTR11" s="283"/>
      <c r="LTS11" s="283"/>
      <c r="LTT11" s="283"/>
      <c r="LTU11" s="283"/>
      <c r="LTV11" s="283"/>
      <c r="LTW11" s="283"/>
      <c r="LTX11" s="283"/>
      <c r="LTY11" s="283"/>
      <c r="LTZ11" s="283"/>
      <c r="LUA11" s="283"/>
      <c r="LUB11" s="283"/>
      <c r="LUC11" s="283"/>
      <c r="LUD11" s="283"/>
      <c r="LUE11" s="283"/>
      <c r="LUF11" s="283"/>
      <c r="LUG11" s="283"/>
      <c r="LUH11" s="283"/>
      <c r="LUI11" s="283"/>
      <c r="LUJ11" s="283"/>
      <c r="LUK11" s="283"/>
      <c r="LUL11" s="283"/>
      <c r="LUM11" s="283"/>
      <c r="LUN11" s="283"/>
      <c r="LUO11" s="283"/>
      <c r="LUP11" s="283"/>
      <c r="LUQ11" s="283"/>
      <c r="LUR11" s="283"/>
      <c r="LUS11" s="283"/>
      <c r="LUT11" s="283"/>
      <c r="LUU11" s="283"/>
      <c r="LUV11" s="283"/>
      <c r="LUW11" s="283"/>
      <c r="LUX11" s="283"/>
      <c r="LUY11" s="283"/>
      <c r="LUZ11" s="283"/>
      <c r="LVA11" s="283"/>
      <c r="LVB11" s="283"/>
      <c r="LVC11" s="283"/>
      <c r="LVD11" s="283"/>
      <c r="LVE11" s="283"/>
      <c r="LVF11" s="283"/>
      <c r="LVG11" s="283"/>
      <c r="LVH11" s="283"/>
      <c r="LVI11" s="283"/>
      <c r="LVJ11" s="283"/>
      <c r="LVK11" s="283"/>
      <c r="LVL11" s="283"/>
      <c r="LVM11" s="283"/>
      <c r="LVN11" s="283"/>
      <c r="LVO11" s="283"/>
      <c r="LVP11" s="283"/>
      <c r="LVQ11" s="283"/>
      <c r="LVR11" s="283"/>
      <c r="LVS11" s="283"/>
      <c r="LVT11" s="283"/>
      <c r="LVU11" s="283"/>
      <c r="LVV11" s="283"/>
      <c r="LVW11" s="283"/>
      <c r="LVX11" s="283"/>
      <c r="LVY11" s="283"/>
      <c r="LVZ11" s="283"/>
      <c r="LWA11" s="283"/>
      <c r="LWB11" s="283"/>
      <c r="LWC11" s="283"/>
      <c r="LWD11" s="283"/>
      <c r="LWE11" s="283"/>
      <c r="LWF11" s="283"/>
      <c r="LWG11" s="283"/>
      <c r="LWH11" s="283"/>
      <c r="LWI11" s="283"/>
      <c r="LWJ11" s="283"/>
      <c r="LWK11" s="283"/>
      <c r="LWL11" s="283"/>
      <c r="LWM11" s="283"/>
      <c r="LWN11" s="283"/>
      <c r="LWO11" s="283"/>
      <c r="LWP11" s="283"/>
      <c r="LWQ11" s="283"/>
      <c r="LWR11" s="283"/>
      <c r="LWS11" s="283"/>
      <c r="LWT11" s="283"/>
      <c r="LWU11" s="283"/>
      <c r="LWV11" s="283"/>
      <c r="LWW11" s="283"/>
      <c r="LWX11" s="283"/>
      <c r="LWY11" s="283"/>
      <c r="LWZ11" s="283"/>
      <c r="LXA11" s="283"/>
      <c r="LXB11" s="283"/>
      <c r="LXC11" s="283"/>
      <c r="LXD11" s="283"/>
      <c r="LXE11" s="283"/>
      <c r="LXF11" s="283"/>
      <c r="LXG11" s="283"/>
      <c r="LXH11" s="283"/>
      <c r="LXI11" s="283"/>
      <c r="LXJ11" s="283"/>
      <c r="LXK11" s="283"/>
      <c r="LXL11" s="283"/>
      <c r="LXM11" s="283"/>
      <c r="LXN11" s="283"/>
      <c r="LXO11" s="283"/>
      <c r="LXP11" s="283"/>
      <c r="LXQ11" s="283"/>
      <c r="LXR11" s="283"/>
      <c r="LXS11" s="283"/>
      <c r="LXT11" s="283"/>
      <c r="LXU11" s="283"/>
      <c r="LXV11" s="283"/>
      <c r="LXW11" s="283"/>
      <c r="LXX11" s="283"/>
      <c r="LXY11" s="283"/>
      <c r="LXZ11" s="283"/>
      <c r="LYA11" s="283"/>
      <c r="LYB11" s="283"/>
      <c r="LYC11" s="283"/>
      <c r="LYD11" s="283"/>
      <c r="LYE11" s="283"/>
      <c r="LYF11" s="283"/>
      <c r="LYG11" s="283"/>
      <c r="LYH11" s="283"/>
      <c r="LYI11" s="283"/>
      <c r="LYJ11" s="283"/>
      <c r="LYK11" s="283"/>
      <c r="LYL11" s="283"/>
      <c r="LYM11" s="283"/>
      <c r="LYN11" s="283"/>
      <c r="LYO11" s="283"/>
      <c r="LYP11" s="283"/>
      <c r="LYQ11" s="283"/>
      <c r="LYR11" s="283"/>
      <c r="LYS11" s="283"/>
      <c r="LYT11" s="283"/>
      <c r="LYU11" s="283"/>
      <c r="LYV11" s="283"/>
      <c r="LYW11" s="283"/>
      <c r="LYX11" s="283"/>
      <c r="LYY11" s="283"/>
      <c r="LYZ11" s="283"/>
      <c r="LZA11" s="283"/>
      <c r="LZB11" s="283"/>
      <c r="LZC11" s="283"/>
      <c r="LZD11" s="283"/>
      <c r="LZE11" s="283"/>
      <c r="LZF11" s="283"/>
      <c r="LZG11" s="283"/>
      <c r="LZH11" s="283"/>
      <c r="LZI11" s="283"/>
      <c r="LZJ11" s="283"/>
      <c r="LZK11" s="283"/>
      <c r="LZL11" s="283"/>
      <c r="LZM11" s="283"/>
      <c r="LZN11" s="283"/>
      <c r="LZO11" s="283"/>
      <c r="LZP11" s="283"/>
      <c r="LZQ11" s="283"/>
      <c r="LZR11" s="283"/>
      <c r="LZS11" s="283"/>
      <c r="LZT11" s="283"/>
      <c r="LZU11" s="283"/>
      <c r="LZV11" s="283"/>
      <c r="LZW11" s="283"/>
      <c r="LZX11" s="283"/>
      <c r="LZY11" s="283"/>
      <c r="LZZ11" s="283"/>
      <c r="MAA11" s="283"/>
      <c r="MAB11" s="283"/>
      <c r="MAC11" s="283"/>
      <c r="MAD11" s="283"/>
      <c r="MAE11" s="283"/>
      <c r="MAF11" s="283"/>
      <c r="MAG11" s="283"/>
      <c r="MAH11" s="283"/>
      <c r="MAI11" s="283"/>
      <c r="MAJ11" s="283"/>
      <c r="MAK11" s="283"/>
      <c r="MAL11" s="283"/>
      <c r="MAM11" s="283"/>
      <c r="MAN11" s="283"/>
      <c r="MAO11" s="283"/>
      <c r="MAP11" s="283"/>
      <c r="MAQ11" s="283"/>
      <c r="MAR11" s="283"/>
      <c r="MAS11" s="283"/>
      <c r="MAT11" s="283"/>
      <c r="MAU11" s="283"/>
      <c r="MAV11" s="283"/>
      <c r="MAW11" s="283"/>
      <c r="MAX11" s="283"/>
      <c r="MAY11" s="283"/>
      <c r="MAZ11" s="283"/>
      <c r="MBA11" s="283"/>
      <c r="MBB11" s="283"/>
      <c r="MBC11" s="283"/>
      <c r="MBD11" s="283"/>
      <c r="MBE11" s="283"/>
      <c r="MBF11" s="283"/>
      <c r="MBG11" s="283"/>
      <c r="MBH11" s="283"/>
      <c r="MBI11" s="283"/>
      <c r="MBJ11" s="283"/>
      <c r="MBK11" s="283"/>
      <c r="MBL11" s="283"/>
      <c r="MBM11" s="283"/>
      <c r="MBN11" s="283"/>
      <c r="MBO11" s="283"/>
      <c r="MBP11" s="283"/>
      <c r="MBQ11" s="283"/>
      <c r="MBR11" s="283"/>
      <c r="MBS11" s="283"/>
      <c r="MBT11" s="283"/>
      <c r="MBU11" s="283"/>
      <c r="MBV11" s="283"/>
      <c r="MBW11" s="283"/>
      <c r="MBX11" s="283"/>
      <c r="MBY11" s="283"/>
      <c r="MBZ11" s="283"/>
      <c r="MCA11" s="283"/>
      <c r="MCB11" s="283"/>
      <c r="MCC11" s="283"/>
      <c r="MCD11" s="283"/>
      <c r="MCE11" s="283"/>
      <c r="MCF11" s="283"/>
      <c r="MCG11" s="283"/>
      <c r="MCH11" s="283"/>
      <c r="MCI11" s="283"/>
      <c r="MCJ11" s="283"/>
      <c r="MCK11" s="283"/>
      <c r="MCL11" s="283"/>
      <c r="MCM11" s="283"/>
      <c r="MCN11" s="283"/>
      <c r="MCO11" s="283"/>
      <c r="MCP11" s="283"/>
      <c r="MCQ11" s="283"/>
      <c r="MCR11" s="283"/>
      <c r="MCS11" s="283"/>
      <c r="MCT11" s="283"/>
      <c r="MCU11" s="283"/>
      <c r="MCV11" s="283"/>
      <c r="MCW11" s="283"/>
      <c r="MCX11" s="283"/>
      <c r="MCY11" s="283"/>
      <c r="MCZ11" s="283"/>
      <c r="MDA11" s="283"/>
      <c r="MDB11" s="283"/>
      <c r="MDC11" s="283"/>
      <c r="MDD11" s="283"/>
      <c r="MDE11" s="283"/>
      <c r="MDF11" s="283"/>
      <c r="MDG11" s="283"/>
      <c r="MDH11" s="283"/>
      <c r="MDI11" s="283"/>
      <c r="MDJ11" s="283"/>
      <c r="MDK11" s="283"/>
      <c r="MDL11" s="283"/>
      <c r="MDM11" s="283"/>
      <c r="MDN11" s="283"/>
      <c r="MDO11" s="283"/>
      <c r="MDP11" s="283"/>
      <c r="MDQ11" s="283"/>
      <c r="MDR11" s="283"/>
      <c r="MDS11" s="283"/>
      <c r="MDT11" s="283"/>
      <c r="MDU11" s="283"/>
      <c r="MDV11" s="283"/>
      <c r="MDW11" s="283"/>
      <c r="MDX11" s="283"/>
      <c r="MDY11" s="283"/>
      <c r="MDZ11" s="283"/>
      <c r="MEA11" s="283"/>
      <c r="MEB11" s="283"/>
      <c r="MEC11" s="283"/>
      <c r="MED11" s="283"/>
      <c r="MEE11" s="283"/>
      <c r="MEF11" s="283"/>
      <c r="MEG11" s="283"/>
      <c r="MEH11" s="283"/>
      <c r="MEI11" s="283"/>
      <c r="MEJ11" s="283"/>
      <c r="MEK11" s="283"/>
      <c r="MEL11" s="283"/>
      <c r="MEM11" s="283"/>
      <c r="MEN11" s="283"/>
      <c r="MEO11" s="283"/>
      <c r="MEP11" s="283"/>
      <c r="MEQ11" s="283"/>
      <c r="MER11" s="283"/>
      <c r="MES11" s="283"/>
      <c r="MET11" s="283"/>
      <c r="MEU11" s="283"/>
      <c r="MEV11" s="283"/>
      <c r="MEW11" s="283"/>
      <c r="MEX11" s="283"/>
      <c r="MEY11" s="283"/>
      <c r="MEZ11" s="283"/>
      <c r="MFA11" s="283"/>
      <c r="MFB11" s="283"/>
      <c r="MFC11" s="283"/>
      <c r="MFD11" s="283"/>
      <c r="MFE11" s="283"/>
      <c r="MFF11" s="283"/>
      <c r="MFG11" s="283"/>
      <c r="MFH11" s="283"/>
      <c r="MFI11" s="283"/>
      <c r="MFJ11" s="283"/>
      <c r="MFK11" s="283"/>
      <c r="MFL11" s="283"/>
      <c r="MFM11" s="283"/>
      <c r="MFN11" s="283"/>
      <c r="MFO11" s="283"/>
      <c r="MFP11" s="283"/>
      <c r="MFQ11" s="283"/>
      <c r="MFR11" s="283"/>
      <c r="MFS11" s="283"/>
      <c r="MFT11" s="283"/>
      <c r="MFU11" s="283"/>
      <c r="MFV11" s="283"/>
      <c r="MFW11" s="283"/>
      <c r="MFX11" s="283"/>
      <c r="MFY11" s="283"/>
      <c r="MFZ11" s="283"/>
      <c r="MGA11" s="283"/>
      <c r="MGB11" s="283"/>
      <c r="MGC11" s="283"/>
      <c r="MGD11" s="283"/>
      <c r="MGE11" s="283"/>
      <c r="MGF11" s="283"/>
      <c r="MGG11" s="283"/>
      <c r="MGH11" s="283"/>
      <c r="MGI11" s="283"/>
      <c r="MGJ11" s="283"/>
      <c r="MGK11" s="283"/>
      <c r="MGL11" s="283"/>
      <c r="MGM11" s="283"/>
      <c r="MGN11" s="283"/>
      <c r="MGO11" s="283"/>
      <c r="MGP11" s="283"/>
      <c r="MGQ11" s="283"/>
      <c r="MGR11" s="283"/>
      <c r="MGS11" s="283"/>
      <c r="MGT11" s="283"/>
      <c r="MGU11" s="283"/>
      <c r="MGV11" s="283"/>
      <c r="MGW11" s="283"/>
      <c r="MGX11" s="283"/>
      <c r="MGY11" s="283"/>
      <c r="MGZ11" s="283"/>
      <c r="MHA11" s="283"/>
      <c r="MHB11" s="283"/>
      <c r="MHC11" s="283"/>
      <c r="MHD11" s="283"/>
      <c r="MHE11" s="283"/>
      <c r="MHF11" s="283"/>
      <c r="MHG11" s="283"/>
      <c r="MHH11" s="283"/>
      <c r="MHI11" s="283"/>
      <c r="MHJ11" s="283"/>
      <c r="MHK11" s="283"/>
      <c r="MHL11" s="283"/>
      <c r="MHM11" s="283"/>
      <c r="MHN11" s="283"/>
      <c r="MHO11" s="283"/>
      <c r="MHP11" s="283"/>
      <c r="MHQ11" s="283"/>
      <c r="MHR11" s="283"/>
      <c r="MHS11" s="283"/>
      <c r="MHT11" s="283"/>
      <c r="MHU11" s="283"/>
      <c r="MHV11" s="283"/>
      <c r="MHW11" s="283"/>
      <c r="MHX11" s="283"/>
      <c r="MHY11" s="283"/>
      <c r="MHZ11" s="283"/>
      <c r="MIA11" s="283"/>
      <c r="MIB11" s="283"/>
      <c r="MIC11" s="283"/>
      <c r="MID11" s="283"/>
      <c r="MIE11" s="283"/>
      <c r="MIF11" s="283"/>
      <c r="MIG11" s="283"/>
      <c r="MIH11" s="283"/>
      <c r="MII11" s="283"/>
      <c r="MIJ11" s="283"/>
      <c r="MIK11" s="283"/>
      <c r="MIL11" s="283"/>
      <c r="MIM11" s="283"/>
      <c r="MIN11" s="283"/>
      <c r="MIO11" s="283"/>
      <c r="MIP11" s="283"/>
      <c r="MIQ11" s="283"/>
      <c r="MIR11" s="283"/>
      <c r="MIS11" s="283"/>
      <c r="MIT11" s="283"/>
      <c r="MIU11" s="283"/>
      <c r="MIV11" s="283"/>
      <c r="MIW11" s="283"/>
      <c r="MIX11" s="283"/>
      <c r="MIY11" s="283"/>
      <c r="MIZ11" s="283"/>
      <c r="MJA11" s="283"/>
      <c r="MJB11" s="283"/>
      <c r="MJC11" s="283"/>
      <c r="MJD11" s="283"/>
      <c r="MJE11" s="283"/>
      <c r="MJF11" s="283"/>
      <c r="MJG11" s="283"/>
      <c r="MJH11" s="283"/>
      <c r="MJI11" s="283"/>
      <c r="MJJ11" s="283"/>
      <c r="MJK11" s="283"/>
      <c r="MJL11" s="283"/>
      <c r="MJM11" s="283"/>
      <c r="MJN11" s="283"/>
      <c r="MJO11" s="283"/>
      <c r="MJP11" s="283"/>
      <c r="MJQ11" s="283"/>
      <c r="MJR11" s="283"/>
      <c r="MJS11" s="283"/>
      <c r="MJT11" s="283"/>
      <c r="MJU11" s="283"/>
      <c r="MJV11" s="283"/>
      <c r="MJW11" s="283"/>
      <c r="MJX11" s="283"/>
      <c r="MJY11" s="283"/>
      <c r="MJZ11" s="283"/>
      <c r="MKA11" s="283"/>
      <c r="MKB11" s="283"/>
      <c r="MKC11" s="283"/>
      <c r="MKD11" s="283"/>
      <c r="MKE11" s="283"/>
      <c r="MKF11" s="283"/>
      <c r="MKG11" s="283"/>
      <c r="MKH11" s="283"/>
      <c r="MKI11" s="283"/>
      <c r="MKJ11" s="283"/>
      <c r="MKK11" s="283"/>
      <c r="MKL11" s="283"/>
      <c r="MKM11" s="283"/>
      <c r="MKN11" s="283"/>
      <c r="MKO11" s="283"/>
      <c r="MKP11" s="283"/>
      <c r="MKQ11" s="283"/>
      <c r="MKR11" s="283"/>
      <c r="MKS11" s="283"/>
      <c r="MKT11" s="283"/>
      <c r="MKU11" s="283"/>
      <c r="MKV11" s="283"/>
      <c r="MKW11" s="283"/>
      <c r="MKX11" s="283"/>
      <c r="MKY11" s="283"/>
      <c r="MKZ11" s="283"/>
      <c r="MLA11" s="283"/>
      <c r="MLB11" s="283"/>
      <c r="MLC11" s="283"/>
      <c r="MLD11" s="283"/>
      <c r="MLE11" s="283"/>
      <c r="MLF11" s="283"/>
      <c r="MLG11" s="283"/>
      <c r="MLH11" s="283"/>
      <c r="MLI11" s="283"/>
      <c r="MLJ11" s="283"/>
      <c r="MLK11" s="283"/>
      <c r="MLL11" s="283"/>
      <c r="MLM11" s="283"/>
      <c r="MLN11" s="283"/>
      <c r="MLO11" s="283"/>
      <c r="MLP11" s="283"/>
      <c r="MLQ11" s="283"/>
      <c r="MLR11" s="283"/>
      <c r="MLS11" s="283"/>
      <c r="MLT11" s="283"/>
      <c r="MLU11" s="283"/>
      <c r="MLV11" s="283"/>
      <c r="MLW11" s="283"/>
      <c r="MLX11" s="283"/>
      <c r="MLY11" s="283"/>
      <c r="MLZ11" s="283"/>
      <c r="MMA11" s="283"/>
      <c r="MMB11" s="283"/>
      <c r="MMC11" s="283"/>
      <c r="MMD11" s="283"/>
      <c r="MME11" s="283"/>
      <c r="MMF11" s="283"/>
      <c r="MMG11" s="283"/>
      <c r="MMH11" s="283"/>
      <c r="MMI11" s="283"/>
      <c r="MMJ11" s="283"/>
      <c r="MMK11" s="283"/>
      <c r="MML11" s="283"/>
      <c r="MMM11" s="283"/>
      <c r="MMN11" s="283"/>
      <c r="MMO11" s="283"/>
      <c r="MMP11" s="283"/>
      <c r="MMQ11" s="283"/>
      <c r="MMR11" s="283"/>
      <c r="MMS11" s="283"/>
      <c r="MMT11" s="283"/>
      <c r="MMU11" s="283"/>
      <c r="MMV11" s="283"/>
      <c r="MMW11" s="283"/>
      <c r="MMX11" s="283"/>
      <c r="MMY11" s="283"/>
      <c r="MMZ11" s="283"/>
      <c r="MNA11" s="283"/>
      <c r="MNB11" s="283"/>
      <c r="MNC11" s="283"/>
      <c r="MND11" s="283"/>
      <c r="MNE11" s="283"/>
      <c r="MNF11" s="283"/>
      <c r="MNG11" s="283"/>
      <c r="MNH11" s="283"/>
      <c r="MNI11" s="283"/>
      <c r="MNJ11" s="283"/>
      <c r="MNK11" s="283"/>
      <c r="MNL11" s="283"/>
      <c r="MNM11" s="283"/>
      <c r="MNN11" s="283"/>
      <c r="MNO11" s="283"/>
      <c r="MNP11" s="283"/>
      <c r="MNQ11" s="283"/>
      <c r="MNR11" s="283"/>
      <c r="MNS11" s="283"/>
      <c r="MNT11" s="283"/>
      <c r="MNU11" s="283"/>
      <c r="MNV11" s="283"/>
      <c r="MNW11" s="283"/>
      <c r="MNX11" s="283"/>
      <c r="MNY11" s="283"/>
      <c r="MNZ11" s="283"/>
      <c r="MOA11" s="283"/>
      <c r="MOB11" s="283"/>
      <c r="MOC11" s="283"/>
      <c r="MOD11" s="283"/>
      <c r="MOE11" s="283"/>
      <c r="MOF11" s="283"/>
      <c r="MOG11" s="283"/>
      <c r="MOH11" s="283"/>
      <c r="MOI11" s="283"/>
      <c r="MOJ11" s="283"/>
      <c r="MOK11" s="283"/>
      <c r="MOL11" s="283"/>
      <c r="MOM11" s="283"/>
      <c r="MON11" s="283"/>
      <c r="MOO11" s="283"/>
      <c r="MOP11" s="283"/>
      <c r="MOQ11" s="283"/>
      <c r="MOR11" s="283"/>
      <c r="MOS11" s="283"/>
      <c r="MOT11" s="283"/>
      <c r="MOU11" s="283"/>
      <c r="MOV11" s="283"/>
      <c r="MOW11" s="283"/>
      <c r="MOX11" s="283"/>
      <c r="MOY11" s="283"/>
      <c r="MOZ11" s="283"/>
      <c r="MPA11" s="283"/>
      <c r="MPB11" s="283"/>
      <c r="MPC11" s="283"/>
      <c r="MPD11" s="283"/>
      <c r="MPE11" s="283"/>
      <c r="MPF11" s="283"/>
      <c r="MPG11" s="283"/>
      <c r="MPH11" s="283"/>
      <c r="MPI11" s="283"/>
      <c r="MPJ11" s="283"/>
      <c r="MPK11" s="283"/>
      <c r="MPL11" s="283"/>
      <c r="MPM11" s="283"/>
      <c r="MPN11" s="283"/>
      <c r="MPO11" s="283"/>
      <c r="MPP11" s="283"/>
      <c r="MPQ11" s="283"/>
      <c r="MPR11" s="283"/>
      <c r="MPS11" s="283"/>
      <c r="MPT11" s="283"/>
      <c r="MPU11" s="283"/>
      <c r="MPV11" s="283"/>
      <c r="MPW11" s="283"/>
      <c r="MPX11" s="283"/>
      <c r="MPY11" s="283"/>
      <c r="MPZ11" s="283"/>
      <c r="MQA11" s="283"/>
      <c r="MQB11" s="283"/>
      <c r="MQC11" s="283"/>
      <c r="MQD11" s="283"/>
      <c r="MQE11" s="283"/>
      <c r="MQF11" s="283"/>
      <c r="MQG11" s="283"/>
      <c r="MQH11" s="283"/>
      <c r="MQI11" s="283"/>
      <c r="MQJ11" s="283"/>
      <c r="MQK11" s="283"/>
      <c r="MQL11" s="283"/>
      <c r="MQM11" s="283"/>
      <c r="MQN11" s="283"/>
      <c r="MQO11" s="283"/>
      <c r="MQP11" s="283"/>
      <c r="MQQ11" s="283"/>
      <c r="MQR11" s="283"/>
      <c r="MQS11" s="283"/>
      <c r="MQT11" s="283"/>
      <c r="MQU11" s="283"/>
      <c r="MQV11" s="283"/>
      <c r="MQW11" s="283"/>
      <c r="MQX11" s="283"/>
      <c r="MQY11" s="283"/>
      <c r="MQZ11" s="283"/>
      <c r="MRA11" s="283"/>
      <c r="MRB11" s="283"/>
      <c r="MRC11" s="283"/>
      <c r="MRD11" s="283"/>
      <c r="MRE11" s="283"/>
      <c r="MRF11" s="283"/>
      <c r="MRG11" s="283"/>
      <c r="MRH11" s="283"/>
      <c r="MRI11" s="283"/>
      <c r="MRJ11" s="283"/>
      <c r="MRK11" s="283"/>
      <c r="MRL11" s="283"/>
      <c r="MRM11" s="283"/>
      <c r="MRN11" s="283"/>
      <c r="MRO11" s="283"/>
      <c r="MRP11" s="283"/>
      <c r="MRQ11" s="283"/>
      <c r="MRR11" s="283"/>
      <c r="MRS11" s="283"/>
      <c r="MRT11" s="283"/>
      <c r="MRU11" s="283"/>
      <c r="MRV11" s="283"/>
      <c r="MRW11" s="283"/>
      <c r="MRX11" s="283"/>
      <c r="MRY11" s="283"/>
      <c r="MRZ11" s="283"/>
      <c r="MSA11" s="283"/>
      <c r="MSB11" s="283"/>
      <c r="MSC11" s="283"/>
      <c r="MSD11" s="283"/>
      <c r="MSE11" s="283"/>
      <c r="MSF11" s="283"/>
      <c r="MSG11" s="283"/>
      <c r="MSH11" s="283"/>
      <c r="MSI11" s="283"/>
      <c r="MSJ11" s="283"/>
      <c r="MSK11" s="283"/>
      <c r="MSL11" s="283"/>
      <c r="MSM11" s="283"/>
      <c r="MSN11" s="283"/>
      <c r="MSO11" s="283"/>
      <c r="MSP11" s="283"/>
      <c r="MSQ11" s="283"/>
      <c r="MSR11" s="283"/>
      <c r="MSS11" s="283"/>
      <c r="MST11" s="283"/>
      <c r="MSU11" s="283"/>
      <c r="MSV11" s="283"/>
      <c r="MSW11" s="283"/>
      <c r="MSX11" s="283"/>
      <c r="MSY11" s="283"/>
      <c r="MSZ11" s="283"/>
      <c r="MTA11" s="283"/>
      <c r="MTB11" s="283"/>
      <c r="MTC11" s="283"/>
      <c r="MTD11" s="283"/>
      <c r="MTE11" s="283"/>
      <c r="MTF11" s="283"/>
      <c r="MTG11" s="283"/>
      <c r="MTH11" s="283"/>
      <c r="MTI11" s="283"/>
      <c r="MTJ11" s="283"/>
      <c r="MTK11" s="283"/>
      <c r="MTL11" s="283"/>
      <c r="MTM11" s="283"/>
      <c r="MTN11" s="283"/>
      <c r="MTO11" s="283"/>
      <c r="MTP11" s="283"/>
      <c r="MTQ11" s="283"/>
      <c r="MTR11" s="283"/>
      <c r="MTS11" s="283"/>
      <c r="MTT11" s="283"/>
      <c r="MTU11" s="283"/>
      <c r="MTV11" s="283"/>
      <c r="MTW11" s="283"/>
      <c r="MTX11" s="283"/>
      <c r="MTY11" s="283"/>
      <c r="MTZ11" s="283"/>
      <c r="MUA11" s="283"/>
      <c r="MUB11" s="283"/>
      <c r="MUC11" s="283"/>
      <c r="MUD11" s="283"/>
      <c r="MUE11" s="283"/>
      <c r="MUF11" s="283"/>
      <c r="MUG11" s="283"/>
      <c r="MUH11" s="283"/>
      <c r="MUI11" s="283"/>
      <c r="MUJ11" s="283"/>
      <c r="MUK11" s="283"/>
      <c r="MUL11" s="283"/>
      <c r="MUM11" s="283"/>
      <c r="MUN11" s="283"/>
      <c r="MUO11" s="283"/>
      <c r="MUP11" s="283"/>
      <c r="MUQ11" s="283"/>
      <c r="MUR11" s="283"/>
      <c r="MUS11" s="283"/>
      <c r="MUT11" s="283"/>
      <c r="MUU11" s="283"/>
      <c r="MUV11" s="283"/>
      <c r="MUW11" s="283"/>
      <c r="MUX11" s="283"/>
      <c r="MUY11" s="283"/>
      <c r="MUZ11" s="283"/>
      <c r="MVA11" s="283"/>
      <c r="MVB11" s="283"/>
      <c r="MVC11" s="283"/>
      <c r="MVD11" s="283"/>
      <c r="MVE11" s="283"/>
      <c r="MVF11" s="283"/>
      <c r="MVG11" s="283"/>
      <c r="MVH11" s="283"/>
      <c r="MVI11" s="283"/>
      <c r="MVJ11" s="283"/>
      <c r="MVK11" s="283"/>
      <c r="MVL11" s="283"/>
      <c r="MVM11" s="283"/>
      <c r="MVN11" s="283"/>
      <c r="MVO11" s="283"/>
      <c r="MVP11" s="283"/>
      <c r="MVQ11" s="283"/>
      <c r="MVR11" s="283"/>
      <c r="MVS11" s="283"/>
      <c r="MVT11" s="283"/>
      <c r="MVU11" s="283"/>
      <c r="MVV11" s="283"/>
      <c r="MVW11" s="283"/>
      <c r="MVX11" s="283"/>
      <c r="MVY11" s="283"/>
      <c r="MVZ11" s="283"/>
      <c r="MWA11" s="283"/>
      <c r="MWB11" s="283"/>
      <c r="MWC11" s="283"/>
      <c r="MWD11" s="283"/>
      <c r="MWE11" s="283"/>
      <c r="MWF11" s="283"/>
      <c r="MWG11" s="283"/>
      <c r="MWH11" s="283"/>
      <c r="MWI11" s="283"/>
      <c r="MWJ11" s="283"/>
      <c r="MWK11" s="283"/>
      <c r="MWL11" s="283"/>
      <c r="MWM11" s="283"/>
      <c r="MWN11" s="283"/>
      <c r="MWO11" s="283"/>
      <c r="MWP11" s="283"/>
      <c r="MWQ11" s="283"/>
      <c r="MWR11" s="283"/>
      <c r="MWS11" s="283"/>
      <c r="MWT11" s="283"/>
      <c r="MWU11" s="283"/>
      <c r="MWV11" s="283"/>
      <c r="MWW11" s="283"/>
      <c r="MWX11" s="283"/>
      <c r="MWY11" s="283"/>
      <c r="MWZ11" s="283"/>
      <c r="MXA11" s="283"/>
      <c r="MXB11" s="283"/>
      <c r="MXC11" s="283"/>
      <c r="MXD11" s="283"/>
      <c r="MXE11" s="283"/>
      <c r="MXF11" s="283"/>
      <c r="MXG11" s="283"/>
      <c r="MXH11" s="283"/>
      <c r="MXI11" s="283"/>
      <c r="MXJ11" s="283"/>
      <c r="MXK11" s="283"/>
      <c r="MXL11" s="283"/>
      <c r="MXM11" s="283"/>
      <c r="MXN11" s="283"/>
      <c r="MXO11" s="283"/>
      <c r="MXP11" s="283"/>
      <c r="MXQ11" s="283"/>
      <c r="MXR11" s="283"/>
      <c r="MXS11" s="283"/>
      <c r="MXT11" s="283"/>
      <c r="MXU11" s="283"/>
      <c r="MXV11" s="283"/>
      <c r="MXW11" s="283"/>
      <c r="MXX11" s="283"/>
      <c r="MXY11" s="283"/>
      <c r="MXZ11" s="283"/>
      <c r="MYA11" s="283"/>
      <c r="MYB11" s="283"/>
      <c r="MYC11" s="283"/>
      <c r="MYD11" s="283"/>
      <c r="MYE11" s="283"/>
      <c r="MYF11" s="283"/>
      <c r="MYG11" s="283"/>
      <c r="MYH11" s="283"/>
      <c r="MYI11" s="283"/>
      <c r="MYJ11" s="283"/>
      <c r="MYK11" s="283"/>
      <c r="MYL11" s="283"/>
      <c r="MYM11" s="283"/>
      <c r="MYN11" s="283"/>
      <c r="MYO11" s="283"/>
      <c r="MYP11" s="283"/>
      <c r="MYQ11" s="283"/>
      <c r="MYR11" s="283"/>
      <c r="MYS11" s="283"/>
      <c r="MYT11" s="283"/>
      <c r="MYU11" s="283"/>
      <c r="MYV11" s="283"/>
      <c r="MYW11" s="283"/>
      <c r="MYX11" s="283"/>
      <c r="MYY11" s="283"/>
      <c r="MYZ11" s="283"/>
      <c r="MZA11" s="283"/>
      <c r="MZB11" s="283"/>
      <c r="MZC11" s="283"/>
      <c r="MZD11" s="283"/>
      <c r="MZE11" s="283"/>
      <c r="MZF11" s="283"/>
      <c r="MZG11" s="283"/>
      <c r="MZH11" s="283"/>
      <c r="MZI11" s="283"/>
      <c r="MZJ11" s="283"/>
      <c r="MZK11" s="283"/>
      <c r="MZL11" s="283"/>
      <c r="MZM11" s="283"/>
      <c r="MZN11" s="283"/>
      <c r="MZO11" s="283"/>
      <c r="MZP11" s="283"/>
      <c r="MZQ11" s="283"/>
      <c r="MZR11" s="283"/>
      <c r="MZS11" s="283"/>
      <c r="MZT11" s="283"/>
      <c r="MZU11" s="283"/>
      <c r="MZV11" s="283"/>
      <c r="MZW11" s="283"/>
      <c r="MZX11" s="283"/>
      <c r="MZY11" s="283"/>
      <c r="MZZ11" s="283"/>
      <c r="NAA11" s="283"/>
      <c r="NAB11" s="283"/>
      <c r="NAC11" s="283"/>
      <c r="NAD11" s="283"/>
      <c r="NAE11" s="283"/>
      <c r="NAF11" s="283"/>
      <c r="NAG11" s="283"/>
      <c r="NAH11" s="283"/>
      <c r="NAI11" s="283"/>
      <c r="NAJ11" s="283"/>
      <c r="NAK11" s="283"/>
      <c r="NAL11" s="283"/>
      <c r="NAM11" s="283"/>
      <c r="NAN11" s="283"/>
      <c r="NAO11" s="283"/>
      <c r="NAP11" s="283"/>
      <c r="NAQ11" s="283"/>
      <c r="NAR11" s="283"/>
      <c r="NAS11" s="283"/>
      <c r="NAT11" s="283"/>
      <c r="NAU11" s="283"/>
      <c r="NAV11" s="283"/>
      <c r="NAW11" s="283"/>
      <c r="NAX11" s="283"/>
      <c r="NAY11" s="283"/>
      <c r="NAZ11" s="283"/>
      <c r="NBA11" s="283"/>
      <c r="NBB11" s="283"/>
      <c r="NBC11" s="283"/>
      <c r="NBD11" s="283"/>
      <c r="NBE11" s="283"/>
      <c r="NBF11" s="283"/>
      <c r="NBG11" s="283"/>
      <c r="NBH11" s="283"/>
      <c r="NBI11" s="283"/>
      <c r="NBJ11" s="283"/>
      <c r="NBK11" s="283"/>
      <c r="NBL11" s="283"/>
      <c r="NBM11" s="283"/>
      <c r="NBN11" s="283"/>
      <c r="NBO11" s="283"/>
      <c r="NBP11" s="283"/>
      <c r="NBQ11" s="283"/>
      <c r="NBR11" s="283"/>
      <c r="NBS11" s="283"/>
      <c r="NBT11" s="283"/>
      <c r="NBU11" s="283"/>
      <c r="NBV11" s="283"/>
      <c r="NBW11" s="283"/>
      <c r="NBX11" s="283"/>
      <c r="NBY11" s="283"/>
      <c r="NBZ11" s="283"/>
      <c r="NCA11" s="283"/>
      <c r="NCB11" s="283"/>
      <c r="NCC11" s="283"/>
      <c r="NCD11" s="283"/>
      <c r="NCE11" s="283"/>
      <c r="NCF11" s="283"/>
      <c r="NCG11" s="283"/>
      <c r="NCH11" s="283"/>
      <c r="NCI11" s="283"/>
      <c r="NCJ11" s="283"/>
      <c r="NCK11" s="283"/>
      <c r="NCL11" s="283"/>
      <c r="NCM11" s="283"/>
      <c r="NCN11" s="283"/>
      <c r="NCO11" s="283"/>
      <c r="NCP11" s="283"/>
      <c r="NCQ11" s="283"/>
      <c r="NCR11" s="283"/>
      <c r="NCS11" s="283"/>
      <c r="NCT11" s="283"/>
      <c r="NCU11" s="283"/>
      <c r="NCV11" s="283"/>
      <c r="NCW11" s="283"/>
      <c r="NCX11" s="283"/>
      <c r="NCY11" s="283"/>
      <c r="NCZ11" s="283"/>
      <c r="NDA11" s="283"/>
      <c r="NDB11" s="283"/>
      <c r="NDC11" s="283"/>
      <c r="NDD11" s="283"/>
      <c r="NDE11" s="283"/>
      <c r="NDF11" s="283"/>
      <c r="NDG11" s="283"/>
      <c r="NDH11" s="283"/>
      <c r="NDI11" s="283"/>
      <c r="NDJ11" s="283"/>
      <c r="NDK11" s="283"/>
      <c r="NDL11" s="283"/>
      <c r="NDM11" s="283"/>
      <c r="NDN11" s="283"/>
      <c r="NDO11" s="283"/>
      <c r="NDP11" s="283"/>
      <c r="NDQ11" s="283"/>
      <c r="NDR11" s="283"/>
      <c r="NDS11" s="283"/>
      <c r="NDT11" s="283"/>
      <c r="NDU11" s="283"/>
      <c r="NDV11" s="283"/>
      <c r="NDW11" s="283"/>
      <c r="NDX11" s="283"/>
      <c r="NDY11" s="283"/>
      <c r="NDZ11" s="283"/>
      <c r="NEA11" s="283"/>
      <c r="NEB11" s="283"/>
      <c r="NEC11" s="283"/>
      <c r="NED11" s="283"/>
      <c r="NEE11" s="283"/>
      <c r="NEF11" s="283"/>
      <c r="NEG11" s="283"/>
      <c r="NEH11" s="283"/>
      <c r="NEI11" s="283"/>
      <c r="NEJ11" s="283"/>
      <c r="NEK11" s="283"/>
      <c r="NEL11" s="283"/>
      <c r="NEM11" s="283"/>
      <c r="NEN11" s="283"/>
      <c r="NEO11" s="283"/>
      <c r="NEP11" s="283"/>
      <c r="NEQ11" s="283"/>
      <c r="NER11" s="283"/>
      <c r="NES11" s="283"/>
      <c r="NET11" s="283"/>
      <c r="NEU11" s="283"/>
      <c r="NEV11" s="283"/>
      <c r="NEW11" s="283"/>
      <c r="NEX11" s="283"/>
      <c r="NEY11" s="283"/>
      <c r="NEZ11" s="283"/>
      <c r="NFA11" s="283"/>
      <c r="NFB11" s="283"/>
      <c r="NFC11" s="283"/>
      <c r="NFD11" s="283"/>
      <c r="NFE11" s="283"/>
      <c r="NFF11" s="283"/>
      <c r="NFG11" s="283"/>
      <c r="NFH11" s="283"/>
      <c r="NFI11" s="283"/>
      <c r="NFJ11" s="283"/>
      <c r="NFK11" s="283"/>
      <c r="NFL11" s="283"/>
      <c r="NFM11" s="283"/>
      <c r="NFN11" s="283"/>
      <c r="NFO11" s="283"/>
      <c r="NFP11" s="283"/>
      <c r="NFQ11" s="283"/>
      <c r="NFR11" s="283"/>
      <c r="NFS11" s="283"/>
      <c r="NFT11" s="283"/>
      <c r="NFU11" s="283"/>
      <c r="NFV11" s="283"/>
      <c r="NFW11" s="283"/>
      <c r="NFX11" s="283"/>
      <c r="NFY11" s="283"/>
      <c r="NFZ11" s="283"/>
      <c r="NGA11" s="283"/>
      <c r="NGB11" s="283"/>
      <c r="NGC11" s="283"/>
      <c r="NGD11" s="283"/>
      <c r="NGE11" s="283"/>
      <c r="NGF11" s="283"/>
      <c r="NGG11" s="283"/>
      <c r="NGH11" s="283"/>
      <c r="NGI11" s="283"/>
      <c r="NGJ11" s="283"/>
      <c r="NGK11" s="283"/>
      <c r="NGL11" s="283"/>
      <c r="NGM11" s="283"/>
      <c r="NGN11" s="283"/>
      <c r="NGO11" s="283"/>
      <c r="NGP11" s="283"/>
      <c r="NGQ11" s="283"/>
      <c r="NGR11" s="283"/>
      <c r="NGS11" s="283"/>
      <c r="NGT11" s="283"/>
      <c r="NGU11" s="283"/>
      <c r="NGV11" s="283"/>
      <c r="NGW11" s="283"/>
      <c r="NGX11" s="283"/>
      <c r="NGY11" s="283"/>
      <c r="NGZ11" s="283"/>
      <c r="NHA11" s="283"/>
      <c r="NHB11" s="283"/>
      <c r="NHC11" s="283"/>
      <c r="NHD11" s="283"/>
      <c r="NHE11" s="283"/>
      <c r="NHF11" s="283"/>
      <c r="NHG11" s="283"/>
      <c r="NHH11" s="283"/>
      <c r="NHI11" s="283"/>
      <c r="NHJ11" s="283"/>
      <c r="NHK11" s="283"/>
      <c r="NHL11" s="283"/>
      <c r="NHM11" s="283"/>
      <c r="NHN11" s="283"/>
      <c r="NHO11" s="283"/>
      <c r="NHP11" s="283"/>
      <c r="NHQ11" s="283"/>
      <c r="NHR11" s="283"/>
      <c r="NHS11" s="283"/>
      <c r="NHT11" s="283"/>
      <c r="NHU11" s="283"/>
      <c r="NHV11" s="283"/>
      <c r="NHW11" s="283"/>
      <c r="NHX11" s="283"/>
      <c r="NHY11" s="283"/>
      <c r="NHZ11" s="283"/>
      <c r="NIA11" s="283"/>
      <c r="NIB11" s="283"/>
      <c r="NIC11" s="283"/>
      <c r="NID11" s="283"/>
      <c r="NIE11" s="283"/>
      <c r="NIF11" s="283"/>
      <c r="NIG11" s="283"/>
      <c r="NIH11" s="283"/>
      <c r="NII11" s="283"/>
      <c r="NIJ11" s="283"/>
      <c r="NIK11" s="283"/>
      <c r="NIL11" s="283"/>
      <c r="NIM11" s="283"/>
      <c r="NIN11" s="283"/>
      <c r="NIO11" s="283"/>
      <c r="NIP11" s="283"/>
      <c r="NIQ11" s="283"/>
      <c r="NIR11" s="283"/>
      <c r="NIS11" s="283"/>
      <c r="NIT11" s="283"/>
      <c r="NIU11" s="283"/>
      <c r="NIV11" s="283"/>
      <c r="NIW11" s="283"/>
      <c r="NIX11" s="283"/>
      <c r="NIY11" s="283"/>
      <c r="NIZ11" s="283"/>
      <c r="NJA11" s="283"/>
      <c r="NJB11" s="283"/>
      <c r="NJC11" s="283"/>
      <c r="NJD11" s="283"/>
      <c r="NJE11" s="283"/>
      <c r="NJF11" s="283"/>
      <c r="NJG11" s="283"/>
      <c r="NJH11" s="283"/>
      <c r="NJI11" s="283"/>
      <c r="NJJ11" s="283"/>
      <c r="NJK11" s="283"/>
      <c r="NJL11" s="283"/>
      <c r="NJM11" s="283"/>
      <c r="NJN11" s="283"/>
      <c r="NJO11" s="283"/>
      <c r="NJP11" s="283"/>
      <c r="NJQ11" s="283"/>
      <c r="NJR11" s="283"/>
      <c r="NJS11" s="283"/>
      <c r="NJT11" s="283"/>
      <c r="NJU11" s="283"/>
      <c r="NJV11" s="283"/>
      <c r="NJW11" s="283"/>
      <c r="NJX11" s="283"/>
      <c r="NJY11" s="283"/>
      <c r="NJZ11" s="283"/>
      <c r="NKA11" s="283"/>
      <c r="NKB11" s="283"/>
      <c r="NKC11" s="283"/>
      <c r="NKD11" s="283"/>
      <c r="NKE11" s="283"/>
      <c r="NKF11" s="283"/>
      <c r="NKG11" s="283"/>
      <c r="NKH11" s="283"/>
      <c r="NKI11" s="283"/>
      <c r="NKJ11" s="283"/>
      <c r="NKK11" s="283"/>
      <c r="NKL11" s="283"/>
      <c r="NKM11" s="283"/>
      <c r="NKN11" s="283"/>
      <c r="NKO11" s="283"/>
      <c r="NKP11" s="283"/>
      <c r="NKQ11" s="283"/>
      <c r="NKR11" s="283"/>
      <c r="NKS11" s="283"/>
      <c r="NKT11" s="283"/>
      <c r="NKU11" s="283"/>
      <c r="NKV11" s="283"/>
      <c r="NKW11" s="283"/>
      <c r="NKX11" s="283"/>
      <c r="NKY11" s="283"/>
      <c r="NKZ11" s="283"/>
      <c r="NLA11" s="283"/>
      <c r="NLB11" s="283"/>
      <c r="NLC11" s="283"/>
      <c r="NLD11" s="283"/>
      <c r="NLE11" s="283"/>
      <c r="NLF11" s="283"/>
      <c r="NLG11" s="283"/>
      <c r="NLH11" s="283"/>
      <c r="NLI11" s="283"/>
      <c r="NLJ11" s="283"/>
      <c r="NLK11" s="283"/>
      <c r="NLL11" s="283"/>
      <c r="NLM11" s="283"/>
      <c r="NLN11" s="283"/>
      <c r="NLO11" s="283"/>
      <c r="NLP11" s="283"/>
      <c r="NLQ11" s="283"/>
      <c r="NLR11" s="283"/>
      <c r="NLS11" s="283"/>
      <c r="NLT11" s="283"/>
      <c r="NLU11" s="283"/>
      <c r="NLV11" s="283"/>
      <c r="NLW11" s="283"/>
      <c r="NLX11" s="283"/>
      <c r="NLY11" s="283"/>
      <c r="NLZ11" s="283"/>
      <c r="NMA11" s="283"/>
      <c r="NMB11" s="283"/>
      <c r="NMC11" s="283"/>
      <c r="NMD11" s="283"/>
      <c r="NME11" s="283"/>
      <c r="NMF11" s="283"/>
      <c r="NMG11" s="283"/>
      <c r="NMH11" s="283"/>
      <c r="NMI11" s="283"/>
      <c r="NMJ11" s="283"/>
      <c r="NMK11" s="283"/>
      <c r="NML11" s="283"/>
      <c r="NMM11" s="283"/>
      <c r="NMN11" s="283"/>
      <c r="NMO11" s="283"/>
      <c r="NMP11" s="283"/>
      <c r="NMQ11" s="283"/>
      <c r="NMR11" s="283"/>
      <c r="NMS11" s="283"/>
      <c r="NMT11" s="283"/>
      <c r="NMU11" s="283"/>
      <c r="NMV11" s="283"/>
      <c r="NMW11" s="283"/>
      <c r="NMX11" s="283"/>
      <c r="NMY11" s="283"/>
      <c r="NMZ11" s="283"/>
      <c r="NNA11" s="283"/>
      <c r="NNB11" s="283"/>
      <c r="NNC11" s="283"/>
      <c r="NND11" s="283"/>
      <c r="NNE11" s="283"/>
      <c r="NNF11" s="283"/>
      <c r="NNG11" s="283"/>
      <c r="NNH11" s="283"/>
      <c r="NNI11" s="283"/>
      <c r="NNJ11" s="283"/>
      <c r="NNK11" s="283"/>
      <c r="NNL11" s="283"/>
      <c r="NNM11" s="283"/>
      <c r="NNN11" s="283"/>
      <c r="NNO11" s="283"/>
      <c r="NNP11" s="283"/>
      <c r="NNQ11" s="283"/>
      <c r="NNR11" s="283"/>
      <c r="NNS11" s="283"/>
      <c r="NNT11" s="283"/>
      <c r="NNU11" s="283"/>
      <c r="NNV11" s="283"/>
      <c r="NNW11" s="283"/>
      <c r="NNX11" s="283"/>
      <c r="NNY11" s="283"/>
      <c r="NNZ11" s="283"/>
      <c r="NOA11" s="283"/>
      <c r="NOB11" s="283"/>
      <c r="NOC11" s="283"/>
      <c r="NOD11" s="283"/>
      <c r="NOE11" s="283"/>
      <c r="NOF11" s="283"/>
      <c r="NOG11" s="283"/>
      <c r="NOH11" s="283"/>
      <c r="NOI11" s="283"/>
      <c r="NOJ11" s="283"/>
      <c r="NOK11" s="283"/>
      <c r="NOL11" s="283"/>
      <c r="NOM11" s="283"/>
      <c r="NON11" s="283"/>
      <c r="NOO11" s="283"/>
      <c r="NOP11" s="283"/>
      <c r="NOQ11" s="283"/>
      <c r="NOR11" s="283"/>
      <c r="NOS11" s="283"/>
      <c r="NOT11" s="283"/>
      <c r="NOU11" s="283"/>
      <c r="NOV11" s="283"/>
      <c r="NOW11" s="283"/>
      <c r="NOX11" s="283"/>
      <c r="NOY11" s="283"/>
      <c r="NOZ11" s="283"/>
      <c r="NPA11" s="283"/>
      <c r="NPB11" s="283"/>
      <c r="NPC11" s="283"/>
      <c r="NPD11" s="283"/>
      <c r="NPE11" s="283"/>
      <c r="NPF11" s="283"/>
      <c r="NPG11" s="283"/>
      <c r="NPH11" s="283"/>
      <c r="NPI11" s="283"/>
      <c r="NPJ11" s="283"/>
      <c r="NPK11" s="283"/>
      <c r="NPL11" s="283"/>
      <c r="NPM11" s="283"/>
      <c r="NPN11" s="283"/>
      <c r="NPO11" s="283"/>
      <c r="NPP11" s="283"/>
      <c r="NPQ11" s="283"/>
      <c r="NPR11" s="283"/>
      <c r="NPS11" s="283"/>
      <c r="NPT11" s="283"/>
      <c r="NPU11" s="283"/>
      <c r="NPV11" s="283"/>
      <c r="NPW11" s="283"/>
      <c r="NPX11" s="283"/>
      <c r="NPY11" s="283"/>
      <c r="NPZ11" s="283"/>
      <c r="NQA11" s="283"/>
      <c r="NQB11" s="283"/>
      <c r="NQC11" s="283"/>
      <c r="NQD11" s="283"/>
      <c r="NQE11" s="283"/>
      <c r="NQF11" s="283"/>
      <c r="NQG11" s="283"/>
      <c r="NQH11" s="283"/>
      <c r="NQI11" s="283"/>
      <c r="NQJ11" s="283"/>
      <c r="NQK11" s="283"/>
      <c r="NQL11" s="283"/>
      <c r="NQM11" s="283"/>
      <c r="NQN11" s="283"/>
      <c r="NQO11" s="283"/>
      <c r="NQP11" s="283"/>
      <c r="NQQ11" s="283"/>
      <c r="NQR11" s="283"/>
      <c r="NQS11" s="283"/>
      <c r="NQT11" s="283"/>
      <c r="NQU11" s="283"/>
      <c r="NQV11" s="283"/>
      <c r="NQW11" s="283"/>
      <c r="NQX11" s="283"/>
      <c r="NQY11" s="283"/>
      <c r="NQZ11" s="283"/>
      <c r="NRA11" s="283"/>
      <c r="NRB11" s="283"/>
      <c r="NRC11" s="283"/>
      <c r="NRD11" s="283"/>
      <c r="NRE11" s="283"/>
      <c r="NRF11" s="283"/>
      <c r="NRG11" s="283"/>
      <c r="NRH11" s="283"/>
      <c r="NRI11" s="283"/>
      <c r="NRJ11" s="283"/>
      <c r="NRK11" s="283"/>
      <c r="NRL11" s="283"/>
      <c r="NRM11" s="283"/>
      <c r="NRN11" s="283"/>
      <c r="NRO11" s="283"/>
      <c r="NRP11" s="283"/>
      <c r="NRQ11" s="283"/>
      <c r="NRR11" s="283"/>
      <c r="NRS11" s="283"/>
      <c r="NRT11" s="283"/>
      <c r="NRU11" s="283"/>
      <c r="NRV11" s="283"/>
      <c r="NRW11" s="283"/>
      <c r="NRX11" s="283"/>
      <c r="NRY11" s="283"/>
      <c r="NRZ11" s="283"/>
      <c r="NSA11" s="283"/>
      <c r="NSB11" s="283"/>
      <c r="NSC11" s="283"/>
      <c r="NSD11" s="283"/>
      <c r="NSE11" s="283"/>
      <c r="NSF11" s="283"/>
      <c r="NSG11" s="283"/>
      <c r="NSH11" s="283"/>
      <c r="NSI11" s="283"/>
      <c r="NSJ11" s="283"/>
      <c r="NSK11" s="283"/>
      <c r="NSL11" s="283"/>
      <c r="NSM11" s="283"/>
      <c r="NSN11" s="283"/>
      <c r="NSO11" s="283"/>
      <c r="NSP11" s="283"/>
      <c r="NSQ11" s="283"/>
      <c r="NSR11" s="283"/>
      <c r="NSS11" s="283"/>
      <c r="NST11" s="283"/>
      <c r="NSU11" s="283"/>
      <c r="NSV11" s="283"/>
      <c r="NSW11" s="283"/>
      <c r="NSX11" s="283"/>
      <c r="NSY11" s="283"/>
      <c r="NSZ11" s="283"/>
      <c r="NTA11" s="283"/>
      <c r="NTB11" s="283"/>
      <c r="NTC11" s="283"/>
      <c r="NTD11" s="283"/>
      <c r="NTE11" s="283"/>
      <c r="NTF11" s="283"/>
      <c r="NTG11" s="283"/>
      <c r="NTH11" s="283"/>
      <c r="NTI11" s="283"/>
      <c r="NTJ11" s="283"/>
      <c r="NTK11" s="283"/>
      <c r="NTL11" s="283"/>
      <c r="NTM11" s="283"/>
      <c r="NTN11" s="283"/>
      <c r="NTO11" s="283"/>
      <c r="NTP11" s="283"/>
      <c r="NTQ11" s="283"/>
      <c r="NTR11" s="283"/>
      <c r="NTS11" s="283"/>
      <c r="NTT11" s="283"/>
      <c r="NTU11" s="283"/>
      <c r="NTV11" s="283"/>
      <c r="NTW11" s="283"/>
      <c r="NTX11" s="283"/>
      <c r="NTY11" s="283"/>
      <c r="NTZ11" s="283"/>
      <c r="NUA11" s="283"/>
      <c r="NUB11" s="283"/>
      <c r="NUC11" s="283"/>
      <c r="NUD11" s="283"/>
      <c r="NUE11" s="283"/>
      <c r="NUF11" s="283"/>
      <c r="NUG11" s="283"/>
      <c r="NUH11" s="283"/>
      <c r="NUI11" s="283"/>
      <c r="NUJ11" s="283"/>
      <c r="NUK11" s="283"/>
      <c r="NUL11" s="283"/>
      <c r="NUM11" s="283"/>
      <c r="NUN11" s="283"/>
      <c r="NUO11" s="283"/>
      <c r="NUP11" s="283"/>
      <c r="NUQ11" s="283"/>
      <c r="NUR11" s="283"/>
      <c r="NUS11" s="283"/>
      <c r="NUT11" s="283"/>
      <c r="NUU11" s="283"/>
      <c r="NUV11" s="283"/>
      <c r="NUW11" s="283"/>
      <c r="NUX11" s="283"/>
      <c r="NUY11" s="283"/>
      <c r="NUZ11" s="283"/>
      <c r="NVA11" s="283"/>
      <c r="NVB11" s="283"/>
      <c r="NVC11" s="283"/>
      <c r="NVD11" s="283"/>
      <c r="NVE11" s="283"/>
      <c r="NVF11" s="283"/>
      <c r="NVG11" s="283"/>
      <c r="NVH11" s="283"/>
      <c r="NVI11" s="283"/>
      <c r="NVJ11" s="283"/>
      <c r="NVK11" s="283"/>
      <c r="NVL11" s="283"/>
      <c r="NVM11" s="283"/>
      <c r="NVN11" s="283"/>
      <c r="NVO11" s="283"/>
      <c r="NVP11" s="283"/>
      <c r="NVQ11" s="283"/>
      <c r="NVR11" s="283"/>
      <c r="NVS11" s="283"/>
      <c r="NVT11" s="283"/>
      <c r="NVU11" s="283"/>
      <c r="NVV11" s="283"/>
      <c r="NVW11" s="283"/>
      <c r="NVX11" s="283"/>
      <c r="NVY11" s="283"/>
      <c r="NVZ11" s="283"/>
      <c r="NWA11" s="283"/>
      <c r="NWB11" s="283"/>
      <c r="NWC11" s="283"/>
      <c r="NWD11" s="283"/>
      <c r="NWE11" s="283"/>
      <c r="NWF11" s="283"/>
      <c r="NWG11" s="283"/>
      <c r="NWH11" s="283"/>
      <c r="NWI11" s="283"/>
      <c r="NWJ11" s="283"/>
      <c r="NWK11" s="283"/>
      <c r="NWL11" s="283"/>
      <c r="NWM11" s="283"/>
      <c r="NWN11" s="283"/>
      <c r="NWO11" s="283"/>
      <c r="NWP11" s="283"/>
      <c r="NWQ11" s="283"/>
      <c r="NWR11" s="283"/>
      <c r="NWS11" s="283"/>
      <c r="NWT11" s="283"/>
      <c r="NWU11" s="283"/>
      <c r="NWV11" s="283"/>
      <c r="NWW11" s="283"/>
      <c r="NWX11" s="283"/>
      <c r="NWY11" s="283"/>
      <c r="NWZ11" s="283"/>
      <c r="NXA11" s="283"/>
      <c r="NXB11" s="283"/>
      <c r="NXC11" s="283"/>
      <c r="NXD11" s="283"/>
      <c r="NXE11" s="283"/>
      <c r="NXF11" s="283"/>
      <c r="NXG11" s="283"/>
      <c r="NXH11" s="283"/>
      <c r="NXI11" s="283"/>
      <c r="NXJ11" s="283"/>
      <c r="NXK11" s="283"/>
      <c r="NXL11" s="283"/>
      <c r="NXM11" s="283"/>
      <c r="NXN11" s="283"/>
      <c r="NXO11" s="283"/>
      <c r="NXP11" s="283"/>
      <c r="NXQ11" s="283"/>
      <c r="NXR11" s="283"/>
      <c r="NXS11" s="283"/>
      <c r="NXT11" s="283"/>
      <c r="NXU11" s="283"/>
      <c r="NXV11" s="283"/>
      <c r="NXW11" s="283"/>
      <c r="NXX11" s="283"/>
      <c r="NXY11" s="283"/>
      <c r="NXZ11" s="283"/>
      <c r="NYA11" s="283"/>
      <c r="NYB11" s="283"/>
      <c r="NYC11" s="283"/>
      <c r="NYD11" s="283"/>
      <c r="NYE11" s="283"/>
      <c r="NYF11" s="283"/>
      <c r="NYG11" s="283"/>
      <c r="NYH11" s="283"/>
      <c r="NYI11" s="283"/>
      <c r="NYJ11" s="283"/>
      <c r="NYK11" s="283"/>
      <c r="NYL11" s="283"/>
      <c r="NYM11" s="283"/>
      <c r="NYN11" s="283"/>
      <c r="NYO11" s="283"/>
      <c r="NYP11" s="283"/>
      <c r="NYQ11" s="283"/>
      <c r="NYR11" s="283"/>
      <c r="NYS11" s="283"/>
      <c r="NYT11" s="283"/>
      <c r="NYU11" s="283"/>
      <c r="NYV11" s="283"/>
      <c r="NYW11" s="283"/>
      <c r="NYX11" s="283"/>
      <c r="NYY11" s="283"/>
      <c r="NYZ11" s="283"/>
      <c r="NZA11" s="283"/>
      <c r="NZB11" s="283"/>
      <c r="NZC11" s="283"/>
      <c r="NZD11" s="283"/>
      <c r="NZE11" s="283"/>
      <c r="NZF11" s="283"/>
      <c r="NZG11" s="283"/>
      <c r="NZH11" s="283"/>
      <c r="NZI11" s="283"/>
      <c r="NZJ11" s="283"/>
      <c r="NZK11" s="283"/>
      <c r="NZL11" s="283"/>
      <c r="NZM11" s="283"/>
      <c r="NZN11" s="283"/>
      <c r="NZO11" s="283"/>
      <c r="NZP11" s="283"/>
      <c r="NZQ11" s="283"/>
      <c r="NZR11" s="283"/>
      <c r="NZS11" s="283"/>
      <c r="NZT11" s="283"/>
      <c r="NZU11" s="283"/>
      <c r="NZV11" s="283"/>
      <c r="NZW11" s="283"/>
      <c r="NZX11" s="283"/>
      <c r="NZY11" s="283"/>
      <c r="NZZ11" s="283"/>
      <c r="OAA11" s="283"/>
      <c r="OAB11" s="283"/>
      <c r="OAC11" s="283"/>
      <c r="OAD11" s="283"/>
      <c r="OAE11" s="283"/>
      <c r="OAF11" s="283"/>
      <c r="OAG11" s="283"/>
      <c r="OAH11" s="283"/>
      <c r="OAI11" s="283"/>
      <c r="OAJ11" s="283"/>
      <c r="OAK11" s="283"/>
      <c r="OAL11" s="283"/>
      <c r="OAM11" s="283"/>
      <c r="OAN11" s="283"/>
      <c r="OAO11" s="283"/>
      <c r="OAP11" s="283"/>
      <c r="OAQ11" s="283"/>
      <c r="OAR11" s="283"/>
      <c r="OAS11" s="283"/>
      <c r="OAT11" s="283"/>
      <c r="OAU11" s="283"/>
      <c r="OAV11" s="283"/>
      <c r="OAW11" s="283"/>
      <c r="OAX11" s="283"/>
      <c r="OAY11" s="283"/>
      <c r="OAZ11" s="283"/>
      <c r="OBA11" s="283"/>
      <c r="OBB11" s="283"/>
      <c r="OBC11" s="283"/>
      <c r="OBD11" s="283"/>
      <c r="OBE11" s="283"/>
      <c r="OBF11" s="283"/>
      <c r="OBG11" s="283"/>
      <c r="OBH11" s="283"/>
      <c r="OBI11" s="283"/>
      <c r="OBJ11" s="283"/>
      <c r="OBK11" s="283"/>
      <c r="OBL11" s="283"/>
      <c r="OBM11" s="283"/>
      <c r="OBN11" s="283"/>
      <c r="OBO11" s="283"/>
      <c r="OBP11" s="283"/>
      <c r="OBQ11" s="283"/>
      <c r="OBR11" s="283"/>
      <c r="OBS11" s="283"/>
      <c r="OBT11" s="283"/>
      <c r="OBU11" s="283"/>
      <c r="OBV11" s="283"/>
      <c r="OBW11" s="283"/>
      <c r="OBX11" s="283"/>
      <c r="OBY11" s="283"/>
      <c r="OBZ11" s="283"/>
      <c r="OCA11" s="283"/>
      <c r="OCB11" s="283"/>
      <c r="OCC11" s="283"/>
      <c r="OCD11" s="283"/>
      <c r="OCE11" s="283"/>
      <c r="OCF11" s="283"/>
      <c r="OCG11" s="283"/>
      <c r="OCH11" s="283"/>
      <c r="OCI11" s="283"/>
      <c r="OCJ11" s="283"/>
      <c r="OCK11" s="283"/>
      <c r="OCL11" s="283"/>
      <c r="OCM11" s="283"/>
      <c r="OCN11" s="283"/>
      <c r="OCO11" s="283"/>
      <c r="OCP11" s="283"/>
      <c r="OCQ11" s="283"/>
      <c r="OCR11" s="283"/>
      <c r="OCS11" s="283"/>
      <c r="OCT11" s="283"/>
      <c r="OCU11" s="283"/>
      <c r="OCV11" s="283"/>
      <c r="OCW11" s="283"/>
      <c r="OCX11" s="283"/>
      <c r="OCY11" s="283"/>
      <c r="OCZ11" s="283"/>
      <c r="ODA11" s="283"/>
      <c r="ODB11" s="283"/>
      <c r="ODC11" s="283"/>
      <c r="ODD11" s="283"/>
      <c r="ODE11" s="283"/>
      <c r="ODF11" s="283"/>
      <c r="ODG11" s="283"/>
      <c r="ODH11" s="283"/>
      <c r="ODI11" s="283"/>
      <c r="ODJ11" s="283"/>
      <c r="ODK11" s="283"/>
      <c r="ODL11" s="283"/>
      <c r="ODM11" s="283"/>
      <c r="ODN11" s="283"/>
      <c r="ODO11" s="283"/>
      <c r="ODP11" s="283"/>
      <c r="ODQ11" s="283"/>
      <c r="ODR11" s="283"/>
      <c r="ODS11" s="283"/>
      <c r="ODT11" s="283"/>
      <c r="ODU11" s="283"/>
      <c r="ODV11" s="283"/>
      <c r="ODW11" s="283"/>
      <c r="ODX11" s="283"/>
      <c r="ODY11" s="283"/>
      <c r="ODZ11" s="283"/>
      <c r="OEA11" s="283"/>
      <c r="OEB11" s="283"/>
      <c r="OEC11" s="283"/>
      <c r="OED11" s="283"/>
      <c r="OEE11" s="283"/>
      <c r="OEF11" s="283"/>
      <c r="OEG11" s="283"/>
      <c r="OEH11" s="283"/>
      <c r="OEI11" s="283"/>
      <c r="OEJ11" s="283"/>
      <c r="OEK11" s="283"/>
      <c r="OEL11" s="283"/>
      <c r="OEM11" s="283"/>
      <c r="OEN11" s="283"/>
      <c r="OEO11" s="283"/>
      <c r="OEP11" s="283"/>
      <c r="OEQ11" s="283"/>
      <c r="OER11" s="283"/>
      <c r="OES11" s="283"/>
      <c r="OET11" s="283"/>
      <c r="OEU11" s="283"/>
      <c r="OEV11" s="283"/>
      <c r="OEW11" s="283"/>
      <c r="OEX11" s="283"/>
      <c r="OEY11" s="283"/>
      <c r="OEZ11" s="283"/>
      <c r="OFA11" s="283"/>
      <c r="OFB11" s="283"/>
      <c r="OFC11" s="283"/>
      <c r="OFD11" s="283"/>
      <c r="OFE11" s="283"/>
      <c r="OFF11" s="283"/>
      <c r="OFG11" s="283"/>
      <c r="OFH11" s="283"/>
      <c r="OFI11" s="283"/>
      <c r="OFJ11" s="283"/>
      <c r="OFK11" s="283"/>
      <c r="OFL11" s="283"/>
      <c r="OFM11" s="283"/>
      <c r="OFN11" s="283"/>
      <c r="OFO11" s="283"/>
      <c r="OFP11" s="283"/>
      <c r="OFQ11" s="283"/>
      <c r="OFR11" s="283"/>
      <c r="OFS11" s="283"/>
      <c r="OFT11" s="283"/>
      <c r="OFU11" s="283"/>
      <c r="OFV11" s="283"/>
      <c r="OFW11" s="283"/>
      <c r="OFX11" s="283"/>
      <c r="OFY11" s="283"/>
      <c r="OFZ11" s="283"/>
      <c r="OGA11" s="283"/>
      <c r="OGB11" s="283"/>
      <c r="OGC11" s="283"/>
      <c r="OGD11" s="283"/>
      <c r="OGE11" s="283"/>
      <c r="OGF11" s="283"/>
      <c r="OGG11" s="283"/>
      <c r="OGH11" s="283"/>
      <c r="OGI11" s="283"/>
      <c r="OGJ11" s="283"/>
      <c r="OGK11" s="283"/>
      <c r="OGL11" s="283"/>
      <c r="OGM11" s="283"/>
      <c r="OGN11" s="283"/>
      <c r="OGO11" s="283"/>
      <c r="OGP11" s="283"/>
      <c r="OGQ11" s="283"/>
      <c r="OGR11" s="283"/>
      <c r="OGS11" s="283"/>
      <c r="OGT11" s="283"/>
      <c r="OGU11" s="283"/>
      <c r="OGV11" s="283"/>
      <c r="OGW11" s="283"/>
      <c r="OGX11" s="283"/>
      <c r="OGY11" s="283"/>
      <c r="OGZ11" s="283"/>
      <c r="OHA11" s="283"/>
      <c r="OHB11" s="283"/>
      <c r="OHC11" s="283"/>
      <c r="OHD11" s="283"/>
      <c r="OHE11" s="283"/>
      <c r="OHF11" s="283"/>
      <c r="OHG11" s="283"/>
      <c r="OHH11" s="283"/>
      <c r="OHI11" s="283"/>
      <c r="OHJ11" s="283"/>
      <c r="OHK11" s="283"/>
      <c r="OHL11" s="283"/>
      <c r="OHM11" s="283"/>
      <c r="OHN11" s="283"/>
      <c r="OHO11" s="283"/>
      <c r="OHP11" s="283"/>
      <c r="OHQ11" s="283"/>
      <c r="OHR11" s="283"/>
      <c r="OHS11" s="283"/>
      <c r="OHT11" s="283"/>
      <c r="OHU11" s="283"/>
      <c r="OHV11" s="283"/>
      <c r="OHW11" s="283"/>
      <c r="OHX11" s="283"/>
      <c r="OHY11" s="283"/>
      <c r="OHZ11" s="283"/>
      <c r="OIA11" s="283"/>
      <c r="OIB11" s="283"/>
      <c r="OIC11" s="283"/>
      <c r="OID11" s="283"/>
      <c r="OIE11" s="283"/>
      <c r="OIF11" s="283"/>
      <c r="OIG11" s="283"/>
      <c r="OIH11" s="283"/>
      <c r="OII11" s="283"/>
      <c r="OIJ11" s="283"/>
      <c r="OIK11" s="283"/>
      <c r="OIL11" s="283"/>
      <c r="OIM11" s="283"/>
      <c r="OIN11" s="283"/>
      <c r="OIO11" s="283"/>
      <c r="OIP11" s="283"/>
      <c r="OIQ11" s="283"/>
      <c r="OIR11" s="283"/>
      <c r="OIS11" s="283"/>
      <c r="OIT11" s="283"/>
      <c r="OIU11" s="283"/>
      <c r="OIV11" s="283"/>
      <c r="OIW11" s="283"/>
      <c r="OIX11" s="283"/>
      <c r="OIY11" s="283"/>
      <c r="OIZ11" s="283"/>
      <c r="OJA11" s="283"/>
      <c r="OJB11" s="283"/>
      <c r="OJC11" s="283"/>
      <c r="OJD11" s="283"/>
      <c r="OJE11" s="283"/>
      <c r="OJF11" s="283"/>
      <c r="OJG11" s="283"/>
      <c r="OJH11" s="283"/>
      <c r="OJI11" s="283"/>
      <c r="OJJ11" s="283"/>
      <c r="OJK11" s="283"/>
      <c r="OJL11" s="283"/>
      <c r="OJM11" s="283"/>
      <c r="OJN11" s="283"/>
      <c r="OJO11" s="283"/>
      <c r="OJP11" s="283"/>
      <c r="OJQ11" s="283"/>
      <c r="OJR11" s="283"/>
      <c r="OJS11" s="283"/>
      <c r="OJT11" s="283"/>
      <c r="OJU11" s="283"/>
      <c r="OJV11" s="283"/>
      <c r="OJW11" s="283"/>
      <c r="OJX11" s="283"/>
      <c r="OJY11" s="283"/>
      <c r="OJZ11" s="283"/>
      <c r="OKA11" s="283"/>
      <c r="OKB11" s="283"/>
      <c r="OKC11" s="283"/>
      <c r="OKD11" s="283"/>
      <c r="OKE11" s="283"/>
      <c r="OKF11" s="283"/>
      <c r="OKG11" s="283"/>
      <c r="OKH11" s="283"/>
      <c r="OKI11" s="283"/>
      <c r="OKJ11" s="283"/>
      <c r="OKK11" s="283"/>
      <c r="OKL11" s="283"/>
      <c r="OKM11" s="283"/>
      <c r="OKN11" s="283"/>
      <c r="OKO11" s="283"/>
      <c r="OKP11" s="283"/>
      <c r="OKQ11" s="283"/>
      <c r="OKR11" s="283"/>
      <c r="OKS11" s="283"/>
      <c r="OKT11" s="283"/>
      <c r="OKU11" s="283"/>
      <c r="OKV11" s="283"/>
      <c r="OKW11" s="283"/>
      <c r="OKX11" s="283"/>
      <c r="OKY11" s="283"/>
      <c r="OKZ11" s="283"/>
      <c r="OLA11" s="283"/>
      <c r="OLB11" s="283"/>
      <c r="OLC11" s="283"/>
      <c r="OLD11" s="283"/>
      <c r="OLE11" s="283"/>
      <c r="OLF11" s="283"/>
      <c r="OLG11" s="283"/>
      <c r="OLH11" s="283"/>
      <c r="OLI11" s="283"/>
      <c r="OLJ11" s="283"/>
      <c r="OLK11" s="283"/>
      <c r="OLL11" s="283"/>
      <c r="OLM11" s="283"/>
      <c r="OLN11" s="283"/>
      <c r="OLO11" s="283"/>
      <c r="OLP11" s="283"/>
      <c r="OLQ11" s="283"/>
      <c r="OLR11" s="283"/>
      <c r="OLS11" s="283"/>
      <c r="OLT11" s="283"/>
      <c r="OLU11" s="283"/>
      <c r="OLV11" s="283"/>
      <c r="OLW11" s="283"/>
      <c r="OLX11" s="283"/>
      <c r="OLY11" s="283"/>
      <c r="OLZ11" s="283"/>
      <c r="OMA11" s="283"/>
      <c r="OMB11" s="283"/>
      <c r="OMC11" s="283"/>
      <c r="OMD11" s="283"/>
      <c r="OME11" s="283"/>
      <c r="OMF11" s="283"/>
      <c r="OMG11" s="283"/>
      <c r="OMH11" s="283"/>
      <c r="OMI11" s="283"/>
      <c r="OMJ11" s="283"/>
      <c r="OMK11" s="283"/>
      <c r="OML11" s="283"/>
      <c r="OMM11" s="283"/>
      <c r="OMN11" s="283"/>
      <c r="OMO11" s="283"/>
      <c r="OMP11" s="283"/>
      <c r="OMQ11" s="283"/>
      <c r="OMR11" s="283"/>
      <c r="OMS11" s="283"/>
      <c r="OMT11" s="283"/>
      <c r="OMU11" s="283"/>
      <c r="OMV11" s="283"/>
      <c r="OMW11" s="283"/>
      <c r="OMX11" s="283"/>
      <c r="OMY11" s="283"/>
      <c r="OMZ11" s="283"/>
      <c r="ONA11" s="283"/>
      <c r="ONB11" s="283"/>
      <c r="ONC11" s="283"/>
      <c r="OND11" s="283"/>
      <c r="ONE11" s="283"/>
      <c r="ONF11" s="283"/>
      <c r="ONG11" s="283"/>
      <c r="ONH11" s="283"/>
      <c r="ONI11" s="283"/>
      <c r="ONJ11" s="283"/>
      <c r="ONK11" s="283"/>
      <c r="ONL11" s="283"/>
      <c r="ONM11" s="283"/>
      <c r="ONN11" s="283"/>
      <c r="ONO11" s="283"/>
      <c r="ONP11" s="283"/>
      <c r="ONQ11" s="283"/>
      <c r="ONR11" s="283"/>
      <c r="ONS11" s="283"/>
      <c r="ONT11" s="283"/>
      <c r="ONU11" s="283"/>
      <c r="ONV11" s="283"/>
      <c r="ONW11" s="283"/>
      <c r="ONX11" s="283"/>
      <c r="ONY11" s="283"/>
      <c r="ONZ11" s="283"/>
      <c r="OOA11" s="283"/>
      <c r="OOB11" s="283"/>
      <c r="OOC11" s="283"/>
      <c r="OOD11" s="283"/>
      <c r="OOE11" s="283"/>
      <c r="OOF11" s="283"/>
      <c r="OOG11" s="283"/>
      <c r="OOH11" s="283"/>
      <c r="OOI11" s="283"/>
      <c r="OOJ11" s="283"/>
      <c r="OOK11" s="283"/>
      <c r="OOL11" s="283"/>
      <c r="OOM11" s="283"/>
      <c r="OON11" s="283"/>
      <c r="OOO11" s="283"/>
      <c r="OOP11" s="283"/>
      <c r="OOQ11" s="283"/>
      <c r="OOR11" s="283"/>
      <c r="OOS11" s="283"/>
      <c r="OOT11" s="283"/>
      <c r="OOU11" s="283"/>
      <c r="OOV11" s="283"/>
      <c r="OOW11" s="283"/>
      <c r="OOX11" s="283"/>
      <c r="OOY11" s="283"/>
      <c r="OOZ11" s="283"/>
      <c r="OPA11" s="283"/>
      <c r="OPB11" s="283"/>
      <c r="OPC11" s="283"/>
      <c r="OPD11" s="283"/>
      <c r="OPE11" s="283"/>
      <c r="OPF11" s="283"/>
      <c r="OPG11" s="283"/>
      <c r="OPH11" s="283"/>
      <c r="OPI11" s="283"/>
      <c r="OPJ11" s="283"/>
      <c r="OPK11" s="283"/>
      <c r="OPL11" s="283"/>
      <c r="OPM11" s="283"/>
      <c r="OPN11" s="283"/>
      <c r="OPO11" s="283"/>
      <c r="OPP11" s="283"/>
      <c r="OPQ11" s="283"/>
      <c r="OPR11" s="283"/>
      <c r="OPS11" s="283"/>
      <c r="OPT11" s="283"/>
      <c r="OPU11" s="283"/>
      <c r="OPV11" s="283"/>
      <c r="OPW11" s="283"/>
      <c r="OPX11" s="283"/>
      <c r="OPY11" s="283"/>
      <c r="OPZ11" s="283"/>
      <c r="OQA11" s="283"/>
      <c r="OQB11" s="283"/>
      <c r="OQC11" s="283"/>
      <c r="OQD11" s="283"/>
      <c r="OQE11" s="283"/>
      <c r="OQF11" s="283"/>
      <c r="OQG11" s="283"/>
      <c r="OQH11" s="283"/>
      <c r="OQI11" s="283"/>
      <c r="OQJ11" s="283"/>
      <c r="OQK11" s="283"/>
      <c r="OQL11" s="283"/>
      <c r="OQM11" s="283"/>
      <c r="OQN11" s="283"/>
      <c r="OQO11" s="283"/>
      <c r="OQP11" s="283"/>
      <c r="OQQ11" s="283"/>
      <c r="OQR11" s="283"/>
      <c r="OQS11" s="283"/>
      <c r="OQT11" s="283"/>
      <c r="OQU11" s="283"/>
      <c r="OQV11" s="283"/>
      <c r="OQW11" s="283"/>
      <c r="OQX11" s="283"/>
      <c r="OQY11" s="283"/>
      <c r="OQZ11" s="283"/>
      <c r="ORA11" s="283"/>
      <c r="ORB11" s="283"/>
      <c r="ORC11" s="283"/>
      <c r="ORD11" s="283"/>
      <c r="ORE11" s="283"/>
      <c r="ORF11" s="283"/>
      <c r="ORG11" s="283"/>
      <c r="ORH11" s="283"/>
      <c r="ORI11" s="283"/>
      <c r="ORJ11" s="283"/>
      <c r="ORK11" s="283"/>
      <c r="ORL11" s="283"/>
      <c r="ORM11" s="283"/>
      <c r="ORN11" s="283"/>
      <c r="ORO11" s="283"/>
      <c r="ORP11" s="283"/>
      <c r="ORQ11" s="283"/>
      <c r="ORR11" s="283"/>
      <c r="ORS11" s="283"/>
      <c r="ORT11" s="283"/>
      <c r="ORU11" s="283"/>
      <c r="ORV11" s="283"/>
      <c r="ORW11" s="283"/>
      <c r="ORX11" s="283"/>
      <c r="ORY11" s="283"/>
      <c r="ORZ11" s="283"/>
      <c r="OSA11" s="283"/>
      <c r="OSB11" s="283"/>
      <c r="OSC11" s="283"/>
      <c r="OSD11" s="283"/>
      <c r="OSE11" s="283"/>
      <c r="OSF11" s="283"/>
      <c r="OSG11" s="283"/>
      <c r="OSH11" s="283"/>
      <c r="OSI11" s="283"/>
      <c r="OSJ11" s="283"/>
      <c r="OSK11" s="283"/>
      <c r="OSL11" s="283"/>
      <c r="OSM11" s="283"/>
      <c r="OSN11" s="283"/>
      <c r="OSO11" s="283"/>
      <c r="OSP11" s="283"/>
      <c r="OSQ11" s="283"/>
      <c r="OSR11" s="283"/>
      <c r="OSS11" s="283"/>
      <c r="OST11" s="283"/>
      <c r="OSU11" s="283"/>
      <c r="OSV11" s="283"/>
      <c r="OSW11" s="283"/>
      <c r="OSX11" s="283"/>
      <c r="OSY11" s="283"/>
      <c r="OSZ11" s="283"/>
      <c r="OTA11" s="283"/>
      <c r="OTB11" s="283"/>
      <c r="OTC11" s="283"/>
      <c r="OTD11" s="283"/>
      <c r="OTE11" s="283"/>
      <c r="OTF11" s="283"/>
      <c r="OTG11" s="283"/>
      <c r="OTH11" s="283"/>
      <c r="OTI11" s="283"/>
      <c r="OTJ11" s="283"/>
      <c r="OTK11" s="283"/>
      <c r="OTL11" s="283"/>
      <c r="OTM11" s="283"/>
      <c r="OTN11" s="283"/>
      <c r="OTO11" s="283"/>
      <c r="OTP11" s="283"/>
      <c r="OTQ11" s="283"/>
      <c r="OTR11" s="283"/>
      <c r="OTS11" s="283"/>
      <c r="OTT11" s="283"/>
      <c r="OTU11" s="283"/>
      <c r="OTV11" s="283"/>
      <c r="OTW11" s="283"/>
      <c r="OTX11" s="283"/>
      <c r="OTY11" s="283"/>
      <c r="OTZ11" s="283"/>
      <c r="OUA11" s="283"/>
      <c r="OUB11" s="283"/>
      <c r="OUC11" s="283"/>
      <c r="OUD11" s="283"/>
      <c r="OUE11" s="283"/>
      <c r="OUF11" s="283"/>
      <c r="OUG11" s="283"/>
      <c r="OUH11" s="283"/>
      <c r="OUI11" s="283"/>
      <c r="OUJ11" s="283"/>
      <c r="OUK11" s="283"/>
      <c r="OUL11" s="283"/>
      <c r="OUM11" s="283"/>
      <c r="OUN11" s="283"/>
      <c r="OUO11" s="283"/>
      <c r="OUP11" s="283"/>
      <c r="OUQ11" s="283"/>
      <c r="OUR11" s="283"/>
      <c r="OUS11" s="283"/>
      <c r="OUT11" s="283"/>
      <c r="OUU11" s="283"/>
      <c r="OUV11" s="283"/>
      <c r="OUW11" s="283"/>
      <c r="OUX11" s="283"/>
      <c r="OUY11" s="283"/>
      <c r="OUZ11" s="283"/>
      <c r="OVA11" s="283"/>
      <c r="OVB11" s="283"/>
      <c r="OVC11" s="283"/>
      <c r="OVD11" s="283"/>
      <c r="OVE11" s="283"/>
      <c r="OVF11" s="283"/>
      <c r="OVG11" s="283"/>
      <c r="OVH11" s="283"/>
      <c r="OVI11" s="283"/>
      <c r="OVJ11" s="283"/>
      <c r="OVK11" s="283"/>
      <c r="OVL11" s="283"/>
      <c r="OVM11" s="283"/>
      <c r="OVN11" s="283"/>
      <c r="OVO11" s="283"/>
      <c r="OVP11" s="283"/>
      <c r="OVQ11" s="283"/>
      <c r="OVR11" s="283"/>
      <c r="OVS11" s="283"/>
      <c r="OVT11" s="283"/>
      <c r="OVU11" s="283"/>
      <c r="OVV11" s="283"/>
      <c r="OVW11" s="283"/>
      <c r="OVX11" s="283"/>
      <c r="OVY11" s="283"/>
      <c r="OVZ11" s="283"/>
      <c r="OWA11" s="283"/>
      <c r="OWB11" s="283"/>
      <c r="OWC11" s="283"/>
      <c r="OWD11" s="283"/>
      <c r="OWE11" s="283"/>
      <c r="OWF11" s="283"/>
      <c r="OWG11" s="283"/>
      <c r="OWH11" s="283"/>
      <c r="OWI11" s="283"/>
      <c r="OWJ11" s="283"/>
      <c r="OWK11" s="283"/>
      <c r="OWL11" s="283"/>
      <c r="OWM11" s="283"/>
      <c r="OWN11" s="283"/>
      <c r="OWO11" s="283"/>
      <c r="OWP11" s="283"/>
      <c r="OWQ11" s="283"/>
      <c r="OWR11" s="283"/>
      <c r="OWS11" s="283"/>
      <c r="OWT11" s="283"/>
      <c r="OWU11" s="283"/>
      <c r="OWV11" s="283"/>
      <c r="OWW11" s="283"/>
      <c r="OWX11" s="283"/>
      <c r="OWY11" s="283"/>
      <c r="OWZ11" s="283"/>
      <c r="OXA11" s="283"/>
      <c r="OXB11" s="283"/>
      <c r="OXC11" s="283"/>
      <c r="OXD11" s="283"/>
      <c r="OXE11" s="283"/>
      <c r="OXF11" s="283"/>
      <c r="OXG11" s="283"/>
      <c r="OXH11" s="283"/>
      <c r="OXI11" s="283"/>
      <c r="OXJ11" s="283"/>
      <c r="OXK11" s="283"/>
      <c r="OXL11" s="283"/>
      <c r="OXM11" s="283"/>
      <c r="OXN11" s="283"/>
      <c r="OXO11" s="283"/>
      <c r="OXP11" s="283"/>
      <c r="OXQ11" s="283"/>
      <c r="OXR11" s="283"/>
      <c r="OXS11" s="283"/>
      <c r="OXT11" s="283"/>
      <c r="OXU11" s="283"/>
      <c r="OXV11" s="283"/>
      <c r="OXW11" s="283"/>
      <c r="OXX11" s="283"/>
      <c r="OXY11" s="283"/>
      <c r="OXZ11" s="283"/>
      <c r="OYA11" s="283"/>
      <c r="OYB11" s="283"/>
      <c r="OYC11" s="283"/>
      <c r="OYD11" s="283"/>
      <c r="OYE11" s="283"/>
      <c r="OYF11" s="283"/>
      <c r="OYG11" s="283"/>
      <c r="OYH11" s="283"/>
      <c r="OYI11" s="283"/>
      <c r="OYJ11" s="283"/>
      <c r="OYK11" s="283"/>
      <c r="OYL11" s="283"/>
      <c r="OYM11" s="283"/>
      <c r="OYN11" s="283"/>
      <c r="OYO11" s="283"/>
      <c r="OYP11" s="283"/>
      <c r="OYQ11" s="283"/>
      <c r="OYR11" s="283"/>
      <c r="OYS11" s="283"/>
      <c r="OYT11" s="283"/>
      <c r="OYU11" s="283"/>
      <c r="OYV11" s="283"/>
      <c r="OYW11" s="283"/>
      <c r="OYX11" s="283"/>
      <c r="OYY11" s="283"/>
      <c r="OYZ11" s="283"/>
      <c r="OZA11" s="283"/>
      <c r="OZB11" s="283"/>
      <c r="OZC11" s="283"/>
      <c r="OZD11" s="283"/>
      <c r="OZE11" s="283"/>
      <c r="OZF11" s="283"/>
      <c r="OZG11" s="283"/>
      <c r="OZH11" s="283"/>
      <c r="OZI11" s="283"/>
      <c r="OZJ11" s="283"/>
      <c r="OZK11" s="283"/>
      <c r="OZL11" s="283"/>
      <c r="OZM11" s="283"/>
      <c r="OZN11" s="283"/>
      <c r="OZO11" s="283"/>
      <c r="OZP11" s="283"/>
      <c r="OZQ11" s="283"/>
      <c r="OZR11" s="283"/>
      <c r="OZS11" s="283"/>
      <c r="OZT11" s="283"/>
      <c r="OZU11" s="283"/>
      <c r="OZV11" s="283"/>
      <c r="OZW11" s="283"/>
      <c r="OZX11" s="283"/>
      <c r="OZY11" s="283"/>
      <c r="OZZ11" s="283"/>
      <c r="PAA11" s="283"/>
      <c r="PAB11" s="283"/>
      <c r="PAC11" s="283"/>
      <c r="PAD11" s="283"/>
      <c r="PAE11" s="283"/>
      <c r="PAF11" s="283"/>
      <c r="PAG11" s="283"/>
      <c r="PAH11" s="283"/>
      <c r="PAI11" s="283"/>
      <c r="PAJ11" s="283"/>
      <c r="PAK11" s="283"/>
      <c r="PAL11" s="283"/>
      <c r="PAM11" s="283"/>
      <c r="PAN11" s="283"/>
      <c r="PAO11" s="283"/>
      <c r="PAP11" s="283"/>
      <c r="PAQ11" s="283"/>
      <c r="PAR11" s="283"/>
      <c r="PAS11" s="283"/>
      <c r="PAT11" s="283"/>
      <c r="PAU11" s="283"/>
      <c r="PAV11" s="283"/>
      <c r="PAW11" s="283"/>
      <c r="PAX11" s="283"/>
      <c r="PAY11" s="283"/>
      <c r="PAZ11" s="283"/>
      <c r="PBA11" s="283"/>
      <c r="PBB11" s="283"/>
      <c r="PBC11" s="283"/>
      <c r="PBD11" s="283"/>
      <c r="PBE11" s="283"/>
      <c r="PBF11" s="283"/>
      <c r="PBG11" s="283"/>
      <c r="PBH11" s="283"/>
      <c r="PBI11" s="283"/>
      <c r="PBJ11" s="283"/>
      <c r="PBK11" s="283"/>
      <c r="PBL11" s="283"/>
      <c r="PBM11" s="283"/>
      <c r="PBN11" s="283"/>
      <c r="PBO11" s="283"/>
      <c r="PBP11" s="283"/>
      <c r="PBQ11" s="283"/>
      <c r="PBR11" s="283"/>
      <c r="PBS11" s="283"/>
      <c r="PBT11" s="283"/>
      <c r="PBU11" s="283"/>
      <c r="PBV11" s="283"/>
      <c r="PBW11" s="283"/>
      <c r="PBX11" s="283"/>
      <c r="PBY11" s="283"/>
      <c r="PBZ11" s="283"/>
      <c r="PCA11" s="283"/>
      <c r="PCB11" s="283"/>
      <c r="PCC11" s="283"/>
      <c r="PCD11" s="283"/>
      <c r="PCE11" s="283"/>
      <c r="PCF11" s="283"/>
      <c r="PCG11" s="283"/>
      <c r="PCH11" s="283"/>
      <c r="PCI11" s="283"/>
      <c r="PCJ11" s="283"/>
      <c r="PCK11" s="283"/>
      <c r="PCL11" s="283"/>
      <c r="PCM11" s="283"/>
      <c r="PCN11" s="283"/>
      <c r="PCO11" s="283"/>
      <c r="PCP11" s="283"/>
      <c r="PCQ11" s="283"/>
      <c r="PCR11" s="283"/>
      <c r="PCS11" s="283"/>
      <c r="PCT11" s="283"/>
      <c r="PCU11" s="283"/>
      <c r="PCV11" s="283"/>
      <c r="PCW11" s="283"/>
      <c r="PCX11" s="283"/>
      <c r="PCY11" s="283"/>
      <c r="PCZ11" s="283"/>
      <c r="PDA11" s="283"/>
      <c r="PDB11" s="283"/>
      <c r="PDC11" s="283"/>
      <c r="PDD11" s="283"/>
      <c r="PDE11" s="283"/>
      <c r="PDF11" s="283"/>
      <c r="PDG11" s="283"/>
      <c r="PDH11" s="283"/>
      <c r="PDI11" s="283"/>
      <c r="PDJ11" s="283"/>
      <c r="PDK11" s="283"/>
      <c r="PDL11" s="283"/>
      <c r="PDM11" s="283"/>
      <c r="PDN11" s="283"/>
      <c r="PDO11" s="283"/>
      <c r="PDP11" s="283"/>
      <c r="PDQ11" s="283"/>
      <c r="PDR11" s="283"/>
      <c r="PDS11" s="283"/>
      <c r="PDT11" s="283"/>
      <c r="PDU11" s="283"/>
      <c r="PDV11" s="283"/>
      <c r="PDW11" s="283"/>
      <c r="PDX11" s="283"/>
      <c r="PDY11" s="283"/>
      <c r="PDZ11" s="283"/>
      <c r="PEA11" s="283"/>
      <c r="PEB11" s="283"/>
      <c r="PEC11" s="283"/>
      <c r="PED11" s="283"/>
      <c r="PEE11" s="283"/>
      <c r="PEF11" s="283"/>
      <c r="PEG11" s="283"/>
      <c r="PEH11" s="283"/>
      <c r="PEI11" s="283"/>
      <c r="PEJ11" s="283"/>
      <c r="PEK11" s="283"/>
      <c r="PEL11" s="283"/>
      <c r="PEM11" s="283"/>
      <c r="PEN11" s="283"/>
      <c r="PEO11" s="283"/>
      <c r="PEP11" s="283"/>
      <c r="PEQ11" s="283"/>
      <c r="PER11" s="283"/>
      <c r="PES11" s="283"/>
      <c r="PET11" s="283"/>
      <c r="PEU11" s="283"/>
      <c r="PEV11" s="283"/>
      <c r="PEW11" s="283"/>
      <c r="PEX11" s="283"/>
      <c r="PEY11" s="283"/>
      <c r="PEZ11" s="283"/>
      <c r="PFA11" s="283"/>
      <c r="PFB11" s="283"/>
      <c r="PFC11" s="283"/>
      <c r="PFD11" s="283"/>
      <c r="PFE11" s="283"/>
      <c r="PFF11" s="283"/>
      <c r="PFG11" s="283"/>
      <c r="PFH11" s="283"/>
      <c r="PFI11" s="283"/>
      <c r="PFJ11" s="283"/>
      <c r="PFK11" s="283"/>
      <c r="PFL11" s="283"/>
      <c r="PFM11" s="283"/>
      <c r="PFN11" s="283"/>
      <c r="PFO11" s="283"/>
      <c r="PFP11" s="283"/>
      <c r="PFQ11" s="283"/>
      <c r="PFR11" s="283"/>
      <c r="PFS11" s="283"/>
      <c r="PFT11" s="283"/>
      <c r="PFU11" s="283"/>
      <c r="PFV11" s="283"/>
      <c r="PFW11" s="283"/>
      <c r="PFX11" s="283"/>
      <c r="PFY11" s="283"/>
      <c r="PFZ11" s="283"/>
      <c r="PGA11" s="283"/>
      <c r="PGB11" s="283"/>
      <c r="PGC11" s="283"/>
      <c r="PGD11" s="283"/>
      <c r="PGE11" s="283"/>
      <c r="PGF11" s="283"/>
      <c r="PGG11" s="283"/>
      <c r="PGH11" s="283"/>
      <c r="PGI11" s="283"/>
      <c r="PGJ11" s="283"/>
      <c r="PGK11" s="283"/>
      <c r="PGL11" s="283"/>
      <c r="PGM11" s="283"/>
      <c r="PGN11" s="283"/>
      <c r="PGO11" s="283"/>
      <c r="PGP11" s="283"/>
      <c r="PGQ11" s="283"/>
      <c r="PGR11" s="283"/>
      <c r="PGS11" s="283"/>
      <c r="PGT11" s="283"/>
      <c r="PGU11" s="283"/>
      <c r="PGV11" s="283"/>
      <c r="PGW11" s="283"/>
      <c r="PGX11" s="283"/>
      <c r="PGY11" s="283"/>
      <c r="PGZ11" s="283"/>
      <c r="PHA11" s="283"/>
      <c r="PHB11" s="283"/>
      <c r="PHC11" s="283"/>
      <c r="PHD11" s="283"/>
      <c r="PHE11" s="283"/>
      <c r="PHF11" s="283"/>
      <c r="PHG11" s="283"/>
      <c r="PHH11" s="283"/>
      <c r="PHI11" s="283"/>
      <c r="PHJ11" s="283"/>
      <c r="PHK11" s="283"/>
      <c r="PHL11" s="283"/>
      <c r="PHM11" s="283"/>
      <c r="PHN11" s="283"/>
      <c r="PHO11" s="283"/>
      <c r="PHP11" s="283"/>
      <c r="PHQ11" s="283"/>
      <c r="PHR11" s="283"/>
      <c r="PHS11" s="283"/>
      <c r="PHT11" s="283"/>
      <c r="PHU11" s="283"/>
      <c r="PHV11" s="283"/>
      <c r="PHW11" s="283"/>
      <c r="PHX11" s="283"/>
      <c r="PHY11" s="283"/>
      <c r="PHZ11" s="283"/>
      <c r="PIA11" s="283"/>
      <c r="PIB11" s="283"/>
      <c r="PIC11" s="283"/>
      <c r="PID11" s="283"/>
      <c r="PIE11" s="283"/>
      <c r="PIF11" s="283"/>
      <c r="PIG11" s="283"/>
      <c r="PIH11" s="283"/>
      <c r="PII11" s="283"/>
      <c r="PIJ11" s="283"/>
      <c r="PIK11" s="283"/>
      <c r="PIL11" s="283"/>
      <c r="PIM11" s="283"/>
      <c r="PIN11" s="283"/>
      <c r="PIO11" s="283"/>
      <c r="PIP11" s="283"/>
      <c r="PIQ11" s="283"/>
      <c r="PIR11" s="283"/>
      <c r="PIS11" s="283"/>
      <c r="PIT11" s="283"/>
      <c r="PIU11" s="283"/>
      <c r="PIV11" s="283"/>
      <c r="PIW11" s="283"/>
      <c r="PIX11" s="283"/>
      <c r="PIY11" s="283"/>
      <c r="PIZ11" s="283"/>
      <c r="PJA11" s="283"/>
      <c r="PJB11" s="283"/>
      <c r="PJC11" s="283"/>
      <c r="PJD11" s="283"/>
      <c r="PJE11" s="283"/>
      <c r="PJF11" s="283"/>
      <c r="PJG11" s="283"/>
      <c r="PJH11" s="283"/>
      <c r="PJI11" s="283"/>
      <c r="PJJ11" s="283"/>
      <c r="PJK11" s="283"/>
      <c r="PJL11" s="283"/>
      <c r="PJM11" s="283"/>
      <c r="PJN11" s="283"/>
      <c r="PJO11" s="283"/>
      <c r="PJP11" s="283"/>
      <c r="PJQ11" s="283"/>
      <c r="PJR11" s="283"/>
      <c r="PJS11" s="283"/>
      <c r="PJT11" s="283"/>
      <c r="PJU11" s="283"/>
      <c r="PJV11" s="283"/>
      <c r="PJW11" s="283"/>
      <c r="PJX11" s="283"/>
      <c r="PJY11" s="283"/>
      <c r="PJZ11" s="283"/>
      <c r="PKA11" s="283"/>
      <c r="PKB11" s="283"/>
      <c r="PKC11" s="283"/>
      <c r="PKD11" s="283"/>
      <c r="PKE11" s="283"/>
      <c r="PKF11" s="283"/>
      <c r="PKG11" s="283"/>
      <c r="PKH11" s="283"/>
      <c r="PKI11" s="283"/>
      <c r="PKJ11" s="283"/>
      <c r="PKK11" s="283"/>
      <c r="PKL11" s="283"/>
      <c r="PKM11" s="283"/>
      <c r="PKN11" s="283"/>
      <c r="PKO11" s="283"/>
      <c r="PKP11" s="283"/>
      <c r="PKQ11" s="283"/>
      <c r="PKR11" s="283"/>
      <c r="PKS11" s="283"/>
      <c r="PKT11" s="283"/>
      <c r="PKU11" s="283"/>
      <c r="PKV11" s="283"/>
      <c r="PKW11" s="283"/>
      <c r="PKX11" s="283"/>
      <c r="PKY11" s="283"/>
      <c r="PKZ11" s="283"/>
      <c r="PLA11" s="283"/>
      <c r="PLB11" s="283"/>
      <c r="PLC11" s="283"/>
      <c r="PLD11" s="283"/>
      <c r="PLE11" s="283"/>
      <c r="PLF11" s="283"/>
      <c r="PLG11" s="283"/>
      <c r="PLH11" s="283"/>
      <c r="PLI11" s="283"/>
      <c r="PLJ11" s="283"/>
      <c r="PLK11" s="283"/>
      <c r="PLL11" s="283"/>
      <c r="PLM11" s="283"/>
      <c r="PLN11" s="283"/>
      <c r="PLO11" s="283"/>
      <c r="PLP11" s="283"/>
      <c r="PLQ11" s="283"/>
      <c r="PLR11" s="283"/>
      <c r="PLS11" s="283"/>
      <c r="PLT11" s="283"/>
      <c r="PLU11" s="283"/>
      <c r="PLV11" s="283"/>
      <c r="PLW11" s="283"/>
      <c r="PLX11" s="283"/>
      <c r="PLY11" s="283"/>
      <c r="PLZ11" s="283"/>
      <c r="PMA11" s="283"/>
      <c r="PMB11" s="283"/>
      <c r="PMC11" s="283"/>
      <c r="PMD11" s="283"/>
      <c r="PME11" s="283"/>
      <c r="PMF11" s="283"/>
      <c r="PMG11" s="283"/>
      <c r="PMH11" s="283"/>
      <c r="PMI11" s="283"/>
      <c r="PMJ11" s="283"/>
      <c r="PMK11" s="283"/>
      <c r="PML11" s="283"/>
      <c r="PMM11" s="283"/>
      <c r="PMN11" s="283"/>
      <c r="PMO11" s="283"/>
      <c r="PMP11" s="283"/>
      <c r="PMQ11" s="283"/>
      <c r="PMR11" s="283"/>
      <c r="PMS11" s="283"/>
      <c r="PMT11" s="283"/>
      <c r="PMU11" s="283"/>
      <c r="PMV11" s="283"/>
      <c r="PMW11" s="283"/>
      <c r="PMX11" s="283"/>
      <c r="PMY11" s="283"/>
      <c r="PMZ11" s="283"/>
      <c r="PNA11" s="283"/>
      <c r="PNB11" s="283"/>
      <c r="PNC11" s="283"/>
      <c r="PND11" s="283"/>
      <c r="PNE11" s="283"/>
      <c r="PNF11" s="283"/>
      <c r="PNG11" s="283"/>
      <c r="PNH11" s="283"/>
      <c r="PNI11" s="283"/>
      <c r="PNJ11" s="283"/>
      <c r="PNK11" s="283"/>
      <c r="PNL11" s="283"/>
      <c r="PNM11" s="283"/>
      <c r="PNN11" s="283"/>
      <c r="PNO11" s="283"/>
      <c r="PNP11" s="283"/>
      <c r="PNQ11" s="283"/>
      <c r="PNR11" s="283"/>
      <c r="PNS11" s="283"/>
      <c r="PNT11" s="283"/>
      <c r="PNU11" s="283"/>
      <c r="PNV11" s="283"/>
      <c r="PNW11" s="283"/>
      <c r="PNX11" s="283"/>
      <c r="PNY11" s="283"/>
      <c r="PNZ11" s="283"/>
      <c r="POA11" s="283"/>
      <c r="POB11" s="283"/>
      <c r="POC11" s="283"/>
      <c r="POD11" s="283"/>
      <c r="POE11" s="283"/>
      <c r="POF11" s="283"/>
      <c r="POG11" s="283"/>
      <c r="POH11" s="283"/>
      <c r="POI11" s="283"/>
      <c r="POJ11" s="283"/>
      <c r="POK11" s="283"/>
      <c r="POL11" s="283"/>
      <c r="POM11" s="283"/>
      <c r="PON11" s="283"/>
      <c r="POO11" s="283"/>
      <c r="POP11" s="283"/>
      <c r="POQ11" s="283"/>
      <c r="POR11" s="283"/>
      <c r="POS11" s="283"/>
      <c r="POT11" s="283"/>
      <c r="POU11" s="283"/>
      <c r="POV11" s="283"/>
      <c r="POW11" s="283"/>
      <c r="POX11" s="283"/>
      <c r="POY11" s="283"/>
      <c r="POZ11" s="283"/>
      <c r="PPA11" s="283"/>
      <c r="PPB11" s="283"/>
      <c r="PPC11" s="283"/>
      <c r="PPD11" s="283"/>
      <c r="PPE11" s="283"/>
      <c r="PPF11" s="283"/>
      <c r="PPG11" s="283"/>
      <c r="PPH11" s="283"/>
      <c r="PPI11" s="283"/>
      <c r="PPJ11" s="283"/>
      <c r="PPK11" s="283"/>
      <c r="PPL11" s="283"/>
      <c r="PPM11" s="283"/>
      <c r="PPN11" s="283"/>
      <c r="PPO11" s="283"/>
      <c r="PPP11" s="283"/>
      <c r="PPQ11" s="283"/>
      <c r="PPR11" s="283"/>
      <c r="PPS11" s="283"/>
      <c r="PPT11" s="283"/>
      <c r="PPU11" s="283"/>
      <c r="PPV11" s="283"/>
      <c r="PPW11" s="283"/>
      <c r="PPX11" s="283"/>
      <c r="PPY11" s="283"/>
      <c r="PPZ11" s="283"/>
      <c r="PQA11" s="283"/>
      <c r="PQB11" s="283"/>
      <c r="PQC11" s="283"/>
      <c r="PQD11" s="283"/>
      <c r="PQE11" s="283"/>
      <c r="PQF11" s="283"/>
      <c r="PQG11" s="283"/>
      <c r="PQH11" s="283"/>
      <c r="PQI11" s="283"/>
      <c r="PQJ11" s="283"/>
      <c r="PQK11" s="283"/>
      <c r="PQL11" s="283"/>
      <c r="PQM11" s="283"/>
      <c r="PQN11" s="283"/>
      <c r="PQO11" s="283"/>
      <c r="PQP11" s="283"/>
      <c r="PQQ11" s="283"/>
      <c r="PQR11" s="283"/>
      <c r="PQS11" s="283"/>
      <c r="PQT11" s="283"/>
      <c r="PQU11" s="283"/>
      <c r="PQV11" s="283"/>
      <c r="PQW11" s="283"/>
      <c r="PQX11" s="283"/>
      <c r="PQY11" s="283"/>
      <c r="PQZ11" s="283"/>
      <c r="PRA11" s="283"/>
      <c r="PRB11" s="283"/>
      <c r="PRC11" s="283"/>
      <c r="PRD11" s="283"/>
      <c r="PRE11" s="283"/>
      <c r="PRF11" s="283"/>
      <c r="PRG11" s="283"/>
      <c r="PRH11" s="283"/>
      <c r="PRI11" s="283"/>
      <c r="PRJ11" s="283"/>
      <c r="PRK11" s="283"/>
      <c r="PRL11" s="283"/>
      <c r="PRM11" s="283"/>
      <c r="PRN11" s="283"/>
      <c r="PRO11" s="283"/>
      <c r="PRP11" s="283"/>
      <c r="PRQ11" s="283"/>
      <c r="PRR11" s="283"/>
      <c r="PRS11" s="283"/>
      <c r="PRT11" s="283"/>
      <c r="PRU11" s="283"/>
      <c r="PRV11" s="283"/>
      <c r="PRW11" s="283"/>
      <c r="PRX11" s="283"/>
      <c r="PRY11" s="283"/>
      <c r="PRZ11" s="283"/>
      <c r="PSA11" s="283"/>
      <c r="PSB11" s="283"/>
      <c r="PSC11" s="283"/>
      <c r="PSD11" s="283"/>
      <c r="PSE11" s="283"/>
      <c r="PSF11" s="283"/>
      <c r="PSG11" s="283"/>
      <c r="PSH11" s="283"/>
      <c r="PSI11" s="283"/>
      <c r="PSJ11" s="283"/>
      <c r="PSK11" s="283"/>
      <c r="PSL11" s="283"/>
      <c r="PSM11" s="283"/>
      <c r="PSN11" s="283"/>
      <c r="PSO11" s="283"/>
      <c r="PSP11" s="283"/>
      <c r="PSQ11" s="283"/>
      <c r="PSR11" s="283"/>
      <c r="PSS11" s="283"/>
      <c r="PST11" s="283"/>
      <c r="PSU11" s="283"/>
      <c r="PSV11" s="283"/>
      <c r="PSW11" s="283"/>
      <c r="PSX11" s="283"/>
      <c r="PSY11" s="283"/>
      <c r="PSZ11" s="283"/>
      <c r="PTA11" s="283"/>
      <c r="PTB11" s="283"/>
      <c r="PTC11" s="283"/>
      <c r="PTD11" s="283"/>
      <c r="PTE11" s="283"/>
      <c r="PTF11" s="283"/>
      <c r="PTG11" s="283"/>
      <c r="PTH11" s="283"/>
      <c r="PTI11" s="283"/>
      <c r="PTJ11" s="283"/>
      <c r="PTK11" s="283"/>
      <c r="PTL11" s="283"/>
      <c r="PTM11" s="283"/>
      <c r="PTN11" s="283"/>
      <c r="PTO11" s="283"/>
      <c r="PTP11" s="283"/>
      <c r="PTQ11" s="283"/>
      <c r="PTR11" s="283"/>
      <c r="PTS11" s="283"/>
      <c r="PTT11" s="283"/>
      <c r="PTU11" s="283"/>
      <c r="PTV11" s="283"/>
      <c r="PTW11" s="283"/>
      <c r="PTX11" s="283"/>
      <c r="PTY11" s="283"/>
      <c r="PTZ11" s="283"/>
      <c r="PUA11" s="283"/>
      <c r="PUB11" s="283"/>
      <c r="PUC11" s="283"/>
      <c r="PUD11" s="283"/>
      <c r="PUE11" s="283"/>
      <c r="PUF11" s="283"/>
      <c r="PUG11" s="283"/>
      <c r="PUH11" s="283"/>
      <c r="PUI11" s="283"/>
      <c r="PUJ11" s="283"/>
      <c r="PUK11" s="283"/>
      <c r="PUL11" s="283"/>
      <c r="PUM11" s="283"/>
      <c r="PUN11" s="283"/>
      <c r="PUO11" s="283"/>
      <c r="PUP11" s="283"/>
      <c r="PUQ11" s="283"/>
      <c r="PUR11" s="283"/>
      <c r="PUS11" s="283"/>
      <c r="PUT11" s="283"/>
      <c r="PUU11" s="283"/>
      <c r="PUV11" s="283"/>
      <c r="PUW11" s="283"/>
      <c r="PUX11" s="283"/>
      <c r="PUY11" s="283"/>
      <c r="PUZ11" s="283"/>
      <c r="PVA11" s="283"/>
      <c r="PVB11" s="283"/>
      <c r="PVC11" s="283"/>
      <c r="PVD11" s="283"/>
      <c r="PVE11" s="283"/>
      <c r="PVF11" s="283"/>
      <c r="PVG11" s="283"/>
      <c r="PVH11" s="283"/>
      <c r="PVI11" s="283"/>
      <c r="PVJ11" s="283"/>
      <c r="PVK11" s="283"/>
      <c r="PVL11" s="283"/>
      <c r="PVM11" s="283"/>
      <c r="PVN11" s="283"/>
      <c r="PVO11" s="283"/>
      <c r="PVP11" s="283"/>
      <c r="PVQ11" s="283"/>
      <c r="PVR11" s="283"/>
      <c r="PVS11" s="283"/>
      <c r="PVT11" s="283"/>
      <c r="PVU11" s="283"/>
      <c r="PVV11" s="283"/>
      <c r="PVW11" s="283"/>
      <c r="PVX11" s="283"/>
      <c r="PVY11" s="283"/>
      <c r="PVZ11" s="283"/>
      <c r="PWA11" s="283"/>
      <c r="PWB11" s="283"/>
      <c r="PWC11" s="283"/>
      <c r="PWD11" s="283"/>
      <c r="PWE11" s="283"/>
      <c r="PWF11" s="283"/>
      <c r="PWG11" s="283"/>
      <c r="PWH11" s="283"/>
      <c r="PWI11" s="283"/>
      <c r="PWJ11" s="283"/>
      <c r="PWK11" s="283"/>
      <c r="PWL11" s="283"/>
      <c r="PWM11" s="283"/>
      <c r="PWN11" s="283"/>
      <c r="PWO11" s="283"/>
      <c r="PWP11" s="283"/>
      <c r="PWQ11" s="283"/>
      <c r="PWR11" s="283"/>
      <c r="PWS11" s="283"/>
      <c r="PWT11" s="283"/>
      <c r="PWU11" s="283"/>
      <c r="PWV11" s="283"/>
      <c r="PWW11" s="283"/>
      <c r="PWX11" s="283"/>
      <c r="PWY11" s="283"/>
      <c r="PWZ11" s="283"/>
      <c r="PXA11" s="283"/>
      <c r="PXB11" s="283"/>
      <c r="PXC11" s="283"/>
      <c r="PXD11" s="283"/>
      <c r="PXE11" s="283"/>
      <c r="PXF11" s="283"/>
      <c r="PXG11" s="283"/>
      <c r="PXH11" s="283"/>
      <c r="PXI11" s="283"/>
      <c r="PXJ11" s="283"/>
      <c r="PXK11" s="283"/>
      <c r="PXL11" s="283"/>
      <c r="PXM11" s="283"/>
      <c r="PXN11" s="283"/>
      <c r="PXO11" s="283"/>
      <c r="PXP11" s="283"/>
      <c r="PXQ11" s="283"/>
      <c r="PXR11" s="283"/>
      <c r="PXS11" s="283"/>
      <c r="PXT11" s="283"/>
      <c r="PXU11" s="283"/>
      <c r="PXV11" s="283"/>
      <c r="PXW11" s="283"/>
      <c r="PXX11" s="283"/>
      <c r="PXY11" s="283"/>
      <c r="PXZ11" s="283"/>
      <c r="PYA11" s="283"/>
      <c r="PYB11" s="283"/>
      <c r="PYC11" s="283"/>
      <c r="PYD11" s="283"/>
      <c r="PYE11" s="283"/>
      <c r="PYF11" s="283"/>
      <c r="PYG11" s="283"/>
      <c r="PYH11" s="283"/>
      <c r="PYI11" s="283"/>
      <c r="PYJ11" s="283"/>
      <c r="PYK11" s="283"/>
      <c r="PYL11" s="283"/>
      <c r="PYM11" s="283"/>
      <c r="PYN11" s="283"/>
      <c r="PYO11" s="283"/>
      <c r="PYP11" s="283"/>
      <c r="PYQ11" s="283"/>
      <c r="PYR11" s="283"/>
      <c r="PYS11" s="283"/>
      <c r="PYT11" s="283"/>
      <c r="PYU11" s="283"/>
      <c r="PYV11" s="283"/>
      <c r="PYW11" s="283"/>
      <c r="PYX11" s="283"/>
      <c r="PYY11" s="283"/>
      <c r="PYZ11" s="283"/>
      <c r="PZA11" s="283"/>
      <c r="PZB11" s="283"/>
      <c r="PZC11" s="283"/>
      <c r="PZD11" s="283"/>
      <c r="PZE11" s="283"/>
      <c r="PZF11" s="283"/>
      <c r="PZG11" s="283"/>
      <c r="PZH11" s="283"/>
      <c r="PZI11" s="283"/>
      <c r="PZJ11" s="283"/>
      <c r="PZK11" s="283"/>
      <c r="PZL11" s="283"/>
      <c r="PZM11" s="283"/>
      <c r="PZN11" s="283"/>
      <c r="PZO11" s="283"/>
      <c r="PZP11" s="283"/>
      <c r="PZQ11" s="283"/>
      <c r="PZR11" s="283"/>
      <c r="PZS11" s="283"/>
      <c r="PZT11" s="283"/>
      <c r="PZU11" s="283"/>
      <c r="PZV11" s="283"/>
      <c r="PZW11" s="283"/>
      <c r="PZX11" s="283"/>
      <c r="PZY11" s="283"/>
      <c r="PZZ11" s="283"/>
      <c r="QAA11" s="283"/>
      <c r="QAB11" s="283"/>
      <c r="QAC11" s="283"/>
      <c r="QAD11" s="283"/>
      <c r="QAE11" s="283"/>
      <c r="QAF11" s="283"/>
      <c r="QAG11" s="283"/>
      <c r="QAH11" s="283"/>
      <c r="QAI11" s="283"/>
      <c r="QAJ11" s="283"/>
      <c r="QAK11" s="283"/>
      <c r="QAL11" s="283"/>
      <c r="QAM11" s="283"/>
      <c r="QAN11" s="283"/>
      <c r="QAO11" s="283"/>
      <c r="QAP11" s="283"/>
      <c r="QAQ11" s="283"/>
      <c r="QAR11" s="283"/>
      <c r="QAS11" s="283"/>
      <c r="QAT11" s="283"/>
      <c r="QAU11" s="283"/>
      <c r="QAV11" s="283"/>
      <c r="QAW11" s="283"/>
      <c r="QAX11" s="283"/>
      <c r="QAY11" s="283"/>
      <c r="QAZ11" s="283"/>
      <c r="QBA11" s="283"/>
      <c r="QBB11" s="283"/>
      <c r="QBC11" s="283"/>
      <c r="QBD11" s="283"/>
      <c r="QBE11" s="283"/>
      <c r="QBF11" s="283"/>
      <c r="QBG11" s="283"/>
      <c r="QBH11" s="283"/>
      <c r="QBI11" s="283"/>
      <c r="QBJ11" s="283"/>
      <c r="QBK11" s="283"/>
      <c r="QBL11" s="283"/>
      <c r="QBM11" s="283"/>
      <c r="QBN11" s="283"/>
      <c r="QBO11" s="283"/>
      <c r="QBP11" s="283"/>
      <c r="QBQ11" s="283"/>
      <c r="QBR11" s="283"/>
      <c r="QBS11" s="283"/>
      <c r="QBT11" s="283"/>
      <c r="QBU11" s="283"/>
      <c r="QBV11" s="283"/>
      <c r="QBW11" s="283"/>
      <c r="QBX11" s="283"/>
      <c r="QBY11" s="283"/>
      <c r="QBZ11" s="283"/>
      <c r="QCA11" s="283"/>
      <c r="QCB11" s="283"/>
      <c r="QCC11" s="283"/>
      <c r="QCD11" s="283"/>
      <c r="QCE11" s="283"/>
      <c r="QCF11" s="283"/>
      <c r="QCG11" s="283"/>
      <c r="QCH11" s="283"/>
      <c r="QCI11" s="283"/>
      <c r="QCJ11" s="283"/>
      <c r="QCK11" s="283"/>
      <c r="QCL11" s="283"/>
      <c r="QCM11" s="283"/>
      <c r="QCN11" s="283"/>
      <c r="QCO11" s="283"/>
      <c r="QCP11" s="283"/>
      <c r="QCQ11" s="283"/>
      <c r="QCR11" s="283"/>
      <c r="QCS11" s="283"/>
      <c r="QCT11" s="283"/>
      <c r="QCU11" s="283"/>
      <c r="QCV11" s="283"/>
      <c r="QCW11" s="283"/>
      <c r="QCX11" s="283"/>
      <c r="QCY11" s="283"/>
      <c r="QCZ11" s="283"/>
      <c r="QDA11" s="283"/>
      <c r="QDB11" s="283"/>
      <c r="QDC11" s="283"/>
      <c r="QDD11" s="283"/>
      <c r="QDE11" s="283"/>
      <c r="QDF11" s="283"/>
      <c r="QDG11" s="283"/>
      <c r="QDH11" s="283"/>
      <c r="QDI11" s="283"/>
      <c r="QDJ11" s="283"/>
      <c r="QDK11" s="283"/>
      <c r="QDL11" s="283"/>
      <c r="QDM11" s="283"/>
      <c r="QDN11" s="283"/>
      <c r="QDO11" s="283"/>
      <c r="QDP11" s="283"/>
      <c r="QDQ11" s="283"/>
      <c r="QDR11" s="283"/>
      <c r="QDS11" s="283"/>
      <c r="QDT11" s="283"/>
      <c r="QDU11" s="283"/>
      <c r="QDV11" s="283"/>
      <c r="QDW11" s="283"/>
      <c r="QDX11" s="283"/>
      <c r="QDY11" s="283"/>
      <c r="QDZ11" s="283"/>
      <c r="QEA11" s="283"/>
      <c r="QEB11" s="283"/>
      <c r="QEC11" s="283"/>
      <c r="QED11" s="283"/>
      <c r="QEE11" s="283"/>
      <c r="QEF11" s="283"/>
      <c r="QEG11" s="283"/>
      <c r="QEH11" s="283"/>
      <c r="QEI11" s="283"/>
      <c r="QEJ11" s="283"/>
      <c r="QEK11" s="283"/>
      <c r="QEL11" s="283"/>
      <c r="QEM11" s="283"/>
      <c r="QEN11" s="283"/>
      <c r="QEO11" s="283"/>
      <c r="QEP11" s="283"/>
      <c r="QEQ11" s="283"/>
      <c r="QER11" s="283"/>
      <c r="QES11" s="283"/>
      <c r="QET11" s="283"/>
      <c r="QEU11" s="283"/>
      <c r="QEV11" s="283"/>
      <c r="QEW11" s="283"/>
      <c r="QEX11" s="283"/>
      <c r="QEY11" s="283"/>
      <c r="QEZ11" s="283"/>
      <c r="QFA11" s="283"/>
      <c r="QFB11" s="283"/>
      <c r="QFC11" s="283"/>
      <c r="QFD11" s="283"/>
      <c r="QFE11" s="283"/>
      <c r="QFF11" s="283"/>
      <c r="QFG11" s="283"/>
      <c r="QFH11" s="283"/>
      <c r="QFI11" s="283"/>
      <c r="QFJ11" s="283"/>
      <c r="QFK11" s="283"/>
      <c r="QFL11" s="283"/>
      <c r="QFM11" s="283"/>
      <c r="QFN11" s="283"/>
      <c r="QFO11" s="283"/>
      <c r="QFP11" s="283"/>
      <c r="QFQ11" s="283"/>
      <c r="QFR11" s="283"/>
      <c r="QFS11" s="283"/>
      <c r="QFT11" s="283"/>
      <c r="QFU11" s="283"/>
      <c r="QFV11" s="283"/>
      <c r="QFW11" s="283"/>
      <c r="QFX11" s="283"/>
      <c r="QFY11" s="283"/>
      <c r="QFZ11" s="283"/>
      <c r="QGA11" s="283"/>
      <c r="QGB11" s="283"/>
      <c r="QGC11" s="283"/>
      <c r="QGD11" s="283"/>
      <c r="QGE11" s="283"/>
      <c r="QGF11" s="283"/>
      <c r="QGG11" s="283"/>
      <c r="QGH11" s="283"/>
      <c r="QGI11" s="283"/>
      <c r="QGJ11" s="283"/>
      <c r="QGK11" s="283"/>
      <c r="QGL11" s="283"/>
      <c r="QGM11" s="283"/>
      <c r="QGN11" s="283"/>
      <c r="QGO11" s="283"/>
      <c r="QGP11" s="283"/>
      <c r="QGQ11" s="283"/>
      <c r="QGR11" s="283"/>
      <c r="QGS11" s="283"/>
      <c r="QGT11" s="283"/>
      <c r="QGU11" s="283"/>
      <c r="QGV11" s="283"/>
      <c r="QGW11" s="283"/>
      <c r="QGX11" s="283"/>
      <c r="QGY11" s="283"/>
      <c r="QGZ11" s="283"/>
      <c r="QHA11" s="283"/>
      <c r="QHB11" s="283"/>
      <c r="QHC11" s="283"/>
      <c r="QHD11" s="283"/>
      <c r="QHE11" s="283"/>
      <c r="QHF11" s="283"/>
      <c r="QHG11" s="283"/>
      <c r="QHH11" s="283"/>
      <c r="QHI11" s="283"/>
      <c r="QHJ11" s="283"/>
      <c r="QHK11" s="283"/>
      <c r="QHL11" s="283"/>
      <c r="QHM11" s="283"/>
      <c r="QHN11" s="283"/>
      <c r="QHO11" s="283"/>
      <c r="QHP11" s="283"/>
      <c r="QHQ11" s="283"/>
      <c r="QHR11" s="283"/>
      <c r="QHS11" s="283"/>
      <c r="QHT11" s="283"/>
      <c r="QHU11" s="283"/>
      <c r="QHV11" s="283"/>
      <c r="QHW11" s="283"/>
      <c r="QHX11" s="283"/>
      <c r="QHY11" s="283"/>
      <c r="QHZ11" s="283"/>
      <c r="QIA11" s="283"/>
      <c r="QIB11" s="283"/>
      <c r="QIC11" s="283"/>
      <c r="QID11" s="283"/>
      <c r="QIE11" s="283"/>
      <c r="QIF11" s="283"/>
      <c r="QIG11" s="283"/>
      <c r="QIH11" s="283"/>
      <c r="QII11" s="283"/>
      <c r="QIJ11" s="283"/>
      <c r="QIK11" s="283"/>
      <c r="QIL11" s="283"/>
      <c r="QIM11" s="283"/>
      <c r="QIN11" s="283"/>
      <c r="QIO11" s="283"/>
      <c r="QIP11" s="283"/>
      <c r="QIQ11" s="283"/>
      <c r="QIR11" s="283"/>
      <c r="QIS11" s="283"/>
      <c r="QIT11" s="283"/>
      <c r="QIU11" s="283"/>
      <c r="QIV11" s="283"/>
      <c r="QIW11" s="283"/>
      <c r="QIX11" s="283"/>
      <c r="QIY11" s="283"/>
      <c r="QIZ11" s="283"/>
      <c r="QJA11" s="283"/>
      <c r="QJB11" s="283"/>
      <c r="QJC11" s="283"/>
      <c r="QJD11" s="283"/>
      <c r="QJE11" s="283"/>
      <c r="QJF11" s="283"/>
      <c r="QJG11" s="283"/>
      <c r="QJH11" s="283"/>
      <c r="QJI11" s="283"/>
      <c r="QJJ11" s="283"/>
      <c r="QJK11" s="283"/>
      <c r="QJL11" s="283"/>
      <c r="QJM11" s="283"/>
      <c r="QJN11" s="283"/>
      <c r="QJO11" s="283"/>
      <c r="QJP11" s="283"/>
      <c r="QJQ11" s="283"/>
      <c r="QJR11" s="283"/>
      <c r="QJS11" s="283"/>
      <c r="QJT11" s="283"/>
      <c r="QJU11" s="283"/>
      <c r="QJV11" s="283"/>
      <c r="QJW11" s="283"/>
      <c r="QJX11" s="283"/>
      <c r="QJY11" s="283"/>
      <c r="QJZ11" s="283"/>
      <c r="QKA11" s="283"/>
      <c r="QKB11" s="283"/>
      <c r="QKC11" s="283"/>
      <c r="QKD11" s="283"/>
      <c r="QKE11" s="283"/>
      <c r="QKF11" s="283"/>
      <c r="QKG11" s="283"/>
      <c r="QKH11" s="283"/>
      <c r="QKI11" s="283"/>
      <c r="QKJ11" s="283"/>
      <c r="QKK11" s="283"/>
      <c r="QKL11" s="283"/>
      <c r="QKM11" s="283"/>
      <c r="QKN11" s="283"/>
      <c r="QKO11" s="283"/>
      <c r="QKP11" s="283"/>
      <c r="QKQ11" s="283"/>
      <c r="QKR11" s="283"/>
      <c r="QKS11" s="283"/>
      <c r="QKT11" s="283"/>
      <c r="QKU11" s="283"/>
      <c r="QKV11" s="283"/>
      <c r="QKW11" s="283"/>
      <c r="QKX11" s="283"/>
      <c r="QKY11" s="283"/>
      <c r="QKZ11" s="283"/>
      <c r="QLA11" s="283"/>
      <c r="QLB11" s="283"/>
      <c r="QLC11" s="283"/>
      <c r="QLD11" s="283"/>
      <c r="QLE11" s="283"/>
      <c r="QLF11" s="283"/>
      <c r="QLG11" s="283"/>
      <c r="QLH11" s="283"/>
      <c r="QLI11" s="283"/>
      <c r="QLJ11" s="283"/>
      <c r="QLK11" s="283"/>
      <c r="QLL11" s="283"/>
      <c r="QLM11" s="283"/>
      <c r="QLN11" s="283"/>
      <c r="QLO11" s="283"/>
      <c r="QLP11" s="283"/>
      <c r="QLQ11" s="283"/>
      <c r="QLR11" s="283"/>
      <c r="QLS11" s="283"/>
      <c r="QLT11" s="283"/>
      <c r="QLU11" s="283"/>
      <c r="QLV11" s="283"/>
      <c r="QLW11" s="283"/>
      <c r="QLX11" s="283"/>
      <c r="QLY11" s="283"/>
      <c r="QLZ11" s="283"/>
      <c r="QMA11" s="283"/>
      <c r="QMB11" s="283"/>
      <c r="QMC11" s="283"/>
      <c r="QMD11" s="283"/>
      <c r="QME11" s="283"/>
      <c r="QMF11" s="283"/>
      <c r="QMG11" s="283"/>
      <c r="QMH11" s="283"/>
      <c r="QMI11" s="283"/>
      <c r="QMJ11" s="283"/>
      <c r="QMK11" s="283"/>
      <c r="QML11" s="283"/>
      <c r="QMM11" s="283"/>
      <c r="QMN11" s="283"/>
      <c r="QMO11" s="283"/>
      <c r="QMP11" s="283"/>
      <c r="QMQ11" s="283"/>
      <c r="QMR11" s="283"/>
      <c r="QMS11" s="283"/>
      <c r="QMT11" s="283"/>
      <c r="QMU11" s="283"/>
      <c r="QMV11" s="283"/>
      <c r="QMW11" s="283"/>
      <c r="QMX11" s="283"/>
      <c r="QMY11" s="283"/>
      <c r="QMZ11" s="283"/>
      <c r="QNA11" s="283"/>
      <c r="QNB11" s="283"/>
      <c r="QNC11" s="283"/>
      <c r="QND11" s="283"/>
      <c r="QNE11" s="283"/>
      <c r="QNF11" s="283"/>
      <c r="QNG11" s="283"/>
      <c r="QNH11" s="283"/>
      <c r="QNI11" s="283"/>
      <c r="QNJ11" s="283"/>
      <c r="QNK11" s="283"/>
      <c r="QNL11" s="283"/>
      <c r="QNM11" s="283"/>
      <c r="QNN11" s="283"/>
      <c r="QNO11" s="283"/>
      <c r="QNP11" s="283"/>
      <c r="QNQ11" s="283"/>
      <c r="QNR11" s="283"/>
      <c r="QNS11" s="283"/>
      <c r="QNT11" s="283"/>
      <c r="QNU11" s="283"/>
      <c r="QNV11" s="283"/>
      <c r="QNW11" s="283"/>
      <c r="QNX11" s="283"/>
      <c r="QNY11" s="283"/>
      <c r="QNZ11" s="283"/>
      <c r="QOA11" s="283"/>
      <c r="QOB11" s="283"/>
      <c r="QOC11" s="283"/>
      <c r="QOD11" s="283"/>
      <c r="QOE11" s="283"/>
      <c r="QOF11" s="283"/>
      <c r="QOG11" s="283"/>
      <c r="QOH11" s="283"/>
      <c r="QOI11" s="283"/>
      <c r="QOJ11" s="283"/>
      <c r="QOK11" s="283"/>
      <c r="QOL11" s="283"/>
      <c r="QOM11" s="283"/>
      <c r="QON11" s="283"/>
      <c r="QOO11" s="283"/>
      <c r="QOP11" s="283"/>
      <c r="QOQ11" s="283"/>
      <c r="QOR11" s="283"/>
      <c r="QOS11" s="283"/>
      <c r="QOT11" s="283"/>
      <c r="QOU11" s="283"/>
      <c r="QOV11" s="283"/>
      <c r="QOW11" s="283"/>
      <c r="QOX11" s="283"/>
      <c r="QOY11" s="283"/>
      <c r="QOZ11" s="283"/>
      <c r="QPA11" s="283"/>
      <c r="QPB11" s="283"/>
      <c r="QPC11" s="283"/>
      <c r="QPD11" s="283"/>
      <c r="QPE11" s="283"/>
      <c r="QPF11" s="283"/>
      <c r="QPG11" s="283"/>
      <c r="QPH11" s="283"/>
      <c r="QPI11" s="283"/>
      <c r="QPJ11" s="283"/>
      <c r="QPK11" s="283"/>
      <c r="QPL11" s="283"/>
      <c r="QPM11" s="283"/>
      <c r="QPN11" s="283"/>
      <c r="QPO11" s="283"/>
      <c r="QPP11" s="283"/>
      <c r="QPQ11" s="283"/>
      <c r="QPR11" s="283"/>
      <c r="QPS11" s="283"/>
      <c r="QPT11" s="283"/>
      <c r="QPU11" s="283"/>
      <c r="QPV11" s="283"/>
      <c r="QPW11" s="283"/>
      <c r="QPX11" s="283"/>
      <c r="QPY11" s="283"/>
      <c r="QPZ11" s="283"/>
      <c r="QQA11" s="283"/>
      <c r="QQB11" s="283"/>
      <c r="QQC11" s="283"/>
      <c r="QQD11" s="283"/>
      <c r="QQE11" s="283"/>
      <c r="QQF11" s="283"/>
      <c r="QQG11" s="283"/>
      <c r="QQH11" s="283"/>
      <c r="QQI11" s="283"/>
      <c r="QQJ11" s="283"/>
      <c r="QQK11" s="283"/>
      <c r="QQL11" s="283"/>
      <c r="QQM11" s="283"/>
      <c r="QQN11" s="283"/>
      <c r="QQO11" s="283"/>
      <c r="QQP11" s="283"/>
      <c r="QQQ11" s="283"/>
      <c r="QQR11" s="283"/>
      <c r="QQS11" s="283"/>
      <c r="QQT11" s="283"/>
      <c r="QQU11" s="283"/>
      <c r="QQV11" s="283"/>
      <c r="QQW11" s="283"/>
      <c r="QQX11" s="283"/>
      <c r="QQY11" s="283"/>
      <c r="QQZ11" s="283"/>
      <c r="QRA11" s="283"/>
      <c r="QRB11" s="283"/>
      <c r="QRC11" s="283"/>
      <c r="QRD11" s="283"/>
      <c r="QRE11" s="283"/>
      <c r="QRF11" s="283"/>
      <c r="QRG11" s="283"/>
      <c r="QRH11" s="283"/>
      <c r="QRI11" s="283"/>
      <c r="QRJ11" s="283"/>
      <c r="QRK11" s="283"/>
      <c r="QRL11" s="283"/>
      <c r="QRM11" s="283"/>
      <c r="QRN11" s="283"/>
      <c r="QRO11" s="283"/>
      <c r="QRP11" s="283"/>
      <c r="QRQ11" s="283"/>
      <c r="QRR11" s="283"/>
      <c r="QRS11" s="283"/>
      <c r="QRT11" s="283"/>
      <c r="QRU11" s="283"/>
      <c r="QRV11" s="283"/>
      <c r="QRW11" s="283"/>
      <c r="QRX11" s="283"/>
      <c r="QRY11" s="283"/>
      <c r="QRZ11" s="283"/>
      <c r="QSA11" s="283"/>
      <c r="QSB11" s="283"/>
      <c r="QSC11" s="283"/>
      <c r="QSD11" s="283"/>
      <c r="QSE11" s="283"/>
      <c r="QSF11" s="283"/>
      <c r="QSG11" s="283"/>
      <c r="QSH11" s="283"/>
      <c r="QSI11" s="283"/>
      <c r="QSJ11" s="283"/>
      <c r="QSK11" s="283"/>
      <c r="QSL11" s="283"/>
      <c r="QSM11" s="283"/>
      <c r="QSN11" s="283"/>
      <c r="QSO11" s="283"/>
      <c r="QSP11" s="283"/>
      <c r="QSQ11" s="283"/>
      <c r="QSR11" s="283"/>
      <c r="QSS11" s="283"/>
      <c r="QST11" s="283"/>
      <c r="QSU11" s="283"/>
      <c r="QSV11" s="283"/>
      <c r="QSW11" s="283"/>
      <c r="QSX11" s="283"/>
      <c r="QSY11" s="283"/>
      <c r="QSZ11" s="283"/>
      <c r="QTA11" s="283"/>
      <c r="QTB11" s="283"/>
      <c r="QTC11" s="283"/>
      <c r="QTD11" s="283"/>
      <c r="QTE11" s="283"/>
      <c r="QTF11" s="283"/>
      <c r="QTG11" s="283"/>
      <c r="QTH11" s="283"/>
      <c r="QTI11" s="283"/>
      <c r="QTJ11" s="283"/>
      <c r="QTK11" s="283"/>
      <c r="QTL11" s="283"/>
      <c r="QTM11" s="283"/>
      <c r="QTN11" s="283"/>
      <c r="QTO11" s="283"/>
      <c r="QTP11" s="283"/>
      <c r="QTQ11" s="283"/>
      <c r="QTR11" s="283"/>
      <c r="QTS11" s="283"/>
      <c r="QTT11" s="283"/>
      <c r="QTU11" s="283"/>
      <c r="QTV11" s="283"/>
      <c r="QTW11" s="283"/>
      <c r="QTX11" s="283"/>
      <c r="QTY11" s="283"/>
      <c r="QTZ11" s="283"/>
      <c r="QUA11" s="283"/>
      <c r="QUB11" s="283"/>
      <c r="QUC11" s="283"/>
      <c r="QUD11" s="283"/>
      <c r="QUE11" s="283"/>
      <c r="QUF11" s="283"/>
      <c r="QUG11" s="283"/>
      <c r="QUH11" s="283"/>
      <c r="QUI11" s="283"/>
      <c r="QUJ11" s="283"/>
      <c r="QUK11" s="283"/>
      <c r="QUL11" s="283"/>
      <c r="QUM11" s="283"/>
      <c r="QUN11" s="283"/>
      <c r="QUO11" s="283"/>
      <c r="QUP11" s="283"/>
      <c r="QUQ11" s="283"/>
      <c r="QUR11" s="283"/>
      <c r="QUS11" s="283"/>
      <c r="QUT11" s="283"/>
      <c r="QUU11" s="283"/>
      <c r="QUV11" s="283"/>
      <c r="QUW11" s="283"/>
      <c r="QUX11" s="283"/>
      <c r="QUY11" s="283"/>
      <c r="QUZ11" s="283"/>
      <c r="QVA11" s="283"/>
      <c r="QVB11" s="283"/>
      <c r="QVC11" s="283"/>
      <c r="QVD11" s="283"/>
      <c r="QVE11" s="283"/>
      <c r="QVF11" s="283"/>
      <c r="QVG11" s="283"/>
      <c r="QVH11" s="283"/>
      <c r="QVI11" s="283"/>
      <c r="QVJ11" s="283"/>
      <c r="QVK11" s="283"/>
      <c r="QVL11" s="283"/>
      <c r="QVM11" s="283"/>
      <c r="QVN11" s="283"/>
      <c r="QVO11" s="283"/>
      <c r="QVP11" s="283"/>
      <c r="QVQ11" s="283"/>
      <c r="QVR11" s="283"/>
      <c r="QVS11" s="283"/>
      <c r="QVT11" s="283"/>
      <c r="QVU11" s="283"/>
      <c r="QVV11" s="283"/>
      <c r="QVW11" s="283"/>
      <c r="QVX11" s="283"/>
      <c r="QVY11" s="283"/>
      <c r="QVZ11" s="283"/>
      <c r="QWA11" s="283"/>
      <c r="QWB11" s="283"/>
      <c r="QWC11" s="283"/>
      <c r="QWD11" s="283"/>
      <c r="QWE11" s="283"/>
      <c r="QWF11" s="283"/>
      <c r="QWG11" s="283"/>
      <c r="QWH11" s="283"/>
      <c r="QWI11" s="283"/>
      <c r="QWJ11" s="283"/>
      <c r="QWK11" s="283"/>
      <c r="QWL11" s="283"/>
      <c r="QWM11" s="283"/>
      <c r="QWN11" s="283"/>
      <c r="QWO11" s="283"/>
      <c r="QWP11" s="283"/>
      <c r="QWQ11" s="283"/>
      <c r="QWR11" s="283"/>
      <c r="QWS11" s="283"/>
      <c r="QWT11" s="283"/>
      <c r="QWU11" s="283"/>
      <c r="QWV11" s="283"/>
      <c r="QWW11" s="283"/>
      <c r="QWX11" s="283"/>
      <c r="QWY11" s="283"/>
      <c r="QWZ11" s="283"/>
      <c r="QXA11" s="283"/>
      <c r="QXB11" s="283"/>
      <c r="QXC11" s="283"/>
      <c r="QXD11" s="283"/>
      <c r="QXE11" s="283"/>
      <c r="QXF11" s="283"/>
      <c r="QXG11" s="283"/>
      <c r="QXH11" s="283"/>
      <c r="QXI11" s="283"/>
      <c r="QXJ11" s="283"/>
      <c r="QXK11" s="283"/>
      <c r="QXL11" s="283"/>
      <c r="QXM11" s="283"/>
      <c r="QXN11" s="283"/>
      <c r="QXO11" s="283"/>
      <c r="QXP11" s="283"/>
      <c r="QXQ11" s="283"/>
      <c r="QXR11" s="283"/>
      <c r="QXS11" s="283"/>
      <c r="QXT11" s="283"/>
      <c r="QXU11" s="283"/>
      <c r="QXV11" s="283"/>
      <c r="QXW11" s="283"/>
      <c r="QXX11" s="283"/>
      <c r="QXY11" s="283"/>
      <c r="QXZ11" s="283"/>
      <c r="QYA11" s="283"/>
      <c r="QYB11" s="283"/>
      <c r="QYC11" s="283"/>
      <c r="QYD11" s="283"/>
      <c r="QYE11" s="283"/>
      <c r="QYF11" s="283"/>
      <c r="QYG11" s="283"/>
      <c r="QYH11" s="283"/>
      <c r="QYI11" s="283"/>
      <c r="QYJ11" s="283"/>
      <c r="QYK11" s="283"/>
      <c r="QYL11" s="283"/>
      <c r="QYM11" s="283"/>
      <c r="QYN11" s="283"/>
      <c r="QYO11" s="283"/>
      <c r="QYP11" s="283"/>
      <c r="QYQ11" s="283"/>
      <c r="QYR11" s="283"/>
      <c r="QYS11" s="283"/>
      <c r="QYT11" s="283"/>
      <c r="QYU11" s="283"/>
      <c r="QYV11" s="283"/>
      <c r="QYW11" s="283"/>
      <c r="QYX11" s="283"/>
      <c r="QYY11" s="283"/>
      <c r="QYZ11" s="283"/>
      <c r="QZA11" s="283"/>
      <c r="QZB11" s="283"/>
      <c r="QZC11" s="283"/>
      <c r="QZD11" s="283"/>
      <c r="QZE11" s="283"/>
      <c r="QZF11" s="283"/>
      <c r="QZG11" s="283"/>
      <c r="QZH11" s="283"/>
      <c r="QZI11" s="283"/>
      <c r="QZJ11" s="283"/>
      <c r="QZK11" s="283"/>
      <c r="QZL11" s="283"/>
      <c r="QZM11" s="283"/>
      <c r="QZN11" s="283"/>
      <c r="QZO11" s="283"/>
      <c r="QZP11" s="283"/>
      <c r="QZQ11" s="283"/>
      <c r="QZR11" s="283"/>
      <c r="QZS11" s="283"/>
      <c r="QZT11" s="283"/>
      <c r="QZU11" s="283"/>
      <c r="QZV11" s="283"/>
      <c r="QZW11" s="283"/>
      <c r="QZX11" s="283"/>
      <c r="QZY11" s="283"/>
      <c r="QZZ11" s="283"/>
      <c r="RAA11" s="283"/>
      <c r="RAB11" s="283"/>
      <c r="RAC11" s="283"/>
      <c r="RAD11" s="283"/>
      <c r="RAE11" s="283"/>
      <c r="RAF11" s="283"/>
      <c r="RAG11" s="283"/>
      <c r="RAH11" s="283"/>
      <c r="RAI11" s="283"/>
      <c r="RAJ11" s="283"/>
      <c r="RAK11" s="283"/>
      <c r="RAL11" s="283"/>
      <c r="RAM11" s="283"/>
      <c r="RAN11" s="283"/>
      <c r="RAO11" s="283"/>
      <c r="RAP11" s="283"/>
      <c r="RAQ11" s="283"/>
      <c r="RAR11" s="283"/>
      <c r="RAS11" s="283"/>
      <c r="RAT11" s="283"/>
      <c r="RAU11" s="283"/>
      <c r="RAV11" s="283"/>
      <c r="RAW11" s="283"/>
      <c r="RAX11" s="283"/>
      <c r="RAY11" s="283"/>
      <c r="RAZ11" s="283"/>
      <c r="RBA11" s="283"/>
      <c r="RBB11" s="283"/>
      <c r="RBC11" s="283"/>
      <c r="RBD11" s="283"/>
      <c r="RBE11" s="283"/>
      <c r="RBF11" s="283"/>
      <c r="RBG11" s="283"/>
      <c r="RBH11" s="283"/>
      <c r="RBI11" s="283"/>
      <c r="RBJ11" s="283"/>
      <c r="RBK11" s="283"/>
      <c r="RBL11" s="283"/>
      <c r="RBM11" s="283"/>
      <c r="RBN11" s="283"/>
      <c r="RBO11" s="283"/>
      <c r="RBP11" s="283"/>
      <c r="RBQ11" s="283"/>
      <c r="RBR11" s="283"/>
      <c r="RBS11" s="283"/>
      <c r="RBT11" s="283"/>
      <c r="RBU11" s="283"/>
      <c r="RBV11" s="283"/>
      <c r="RBW11" s="283"/>
      <c r="RBX11" s="283"/>
      <c r="RBY11" s="283"/>
      <c r="RBZ11" s="283"/>
      <c r="RCA11" s="283"/>
      <c r="RCB11" s="283"/>
      <c r="RCC11" s="283"/>
      <c r="RCD11" s="283"/>
      <c r="RCE11" s="283"/>
      <c r="RCF11" s="283"/>
      <c r="RCG11" s="283"/>
      <c r="RCH11" s="283"/>
      <c r="RCI11" s="283"/>
      <c r="RCJ11" s="283"/>
      <c r="RCK11" s="283"/>
      <c r="RCL11" s="283"/>
      <c r="RCM11" s="283"/>
      <c r="RCN11" s="283"/>
      <c r="RCO11" s="283"/>
      <c r="RCP11" s="283"/>
      <c r="RCQ11" s="283"/>
      <c r="RCR11" s="283"/>
      <c r="RCS11" s="283"/>
      <c r="RCT11" s="283"/>
      <c r="RCU11" s="283"/>
      <c r="RCV11" s="283"/>
      <c r="RCW11" s="283"/>
      <c r="RCX11" s="283"/>
      <c r="RCY11" s="283"/>
      <c r="RCZ11" s="283"/>
      <c r="RDA11" s="283"/>
      <c r="RDB11" s="283"/>
      <c r="RDC11" s="283"/>
      <c r="RDD11" s="283"/>
      <c r="RDE11" s="283"/>
      <c r="RDF11" s="283"/>
      <c r="RDG11" s="283"/>
      <c r="RDH11" s="283"/>
      <c r="RDI11" s="283"/>
      <c r="RDJ11" s="283"/>
      <c r="RDK11" s="283"/>
      <c r="RDL11" s="283"/>
      <c r="RDM11" s="283"/>
      <c r="RDN11" s="283"/>
      <c r="RDO11" s="283"/>
      <c r="RDP11" s="283"/>
      <c r="RDQ11" s="283"/>
      <c r="RDR11" s="283"/>
      <c r="RDS11" s="283"/>
      <c r="RDT11" s="283"/>
      <c r="RDU11" s="283"/>
      <c r="RDV11" s="283"/>
      <c r="RDW11" s="283"/>
      <c r="RDX11" s="283"/>
      <c r="RDY11" s="283"/>
      <c r="RDZ11" s="283"/>
      <c r="REA11" s="283"/>
      <c r="REB11" s="283"/>
      <c r="REC11" s="283"/>
      <c r="RED11" s="283"/>
      <c r="REE11" s="283"/>
      <c r="REF11" s="283"/>
      <c r="REG11" s="283"/>
      <c r="REH11" s="283"/>
      <c r="REI11" s="283"/>
      <c r="REJ11" s="283"/>
      <c r="REK11" s="283"/>
      <c r="REL11" s="283"/>
      <c r="REM11" s="283"/>
      <c r="REN11" s="283"/>
      <c r="REO11" s="283"/>
      <c r="REP11" s="283"/>
      <c r="REQ11" s="283"/>
      <c r="RER11" s="283"/>
      <c r="RES11" s="283"/>
      <c r="RET11" s="283"/>
      <c r="REU11" s="283"/>
      <c r="REV11" s="283"/>
      <c r="REW11" s="283"/>
      <c r="REX11" s="283"/>
      <c r="REY11" s="283"/>
      <c r="REZ11" s="283"/>
      <c r="RFA11" s="283"/>
      <c r="RFB11" s="283"/>
      <c r="RFC11" s="283"/>
      <c r="RFD11" s="283"/>
      <c r="RFE11" s="283"/>
      <c r="RFF11" s="283"/>
      <c r="RFG11" s="283"/>
      <c r="RFH11" s="283"/>
      <c r="RFI11" s="283"/>
      <c r="RFJ11" s="283"/>
      <c r="RFK11" s="283"/>
      <c r="RFL11" s="283"/>
      <c r="RFM11" s="283"/>
      <c r="RFN11" s="283"/>
      <c r="RFO11" s="283"/>
      <c r="RFP11" s="283"/>
      <c r="RFQ11" s="283"/>
      <c r="RFR11" s="283"/>
      <c r="RFS11" s="283"/>
      <c r="RFT11" s="283"/>
      <c r="RFU11" s="283"/>
      <c r="RFV11" s="283"/>
      <c r="RFW11" s="283"/>
      <c r="RFX11" s="283"/>
      <c r="RFY11" s="283"/>
      <c r="RFZ11" s="283"/>
      <c r="RGA11" s="283"/>
      <c r="RGB11" s="283"/>
      <c r="RGC11" s="283"/>
      <c r="RGD11" s="283"/>
      <c r="RGE11" s="283"/>
      <c r="RGF11" s="283"/>
      <c r="RGG11" s="283"/>
      <c r="RGH11" s="283"/>
      <c r="RGI11" s="283"/>
      <c r="RGJ11" s="283"/>
      <c r="RGK11" s="283"/>
      <c r="RGL11" s="283"/>
      <c r="RGM11" s="283"/>
      <c r="RGN11" s="283"/>
      <c r="RGO11" s="283"/>
      <c r="RGP11" s="283"/>
      <c r="RGQ11" s="283"/>
      <c r="RGR11" s="283"/>
      <c r="RGS11" s="283"/>
      <c r="RGT11" s="283"/>
      <c r="RGU11" s="283"/>
      <c r="RGV11" s="283"/>
      <c r="RGW11" s="283"/>
      <c r="RGX11" s="283"/>
      <c r="RGY11" s="283"/>
      <c r="RGZ11" s="283"/>
      <c r="RHA11" s="283"/>
      <c r="RHB11" s="283"/>
      <c r="RHC11" s="283"/>
      <c r="RHD11" s="283"/>
      <c r="RHE11" s="283"/>
      <c r="RHF11" s="283"/>
      <c r="RHG11" s="283"/>
      <c r="RHH11" s="283"/>
      <c r="RHI11" s="283"/>
      <c r="RHJ11" s="283"/>
      <c r="RHK11" s="283"/>
      <c r="RHL11" s="283"/>
      <c r="RHM11" s="283"/>
      <c r="RHN11" s="283"/>
      <c r="RHO11" s="283"/>
      <c r="RHP11" s="283"/>
      <c r="RHQ11" s="283"/>
      <c r="RHR11" s="283"/>
      <c r="RHS11" s="283"/>
      <c r="RHT11" s="283"/>
      <c r="RHU11" s="283"/>
      <c r="RHV11" s="283"/>
      <c r="RHW11" s="283"/>
      <c r="RHX11" s="283"/>
      <c r="RHY11" s="283"/>
      <c r="RHZ11" s="283"/>
      <c r="RIA11" s="283"/>
      <c r="RIB11" s="283"/>
      <c r="RIC11" s="283"/>
      <c r="RID11" s="283"/>
      <c r="RIE11" s="283"/>
      <c r="RIF11" s="283"/>
      <c r="RIG11" s="283"/>
      <c r="RIH11" s="283"/>
      <c r="RII11" s="283"/>
      <c r="RIJ11" s="283"/>
      <c r="RIK11" s="283"/>
      <c r="RIL11" s="283"/>
      <c r="RIM11" s="283"/>
      <c r="RIN11" s="283"/>
      <c r="RIO11" s="283"/>
      <c r="RIP11" s="283"/>
      <c r="RIQ11" s="283"/>
      <c r="RIR11" s="283"/>
      <c r="RIS11" s="283"/>
      <c r="RIT11" s="283"/>
      <c r="RIU11" s="283"/>
      <c r="RIV11" s="283"/>
      <c r="RIW11" s="283"/>
      <c r="RIX11" s="283"/>
      <c r="RIY11" s="283"/>
      <c r="RIZ11" s="283"/>
      <c r="RJA11" s="283"/>
      <c r="RJB11" s="283"/>
      <c r="RJC11" s="283"/>
      <c r="RJD11" s="283"/>
      <c r="RJE11" s="283"/>
      <c r="RJF11" s="283"/>
      <c r="RJG11" s="283"/>
      <c r="RJH11" s="283"/>
      <c r="RJI11" s="283"/>
      <c r="RJJ11" s="283"/>
      <c r="RJK11" s="283"/>
      <c r="RJL11" s="283"/>
      <c r="RJM11" s="283"/>
      <c r="RJN11" s="283"/>
      <c r="RJO11" s="283"/>
      <c r="RJP11" s="283"/>
      <c r="RJQ11" s="283"/>
      <c r="RJR11" s="283"/>
      <c r="RJS11" s="283"/>
      <c r="RJT11" s="283"/>
      <c r="RJU11" s="283"/>
      <c r="RJV11" s="283"/>
      <c r="RJW11" s="283"/>
      <c r="RJX11" s="283"/>
      <c r="RJY11" s="283"/>
      <c r="RJZ11" s="283"/>
      <c r="RKA11" s="283"/>
      <c r="RKB11" s="283"/>
      <c r="RKC11" s="283"/>
      <c r="RKD11" s="283"/>
      <c r="RKE11" s="283"/>
      <c r="RKF11" s="283"/>
      <c r="RKG11" s="283"/>
      <c r="RKH11" s="283"/>
      <c r="RKI11" s="283"/>
      <c r="RKJ11" s="283"/>
      <c r="RKK11" s="283"/>
      <c r="RKL11" s="283"/>
      <c r="RKM11" s="283"/>
      <c r="RKN11" s="283"/>
      <c r="RKO11" s="283"/>
      <c r="RKP11" s="283"/>
      <c r="RKQ11" s="283"/>
      <c r="RKR11" s="283"/>
      <c r="RKS11" s="283"/>
      <c r="RKT11" s="283"/>
      <c r="RKU11" s="283"/>
      <c r="RKV11" s="283"/>
      <c r="RKW11" s="283"/>
      <c r="RKX11" s="283"/>
      <c r="RKY11" s="283"/>
      <c r="RKZ11" s="283"/>
      <c r="RLA11" s="283"/>
      <c r="RLB11" s="283"/>
      <c r="RLC11" s="283"/>
      <c r="RLD11" s="283"/>
      <c r="RLE11" s="283"/>
      <c r="RLF11" s="283"/>
      <c r="RLG11" s="283"/>
      <c r="RLH11" s="283"/>
      <c r="RLI11" s="283"/>
      <c r="RLJ11" s="283"/>
      <c r="RLK11" s="283"/>
      <c r="RLL11" s="283"/>
      <c r="RLM11" s="283"/>
      <c r="RLN11" s="283"/>
      <c r="RLO11" s="283"/>
      <c r="RLP11" s="283"/>
      <c r="RLQ11" s="283"/>
      <c r="RLR11" s="283"/>
      <c r="RLS11" s="283"/>
      <c r="RLT11" s="283"/>
      <c r="RLU11" s="283"/>
      <c r="RLV11" s="283"/>
      <c r="RLW11" s="283"/>
      <c r="RLX11" s="283"/>
      <c r="RLY11" s="283"/>
      <c r="RLZ11" s="283"/>
      <c r="RMA11" s="283"/>
      <c r="RMB11" s="283"/>
      <c r="RMC11" s="283"/>
      <c r="RMD11" s="283"/>
      <c r="RME11" s="283"/>
      <c r="RMF11" s="283"/>
      <c r="RMG11" s="283"/>
      <c r="RMH11" s="283"/>
      <c r="RMI11" s="283"/>
      <c r="RMJ11" s="283"/>
      <c r="RMK11" s="283"/>
      <c r="RML11" s="283"/>
      <c r="RMM11" s="283"/>
      <c r="RMN11" s="283"/>
      <c r="RMO11" s="283"/>
      <c r="RMP11" s="283"/>
      <c r="RMQ11" s="283"/>
      <c r="RMR11" s="283"/>
      <c r="RMS11" s="283"/>
      <c r="RMT11" s="283"/>
      <c r="RMU11" s="283"/>
      <c r="RMV11" s="283"/>
      <c r="RMW11" s="283"/>
      <c r="RMX11" s="283"/>
      <c r="RMY11" s="283"/>
      <c r="RMZ11" s="283"/>
      <c r="RNA11" s="283"/>
      <c r="RNB11" s="283"/>
      <c r="RNC11" s="283"/>
      <c r="RND11" s="283"/>
      <c r="RNE11" s="283"/>
      <c r="RNF11" s="283"/>
      <c r="RNG11" s="283"/>
      <c r="RNH11" s="283"/>
      <c r="RNI11" s="283"/>
      <c r="RNJ11" s="283"/>
      <c r="RNK11" s="283"/>
      <c r="RNL11" s="283"/>
      <c r="RNM11" s="283"/>
      <c r="RNN11" s="283"/>
      <c r="RNO11" s="283"/>
      <c r="RNP11" s="283"/>
      <c r="RNQ11" s="283"/>
      <c r="RNR11" s="283"/>
      <c r="RNS11" s="283"/>
      <c r="RNT11" s="283"/>
      <c r="RNU11" s="283"/>
      <c r="RNV11" s="283"/>
      <c r="RNW11" s="283"/>
      <c r="RNX11" s="283"/>
      <c r="RNY11" s="283"/>
      <c r="RNZ11" s="283"/>
      <c r="ROA11" s="283"/>
      <c r="ROB11" s="283"/>
      <c r="ROC11" s="283"/>
      <c r="ROD11" s="283"/>
      <c r="ROE11" s="283"/>
      <c r="ROF11" s="283"/>
      <c r="ROG11" s="283"/>
      <c r="ROH11" s="283"/>
      <c r="ROI11" s="283"/>
      <c r="ROJ11" s="283"/>
      <c r="ROK11" s="283"/>
      <c r="ROL11" s="283"/>
      <c r="ROM11" s="283"/>
      <c r="RON11" s="283"/>
      <c r="ROO11" s="283"/>
      <c r="ROP11" s="283"/>
      <c r="ROQ11" s="283"/>
      <c r="ROR11" s="283"/>
      <c r="ROS11" s="283"/>
      <c r="ROT11" s="283"/>
      <c r="ROU11" s="283"/>
      <c r="ROV11" s="283"/>
      <c r="ROW11" s="283"/>
      <c r="ROX11" s="283"/>
      <c r="ROY11" s="283"/>
      <c r="ROZ11" s="283"/>
      <c r="RPA11" s="283"/>
      <c r="RPB11" s="283"/>
      <c r="RPC11" s="283"/>
      <c r="RPD11" s="283"/>
      <c r="RPE11" s="283"/>
      <c r="RPF11" s="283"/>
      <c r="RPG11" s="283"/>
      <c r="RPH11" s="283"/>
      <c r="RPI11" s="283"/>
      <c r="RPJ11" s="283"/>
      <c r="RPK11" s="283"/>
      <c r="RPL11" s="283"/>
      <c r="RPM11" s="283"/>
      <c r="RPN11" s="283"/>
      <c r="RPO11" s="283"/>
      <c r="RPP11" s="283"/>
      <c r="RPQ11" s="283"/>
      <c r="RPR11" s="283"/>
      <c r="RPS11" s="283"/>
      <c r="RPT11" s="283"/>
      <c r="RPU11" s="283"/>
      <c r="RPV11" s="283"/>
      <c r="RPW11" s="283"/>
      <c r="RPX11" s="283"/>
      <c r="RPY11" s="283"/>
      <c r="RPZ11" s="283"/>
      <c r="RQA11" s="283"/>
      <c r="RQB11" s="283"/>
      <c r="RQC11" s="283"/>
      <c r="RQD11" s="283"/>
      <c r="RQE11" s="283"/>
      <c r="RQF11" s="283"/>
      <c r="RQG11" s="283"/>
      <c r="RQH11" s="283"/>
      <c r="RQI11" s="283"/>
      <c r="RQJ11" s="283"/>
      <c r="RQK11" s="283"/>
      <c r="RQL11" s="283"/>
      <c r="RQM11" s="283"/>
      <c r="RQN11" s="283"/>
      <c r="RQO11" s="283"/>
      <c r="RQP11" s="283"/>
      <c r="RQQ11" s="283"/>
      <c r="RQR11" s="283"/>
      <c r="RQS11" s="283"/>
      <c r="RQT11" s="283"/>
      <c r="RQU11" s="283"/>
      <c r="RQV11" s="283"/>
      <c r="RQW11" s="283"/>
      <c r="RQX11" s="283"/>
      <c r="RQY11" s="283"/>
      <c r="RQZ11" s="283"/>
      <c r="RRA11" s="283"/>
      <c r="RRB11" s="283"/>
      <c r="RRC11" s="283"/>
      <c r="RRD11" s="283"/>
      <c r="RRE11" s="283"/>
      <c r="RRF11" s="283"/>
      <c r="RRG11" s="283"/>
      <c r="RRH11" s="283"/>
      <c r="RRI11" s="283"/>
      <c r="RRJ11" s="283"/>
      <c r="RRK11" s="283"/>
      <c r="RRL11" s="283"/>
      <c r="RRM11" s="283"/>
      <c r="RRN11" s="283"/>
      <c r="RRO11" s="283"/>
      <c r="RRP11" s="283"/>
      <c r="RRQ11" s="283"/>
      <c r="RRR11" s="283"/>
      <c r="RRS11" s="283"/>
      <c r="RRT11" s="283"/>
      <c r="RRU11" s="283"/>
      <c r="RRV11" s="283"/>
      <c r="RRW11" s="283"/>
      <c r="RRX11" s="283"/>
      <c r="RRY11" s="283"/>
      <c r="RRZ11" s="283"/>
      <c r="RSA11" s="283"/>
      <c r="RSB11" s="283"/>
      <c r="RSC11" s="283"/>
      <c r="RSD11" s="283"/>
      <c r="RSE11" s="283"/>
      <c r="RSF11" s="283"/>
      <c r="RSG11" s="283"/>
      <c r="RSH11" s="283"/>
      <c r="RSI11" s="283"/>
      <c r="RSJ11" s="283"/>
      <c r="RSK11" s="283"/>
      <c r="RSL11" s="283"/>
      <c r="RSM11" s="283"/>
      <c r="RSN11" s="283"/>
      <c r="RSO11" s="283"/>
      <c r="RSP11" s="283"/>
      <c r="RSQ11" s="283"/>
      <c r="RSR11" s="283"/>
      <c r="RSS11" s="283"/>
      <c r="RST11" s="283"/>
      <c r="RSU11" s="283"/>
      <c r="RSV11" s="283"/>
      <c r="RSW11" s="283"/>
      <c r="RSX11" s="283"/>
      <c r="RSY11" s="283"/>
      <c r="RSZ11" s="283"/>
      <c r="RTA11" s="283"/>
      <c r="RTB11" s="283"/>
      <c r="RTC11" s="283"/>
      <c r="RTD11" s="283"/>
      <c r="RTE11" s="283"/>
      <c r="RTF11" s="283"/>
      <c r="RTG11" s="283"/>
      <c r="RTH11" s="283"/>
      <c r="RTI11" s="283"/>
      <c r="RTJ11" s="283"/>
      <c r="RTK11" s="283"/>
      <c r="RTL11" s="283"/>
      <c r="RTM11" s="283"/>
      <c r="RTN11" s="283"/>
      <c r="RTO11" s="283"/>
      <c r="RTP11" s="283"/>
      <c r="RTQ11" s="283"/>
      <c r="RTR11" s="283"/>
      <c r="RTS11" s="283"/>
      <c r="RTT11" s="283"/>
      <c r="RTU11" s="283"/>
      <c r="RTV11" s="283"/>
      <c r="RTW11" s="283"/>
      <c r="RTX11" s="283"/>
      <c r="RTY11" s="283"/>
      <c r="RTZ11" s="283"/>
      <c r="RUA11" s="283"/>
      <c r="RUB11" s="283"/>
      <c r="RUC11" s="283"/>
      <c r="RUD11" s="283"/>
      <c r="RUE11" s="283"/>
      <c r="RUF11" s="283"/>
      <c r="RUG11" s="283"/>
      <c r="RUH11" s="283"/>
      <c r="RUI11" s="283"/>
      <c r="RUJ11" s="283"/>
      <c r="RUK11" s="283"/>
      <c r="RUL11" s="283"/>
      <c r="RUM11" s="283"/>
      <c r="RUN11" s="283"/>
      <c r="RUO11" s="283"/>
      <c r="RUP11" s="283"/>
      <c r="RUQ11" s="283"/>
      <c r="RUR11" s="283"/>
      <c r="RUS11" s="283"/>
      <c r="RUT11" s="283"/>
      <c r="RUU11" s="283"/>
      <c r="RUV11" s="283"/>
      <c r="RUW11" s="283"/>
      <c r="RUX11" s="283"/>
      <c r="RUY11" s="283"/>
      <c r="RUZ11" s="283"/>
      <c r="RVA11" s="283"/>
      <c r="RVB11" s="283"/>
      <c r="RVC11" s="283"/>
      <c r="RVD11" s="283"/>
      <c r="RVE11" s="283"/>
      <c r="RVF11" s="283"/>
      <c r="RVG11" s="283"/>
      <c r="RVH11" s="283"/>
      <c r="RVI11" s="283"/>
      <c r="RVJ11" s="283"/>
      <c r="RVK11" s="283"/>
      <c r="RVL11" s="283"/>
      <c r="RVM11" s="283"/>
      <c r="RVN11" s="283"/>
      <c r="RVO11" s="283"/>
      <c r="RVP11" s="283"/>
      <c r="RVQ11" s="283"/>
      <c r="RVR11" s="283"/>
      <c r="RVS11" s="283"/>
      <c r="RVT11" s="283"/>
      <c r="RVU11" s="283"/>
      <c r="RVV11" s="283"/>
      <c r="RVW11" s="283"/>
      <c r="RVX11" s="283"/>
      <c r="RVY11" s="283"/>
      <c r="RVZ11" s="283"/>
      <c r="RWA11" s="283"/>
      <c r="RWB11" s="283"/>
      <c r="RWC11" s="283"/>
      <c r="RWD11" s="283"/>
      <c r="RWE11" s="283"/>
      <c r="RWF11" s="283"/>
      <c r="RWG11" s="283"/>
      <c r="RWH11" s="283"/>
      <c r="RWI11" s="283"/>
      <c r="RWJ11" s="283"/>
      <c r="RWK11" s="283"/>
      <c r="RWL11" s="283"/>
      <c r="RWM11" s="283"/>
      <c r="RWN11" s="283"/>
      <c r="RWO11" s="283"/>
      <c r="RWP11" s="283"/>
      <c r="RWQ11" s="283"/>
      <c r="RWR11" s="283"/>
      <c r="RWS11" s="283"/>
      <c r="RWT11" s="283"/>
      <c r="RWU11" s="283"/>
      <c r="RWV11" s="283"/>
      <c r="RWW11" s="283"/>
      <c r="RWX11" s="283"/>
      <c r="RWY11" s="283"/>
      <c r="RWZ11" s="283"/>
      <c r="RXA11" s="283"/>
      <c r="RXB11" s="283"/>
      <c r="RXC11" s="283"/>
      <c r="RXD11" s="283"/>
      <c r="RXE11" s="283"/>
      <c r="RXF11" s="283"/>
      <c r="RXG11" s="283"/>
      <c r="RXH11" s="283"/>
      <c r="RXI11" s="283"/>
      <c r="RXJ11" s="283"/>
      <c r="RXK11" s="283"/>
      <c r="RXL11" s="283"/>
      <c r="RXM11" s="283"/>
      <c r="RXN11" s="283"/>
      <c r="RXO11" s="283"/>
      <c r="RXP11" s="283"/>
      <c r="RXQ11" s="283"/>
      <c r="RXR11" s="283"/>
      <c r="RXS11" s="283"/>
      <c r="RXT11" s="283"/>
      <c r="RXU11" s="283"/>
      <c r="RXV11" s="283"/>
      <c r="RXW11" s="283"/>
      <c r="RXX11" s="283"/>
      <c r="RXY11" s="283"/>
      <c r="RXZ11" s="283"/>
      <c r="RYA11" s="283"/>
      <c r="RYB11" s="283"/>
      <c r="RYC11" s="283"/>
      <c r="RYD11" s="283"/>
      <c r="RYE11" s="283"/>
      <c r="RYF11" s="283"/>
      <c r="RYG11" s="283"/>
      <c r="RYH11" s="283"/>
      <c r="RYI11" s="283"/>
      <c r="RYJ11" s="283"/>
      <c r="RYK11" s="283"/>
      <c r="RYL11" s="283"/>
      <c r="RYM11" s="283"/>
      <c r="RYN11" s="283"/>
      <c r="RYO11" s="283"/>
      <c r="RYP11" s="283"/>
      <c r="RYQ11" s="283"/>
      <c r="RYR11" s="283"/>
      <c r="RYS11" s="283"/>
      <c r="RYT11" s="283"/>
      <c r="RYU11" s="283"/>
      <c r="RYV11" s="283"/>
      <c r="RYW11" s="283"/>
      <c r="RYX11" s="283"/>
      <c r="RYY11" s="283"/>
      <c r="RYZ11" s="283"/>
      <c r="RZA11" s="283"/>
      <c r="RZB11" s="283"/>
      <c r="RZC11" s="283"/>
      <c r="RZD11" s="283"/>
      <c r="RZE11" s="283"/>
      <c r="RZF11" s="283"/>
      <c r="RZG11" s="283"/>
      <c r="RZH11" s="283"/>
      <c r="RZI11" s="283"/>
      <c r="RZJ11" s="283"/>
      <c r="RZK11" s="283"/>
      <c r="RZL11" s="283"/>
      <c r="RZM11" s="283"/>
      <c r="RZN11" s="283"/>
      <c r="RZO11" s="283"/>
      <c r="RZP11" s="283"/>
      <c r="RZQ11" s="283"/>
      <c r="RZR11" s="283"/>
      <c r="RZS11" s="283"/>
      <c r="RZT11" s="283"/>
      <c r="RZU11" s="283"/>
      <c r="RZV11" s="283"/>
      <c r="RZW11" s="283"/>
      <c r="RZX11" s="283"/>
      <c r="RZY11" s="283"/>
      <c r="RZZ11" s="283"/>
      <c r="SAA11" s="283"/>
      <c r="SAB11" s="283"/>
      <c r="SAC11" s="283"/>
      <c r="SAD11" s="283"/>
      <c r="SAE11" s="283"/>
      <c r="SAF11" s="283"/>
      <c r="SAG11" s="283"/>
      <c r="SAH11" s="283"/>
      <c r="SAI11" s="283"/>
      <c r="SAJ11" s="283"/>
      <c r="SAK11" s="283"/>
      <c r="SAL11" s="283"/>
      <c r="SAM11" s="283"/>
      <c r="SAN11" s="283"/>
      <c r="SAO11" s="283"/>
      <c r="SAP11" s="283"/>
      <c r="SAQ11" s="283"/>
      <c r="SAR11" s="283"/>
      <c r="SAS11" s="283"/>
      <c r="SAT11" s="283"/>
      <c r="SAU11" s="283"/>
      <c r="SAV11" s="283"/>
      <c r="SAW11" s="283"/>
      <c r="SAX11" s="283"/>
      <c r="SAY11" s="283"/>
      <c r="SAZ11" s="283"/>
      <c r="SBA11" s="283"/>
      <c r="SBB11" s="283"/>
      <c r="SBC11" s="283"/>
      <c r="SBD11" s="283"/>
      <c r="SBE11" s="283"/>
      <c r="SBF11" s="283"/>
      <c r="SBG11" s="283"/>
      <c r="SBH11" s="283"/>
      <c r="SBI11" s="283"/>
      <c r="SBJ11" s="283"/>
      <c r="SBK11" s="283"/>
      <c r="SBL11" s="283"/>
      <c r="SBM11" s="283"/>
      <c r="SBN11" s="283"/>
      <c r="SBO11" s="283"/>
      <c r="SBP11" s="283"/>
      <c r="SBQ11" s="283"/>
      <c r="SBR11" s="283"/>
      <c r="SBS11" s="283"/>
      <c r="SBT11" s="283"/>
      <c r="SBU11" s="283"/>
      <c r="SBV11" s="283"/>
      <c r="SBW11" s="283"/>
      <c r="SBX11" s="283"/>
      <c r="SBY11" s="283"/>
      <c r="SBZ11" s="283"/>
      <c r="SCA11" s="283"/>
      <c r="SCB11" s="283"/>
      <c r="SCC11" s="283"/>
      <c r="SCD11" s="283"/>
      <c r="SCE11" s="283"/>
      <c r="SCF11" s="283"/>
      <c r="SCG11" s="283"/>
      <c r="SCH11" s="283"/>
      <c r="SCI11" s="283"/>
      <c r="SCJ11" s="283"/>
      <c r="SCK11" s="283"/>
      <c r="SCL11" s="283"/>
      <c r="SCM11" s="283"/>
      <c r="SCN11" s="283"/>
      <c r="SCO11" s="283"/>
      <c r="SCP11" s="283"/>
      <c r="SCQ11" s="283"/>
      <c r="SCR11" s="283"/>
      <c r="SCS11" s="283"/>
      <c r="SCT11" s="283"/>
      <c r="SCU11" s="283"/>
      <c r="SCV11" s="283"/>
      <c r="SCW11" s="283"/>
      <c r="SCX11" s="283"/>
      <c r="SCY11" s="283"/>
      <c r="SCZ11" s="283"/>
      <c r="SDA11" s="283"/>
      <c r="SDB11" s="283"/>
      <c r="SDC11" s="283"/>
      <c r="SDD11" s="283"/>
      <c r="SDE11" s="283"/>
      <c r="SDF11" s="283"/>
      <c r="SDG11" s="283"/>
      <c r="SDH11" s="283"/>
      <c r="SDI11" s="283"/>
      <c r="SDJ11" s="283"/>
      <c r="SDK11" s="283"/>
      <c r="SDL11" s="283"/>
      <c r="SDM11" s="283"/>
      <c r="SDN11" s="283"/>
      <c r="SDO11" s="283"/>
      <c r="SDP11" s="283"/>
      <c r="SDQ11" s="283"/>
      <c r="SDR11" s="283"/>
      <c r="SDS11" s="283"/>
      <c r="SDT11" s="283"/>
      <c r="SDU11" s="283"/>
      <c r="SDV11" s="283"/>
      <c r="SDW11" s="283"/>
      <c r="SDX11" s="283"/>
      <c r="SDY11" s="283"/>
      <c r="SDZ11" s="283"/>
      <c r="SEA11" s="283"/>
      <c r="SEB11" s="283"/>
      <c r="SEC11" s="283"/>
      <c r="SED11" s="283"/>
      <c r="SEE11" s="283"/>
      <c r="SEF11" s="283"/>
      <c r="SEG11" s="283"/>
      <c r="SEH11" s="283"/>
      <c r="SEI11" s="283"/>
      <c r="SEJ11" s="283"/>
      <c r="SEK11" s="283"/>
      <c r="SEL11" s="283"/>
      <c r="SEM11" s="283"/>
      <c r="SEN11" s="283"/>
      <c r="SEO11" s="283"/>
      <c r="SEP11" s="283"/>
      <c r="SEQ11" s="283"/>
      <c r="SER11" s="283"/>
      <c r="SES11" s="283"/>
      <c r="SET11" s="283"/>
      <c r="SEU11" s="283"/>
      <c r="SEV11" s="283"/>
      <c r="SEW11" s="283"/>
      <c r="SEX11" s="283"/>
      <c r="SEY11" s="283"/>
      <c r="SEZ11" s="283"/>
      <c r="SFA11" s="283"/>
      <c r="SFB11" s="283"/>
      <c r="SFC11" s="283"/>
      <c r="SFD11" s="283"/>
      <c r="SFE11" s="283"/>
      <c r="SFF11" s="283"/>
      <c r="SFG11" s="283"/>
      <c r="SFH11" s="283"/>
      <c r="SFI11" s="283"/>
      <c r="SFJ11" s="283"/>
      <c r="SFK11" s="283"/>
      <c r="SFL11" s="283"/>
      <c r="SFM11" s="283"/>
      <c r="SFN11" s="283"/>
      <c r="SFO11" s="283"/>
      <c r="SFP11" s="283"/>
      <c r="SFQ11" s="283"/>
      <c r="SFR11" s="283"/>
      <c r="SFS11" s="283"/>
      <c r="SFT11" s="283"/>
      <c r="SFU11" s="283"/>
      <c r="SFV11" s="283"/>
      <c r="SFW11" s="283"/>
      <c r="SFX11" s="283"/>
      <c r="SFY11" s="283"/>
      <c r="SFZ11" s="283"/>
      <c r="SGA11" s="283"/>
      <c r="SGB11" s="283"/>
      <c r="SGC11" s="283"/>
      <c r="SGD11" s="283"/>
      <c r="SGE11" s="283"/>
      <c r="SGF11" s="283"/>
      <c r="SGG11" s="283"/>
      <c r="SGH11" s="283"/>
      <c r="SGI11" s="283"/>
      <c r="SGJ11" s="283"/>
      <c r="SGK11" s="283"/>
      <c r="SGL11" s="283"/>
      <c r="SGM11" s="283"/>
      <c r="SGN11" s="283"/>
      <c r="SGO11" s="283"/>
      <c r="SGP11" s="283"/>
      <c r="SGQ11" s="283"/>
      <c r="SGR11" s="283"/>
      <c r="SGS11" s="283"/>
      <c r="SGT11" s="283"/>
      <c r="SGU11" s="283"/>
      <c r="SGV11" s="283"/>
      <c r="SGW11" s="283"/>
      <c r="SGX11" s="283"/>
      <c r="SGY11" s="283"/>
      <c r="SGZ11" s="283"/>
      <c r="SHA11" s="283"/>
      <c r="SHB11" s="283"/>
      <c r="SHC11" s="283"/>
      <c r="SHD11" s="283"/>
      <c r="SHE11" s="283"/>
      <c r="SHF11" s="283"/>
      <c r="SHG11" s="283"/>
      <c r="SHH11" s="283"/>
      <c r="SHI11" s="283"/>
      <c r="SHJ11" s="283"/>
      <c r="SHK11" s="283"/>
      <c r="SHL11" s="283"/>
      <c r="SHM11" s="283"/>
      <c r="SHN11" s="283"/>
      <c r="SHO11" s="283"/>
      <c r="SHP11" s="283"/>
      <c r="SHQ11" s="283"/>
      <c r="SHR11" s="283"/>
      <c r="SHS11" s="283"/>
      <c r="SHT11" s="283"/>
      <c r="SHU11" s="283"/>
      <c r="SHV11" s="283"/>
      <c r="SHW11" s="283"/>
      <c r="SHX11" s="283"/>
      <c r="SHY11" s="283"/>
      <c r="SHZ11" s="283"/>
      <c r="SIA11" s="283"/>
      <c r="SIB11" s="283"/>
      <c r="SIC11" s="283"/>
      <c r="SID11" s="283"/>
      <c r="SIE11" s="283"/>
      <c r="SIF11" s="283"/>
      <c r="SIG11" s="283"/>
      <c r="SIH11" s="283"/>
      <c r="SII11" s="283"/>
      <c r="SIJ11" s="283"/>
      <c r="SIK11" s="283"/>
      <c r="SIL11" s="283"/>
      <c r="SIM11" s="283"/>
      <c r="SIN11" s="283"/>
      <c r="SIO11" s="283"/>
      <c r="SIP11" s="283"/>
      <c r="SIQ11" s="283"/>
      <c r="SIR11" s="283"/>
      <c r="SIS11" s="283"/>
      <c r="SIT11" s="283"/>
      <c r="SIU11" s="283"/>
      <c r="SIV11" s="283"/>
      <c r="SIW11" s="283"/>
      <c r="SIX11" s="283"/>
      <c r="SIY11" s="283"/>
      <c r="SIZ11" s="283"/>
      <c r="SJA11" s="283"/>
      <c r="SJB11" s="283"/>
      <c r="SJC11" s="283"/>
      <c r="SJD11" s="283"/>
      <c r="SJE11" s="283"/>
      <c r="SJF11" s="283"/>
      <c r="SJG11" s="283"/>
      <c r="SJH11" s="283"/>
      <c r="SJI11" s="283"/>
      <c r="SJJ11" s="283"/>
      <c r="SJK11" s="283"/>
      <c r="SJL11" s="283"/>
      <c r="SJM11" s="283"/>
      <c r="SJN11" s="283"/>
      <c r="SJO11" s="283"/>
      <c r="SJP11" s="283"/>
      <c r="SJQ11" s="283"/>
      <c r="SJR11" s="283"/>
      <c r="SJS11" s="283"/>
      <c r="SJT11" s="283"/>
      <c r="SJU11" s="283"/>
      <c r="SJV11" s="283"/>
      <c r="SJW11" s="283"/>
      <c r="SJX11" s="283"/>
      <c r="SJY11" s="283"/>
      <c r="SJZ11" s="283"/>
      <c r="SKA11" s="283"/>
      <c r="SKB11" s="283"/>
      <c r="SKC11" s="283"/>
      <c r="SKD11" s="283"/>
      <c r="SKE11" s="283"/>
      <c r="SKF11" s="283"/>
      <c r="SKG11" s="283"/>
      <c r="SKH11" s="283"/>
      <c r="SKI11" s="283"/>
      <c r="SKJ11" s="283"/>
      <c r="SKK11" s="283"/>
      <c r="SKL11" s="283"/>
      <c r="SKM11" s="283"/>
      <c r="SKN11" s="283"/>
      <c r="SKO11" s="283"/>
      <c r="SKP11" s="283"/>
      <c r="SKQ11" s="283"/>
      <c r="SKR11" s="283"/>
      <c r="SKS11" s="283"/>
      <c r="SKT11" s="283"/>
      <c r="SKU11" s="283"/>
      <c r="SKV11" s="283"/>
      <c r="SKW11" s="283"/>
      <c r="SKX11" s="283"/>
      <c r="SKY11" s="283"/>
      <c r="SKZ11" s="283"/>
      <c r="SLA11" s="283"/>
      <c r="SLB11" s="283"/>
      <c r="SLC11" s="283"/>
      <c r="SLD11" s="283"/>
      <c r="SLE11" s="283"/>
      <c r="SLF11" s="283"/>
      <c r="SLG11" s="283"/>
      <c r="SLH11" s="283"/>
      <c r="SLI11" s="283"/>
      <c r="SLJ11" s="283"/>
      <c r="SLK11" s="283"/>
      <c r="SLL11" s="283"/>
      <c r="SLM11" s="283"/>
      <c r="SLN11" s="283"/>
      <c r="SLO11" s="283"/>
      <c r="SLP11" s="283"/>
      <c r="SLQ11" s="283"/>
      <c r="SLR11" s="283"/>
      <c r="SLS11" s="283"/>
      <c r="SLT11" s="283"/>
      <c r="SLU11" s="283"/>
      <c r="SLV11" s="283"/>
      <c r="SLW11" s="283"/>
      <c r="SLX11" s="283"/>
      <c r="SLY11" s="283"/>
      <c r="SLZ11" s="283"/>
      <c r="SMA11" s="283"/>
      <c r="SMB11" s="283"/>
      <c r="SMC11" s="283"/>
      <c r="SMD11" s="283"/>
      <c r="SME11" s="283"/>
      <c r="SMF11" s="283"/>
      <c r="SMG11" s="283"/>
      <c r="SMH11" s="283"/>
      <c r="SMI11" s="283"/>
      <c r="SMJ11" s="283"/>
      <c r="SMK11" s="283"/>
      <c r="SML11" s="283"/>
      <c r="SMM11" s="283"/>
      <c r="SMN11" s="283"/>
      <c r="SMO11" s="283"/>
      <c r="SMP11" s="283"/>
      <c r="SMQ11" s="283"/>
      <c r="SMR11" s="283"/>
      <c r="SMS11" s="283"/>
      <c r="SMT11" s="283"/>
      <c r="SMU11" s="283"/>
      <c r="SMV11" s="283"/>
      <c r="SMW11" s="283"/>
      <c r="SMX11" s="283"/>
      <c r="SMY11" s="283"/>
      <c r="SMZ11" s="283"/>
      <c r="SNA11" s="283"/>
      <c r="SNB11" s="283"/>
      <c r="SNC11" s="283"/>
      <c r="SND11" s="283"/>
      <c r="SNE11" s="283"/>
      <c r="SNF11" s="283"/>
      <c r="SNG11" s="283"/>
      <c r="SNH11" s="283"/>
      <c r="SNI11" s="283"/>
      <c r="SNJ11" s="283"/>
      <c r="SNK11" s="283"/>
      <c r="SNL11" s="283"/>
      <c r="SNM11" s="283"/>
      <c r="SNN11" s="283"/>
      <c r="SNO11" s="283"/>
      <c r="SNP11" s="283"/>
      <c r="SNQ11" s="283"/>
      <c r="SNR11" s="283"/>
      <c r="SNS11" s="283"/>
      <c r="SNT11" s="283"/>
      <c r="SNU11" s="283"/>
      <c r="SNV11" s="283"/>
      <c r="SNW11" s="283"/>
      <c r="SNX11" s="283"/>
      <c r="SNY11" s="283"/>
      <c r="SNZ11" s="283"/>
      <c r="SOA11" s="283"/>
      <c r="SOB11" s="283"/>
      <c r="SOC11" s="283"/>
      <c r="SOD11" s="283"/>
      <c r="SOE11" s="283"/>
      <c r="SOF11" s="283"/>
      <c r="SOG11" s="283"/>
      <c r="SOH11" s="283"/>
      <c r="SOI11" s="283"/>
      <c r="SOJ11" s="283"/>
      <c r="SOK11" s="283"/>
      <c r="SOL11" s="283"/>
      <c r="SOM11" s="283"/>
      <c r="SON11" s="283"/>
      <c r="SOO11" s="283"/>
      <c r="SOP11" s="283"/>
      <c r="SOQ11" s="283"/>
      <c r="SOR11" s="283"/>
      <c r="SOS11" s="283"/>
      <c r="SOT11" s="283"/>
      <c r="SOU11" s="283"/>
      <c r="SOV11" s="283"/>
      <c r="SOW11" s="283"/>
      <c r="SOX11" s="283"/>
      <c r="SOY11" s="283"/>
      <c r="SOZ11" s="283"/>
      <c r="SPA11" s="283"/>
      <c r="SPB11" s="283"/>
      <c r="SPC11" s="283"/>
      <c r="SPD11" s="283"/>
      <c r="SPE11" s="283"/>
      <c r="SPF11" s="283"/>
      <c r="SPG11" s="283"/>
      <c r="SPH11" s="283"/>
      <c r="SPI11" s="283"/>
      <c r="SPJ11" s="283"/>
      <c r="SPK11" s="283"/>
      <c r="SPL11" s="283"/>
      <c r="SPM11" s="283"/>
      <c r="SPN11" s="283"/>
      <c r="SPO11" s="283"/>
      <c r="SPP11" s="283"/>
      <c r="SPQ11" s="283"/>
      <c r="SPR11" s="283"/>
      <c r="SPS11" s="283"/>
      <c r="SPT11" s="283"/>
      <c r="SPU11" s="283"/>
      <c r="SPV11" s="283"/>
      <c r="SPW11" s="283"/>
      <c r="SPX11" s="283"/>
      <c r="SPY11" s="283"/>
      <c r="SPZ11" s="283"/>
      <c r="SQA11" s="283"/>
      <c r="SQB11" s="283"/>
      <c r="SQC11" s="283"/>
      <c r="SQD11" s="283"/>
      <c r="SQE11" s="283"/>
      <c r="SQF11" s="283"/>
      <c r="SQG11" s="283"/>
      <c r="SQH11" s="283"/>
      <c r="SQI11" s="283"/>
      <c r="SQJ11" s="283"/>
      <c r="SQK11" s="283"/>
      <c r="SQL11" s="283"/>
      <c r="SQM11" s="283"/>
      <c r="SQN11" s="283"/>
      <c r="SQO11" s="283"/>
      <c r="SQP11" s="283"/>
      <c r="SQQ11" s="283"/>
      <c r="SQR11" s="283"/>
      <c r="SQS11" s="283"/>
      <c r="SQT11" s="283"/>
      <c r="SQU11" s="283"/>
      <c r="SQV11" s="283"/>
      <c r="SQW11" s="283"/>
      <c r="SQX11" s="283"/>
      <c r="SQY11" s="283"/>
      <c r="SQZ11" s="283"/>
      <c r="SRA11" s="283"/>
      <c r="SRB11" s="283"/>
      <c r="SRC11" s="283"/>
      <c r="SRD11" s="283"/>
      <c r="SRE11" s="283"/>
      <c r="SRF11" s="283"/>
      <c r="SRG11" s="283"/>
      <c r="SRH11" s="283"/>
      <c r="SRI11" s="283"/>
      <c r="SRJ11" s="283"/>
      <c r="SRK11" s="283"/>
      <c r="SRL11" s="283"/>
      <c r="SRM11" s="283"/>
      <c r="SRN11" s="283"/>
      <c r="SRO11" s="283"/>
      <c r="SRP11" s="283"/>
      <c r="SRQ11" s="283"/>
      <c r="SRR11" s="283"/>
      <c r="SRS11" s="283"/>
      <c r="SRT11" s="283"/>
      <c r="SRU11" s="283"/>
      <c r="SRV11" s="283"/>
      <c r="SRW11" s="283"/>
      <c r="SRX11" s="283"/>
      <c r="SRY11" s="283"/>
      <c r="SRZ11" s="283"/>
      <c r="SSA11" s="283"/>
      <c r="SSB11" s="283"/>
      <c r="SSC11" s="283"/>
      <c r="SSD11" s="283"/>
      <c r="SSE11" s="283"/>
      <c r="SSF11" s="283"/>
      <c r="SSG11" s="283"/>
      <c r="SSH11" s="283"/>
      <c r="SSI11" s="283"/>
      <c r="SSJ11" s="283"/>
      <c r="SSK11" s="283"/>
      <c r="SSL11" s="283"/>
      <c r="SSM11" s="283"/>
      <c r="SSN11" s="283"/>
      <c r="SSO11" s="283"/>
      <c r="SSP11" s="283"/>
      <c r="SSQ11" s="283"/>
      <c r="SSR11" s="283"/>
      <c r="SSS11" s="283"/>
      <c r="SST11" s="283"/>
      <c r="SSU11" s="283"/>
      <c r="SSV11" s="283"/>
      <c r="SSW11" s="283"/>
      <c r="SSX11" s="283"/>
      <c r="SSY11" s="283"/>
      <c r="SSZ11" s="283"/>
      <c r="STA11" s="283"/>
      <c r="STB11" s="283"/>
      <c r="STC11" s="283"/>
      <c r="STD11" s="283"/>
      <c r="STE11" s="283"/>
      <c r="STF11" s="283"/>
      <c r="STG11" s="283"/>
      <c r="STH11" s="283"/>
      <c r="STI11" s="283"/>
      <c r="STJ11" s="283"/>
      <c r="STK11" s="283"/>
      <c r="STL11" s="283"/>
      <c r="STM11" s="283"/>
      <c r="STN11" s="283"/>
      <c r="STO11" s="283"/>
      <c r="STP11" s="283"/>
      <c r="STQ11" s="283"/>
      <c r="STR11" s="283"/>
      <c r="STS11" s="283"/>
      <c r="STT11" s="283"/>
      <c r="STU11" s="283"/>
      <c r="STV11" s="283"/>
      <c r="STW11" s="283"/>
      <c r="STX11" s="283"/>
      <c r="STY11" s="283"/>
      <c r="STZ11" s="283"/>
      <c r="SUA11" s="283"/>
      <c r="SUB11" s="283"/>
      <c r="SUC11" s="283"/>
      <c r="SUD11" s="283"/>
      <c r="SUE11" s="283"/>
      <c r="SUF11" s="283"/>
      <c r="SUG11" s="283"/>
      <c r="SUH11" s="283"/>
      <c r="SUI11" s="283"/>
      <c r="SUJ11" s="283"/>
      <c r="SUK11" s="283"/>
      <c r="SUL11" s="283"/>
      <c r="SUM11" s="283"/>
      <c r="SUN11" s="283"/>
      <c r="SUO11" s="283"/>
      <c r="SUP11" s="283"/>
      <c r="SUQ11" s="283"/>
      <c r="SUR11" s="283"/>
      <c r="SUS11" s="283"/>
      <c r="SUT11" s="283"/>
      <c r="SUU11" s="283"/>
      <c r="SUV11" s="283"/>
      <c r="SUW11" s="283"/>
      <c r="SUX11" s="283"/>
      <c r="SUY11" s="283"/>
      <c r="SUZ11" s="283"/>
      <c r="SVA11" s="283"/>
      <c r="SVB11" s="283"/>
      <c r="SVC11" s="283"/>
      <c r="SVD11" s="283"/>
      <c r="SVE11" s="283"/>
      <c r="SVF11" s="283"/>
      <c r="SVG11" s="283"/>
      <c r="SVH11" s="283"/>
      <c r="SVI11" s="283"/>
      <c r="SVJ11" s="283"/>
      <c r="SVK11" s="283"/>
      <c r="SVL11" s="283"/>
      <c r="SVM11" s="283"/>
      <c r="SVN11" s="283"/>
      <c r="SVO11" s="283"/>
      <c r="SVP11" s="283"/>
      <c r="SVQ11" s="283"/>
      <c r="SVR11" s="283"/>
      <c r="SVS11" s="283"/>
      <c r="SVT11" s="283"/>
      <c r="SVU11" s="283"/>
      <c r="SVV11" s="283"/>
      <c r="SVW11" s="283"/>
      <c r="SVX11" s="283"/>
      <c r="SVY11" s="283"/>
      <c r="SVZ11" s="283"/>
      <c r="SWA11" s="283"/>
      <c r="SWB11" s="283"/>
      <c r="SWC11" s="283"/>
      <c r="SWD11" s="283"/>
      <c r="SWE11" s="283"/>
      <c r="SWF11" s="283"/>
      <c r="SWG11" s="283"/>
      <c r="SWH11" s="283"/>
      <c r="SWI11" s="283"/>
      <c r="SWJ11" s="283"/>
      <c r="SWK11" s="283"/>
      <c r="SWL11" s="283"/>
      <c r="SWM11" s="283"/>
      <c r="SWN11" s="283"/>
      <c r="SWO11" s="283"/>
      <c r="SWP11" s="283"/>
      <c r="SWQ11" s="283"/>
      <c r="SWR11" s="283"/>
      <c r="SWS11" s="283"/>
      <c r="SWT11" s="283"/>
      <c r="SWU11" s="283"/>
      <c r="SWV11" s="283"/>
      <c r="SWW11" s="283"/>
      <c r="SWX11" s="283"/>
      <c r="SWY11" s="283"/>
      <c r="SWZ11" s="283"/>
      <c r="SXA11" s="283"/>
      <c r="SXB11" s="283"/>
      <c r="SXC11" s="283"/>
      <c r="SXD11" s="283"/>
      <c r="SXE11" s="283"/>
      <c r="SXF11" s="283"/>
      <c r="SXG11" s="283"/>
      <c r="SXH11" s="283"/>
      <c r="SXI11" s="283"/>
      <c r="SXJ11" s="283"/>
      <c r="SXK11" s="283"/>
      <c r="SXL11" s="283"/>
      <c r="SXM11" s="283"/>
      <c r="SXN11" s="283"/>
      <c r="SXO11" s="283"/>
      <c r="SXP11" s="283"/>
      <c r="SXQ11" s="283"/>
      <c r="SXR11" s="283"/>
      <c r="SXS11" s="283"/>
      <c r="SXT11" s="283"/>
      <c r="SXU11" s="283"/>
      <c r="SXV11" s="283"/>
      <c r="SXW11" s="283"/>
      <c r="SXX11" s="283"/>
      <c r="SXY11" s="283"/>
      <c r="SXZ11" s="283"/>
      <c r="SYA11" s="283"/>
      <c r="SYB11" s="283"/>
      <c r="SYC11" s="283"/>
      <c r="SYD11" s="283"/>
      <c r="SYE11" s="283"/>
      <c r="SYF11" s="283"/>
      <c r="SYG11" s="283"/>
      <c r="SYH11" s="283"/>
      <c r="SYI11" s="283"/>
      <c r="SYJ11" s="283"/>
      <c r="SYK11" s="283"/>
      <c r="SYL11" s="283"/>
      <c r="SYM11" s="283"/>
      <c r="SYN11" s="283"/>
      <c r="SYO11" s="283"/>
      <c r="SYP11" s="283"/>
      <c r="SYQ11" s="283"/>
      <c r="SYR11" s="283"/>
      <c r="SYS11" s="283"/>
      <c r="SYT11" s="283"/>
      <c r="SYU11" s="283"/>
      <c r="SYV11" s="283"/>
      <c r="SYW11" s="283"/>
      <c r="SYX11" s="283"/>
      <c r="SYY11" s="283"/>
      <c r="SYZ11" s="283"/>
      <c r="SZA11" s="283"/>
      <c r="SZB11" s="283"/>
      <c r="SZC11" s="283"/>
      <c r="SZD11" s="283"/>
      <c r="SZE11" s="283"/>
      <c r="SZF11" s="283"/>
      <c r="SZG11" s="283"/>
      <c r="SZH11" s="283"/>
      <c r="SZI11" s="283"/>
      <c r="SZJ11" s="283"/>
      <c r="SZK11" s="283"/>
      <c r="SZL11" s="283"/>
      <c r="SZM11" s="283"/>
      <c r="SZN11" s="283"/>
      <c r="SZO11" s="283"/>
      <c r="SZP11" s="283"/>
      <c r="SZQ11" s="283"/>
      <c r="SZR11" s="283"/>
      <c r="SZS11" s="283"/>
      <c r="SZT11" s="283"/>
      <c r="SZU11" s="283"/>
      <c r="SZV11" s="283"/>
      <c r="SZW11" s="283"/>
      <c r="SZX11" s="283"/>
      <c r="SZY11" s="283"/>
      <c r="SZZ11" s="283"/>
      <c r="TAA11" s="283"/>
      <c r="TAB11" s="283"/>
      <c r="TAC11" s="283"/>
      <c r="TAD11" s="283"/>
      <c r="TAE11" s="283"/>
      <c r="TAF11" s="283"/>
      <c r="TAG11" s="283"/>
      <c r="TAH11" s="283"/>
      <c r="TAI11" s="283"/>
      <c r="TAJ11" s="283"/>
      <c r="TAK11" s="283"/>
      <c r="TAL11" s="283"/>
      <c r="TAM11" s="283"/>
      <c r="TAN11" s="283"/>
      <c r="TAO11" s="283"/>
      <c r="TAP11" s="283"/>
      <c r="TAQ11" s="283"/>
      <c r="TAR11" s="283"/>
      <c r="TAS11" s="283"/>
      <c r="TAT11" s="283"/>
      <c r="TAU11" s="283"/>
      <c r="TAV11" s="283"/>
      <c r="TAW11" s="283"/>
      <c r="TAX11" s="283"/>
      <c r="TAY11" s="283"/>
      <c r="TAZ11" s="283"/>
      <c r="TBA11" s="283"/>
      <c r="TBB11" s="283"/>
      <c r="TBC11" s="283"/>
      <c r="TBD11" s="283"/>
      <c r="TBE11" s="283"/>
      <c r="TBF11" s="283"/>
      <c r="TBG11" s="283"/>
      <c r="TBH11" s="283"/>
      <c r="TBI11" s="283"/>
      <c r="TBJ11" s="283"/>
      <c r="TBK11" s="283"/>
      <c r="TBL11" s="283"/>
      <c r="TBM11" s="283"/>
      <c r="TBN11" s="283"/>
      <c r="TBO11" s="283"/>
      <c r="TBP11" s="283"/>
      <c r="TBQ11" s="283"/>
      <c r="TBR11" s="283"/>
      <c r="TBS11" s="283"/>
      <c r="TBT11" s="283"/>
      <c r="TBU11" s="283"/>
      <c r="TBV11" s="283"/>
      <c r="TBW11" s="283"/>
      <c r="TBX11" s="283"/>
      <c r="TBY11" s="283"/>
      <c r="TBZ11" s="283"/>
      <c r="TCA11" s="283"/>
      <c r="TCB11" s="283"/>
      <c r="TCC11" s="283"/>
      <c r="TCD11" s="283"/>
      <c r="TCE11" s="283"/>
      <c r="TCF11" s="283"/>
      <c r="TCG11" s="283"/>
      <c r="TCH11" s="283"/>
      <c r="TCI11" s="283"/>
      <c r="TCJ11" s="283"/>
      <c r="TCK11" s="283"/>
      <c r="TCL11" s="283"/>
      <c r="TCM11" s="283"/>
      <c r="TCN11" s="283"/>
      <c r="TCO11" s="283"/>
      <c r="TCP11" s="283"/>
      <c r="TCQ11" s="283"/>
      <c r="TCR11" s="283"/>
      <c r="TCS11" s="283"/>
      <c r="TCT11" s="283"/>
      <c r="TCU11" s="283"/>
      <c r="TCV11" s="283"/>
      <c r="TCW11" s="283"/>
      <c r="TCX11" s="283"/>
      <c r="TCY11" s="283"/>
      <c r="TCZ11" s="283"/>
      <c r="TDA11" s="283"/>
      <c r="TDB11" s="283"/>
      <c r="TDC11" s="283"/>
      <c r="TDD11" s="283"/>
      <c r="TDE11" s="283"/>
      <c r="TDF11" s="283"/>
      <c r="TDG11" s="283"/>
      <c r="TDH11" s="283"/>
      <c r="TDI11" s="283"/>
      <c r="TDJ11" s="283"/>
      <c r="TDK11" s="283"/>
      <c r="TDL11" s="283"/>
      <c r="TDM11" s="283"/>
      <c r="TDN11" s="283"/>
      <c r="TDO11" s="283"/>
      <c r="TDP11" s="283"/>
      <c r="TDQ11" s="283"/>
      <c r="TDR11" s="283"/>
      <c r="TDS11" s="283"/>
      <c r="TDT11" s="283"/>
      <c r="TDU11" s="283"/>
      <c r="TDV11" s="283"/>
      <c r="TDW11" s="283"/>
      <c r="TDX11" s="283"/>
      <c r="TDY11" s="283"/>
      <c r="TDZ11" s="283"/>
      <c r="TEA11" s="283"/>
      <c r="TEB11" s="283"/>
      <c r="TEC11" s="283"/>
      <c r="TED11" s="283"/>
      <c r="TEE11" s="283"/>
      <c r="TEF11" s="283"/>
      <c r="TEG11" s="283"/>
      <c r="TEH11" s="283"/>
      <c r="TEI11" s="283"/>
      <c r="TEJ11" s="283"/>
      <c r="TEK11" s="283"/>
      <c r="TEL11" s="283"/>
      <c r="TEM11" s="283"/>
      <c r="TEN11" s="283"/>
      <c r="TEO11" s="283"/>
      <c r="TEP11" s="283"/>
      <c r="TEQ11" s="283"/>
      <c r="TER11" s="283"/>
      <c r="TES11" s="283"/>
      <c r="TET11" s="283"/>
      <c r="TEU11" s="283"/>
      <c r="TEV11" s="283"/>
      <c r="TEW11" s="283"/>
      <c r="TEX11" s="283"/>
      <c r="TEY11" s="283"/>
      <c r="TEZ11" s="283"/>
      <c r="TFA11" s="283"/>
      <c r="TFB11" s="283"/>
      <c r="TFC11" s="283"/>
      <c r="TFD11" s="283"/>
      <c r="TFE11" s="283"/>
      <c r="TFF11" s="283"/>
      <c r="TFG11" s="283"/>
      <c r="TFH11" s="283"/>
      <c r="TFI11" s="283"/>
      <c r="TFJ11" s="283"/>
      <c r="TFK11" s="283"/>
      <c r="TFL11" s="283"/>
      <c r="TFM11" s="283"/>
      <c r="TFN11" s="283"/>
      <c r="TFO11" s="283"/>
      <c r="TFP11" s="283"/>
      <c r="TFQ11" s="283"/>
      <c r="TFR11" s="283"/>
      <c r="TFS11" s="283"/>
      <c r="TFT11" s="283"/>
      <c r="TFU11" s="283"/>
      <c r="TFV11" s="283"/>
      <c r="TFW11" s="283"/>
      <c r="TFX11" s="283"/>
      <c r="TFY11" s="283"/>
      <c r="TFZ11" s="283"/>
      <c r="TGA11" s="283"/>
      <c r="TGB11" s="283"/>
      <c r="TGC11" s="283"/>
      <c r="TGD11" s="283"/>
      <c r="TGE11" s="283"/>
      <c r="TGF11" s="283"/>
      <c r="TGG11" s="283"/>
      <c r="TGH11" s="283"/>
      <c r="TGI11" s="283"/>
      <c r="TGJ11" s="283"/>
      <c r="TGK11" s="283"/>
      <c r="TGL11" s="283"/>
      <c r="TGM11" s="283"/>
      <c r="TGN11" s="283"/>
      <c r="TGO11" s="283"/>
      <c r="TGP11" s="283"/>
      <c r="TGQ11" s="283"/>
      <c r="TGR11" s="283"/>
      <c r="TGS11" s="283"/>
      <c r="TGT11" s="283"/>
      <c r="TGU11" s="283"/>
      <c r="TGV11" s="283"/>
      <c r="TGW11" s="283"/>
      <c r="TGX11" s="283"/>
      <c r="TGY11" s="283"/>
      <c r="TGZ11" s="283"/>
      <c r="THA11" s="283"/>
      <c r="THB11" s="283"/>
      <c r="THC11" s="283"/>
      <c r="THD11" s="283"/>
      <c r="THE11" s="283"/>
      <c r="THF11" s="283"/>
      <c r="THG11" s="283"/>
      <c r="THH11" s="283"/>
      <c r="THI11" s="283"/>
      <c r="THJ11" s="283"/>
      <c r="THK11" s="283"/>
      <c r="THL11" s="283"/>
      <c r="THM11" s="283"/>
      <c r="THN11" s="283"/>
      <c r="THO11" s="283"/>
      <c r="THP11" s="283"/>
      <c r="THQ11" s="283"/>
      <c r="THR11" s="283"/>
      <c r="THS11" s="283"/>
      <c r="THT11" s="283"/>
      <c r="THU11" s="283"/>
      <c r="THV11" s="283"/>
      <c r="THW11" s="283"/>
      <c r="THX11" s="283"/>
      <c r="THY11" s="283"/>
      <c r="THZ11" s="283"/>
      <c r="TIA11" s="283"/>
      <c r="TIB11" s="283"/>
      <c r="TIC11" s="283"/>
      <c r="TID11" s="283"/>
      <c r="TIE11" s="283"/>
      <c r="TIF11" s="283"/>
      <c r="TIG11" s="283"/>
      <c r="TIH11" s="283"/>
      <c r="TII11" s="283"/>
      <c r="TIJ11" s="283"/>
      <c r="TIK11" s="283"/>
      <c r="TIL11" s="283"/>
      <c r="TIM11" s="283"/>
      <c r="TIN11" s="283"/>
      <c r="TIO11" s="283"/>
      <c r="TIP11" s="283"/>
      <c r="TIQ11" s="283"/>
      <c r="TIR11" s="283"/>
      <c r="TIS11" s="283"/>
      <c r="TIT11" s="283"/>
      <c r="TIU11" s="283"/>
      <c r="TIV11" s="283"/>
      <c r="TIW11" s="283"/>
      <c r="TIX11" s="283"/>
      <c r="TIY11" s="283"/>
      <c r="TIZ11" s="283"/>
      <c r="TJA11" s="283"/>
      <c r="TJB11" s="283"/>
      <c r="TJC11" s="283"/>
      <c r="TJD11" s="283"/>
      <c r="TJE11" s="283"/>
      <c r="TJF11" s="283"/>
      <c r="TJG11" s="283"/>
      <c r="TJH11" s="283"/>
      <c r="TJI11" s="283"/>
      <c r="TJJ11" s="283"/>
      <c r="TJK11" s="283"/>
      <c r="TJL11" s="283"/>
      <c r="TJM11" s="283"/>
      <c r="TJN11" s="283"/>
      <c r="TJO11" s="283"/>
      <c r="TJP11" s="283"/>
      <c r="TJQ11" s="283"/>
      <c r="TJR11" s="283"/>
      <c r="TJS11" s="283"/>
      <c r="TJT11" s="283"/>
      <c r="TJU11" s="283"/>
      <c r="TJV11" s="283"/>
      <c r="TJW11" s="283"/>
      <c r="TJX11" s="283"/>
      <c r="TJY11" s="283"/>
      <c r="TJZ11" s="283"/>
      <c r="TKA11" s="283"/>
      <c r="TKB11" s="283"/>
      <c r="TKC11" s="283"/>
      <c r="TKD11" s="283"/>
      <c r="TKE11" s="283"/>
      <c r="TKF11" s="283"/>
      <c r="TKG11" s="283"/>
      <c r="TKH11" s="283"/>
      <c r="TKI11" s="283"/>
      <c r="TKJ11" s="283"/>
      <c r="TKK11" s="283"/>
      <c r="TKL11" s="283"/>
      <c r="TKM11" s="283"/>
      <c r="TKN11" s="283"/>
      <c r="TKO11" s="283"/>
      <c r="TKP11" s="283"/>
      <c r="TKQ11" s="283"/>
      <c r="TKR11" s="283"/>
      <c r="TKS11" s="283"/>
      <c r="TKT11" s="283"/>
      <c r="TKU11" s="283"/>
      <c r="TKV11" s="283"/>
      <c r="TKW11" s="283"/>
      <c r="TKX11" s="283"/>
      <c r="TKY11" s="283"/>
      <c r="TKZ11" s="283"/>
      <c r="TLA11" s="283"/>
      <c r="TLB11" s="283"/>
      <c r="TLC11" s="283"/>
      <c r="TLD11" s="283"/>
      <c r="TLE11" s="283"/>
      <c r="TLF11" s="283"/>
      <c r="TLG11" s="283"/>
      <c r="TLH11" s="283"/>
      <c r="TLI11" s="283"/>
      <c r="TLJ11" s="283"/>
      <c r="TLK11" s="283"/>
      <c r="TLL11" s="283"/>
      <c r="TLM11" s="283"/>
      <c r="TLN11" s="283"/>
      <c r="TLO11" s="283"/>
      <c r="TLP11" s="283"/>
      <c r="TLQ11" s="283"/>
      <c r="TLR11" s="283"/>
      <c r="TLS11" s="283"/>
      <c r="TLT11" s="283"/>
      <c r="TLU11" s="283"/>
      <c r="TLV11" s="283"/>
      <c r="TLW11" s="283"/>
      <c r="TLX11" s="283"/>
      <c r="TLY11" s="283"/>
      <c r="TLZ11" s="283"/>
      <c r="TMA11" s="283"/>
      <c r="TMB11" s="283"/>
      <c r="TMC11" s="283"/>
      <c r="TMD11" s="283"/>
      <c r="TME11" s="283"/>
      <c r="TMF11" s="283"/>
      <c r="TMG11" s="283"/>
      <c r="TMH11" s="283"/>
      <c r="TMI11" s="283"/>
      <c r="TMJ11" s="283"/>
      <c r="TMK11" s="283"/>
      <c r="TML11" s="283"/>
      <c r="TMM11" s="283"/>
      <c r="TMN11" s="283"/>
      <c r="TMO11" s="283"/>
      <c r="TMP11" s="283"/>
      <c r="TMQ11" s="283"/>
      <c r="TMR11" s="283"/>
      <c r="TMS11" s="283"/>
      <c r="TMT11" s="283"/>
      <c r="TMU11" s="283"/>
      <c r="TMV11" s="283"/>
      <c r="TMW11" s="283"/>
      <c r="TMX11" s="283"/>
      <c r="TMY11" s="283"/>
      <c r="TMZ11" s="283"/>
      <c r="TNA11" s="283"/>
      <c r="TNB11" s="283"/>
      <c r="TNC11" s="283"/>
      <c r="TND11" s="283"/>
      <c r="TNE11" s="283"/>
      <c r="TNF11" s="283"/>
      <c r="TNG11" s="283"/>
      <c r="TNH11" s="283"/>
      <c r="TNI11" s="283"/>
      <c r="TNJ11" s="283"/>
      <c r="TNK11" s="283"/>
      <c r="TNL11" s="283"/>
      <c r="TNM11" s="283"/>
      <c r="TNN11" s="283"/>
      <c r="TNO11" s="283"/>
      <c r="TNP11" s="283"/>
      <c r="TNQ11" s="283"/>
      <c r="TNR11" s="283"/>
      <c r="TNS11" s="283"/>
      <c r="TNT11" s="283"/>
      <c r="TNU11" s="283"/>
      <c r="TNV11" s="283"/>
      <c r="TNW11" s="283"/>
      <c r="TNX11" s="283"/>
      <c r="TNY11" s="283"/>
      <c r="TNZ11" s="283"/>
      <c r="TOA11" s="283"/>
      <c r="TOB11" s="283"/>
      <c r="TOC11" s="283"/>
      <c r="TOD11" s="283"/>
      <c r="TOE11" s="283"/>
      <c r="TOF11" s="283"/>
      <c r="TOG11" s="283"/>
      <c r="TOH11" s="283"/>
      <c r="TOI11" s="283"/>
      <c r="TOJ11" s="283"/>
      <c r="TOK11" s="283"/>
      <c r="TOL11" s="283"/>
      <c r="TOM11" s="283"/>
      <c r="TON11" s="283"/>
      <c r="TOO11" s="283"/>
      <c r="TOP11" s="283"/>
      <c r="TOQ11" s="283"/>
      <c r="TOR11" s="283"/>
      <c r="TOS11" s="283"/>
      <c r="TOT11" s="283"/>
      <c r="TOU11" s="283"/>
      <c r="TOV11" s="283"/>
      <c r="TOW11" s="283"/>
      <c r="TOX11" s="283"/>
      <c r="TOY11" s="283"/>
      <c r="TOZ11" s="283"/>
      <c r="TPA11" s="283"/>
      <c r="TPB11" s="283"/>
      <c r="TPC11" s="283"/>
      <c r="TPD11" s="283"/>
      <c r="TPE11" s="283"/>
      <c r="TPF11" s="283"/>
      <c r="TPG11" s="283"/>
      <c r="TPH11" s="283"/>
      <c r="TPI11" s="283"/>
      <c r="TPJ11" s="283"/>
      <c r="TPK11" s="283"/>
      <c r="TPL11" s="283"/>
      <c r="TPM11" s="283"/>
      <c r="TPN11" s="283"/>
      <c r="TPO11" s="283"/>
      <c r="TPP11" s="283"/>
      <c r="TPQ11" s="283"/>
      <c r="TPR11" s="283"/>
      <c r="TPS11" s="283"/>
      <c r="TPT11" s="283"/>
      <c r="TPU11" s="283"/>
      <c r="TPV11" s="283"/>
      <c r="TPW11" s="283"/>
      <c r="TPX11" s="283"/>
      <c r="TPY11" s="283"/>
      <c r="TPZ11" s="283"/>
      <c r="TQA11" s="283"/>
      <c r="TQB11" s="283"/>
      <c r="TQC11" s="283"/>
      <c r="TQD11" s="283"/>
      <c r="TQE11" s="283"/>
      <c r="TQF11" s="283"/>
      <c r="TQG11" s="283"/>
      <c r="TQH11" s="283"/>
      <c r="TQI11" s="283"/>
      <c r="TQJ11" s="283"/>
      <c r="TQK11" s="283"/>
      <c r="TQL11" s="283"/>
      <c r="TQM11" s="283"/>
      <c r="TQN11" s="283"/>
      <c r="TQO11" s="283"/>
      <c r="TQP11" s="283"/>
      <c r="TQQ11" s="283"/>
      <c r="TQR11" s="283"/>
      <c r="TQS11" s="283"/>
      <c r="TQT11" s="283"/>
      <c r="TQU11" s="283"/>
      <c r="TQV11" s="283"/>
      <c r="TQW11" s="283"/>
      <c r="TQX11" s="283"/>
      <c r="TQY11" s="283"/>
      <c r="TQZ11" s="283"/>
      <c r="TRA11" s="283"/>
      <c r="TRB11" s="283"/>
      <c r="TRC11" s="283"/>
      <c r="TRD11" s="283"/>
      <c r="TRE11" s="283"/>
      <c r="TRF11" s="283"/>
      <c r="TRG11" s="283"/>
      <c r="TRH11" s="283"/>
      <c r="TRI11" s="283"/>
      <c r="TRJ11" s="283"/>
      <c r="TRK11" s="283"/>
      <c r="TRL11" s="283"/>
      <c r="TRM11" s="283"/>
      <c r="TRN11" s="283"/>
      <c r="TRO11" s="283"/>
      <c r="TRP11" s="283"/>
      <c r="TRQ11" s="283"/>
      <c r="TRR11" s="283"/>
      <c r="TRS11" s="283"/>
      <c r="TRT11" s="283"/>
      <c r="TRU11" s="283"/>
      <c r="TRV11" s="283"/>
      <c r="TRW11" s="283"/>
      <c r="TRX11" s="283"/>
      <c r="TRY11" s="283"/>
      <c r="TRZ11" s="283"/>
      <c r="TSA11" s="283"/>
      <c r="TSB11" s="283"/>
      <c r="TSC11" s="283"/>
      <c r="TSD11" s="283"/>
      <c r="TSE11" s="283"/>
      <c r="TSF11" s="283"/>
      <c r="TSG11" s="283"/>
      <c r="TSH11" s="283"/>
      <c r="TSI11" s="283"/>
      <c r="TSJ11" s="283"/>
      <c r="TSK11" s="283"/>
      <c r="TSL11" s="283"/>
      <c r="TSM11" s="283"/>
      <c r="TSN11" s="283"/>
      <c r="TSO11" s="283"/>
      <c r="TSP11" s="283"/>
      <c r="TSQ11" s="283"/>
      <c r="TSR11" s="283"/>
      <c r="TSS11" s="283"/>
      <c r="TST11" s="283"/>
      <c r="TSU11" s="283"/>
      <c r="TSV11" s="283"/>
      <c r="TSW11" s="283"/>
      <c r="TSX11" s="283"/>
      <c r="TSY11" s="283"/>
      <c r="TSZ11" s="283"/>
      <c r="TTA11" s="283"/>
      <c r="TTB11" s="283"/>
      <c r="TTC11" s="283"/>
      <c r="TTD11" s="283"/>
      <c r="TTE11" s="283"/>
      <c r="TTF11" s="283"/>
      <c r="TTG11" s="283"/>
      <c r="TTH11" s="283"/>
      <c r="TTI11" s="283"/>
      <c r="TTJ11" s="283"/>
      <c r="TTK11" s="283"/>
      <c r="TTL11" s="283"/>
      <c r="TTM11" s="283"/>
      <c r="TTN11" s="283"/>
      <c r="TTO11" s="283"/>
      <c r="TTP11" s="283"/>
      <c r="TTQ11" s="283"/>
      <c r="TTR11" s="283"/>
      <c r="TTS11" s="283"/>
      <c r="TTT11" s="283"/>
      <c r="TTU11" s="283"/>
      <c r="TTV11" s="283"/>
      <c r="TTW11" s="283"/>
      <c r="TTX11" s="283"/>
      <c r="TTY11" s="283"/>
      <c r="TTZ11" s="283"/>
      <c r="TUA11" s="283"/>
      <c r="TUB11" s="283"/>
      <c r="TUC11" s="283"/>
      <c r="TUD11" s="283"/>
      <c r="TUE11" s="283"/>
      <c r="TUF11" s="283"/>
      <c r="TUG11" s="283"/>
      <c r="TUH11" s="283"/>
      <c r="TUI11" s="283"/>
      <c r="TUJ11" s="283"/>
      <c r="TUK11" s="283"/>
      <c r="TUL11" s="283"/>
      <c r="TUM11" s="283"/>
      <c r="TUN11" s="283"/>
      <c r="TUO11" s="283"/>
      <c r="TUP11" s="283"/>
      <c r="TUQ11" s="283"/>
      <c r="TUR11" s="283"/>
      <c r="TUS11" s="283"/>
      <c r="TUT11" s="283"/>
      <c r="TUU11" s="283"/>
      <c r="TUV11" s="283"/>
      <c r="TUW11" s="283"/>
      <c r="TUX11" s="283"/>
      <c r="TUY11" s="283"/>
      <c r="TUZ11" s="283"/>
      <c r="TVA11" s="283"/>
      <c r="TVB11" s="283"/>
      <c r="TVC11" s="283"/>
      <c r="TVD11" s="283"/>
      <c r="TVE11" s="283"/>
      <c r="TVF11" s="283"/>
      <c r="TVG11" s="283"/>
      <c r="TVH11" s="283"/>
      <c r="TVI11" s="283"/>
      <c r="TVJ11" s="283"/>
      <c r="TVK11" s="283"/>
      <c r="TVL11" s="283"/>
      <c r="TVM11" s="283"/>
      <c r="TVN11" s="283"/>
      <c r="TVO11" s="283"/>
      <c r="TVP11" s="283"/>
      <c r="TVQ11" s="283"/>
      <c r="TVR11" s="283"/>
      <c r="TVS11" s="283"/>
      <c r="TVT11" s="283"/>
      <c r="TVU11" s="283"/>
      <c r="TVV11" s="283"/>
      <c r="TVW11" s="283"/>
      <c r="TVX11" s="283"/>
      <c r="TVY11" s="283"/>
      <c r="TVZ11" s="283"/>
      <c r="TWA11" s="283"/>
      <c r="TWB11" s="283"/>
      <c r="TWC11" s="283"/>
      <c r="TWD11" s="283"/>
      <c r="TWE11" s="283"/>
      <c r="TWF11" s="283"/>
      <c r="TWG11" s="283"/>
      <c r="TWH11" s="283"/>
      <c r="TWI11" s="283"/>
      <c r="TWJ11" s="283"/>
      <c r="TWK11" s="283"/>
      <c r="TWL11" s="283"/>
      <c r="TWM11" s="283"/>
      <c r="TWN11" s="283"/>
      <c r="TWO11" s="283"/>
      <c r="TWP11" s="283"/>
      <c r="TWQ11" s="283"/>
      <c r="TWR11" s="283"/>
      <c r="TWS11" s="283"/>
      <c r="TWT11" s="283"/>
      <c r="TWU11" s="283"/>
      <c r="TWV11" s="283"/>
      <c r="TWW11" s="283"/>
      <c r="TWX11" s="283"/>
      <c r="TWY11" s="283"/>
      <c r="TWZ11" s="283"/>
      <c r="TXA11" s="283"/>
      <c r="TXB11" s="283"/>
      <c r="TXC11" s="283"/>
      <c r="TXD11" s="283"/>
      <c r="TXE11" s="283"/>
      <c r="TXF11" s="283"/>
      <c r="TXG11" s="283"/>
      <c r="TXH11" s="283"/>
      <c r="TXI11" s="283"/>
      <c r="TXJ11" s="283"/>
      <c r="TXK11" s="283"/>
      <c r="TXL11" s="283"/>
      <c r="TXM11" s="283"/>
      <c r="TXN11" s="283"/>
      <c r="TXO11" s="283"/>
      <c r="TXP11" s="283"/>
      <c r="TXQ11" s="283"/>
      <c r="TXR11" s="283"/>
      <c r="TXS11" s="283"/>
      <c r="TXT11" s="283"/>
      <c r="TXU11" s="283"/>
      <c r="TXV11" s="283"/>
      <c r="TXW11" s="283"/>
      <c r="TXX11" s="283"/>
      <c r="TXY11" s="283"/>
      <c r="TXZ11" s="283"/>
      <c r="TYA11" s="283"/>
      <c r="TYB11" s="283"/>
      <c r="TYC11" s="283"/>
      <c r="TYD11" s="283"/>
      <c r="TYE11" s="283"/>
      <c r="TYF11" s="283"/>
      <c r="TYG11" s="283"/>
      <c r="TYH11" s="283"/>
      <c r="TYI11" s="283"/>
      <c r="TYJ11" s="283"/>
      <c r="TYK11" s="283"/>
      <c r="TYL11" s="283"/>
      <c r="TYM11" s="283"/>
      <c r="TYN11" s="283"/>
      <c r="TYO11" s="283"/>
      <c r="TYP11" s="283"/>
      <c r="TYQ11" s="283"/>
      <c r="TYR11" s="283"/>
      <c r="TYS11" s="283"/>
      <c r="TYT11" s="283"/>
      <c r="TYU11" s="283"/>
      <c r="TYV11" s="283"/>
      <c r="TYW11" s="283"/>
      <c r="TYX11" s="283"/>
      <c r="TYY11" s="283"/>
      <c r="TYZ11" s="283"/>
      <c r="TZA11" s="283"/>
      <c r="TZB11" s="283"/>
      <c r="TZC11" s="283"/>
      <c r="TZD11" s="283"/>
      <c r="TZE11" s="283"/>
      <c r="TZF11" s="283"/>
      <c r="TZG11" s="283"/>
      <c r="TZH11" s="283"/>
      <c r="TZI11" s="283"/>
      <c r="TZJ11" s="283"/>
      <c r="TZK11" s="283"/>
      <c r="TZL11" s="283"/>
      <c r="TZM11" s="283"/>
      <c r="TZN11" s="283"/>
      <c r="TZO11" s="283"/>
      <c r="TZP11" s="283"/>
      <c r="TZQ11" s="283"/>
      <c r="TZR11" s="283"/>
      <c r="TZS11" s="283"/>
      <c r="TZT11" s="283"/>
      <c r="TZU11" s="283"/>
      <c r="TZV11" s="283"/>
      <c r="TZW11" s="283"/>
      <c r="TZX11" s="283"/>
      <c r="TZY11" s="283"/>
      <c r="TZZ11" s="283"/>
      <c r="UAA11" s="283"/>
      <c r="UAB11" s="283"/>
      <c r="UAC11" s="283"/>
      <c r="UAD11" s="283"/>
      <c r="UAE11" s="283"/>
      <c r="UAF11" s="283"/>
      <c r="UAG11" s="283"/>
      <c r="UAH11" s="283"/>
      <c r="UAI11" s="283"/>
      <c r="UAJ11" s="283"/>
      <c r="UAK11" s="283"/>
      <c r="UAL11" s="283"/>
      <c r="UAM11" s="283"/>
      <c r="UAN11" s="283"/>
      <c r="UAO11" s="283"/>
      <c r="UAP11" s="283"/>
      <c r="UAQ11" s="283"/>
      <c r="UAR11" s="283"/>
      <c r="UAS11" s="283"/>
      <c r="UAT11" s="283"/>
      <c r="UAU11" s="283"/>
      <c r="UAV11" s="283"/>
      <c r="UAW11" s="283"/>
      <c r="UAX11" s="283"/>
      <c r="UAY11" s="283"/>
      <c r="UAZ11" s="283"/>
      <c r="UBA11" s="283"/>
      <c r="UBB11" s="283"/>
      <c r="UBC11" s="283"/>
      <c r="UBD11" s="283"/>
      <c r="UBE11" s="283"/>
      <c r="UBF11" s="283"/>
      <c r="UBG11" s="283"/>
      <c r="UBH11" s="283"/>
      <c r="UBI11" s="283"/>
      <c r="UBJ11" s="283"/>
      <c r="UBK11" s="283"/>
      <c r="UBL11" s="283"/>
      <c r="UBM11" s="283"/>
      <c r="UBN11" s="283"/>
      <c r="UBO11" s="283"/>
      <c r="UBP11" s="283"/>
      <c r="UBQ11" s="283"/>
      <c r="UBR11" s="283"/>
      <c r="UBS11" s="283"/>
      <c r="UBT11" s="283"/>
      <c r="UBU11" s="283"/>
      <c r="UBV11" s="283"/>
      <c r="UBW11" s="283"/>
      <c r="UBX11" s="283"/>
      <c r="UBY11" s="283"/>
      <c r="UBZ11" s="283"/>
      <c r="UCA11" s="283"/>
      <c r="UCB11" s="283"/>
      <c r="UCC11" s="283"/>
      <c r="UCD11" s="283"/>
      <c r="UCE11" s="283"/>
      <c r="UCF11" s="283"/>
      <c r="UCG11" s="283"/>
      <c r="UCH11" s="283"/>
      <c r="UCI11" s="283"/>
      <c r="UCJ11" s="283"/>
      <c r="UCK11" s="283"/>
      <c r="UCL11" s="283"/>
      <c r="UCM11" s="283"/>
      <c r="UCN11" s="283"/>
      <c r="UCO11" s="283"/>
      <c r="UCP11" s="283"/>
      <c r="UCQ11" s="283"/>
      <c r="UCR11" s="283"/>
      <c r="UCS11" s="283"/>
      <c r="UCT11" s="283"/>
      <c r="UCU11" s="283"/>
      <c r="UCV11" s="283"/>
      <c r="UCW11" s="283"/>
      <c r="UCX11" s="283"/>
      <c r="UCY11" s="283"/>
      <c r="UCZ11" s="283"/>
      <c r="UDA11" s="283"/>
      <c r="UDB11" s="283"/>
      <c r="UDC11" s="283"/>
      <c r="UDD11" s="283"/>
      <c r="UDE11" s="283"/>
      <c r="UDF11" s="283"/>
      <c r="UDG11" s="283"/>
      <c r="UDH11" s="283"/>
      <c r="UDI11" s="283"/>
      <c r="UDJ11" s="283"/>
      <c r="UDK11" s="283"/>
      <c r="UDL11" s="283"/>
      <c r="UDM11" s="283"/>
      <c r="UDN11" s="283"/>
      <c r="UDO11" s="283"/>
      <c r="UDP11" s="283"/>
      <c r="UDQ11" s="283"/>
      <c r="UDR11" s="283"/>
      <c r="UDS11" s="283"/>
      <c r="UDT11" s="283"/>
      <c r="UDU11" s="283"/>
      <c r="UDV11" s="283"/>
      <c r="UDW11" s="283"/>
      <c r="UDX11" s="283"/>
      <c r="UDY11" s="283"/>
      <c r="UDZ11" s="283"/>
      <c r="UEA11" s="283"/>
      <c r="UEB11" s="283"/>
      <c r="UEC11" s="283"/>
      <c r="UED11" s="283"/>
      <c r="UEE11" s="283"/>
      <c r="UEF11" s="283"/>
      <c r="UEG11" s="283"/>
      <c r="UEH11" s="283"/>
      <c r="UEI11" s="283"/>
      <c r="UEJ11" s="283"/>
      <c r="UEK11" s="283"/>
      <c r="UEL11" s="283"/>
      <c r="UEM11" s="283"/>
      <c r="UEN11" s="283"/>
      <c r="UEO11" s="283"/>
      <c r="UEP11" s="283"/>
      <c r="UEQ11" s="283"/>
      <c r="UER11" s="283"/>
      <c r="UES11" s="283"/>
      <c r="UET11" s="283"/>
      <c r="UEU11" s="283"/>
      <c r="UEV11" s="283"/>
      <c r="UEW11" s="283"/>
      <c r="UEX11" s="283"/>
      <c r="UEY11" s="283"/>
      <c r="UEZ11" s="283"/>
      <c r="UFA11" s="283"/>
      <c r="UFB11" s="283"/>
      <c r="UFC11" s="283"/>
      <c r="UFD11" s="283"/>
      <c r="UFE11" s="283"/>
      <c r="UFF11" s="283"/>
      <c r="UFG11" s="283"/>
      <c r="UFH11" s="283"/>
      <c r="UFI11" s="283"/>
      <c r="UFJ11" s="283"/>
      <c r="UFK11" s="283"/>
      <c r="UFL11" s="283"/>
      <c r="UFM11" s="283"/>
      <c r="UFN11" s="283"/>
      <c r="UFO11" s="283"/>
      <c r="UFP11" s="283"/>
      <c r="UFQ11" s="283"/>
      <c r="UFR11" s="283"/>
      <c r="UFS11" s="283"/>
      <c r="UFT11" s="283"/>
      <c r="UFU11" s="283"/>
      <c r="UFV11" s="283"/>
      <c r="UFW11" s="283"/>
      <c r="UFX11" s="283"/>
      <c r="UFY11" s="283"/>
      <c r="UFZ11" s="283"/>
      <c r="UGA11" s="283"/>
      <c r="UGB11" s="283"/>
      <c r="UGC11" s="283"/>
      <c r="UGD11" s="283"/>
      <c r="UGE11" s="283"/>
      <c r="UGF11" s="283"/>
      <c r="UGG11" s="283"/>
      <c r="UGH11" s="283"/>
      <c r="UGI11" s="283"/>
      <c r="UGJ11" s="283"/>
      <c r="UGK11" s="283"/>
      <c r="UGL11" s="283"/>
      <c r="UGM11" s="283"/>
      <c r="UGN11" s="283"/>
      <c r="UGO11" s="283"/>
      <c r="UGP11" s="283"/>
      <c r="UGQ11" s="283"/>
      <c r="UGR11" s="283"/>
      <c r="UGS11" s="283"/>
      <c r="UGT11" s="283"/>
      <c r="UGU11" s="283"/>
      <c r="UGV11" s="283"/>
      <c r="UGW11" s="283"/>
      <c r="UGX11" s="283"/>
      <c r="UGY11" s="283"/>
      <c r="UGZ11" s="283"/>
      <c r="UHA11" s="283"/>
      <c r="UHB11" s="283"/>
      <c r="UHC11" s="283"/>
      <c r="UHD11" s="283"/>
      <c r="UHE11" s="283"/>
      <c r="UHF11" s="283"/>
      <c r="UHG11" s="283"/>
      <c r="UHH11" s="283"/>
      <c r="UHI11" s="283"/>
      <c r="UHJ11" s="283"/>
      <c r="UHK11" s="283"/>
      <c r="UHL11" s="283"/>
      <c r="UHM11" s="283"/>
      <c r="UHN11" s="283"/>
      <c r="UHO11" s="283"/>
      <c r="UHP11" s="283"/>
      <c r="UHQ11" s="283"/>
      <c r="UHR11" s="283"/>
      <c r="UHS11" s="283"/>
      <c r="UHT11" s="283"/>
      <c r="UHU11" s="283"/>
      <c r="UHV11" s="283"/>
      <c r="UHW11" s="283"/>
      <c r="UHX11" s="283"/>
      <c r="UHY11" s="283"/>
      <c r="UHZ11" s="283"/>
      <c r="UIA11" s="283"/>
      <c r="UIB11" s="283"/>
      <c r="UIC11" s="283"/>
      <c r="UID11" s="283"/>
      <c r="UIE11" s="283"/>
      <c r="UIF11" s="283"/>
      <c r="UIG11" s="283"/>
      <c r="UIH11" s="283"/>
      <c r="UII11" s="283"/>
      <c r="UIJ11" s="283"/>
      <c r="UIK11" s="283"/>
      <c r="UIL11" s="283"/>
      <c r="UIM11" s="283"/>
      <c r="UIN11" s="283"/>
      <c r="UIO11" s="283"/>
      <c r="UIP11" s="283"/>
      <c r="UIQ11" s="283"/>
      <c r="UIR11" s="283"/>
      <c r="UIS11" s="283"/>
      <c r="UIT11" s="283"/>
      <c r="UIU11" s="283"/>
      <c r="UIV11" s="283"/>
      <c r="UIW11" s="283"/>
      <c r="UIX11" s="283"/>
      <c r="UIY11" s="283"/>
      <c r="UIZ11" s="283"/>
      <c r="UJA11" s="283"/>
      <c r="UJB11" s="283"/>
      <c r="UJC11" s="283"/>
      <c r="UJD11" s="283"/>
      <c r="UJE11" s="283"/>
      <c r="UJF11" s="283"/>
      <c r="UJG11" s="283"/>
      <c r="UJH11" s="283"/>
      <c r="UJI11" s="283"/>
      <c r="UJJ11" s="283"/>
      <c r="UJK11" s="283"/>
      <c r="UJL11" s="283"/>
      <c r="UJM11" s="283"/>
      <c r="UJN11" s="283"/>
      <c r="UJO11" s="283"/>
      <c r="UJP11" s="283"/>
      <c r="UJQ11" s="283"/>
      <c r="UJR11" s="283"/>
      <c r="UJS11" s="283"/>
      <c r="UJT11" s="283"/>
      <c r="UJU11" s="283"/>
      <c r="UJV11" s="283"/>
      <c r="UJW11" s="283"/>
      <c r="UJX11" s="283"/>
      <c r="UJY11" s="283"/>
      <c r="UJZ11" s="283"/>
      <c r="UKA11" s="283"/>
      <c r="UKB11" s="283"/>
      <c r="UKC11" s="283"/>
      <c r="UKD11" s="283"/>
      <c r="UKE11" s="283"/>
      <c r="UKF11" s="283"/>
      <c r="UKG11" s="283"/>
      <c r="UKH11" s="283"/>
      <c r="UKI11" s="283"/>
      <c r="UKJ11" s="283"/>
      <c r="UKK11" s="283"/>
      <c r="UKL11" s="283"/>
      <c r="UKM11" s="283"/>
      <c r="UKN11" s="283"/>
      <c r="UKO11" s="283"/>
      <c r="UKP11" s="283"/>
      <c r="UKQ11" s="283"/>
      <c r="UKR11" s="283"/>
      <c r="UKS11" s="283"/>
      <c r="UKT11" s="283"/>
      <c r="UKU11" s="283"/>
      <c r="UKV11" s="283"/>
      <c r="UKW11" s="283"/>
      <c r="UKX11" s="283"/>
      <c r="UKY11" s="283"/>
      <c r="UKZ11" s="283"/>
      <c r="ULA11" s="283"/>
      <c r="ULB11" s="283"/>
      <c r="ULC11" s="283"/>
      <c r="ULD11" s="283"/>
      <c r="ULE11" s="283"/>
      <c r="ULF11" s="283"/>
      <c r="ULG11" s="283"/>
      <c r="ULH11" s="283"/>
      <c r="ULI11" s="283"/>
      <c r="ULJ11" s="283"/>
      <c r="ULK11" s="283"/>
      <c r="ULL11" s="283"/>
      <c r="ULM11" s="283"/>
      <c r="ULN11" s="283"/>
      <c r="ULO11" s="283"/>
      <c r="ULP11" s="283"/>
      <c r="ULQ11" s="283"/>
      <c r="ULR11" s="283"/>
      <c r="ULS11" s="283"/>
      <c r="ULT11" s="283"/>
      <c r="ULU11" s="283"/>
      <c r="ULV11" s="283"/>
      <c r="ULW11" s="283"/>
      <c r="ULX11" s="283"/>
      <c r="ULY11" s="283"/>
      <c r="ULZ11" s="283"/>
      <c r="UMA11" s="283"/>
      <c r="UMB11" s="283"/>
      <c r="UMC11" s="283"/>
      <c r="UMD11" s="283"/>
      <c r="UME11" s="283"/>
      <c r="UMF11" s="283"/>
      <c r="UMG11" s="283"/>
      <c r="UMH11" s="283"/>
      <c r="UMI11" s="283"/>
      <c r="UMJ11" s="283"/>
      <c r="UMK11" s="283"/>
      <c r="UML11" s="283"/>
      <c r="UMM11" s="283"/>
      <c r="UMN11" s="283"/>
      <c r="UMO11" s="283"/>
      <c r="UMP11" s="283"/>
      <c r="UMQ11" s="283"/>
      <c r="UMR11" s="283"/>
      <c r="UMS11" s="283"/>
      <c r="UMT11" s="283"/>
      <c r="UMU11" s="283"/>
      <c r="UMV11" s="283"/>
      <c r="UMW11" s="283"/>
      <c r="UMX11" s="283"/>
      <c r="UMY11" s="283"/>
      <c r="UMZ11" s="283"/>
      <c r="UNA11" s="283"/>
      <c r="UNB11" s="283"/>
      <c r="UNC11" s="283"/>
      <c r="UND11" s="283"/>
      <c r="UNE11" s="283"/>
      <c r="UNF11" s="283"/>
      <c r="UNG11" s="283"/>
      <c r="UNH11" s="283"/>
      <c r="UNI11" s="283"/>
      <c r="UNJ11" s="283"/>
      <c r="UNK11" s="283"/>
      <c r="UNL11" s="283"/>
      <c r="UNM11" s="283"/>
      <c r="UNN11" s="283"/>
      <c r="UNO11" s="283"/>
      <c r="UNP11" s="283"/>
      <c r="UNQ11" s="283"/>
      <c r="UNR11" s="283"/>
      <c r="UNS11" s="283"/>
      <c r="UNT11" s="283"/>
      <c r="UNU11" s="283"/>
      <c r="UNV11" s="283"/>
      <c r="UNW11" s="283"/>
      <c r="UNX11" s="283"/>
      <c r="UNY11" s="283"/>
      <c r="UNZ11" s="283"/>
      <c r="UOA11" s="283"/>
      <c r="UOB11" s="283"/>
      <c r="UOC11" s="283"/>
      <c r="UOD11" s="283"/>
      <c r="UOE11" s="283"/>
      <c r="UOF11" s="283"/>
      <c r="UOG11" s="283"/>
      <c r="UOH11" s="283"/>
      <c r="UOI11" s="283"/>
      <c r="UOJ11" s="283"/>
      <c r="UOK11" s="283"/>
      <c r="UOL11" s="283"/>
      <c r="UOM11" s="283"/>
      <c r="UON11" s="283"/>
      <c r="UOO11" s="283"/>
      <c r="UOP11" s="283"/>
      <c r="UOQ11" s="283"/>
      <c r="UOR11" s="283"/>
      <c r="UOS11" s="283"/>
      <c r="UOT11" s="283"/>
      <c r="UOU11" s="283"/>
      <c r="UOV11" s="283"/>
      <c r="UOW11" s="283"/>
      <c r="UOX11" s="283"/>
      <c r="UOY11" s="283"/>
      <c r="UOZ11" s="283"/>
      <c r="UPA11" s="283"/>
      <c r="UPB11" s="283"/>
      <c r="UPC11" s="283"/>
      <c r="UPD11" s="283"/>
      <c r="UPE11" s="283"/>
      <c r="UPF11" s="283"/>
      <c r="UPG11" s="283"/>
      <c r="UPH11" s="283"/>
      <c r="UPI11" s="283"/>
      <c r="UPJ11" s="283"/>
      <c r="UPK11" s="283"/>
      <c r="UPL11" s="283"/>
      <c r="UPM11" s="283"/>
      <c r="UPN11" s="283"/>
      <c r="UPO11" s="283"/>
      <c r="UPP11" s="283"/>
      <c r="UPQ11" s="283"/>
      <c r="UPR11" s="283"/>
      <c r="UPS11" s="283"/>
      <c r="UPT11" s="283"/>
      <c r="UPU11" s="283"/>
      <c r="UPV11" s="283"/>
      <c r="UPW11" s="283"/>
      <c r="UPX11" s="283"/>
      <c r="UPY11" s="283"/>
      <c r="UPZ11" s="283"/>
      <c r="UQA11" s="283"/>
      <c r="UQB11" s="283"/>
      <c r="UQC11" s="283"/>
      <c r="UQD11" s="283"/>
      <c r="UQE11" s="283"/>
      <c r="UQF11" s="283"/>
      <c r="UQG11" s="283"/>
      <c r="UQH11" s="283"/>
      <c r="UQI11" s="283"/>
      <c r="UQJ11" s="283"/>
      <c r="UQK11" s="283"/>
      <c r="UQL11" s="283"/>
      <c r="UQM11" s="283"/>
      <c r="UQN11" s="283"/>
      <c r="UQO11" s="283"/>
      <c r="UQP11" s="283"/>
      <c r="UQQ11" s="283"/>
      <c r="UQR11" s="283"/>
      <c r="UQS11" s="283"/>
      <c r="UQT11" s="283"/>
      <c r="UQU11" s="283"/>
      <c r="UQV11" s="283"/>
      <c r="UQW11" s="283"/>
      <c r="UQX11" s="283"/>
      <c r="UQY11" s="283"/>
      <c r="UQZ11" s="283"/>
      <c r="URA11" s="283"/>
      <c r="URB11" s="283"/>
      <c r="URC11" s="283"/>
      <c r="URD11" s="283"/>
      <c r="URE11" s="283"/>
      <c r="URF11" s="283"/>
      <c r="URG11" s="283"/>
      <c r="URH11" s="283"/>
      <c r="URI11" s="283"/>
      <c r="URJ11" s="283"/>
      <c r="URK11" s="283"/>
      <c r="URL11" s="283"/>
      <c r="URM11" s="283"/>
      <c r="URN11" s="283"/>
      <c r="URO11" s="283"/>
      <c r="URP11" s="283"/>
      <c r="URQ11" s="283"/>
      <c r="URR11" s="283"/>
      <c r="URS11" s="283"/>
      <c r="URT11" s="283"/>
      <c r="URU11" s="283"/>
      <c r="URV11" s="283"/>
      <c r="URW11" s="283"/>
      <c r="URX11" s="283"/>
      <c r="URY11" s="283"/>
      <c r="URZ11" s="283"/>
      <c r="USA11" s="283"/>
      <c r="USB11" s="283"/>
      <c r="USC11" s="283"/>
      <c r="USD11" s="283"/>
      <c r="USE11" s="283"/>
      <c r="USF11" s="283"/>
      <c r="USG11" s="283"/>
      <c r="USH11" s="283"/>
      <c r="USI11" s="283"/>
      <c r="USJ11" s="283"/>
      <c r="USK11" s="283"/>
      <c r="USL11" s="283"/>
      <c r="USM11" s="283"/>
      <c r="USN11" s="283"/>
      <c r="USO11" s="283"/>
      <c r="USP11" s="283"/>
      <c r="USQ11" s="283"/>
      <c r="USR11" s="283"/>
      <c r="USS11" s="283"/>
      <c r="UST11" s="283"/>
      <c r="USU11" s="283"/>
      <c r="USV11" s="283"/>
      <c r="USW11" s="283"/>
      <c r="USX11" s="283"/>
      <c r="USY11" s="283"/>
      <c r="USZ11" s="283"/>
      <c r="UTA11" s="283"/>
      <c r="UTB11" s="283"/>
      <c r="UTC11" s="283"/>
      <c r="UTD11" s="283"/>
      <c r="UTE11" s="283"/>
      <c r="UTF11" s="283"/>
      <c r="UTG11" s="283"/>
      <c r="UTH11" s="283"/>
      <c r="UTI11" s="283"/>
      <c r="UTJ11" s="283"/>
      <c r="UTK11" s="283"/>
      <c r="UTL11" s="283"/>
      <c r="UTM11" s="283"/>
      <c r="UTN11" s="283"/>
      <c r="UTO11" s="283"/>
      <c r="UTP11" s="283"/>
      <c r="UTQ11" s="283"/>
      <c r="UTR11" s="283"/>
      <c r="UTS11" s="283"/>
      <c r="UTT11" s="283"/>
      <c r="UTU11" s="283"/>
      <c r="UTV11" s="283"/>
      <c r="UTW11" s="283"/>
      <c r="UTX11" s="283"/>
      <c r="UTY11" s="283"/>
      <c r="UTZ11" s="283"/>
      <c r="UUA11" s="283"/>
      <c r="UUB11" s="283"/>
      <c r="UUC11" s="283"/>
      <c r="UUD11" s="283"/>
      <c r="UUE11" s="283"/>
      <c r="UUF11" s="283"/>
      <c r="UUG11" s="283"/>
      <c r="UUH11" s="283"/>
      <c r="UUI11" s="283"/>
      <c r="UUJ11" s="283"/>
      <c r="UUK11" s="283"/>
      <c r="UUL11" s="283"/>
      <c r="UUM11" s="283"/>
      <c r="UUN11" s="283"/>
      <c r="UUO11" s="283"/>
      <c r="UUP11" s="283"/>
      <c r="UUQ11" s="283"/>
      <c r="UUR11" s="283"/>
      <c r="UUS11" s="283"/>
      <c r="UUT11" s="283"/>
      <c r="UUU11" s="283"/>
      <c r="UUV11" s="283"/>
      <c r="UUW11" s="283"/>
      <c r="UUX11" s="283"/>
      <c r="UUY11" s="283"/>
      <c r="UUZ11" s="283"/>
      <c r="UVA11" s="283"/>
      <c r="UVB11" s="283"/>
      <c r="UVC11" s="283"/>
      <c r="UVD11" s="283"/>
      <c r="UVE11" s="283"/>
      <c r="UVF11" s="283"/>
      <c r="UVG11" s="283"/>
      <c r="UVH11" s="283"/>
      <c r="UVI11" s="283"/>
      <c r="UVJ11" s="283"/>
      <c r="UVK11" s="283"/>
      <c r="UVL11" s="283"/>
      <c r="UVM11" s="283"/>
      <c r="UVN11" s="283"/>
      <c r="UVO11" s="283"/>
      <c r="UVP11" s="283"/>
      <c r="UVQ11" s="283"/>
      <c r="UVR11" s="283"/>
      <c r="UVS11" s="283"/>
      <c r="UVT11" s="283"/>
      <c r="UVU11" s="283"/>
      <c r="UVV11" s="283"/>
      <c r="UVW11" s="283"/>
      <c r="UVX11" s="283"/>
      <c r="UVY11" s="283"/>
      <c r="UVZ11" s="283"/>
      <c r="UWA11" s="283"/>
      <c r="UWB11" s="283"/>
      <c r="UWC11" s="283"/>
      <c r="UWD11" s="283"/>
      <c r="UWE11" s="283"/>
      <c r="UWF11" s="283"/>
      <c r="UWG11" s="283"/>
      <c r="UWH11" s="283"/>
      <c r="UWI11" s="283"/>
      <c r="UWJ11" s="283"/>
      <c r="UWK11" s="283"/>
      <c r="UWL11" s="283"/>
      <c r="UWM11" s="283"/>
      <c r="UWN11" s="283"/>
      <c r="UWO11" s="283"/>
      <c r="UWP11" s="283"/>
      <c r="UWQ11" s="283"/>
      <c r="UWR11" s="283"/>
      <c r="UWS11" s="283"/>
      <c r="UWT11" s="283"/>
      <c r="UWU11" s="283"/>
      <c r="UWV11" s="283"/>
      <c r="UWW11" s="283"/>
      <c r="UWX11" s="283"/>
      <c r="UWY11" s="283"/>
      <c r="UWZ11" s="283"/>
      <c r="UXA11" s="283"/>
      <c r="UXB11" s="283"/>
      <c r="UXC11" s="283"/>
      <c r="UXD11" s="283"/>
      <c r="UXE11" s="283"/>
      <c r="UXF11" s="283"/>
      <c r="UXG11" s="283"/>
      <c r="UXH11" s="283"/>
      <c r="UXI11" s="283"/>
      <c r="UXJ11" s="283"/>
      <c r="UXK11" s="283"/>
      <c r="UXL11" s="283"/>
      <c r="UXM11" s="283"/>
      <c r="UXN11" s="283"/>
      <c r="UXO11" s="283"/>
      <c r="UXP11" s="283"/>
      <c r="UXQ11" s="283"/>
      <c r="UXR11" s="283"/>
      <c r="UXS11" s="283"/>
      <c r="UXT11" s="283"/>
      <c r="UXU11" s="283"/>
      <c r="UXV11" s="283"/>
      <c r="UXW11" s="283"/>
      <c r="UXX11" s="283"/>
      <c r="UXY11" s="283"/>
      <c r="UXZ11" s="283"/>
      <c r="UYA11" s="283"/>
      <c r="UYB11" s="283"/>
      <c r="UYC11" s="283"/>
      <c r="UYD11" s="283"/>
      <c r="UYE11" s="283"/>
      <c r="UYF11" s="283"/>
      <c r="UYG11" s="283"/>
      <c r="UYH11" s="283"/>
      <c r="UYI11" s="283"/>
      <c r="UYJ11" s="283"/>
      <c r="UYK11" s="283"/>
      <c r="UYL11" s="283"/>
      <c r="UYM11" s="283"/>
      <c r="UYN11" s="283"/>
      <c r="UYO11" s="283"/>
      <c r="UYP11" s="283"/>
      <c r="UYQ11" s="283"/>
      <c r="UYR11" s="283"/>
      <c r="UYS11" s="283"/>
      <c r="UYT11" s="283"/>
      <c r="UYU11" s="283"/>
      <c r="UYV11" s="283"/>
      <c r="UYW11" s="283"/>
      <c r="UYX11" s="283"/>
      <c r="UYY11" s="283"/>
      <c r="UYZ11" s="283"/>
      <c r="UZA11" s="283"/>
      <c r="UZB11" s="283"/>
      <c r="UZC11" s="283"/>
      <c r="UZD11" s="283"/>
      <c r="UZE11" s="283"/>
      <c r="UZF11" s="283"/>
      <c r="UZG11" s="283"/>
      <c r="UZH11" s="283"/>
      <c r="UZI11" s="283"/>
      <c r="UZJ11" s="283"/>
      <c r="UZK11" s="283"/>
      <c r="UZL11" s="283"/>
      <c r="UZM11" s="283"/>
      <c r="UZN11" s="283"/>
      <c r="UZO11" s="283"/>
      <c r="UZP11" s="283"/>
      <c r="UZQ11" s="283"/>
      <c r="UZR11" s="283"/>
      <c r="UZS11" s="283"/>
      <c r="UZT11" s="283"/>
      <c r="UZU11" s="283"/>
      <c r="UZV11" s="283"/>
      <c r="UZW11" s="283"/>
      <c r="UZX11" s="283"/>
      <c r="UZY11" s="283"/>
      <c r="UZZ11" s="283"/>
      <c r="VAA11" s="283"/>
      <c r="VAB11" s="283"/>
      <c r="VAC11" s="283"/>
      <c r="VAD11" s="283"/>
      <c r="VAE11" s="283"/>
      <c r="VAF11" s="283"/>
      <c r="VAG11" s="283"/>
      <c r="VAH11" s="283"/>
      <c r="VAI11" s="283"/>
      <c r="VAJ11" s="283"/>
      <c r="VAK11" s="283"/>
      <c r="VAL11" s="283"/>
      <c r="VAM11" s="283"/>
      <c r="VAN11" s="283"/>
      <c r="VAO11" s="283"/>
      <c r="VAP11" s="283"/>
      <c r="VAQ11" s="283"/>
      <c r="VAR11" s="283"/>
      <c r="VAS11" s="283"/>
      <c r="VAT11" s="283"/>
      <c r="VAU11" s="283"/>
      <c r="VAV11" s="283"/>
      <c r="VAW11" s="283"/>
      <c r="VAX11" s="283"/>
      <c r="VAY11" s="283"/>
      <c r="VAZ11" s="283"/>
      <c r="VBA11" s="283"/>
      <c r="VBB11" s="283"/>
      <c r="VBC11" s="283"/>
      <c r="VBD11" s="283"/>
      <c r="VBE11" s="283"/>
      <c r="VBF11" s="283"/>
      <c r="VBG11" s="283"/>
      <c r="VBH11" s="283"/>
      <c r="VBI11" s="283"/>
      <c r="VBJ11" s="283"/>
      <c r="VBK11" s="283"/>
      <c r="VBL11" s="283"/>
      <c r="VBM11" s="283"/>
      <c r="VBN11" s="283"/>
      <c r="VBO11" s="283"/>
      <c r="VBP11" s="283"/>
      <c r="VBQ11" s="283"/>
      <c r="VBR11" s="283"/>
      <c r="VBS11" s="283"/>
      <c r="VBT11" s="283"/>
      <c r="VBU11" s="283"/>
      <c r="VBV11" s="283"/>
      <c r="VBW11" s="283"/>
      <c r="VBX11" s="283"/>
      <c r="VBY11" s="283"/>
      <c r="VBZ11" s="283"/>
      <c r="VCA11" s="283"/>
      <c r="VCB11" s="283"/>
      <c r="VCC11" s="283"/>
      <c r="VCD11" s="283"/>
      <c r="VCE11" s="283"/>
      <c r="VCF11" s="283"/>
      <c r="VCG11" s="283"/>
      <c r="VCH11" s="283"/>
      <c r="VCI11" s="283"/>
      <c r="VCJ11" s="283"/>
      <c r="VCK11" s="283"/>
      <c r="VCL11" s="283"/>
      <c r="VCM11" s="283"/>
      <c r="VCN11" s="283"/>
      <c r="VCO11" s="283"/>
      <c r="VCP11" s="283"/>
      <c r="VCQ11" s="283"/>
      <c r="VCR11" s="283"/>
      <c r="VCS11" s="283"/>
      <c r="VCT11" s="283"/>
      <c r="VCU11" s="283"/>
      <c r="VCV11" s="283"/>
      <c r="VCW11" s="283"/>
      <c r="VCX11" s="283"/>
      <c r="VCY11" s="283"/>
      <c r="VCZ11" s="283"/>
      <c r="VDA11" s="283"/>
      <c r="VDB11" s="283"/>
      <c r="VDC11" s="283"/>
      <c r="VDD11" s="283"/>
      <c r="VDE11" s="283"/>
      <c r="VDF11" s="283"/>
      <c r="VDG11" s="283"/>
      <c r="VDH11" s="283"/>
      <c r="VDI11" s="283"/>
      <c r="VDJ11" s="283"/>
      <c r="VDK11" s="283"/>
      <c r="VDL11" s="283"/>
      <c r="VDM11" s="283"/>
      <c r="VDN11" s="283"/>
      <c r="VDO11" s="283"/>
      <c r="VDP11" s="283"/>
      <c r="VDQ11" s="283"/>
      <c r="VDR11" s="283"/>
      <c r="VDS11" s="283"/>
      <c r="VDT11" s="283"/>
      <c r="VDU11" s="283"/>
      <c r="VDV11" s="283"/>
      <c r="VDW11" s="283"/>
      <c r="VDX11" s="283"/>
      <c r="VDY11" s="283"/>
      <c r="VDZ11" s="283"/>
      <c r="VEA11" s="283"/>
      <c r="VEB11" s="283"/>
      <c r="VEC11" s="283"/>
      <c r="VED11" s="283"/>
      <c r="VEE11" s="283"/>
      <c r="VEF11" s="283"/>
      <c r="VEG11" s="283"/>
      <c r="VEH11" s="283"/>
      <c r="VEI11" s="283"/>
      <c r="VEJ11" s="283"/>
      <c r="VEK11" s="283"/>
      <c r="VEL11" s="283"/>
      <c r="VEM11" s="283"/>
      <c r="VEN11" s="283"/>
      <c r="VEO11" s="283"/>
      <c r="VEP11" s="283"/>
      <c r="VEQ11" s="283"/>
      <c r="VER11" s="283"/>
      <c r="VES11" s="283"/>
      <c r="VET11" s="283"/>
      <c r="VEU11" s="283"/>
      <c r="VEV11" s="283"/>
      <c r="VEW11" s="283"/>
      <c r="VEX11" s="283"/>
      <c r="VEY11" s="283"/>
      <c r="VEZ11" s="283"/>
      <c r="VFA11" s="283"/>
      <c r="VFB11" s="283"/>
      <c r="VFC11" s="283"/>
      <c r="VFD11" s="283"/>
      <c r="VFE11" s="283"/>
      <c r="VFF11" s="283"/>
      <c r="VFG11" s="283"/>
      <c r="VFH11" s="283"/>
      <c r="VFI11" s="283"/>
      <c r="VFJ11" s="283"/>
      <c r="VFK11" s="283"/>
      <c r="VFL11" s="283"/>
      <c r="VFM11" s="283"/>
      <c r="VFN11" s="283"/>
      <c r="VFO11" s="283"/>
      <c r="VFP11" s="283"/>
      <c r="VFQ11" s="283"/>
      <c r="VFR11" s="283"/>
      <c r="VFS11" s="283"/>
      <c r="VFT11" s="283"/>
      <c r="VFU11" s="283"/>
      <c r="VFV11" s="283"/>
      <c r="VFW11" s="283"/>
      <c r="VFX11" s="283"/>
      <c r="VFY11" s="283"/>
      <c r="VFZ11" s="283"/>
      <c r="VGA11" s="283"/>
      <c r="VGB11" s="283"/>
      <c r="VGC11" s="283"/>
      <c r="VGD11" s="283"/>
      <c r="VGE11" s="283"/>
      <c r="VGF11" s="283"/>
      <c r="VGG11" s="283"/>
      <c r="VGH11" s="283"/>
      <c r="VGI11" s="283"/>
      <c r="VGJ11" s="283"/>
      <c r="VGK11" s="283"/>
      <c r="VGL11" s="283"/>
      <c r="VGM11" s="283"/>
      <c r="VGN11" s="283"/>
      <c r="VGO11" s="283"/>
      <c r="VGP11" s="283"/>
      <c r="VGQ11" s="283"/>
      <c r="VGR11" s="283"/>
      <c r="VGS11" s="283"/>
      <c r="VGT11" s="283"/>
      <c r="VGU11" s="283"/>
      <c r="VGV11" s="283"/>
      <c r="VGW11" s="283"/>
      <c r="VGX11" s="283"/>
      <c r="VGY11" s="283"/>
      <c r="VGZ11" s="283"/>
      <c r="VHA11" s="283"/>
      <c r="VHB11" s="283"/>
      <c r="VHC11" s="283"/>
      <c r="VHD11" s="283"/>
      <c r="VHE11" s="283"/>
      <c r="VHF11" s="283"/>
      <c r="VHG11" s="283"/>
      <c r="VHH11" s="283"/>
      <c r="VHI11" s="283"/>
      <c r="VHJ11" s="283"/>
      <c r="VHK11" s="283"/>
      <c r="VHL11" s="283"/>
      <c r="VHM11" s="283"/>
      <c r="VHN11" s="283"/>
      <c r="VHO11" s="283"/>
      <c r="VHP11" s="283"/>
      <c r="VHQ11" s="283"/>
      <c r="VHR11" s="283"/>
      <c r="VHS11" s="283"/>
      <c r="VHT11" s="283"/>
      <c r="VHU11" s="283"/>
      <c r="VHV11" s="283"/>
      <c r="VHW11" s="283"/>
      <c r="VHX11" s="283"/>
      <c r="VHY11" s="283"/>
      <c r="VHZ11" s="283"/>
      <c r="VIA11" s="283"/>
      <c r="VIB11" s="283"/>
      <c r="VIC11" s="283"/>
      <c r="VID11" s="283"/>
      <c r="VIE11" s="283"/>
      <c r="VIF11" s="283"/>
      <c r="VIG11" s="283"/>
      <c r="VIH11" s="283"/>
      <c r="VII11" s="283"/>
      <c r="VIJ11" s="283"/>
      <c r="VIK11" s="283"/>
      <c r="VIL11" s="283"/>
      <c r="VIM11" s="283"/>
      <c r="VIN11" s="283"/>
      <c r="VIO11" s="283"/>
      <c r="VIP11" s="283"/>
      <c r="VIQ11" s="283"/>
      <c r="VIR11" s="283"/>
      <c r="VIS11" s="283"/>
      <c r="VIT11" s="283"/>
      <c r="VIU11" s="283"/>
      <c r="VIV11" s="283"/>
      <c r="VIW11" s="283"/>
      <c r="VIX11" s="283"/>
      <c r="VIY11" s="283"/>
      <c r="VIZ11" s="283"/>
      <c r="VJA11" s="283"/>
      <c r="VJB11" s="283"/>
      <c r="VJC11" s="283"/>
      <c r="VJD11" s="283"/>
      <c r="VJE11" s="283"/>
      <c r="VJF11" s="283"/>
      <c r="VJG11" s="283"/>
      <c r="VJH11" s="283"/>
      <c r="VJI11" s="283"/>
      <c r="VJJ11" s="283"/>
      <c r="VJK11" s="283"/>
      <c r="VJL11" s="283"/>
      <c r="VJM11" s="283"/>
      <c r="VJN11" s="283"/>
      <c r="VJO11" s="283"/>
      <c r="VJP11" s="283"/>
      <c r="VJQ11" s="283"/>
      <c r="VJR11" s="283"/>
      <c r="VJS11" s="283"/>
      <c r="VJT11" s="283"/>
      <c r="VJU11" s="283"/>
      <c r="VJV11" s="283"/>
      <c r="VJW11" s="283"/>
      <c r="VJX11" s="283"/>
      <c r="VJY11" s="283"/>
      <c r="VJZ11" s="283"/>
      <c r="VKA11" s="283"/>
      <c r="VKB11" s="283"/>
      <c r="VKC11" s="283"/>
      <c r="VKD11" s="283"/>
      <c r="VKE11" s="283"/>
      <c r="VKF11" s="283"/>
      <c r="VKG11" s="283"/>
      <c r="VKH11" s="283"/>
      <c r="VKI11" s="283"/>
      <c r="VKJ11" s="283"/>
      <c r="VKK11" s="283"/>
      <c r="VKL11" s="283"/>
      <c r="VKM11" s="283"/>
      <c r="VKN11" s="283"/>
      <c r="VKO11" s="283"/>
      <c r="VKP11" s="283"/>
      <c r="VKQ11" s="283"/>
      <c r="VKR11" s="283"/>
      <c r="VKS11" s="283"/>
      <c r="VKT11" s="283"/>
      <c r="VKU11" s="283"/>
      <c r="VKV11" s="283"/>
      <c r="VKW11" s="283"/>
      <c r="VKX11" s="283"/>
      <c r="VKY11" s="283"/>
      <c r="VKZ11" s="283"/>
      <c r="VLA11" s="283"/>
      <c r="VLB11" s="283"/>
      <c r="VLC11" s="283"/>
      <c r="VLD11" s="283"/>
      <c r="VLE11" s="283"/>
      <c r="VLF11" s="283"/>
      <c r="VLG11" s="283"/>
      <c r="VLH11" s="283"/>
      <c r="VLI11" s="283"/>
      <c r="VLJ11" s="283"/>
      <c r="VLK11" s="283"/>
      <c r="VLL11" s="283"/>
      <c r="VLM11" s="283"/>
      <c r="VLN11" s="283"/>
      <c r="VLO11" s="283"/>
      <c r="VLP11" s="283"/>
      <c r="VLQ11" s="283"/>
      <c r="VLR11" s="283"/>
      <c r="VLS11" s="283"/>
      <c r="VLT11" s="283"/>
      <c r="VLU11" s="283"/>
      <c r="VLV11" s="283"/>
      <c r="VLW11" s="283"/>
      <c r="VLX11" s="283"/>
      <c r="VLY11" s="283"/>
      <c r="VLZ11" s="283"/>
      <c r="VMA11" s="283"/>
      <c r="VMB11" s="283"/>
      <c r="VMC11" s="283"/>
      <c r="VMD11" s="283"/>
      <c r="VME11" s="283"/>
      <c r="VMF11" s="283"/>
      <c r="VMG11" s="283"/>
      <c r="VMH11" s="283"/>
      <c r="VMI11" s="283"/>
      <c r="VMJ11" s="283"/>
      <c r="VMK11" s="283"/>
      <c r="VML11" s="283"/>
      <c r="VMM11" s="283"/>
      <c r="VMN11" s="283"/>
      <c r="VMO11" s="283"/>
      <c r="VMP11" s="283"/>
      <c r="VMQ11" s="283"/>
      <c r="VMR11" s="283"/>
      <c r="VMS11" s="283"/>
      <c r="VMT11" s="283"/>
      <c r="VMU11" s="283"/>
      <c r="VMV11" s="283"/>
      <c r="VMW11" s="283"/>
      <c r="VMX11" s="283"/>
      <c r="VMY11" s="283"/>
      <c r="VMZ11" s="283"/>
      <c r="VNA11" s="283"/>
      <c r="VNB11" s="283"/>
      <c r="VNC11" s="283"/>
      <c r="VND11" s="283"/>
      <c r="VNE11" s="283"/>
      <c r="VNF11" s="283"/>
      <c r="VNG11" s="283"/>
      <c r="VNH11" s="283"/>
      <c r="VNI11" s="283"/>
      <c r="VNJ11" s="283"/>
      <c r="VNK11" s="283"/>
      <c r="VNL11" s="283"/>
      <c r="VNM11" s="283"/>
      <c r="VNN11" s="283"/>
      <c r="VNO11" s="283"/>
      <c r="VNP11" s="283"/>
      <c r="VNQ11" s="283"/>
      <c r="VNR11" s="283"/>
      <c r="VNS11" s="283"/>
      <c r="VNT11" s="283"/>
      <c r="VNU11" s="283"/>
      <c r="VNV11" s="283"/>
      <c r="VNW11" s="283"/>
      <c r="VNX11" s="283"/>
      <c r="VNY11" s="283"/>
      <c r="VNZ11" s="283"/>
      <c r="VOA11" s="283"/>
      <c r="VOB11" s="283"/>
      <c r="VOC11" s="283"/>
      <c r="VOD11" s="283"/>
      <c r="VOE11" s="283"/>
      <c r="VOF11" s="283"/>
      <c r="VOG11" s="283"/>
      <c r="VOH11" s="283"/>
      <c r="VOI11" s="283"/>
      <c r="VOJ11" s="283"/>
      <c r="VOK11" s="283"/>
      <c r="VOL11" s="283"/>
      <c r="VOM11" s="283"/>
      <c r="VON11" s="283"/>
      <c r="VOO11" s="283"/>
      <c r="VOP11" s="283"/>
      <c r="VOQ11" s="283"/>
      <c r="VOR11" s="283"/>
      <c r="VOS11" s="283"/>
      <c r="VOT11" s="283"/>
      <c r="VOU11" s="283"/>
      <c r="VOV11" s="283"/>
      <c r="VOW11" s="283"/>
      <c r="VOX11" s="283"/>
      <c r="VOY11" s="283"/>
      <c r="VOZ11" s="283"/>
      <c r="VPA11" s="283"/>
      <c r="VPB11" s="283"/>
      <c r="VPC11" s="283"/>
      <c r="VPD11" s="283"/>
      <c r="VPE11" s="283"/>
      <c r="VPF11" s="283"/>
      <c r="VPG11" s="283"/>
      <c r="VPH11" s="283"/>
      <c r="VPI11" s="283"/>
      <c r="VPJ11" s="283"/>
      <c r="VPK11" s="283"/>
      <c r="VPL11" s="283"/>
      <c r="VPM11" s="283"/>
      <c r="VPN11" s="283"/>
      <c r="VPO11" s="283"/>
      <c r="VPP11" s="283"/>
      <c r="VPQ11" s="283"/>
      <c r="VPR11" s="283"/>
      <c r="VPS11" s="283"/>
      <c r="VPT11" s="283"/>
      <c r="VPU11" s="283"/>
      <c r="VPV11" s="283"/>
      <c r="VPW11" s="283"/>
      <c r="VPX11" s="283"/>
      <c r="VPY11" s="283"/>
      <c r="VPZ11" s="283"/>
      <c r="VQA11" s="283"/>
      <c r="VQB11" s="283"/>
      <c r="VQC11" s="283"/>
      <c r="VQD11" s="283"/>
      <c r="VQE11" s="283"/>
      <c r="VQF11" s="283"/>
      <c r="VQG11" s="283"/>
      <c r="VQH11" s="283"/>
      <c r="VQI11" s="283"/>
      <c r="VQJ11" s="283"/>
      <c r="VQK11" s="283"/>
      <c r="VQL11" s="283"/>
      <c r="VQM11" s="283"/>
      <c r="VQN11" s="283"/>
      <c r="VQO11" s="283"/>
      <c r="VQP11" s="283"/>
      <c r="VQQ11" s="283"/>
      <c r="VQR11" s="283"/>
      <c r="VQS11" s="283"/>
      <c r="VQT11" s="283"/>
      <c r="VQU11" s="283"/>
      <c r="VQV11" s="283"/>
      <c r="VQW11" s="283"/>
      <c r="VQX11" s="283"/>
      <c r="VQY11" s="283"/>
      <c r="VQZ11" s="283"/>
      <c r="VRA11" s="283"/>
      <c r="VRB11" s="283"/>
      <c r="VRC11" s="283"/>
      <c r="VRD11" s="283"/>
      <c r="VRE11" s="283"/>
      <c r="VRF11" s="283"/>
      <c r="VRG11" s="283"/>
      <c r="VRH11" s="283"/>
      <c r="VRI11" s="283"/>
      <c r="VRJ11" s="283"/>
      <c r="VRK11" s="283"/>
      <c r="VRL11" s="283"/>
      <c r="VRM11" s="283"/>
      <c r="VRN11" s="283"/>
      <c r="VRO11" s="283"/>
      <c r="VRP11" s="283"/>
      <c r="VRQ11" s="283"/>
      <c r="VRR11" s="283"/>
      <c r="VRS11" s="283"/>
      <c r="VRT11" s="283"/>
      <c r="VRU11" s="283"/>
      <c r="VRV11" s="283"/>
      <c r="VRW11" s="283"/>
      <c r="VRX11" s="283"/>
      <c r="VRY11" s="283"/>
      <c r="VRZ11" s="283"/>
      <c r="VSA11" s="283"/>
      <c r="VSB11" s="283"/>
      <c r="VSC11" s="283"/>
      <c r="VSD11" s="283"/>
      <c r="VSE11" s="283"/>
      <c r="VSF11" s="283"/>
      <c r="VSG11" s="283"/>
      <c r="VSH11" s="283"/>
      <c r="VSI11" s="283"/>
      <c r="VSJ11" s="283"/>
      <c r="VSK11" s="283"/>
      <c r="VSL11" s="283"/>
      <c r="VSM11" s="283"/>
      <c r="VSN11" s="283"/>
      <c r="VSO11" s="283"/>
      <c r="VSP11" s="283"/>
      <c r="VSQ11" s="283"/>
      <c r="VSR11" s="283"/>
      <c r="VSS11" s="283"/>
      <c r="VST11" s="283"/>
      <c r="VSU11" s="283"/>
      <c r="VSV11" s="283"/>
      <c r="VSW11" s="283"/>
      <c r="VSX11" s="283"/>
      <c r="VSY11" s="283"/>
      <c r="VSZ11" s="283"/>
      <c r="VTA11" s="283"/>
      <c r="VTB11" s="283"/>
      <c r="VTC11" s="283"/>
      <c r="VTD11" s="283"/>
      <c r="VTE11" s="283"/>
      <c r="VTF11" s="283"/>
      <c r="VTG11" s="283"/>
      <c r="VTH11" s="283"/>
      <c r="VTI11" s="283"/>
      <c r="VTJ11" s="283"/>
      <c r="VTK11" s="283"/>
      <c r="VTL11" s="283"/>
      <c r="VTM11" s="283"/>
      <c r="VTN11" s="283"/>
      <c r="VTO11" s="283"/>
      <c r="VTP11" s="283"/>
      <c r="VTQ11" s="283"/>
      <c r="VTR11" s="283"/>
      <c r="VTS11" s="283"/>
      <c r="VTT11" s="283"/>
      <c r="VTU11" s="283"/>
      <c r="VTV11" s="283"/>
      <c r="VTW11" s="283"/>
      <c r="VTX11" s="283"/>
      <c r="VTY11" s="283"/>
      <c r="VTZ11" s="283"/>
      <c r="VUA11" s="283"/>
      <c r="VUB11" s="283"/>
      <c r="VUC11" s="283"/>
      <c r="VUD11" s="283"/>
      <c r="VUE11" s="283"/>
      <c r="VUF11" s="283"/>
      <c r="VUG11" s="283"/>
      <c r="VUH11" s="283"/>
      <c r="VUI11" s="283"/>
      <c r="VUJ11" s="283"/>
      <c r="VUK11" s="283"/>
      <c r="VUL11" s="283"/>
      <c r="VUM11" s="283"/>
      <c r="VUN11" s="283"/>
      <c r="VUO11" s="283"/>
      <c r="VUP11" s="283"/>
      <c r="VUQ11" s="283"/>
      <c r="VUR11" s="283"/>
      <c r="VUS11" s="283"/>
      <c r="VUT11" s="283"/>
      <c r="VUU11" s="283"/>
      <c r="VUV11" s="283"/>
      <c r="VUW11" s="283"/>
      <c r="VUX11" s="283"/>
      <c r="VUY11" s="283"/>
      <c r="VUZ11" s="283"/>
      <c r="VVA11" s="283"/>
      <c r="VVB11" s="283"/>
      <c r="VVC11" s="283"/>
      <c r="VVD11" s="283"/>
      <c r="VVE11" s="283"/>
      <c r="VVF11" s="283"/>
      <c r="VVG11" s="283"/>
      <c r="VVH11" s="283"/>
      <c r="VVI11" s="283"/>
      <c r="VVJ11" s="283"/>
      <c r="VVK11" s="283"/>
      <c r="VVL11" s="283"/>
      <c r="VVM11" s="283"/>
      <c r="VVN11" s="283"/>
      <c r="VVO11" s="283"/>
      <c r="VVP11" s="283"/>
      <c r="VVQ11" s="283"/>
      <c r="VVR11" s="283"/>
      <c r="VVS11" s="283"/>
      <c r="VVT11" s="283"/>
      <c r="VVU11" s="283"/>
      <c r="VVV11" s="283"/>
      <c r="VVW11" s="283"/>
      <c r="VVX11" s="283"/>
      <c r="VVY11" s="283"/>
      <c r="VVZ11" s="283"/>
      <c r="VWA11" s="283"/>
      <c r="VWB11" s="283"/>
      <c r="VWC11" s="283"/>
      <c r="VWD11" s="283"/>
      <c r="VWE11" s="283"/>
      <c r="VWF11" s="283"/>
      <c r="VWG11" s="283"/>
      <c r="VWH11" s="283"/>
      <c r="VWI11" s="283"/>
      <c r="VWJ11" s="283"/>
      <c r="VWK11" s="283"/>
      <c r="VWL11" s="283"/>
      <c r="VWM11" s="283"/>
      <c r="VWN11" s="283"/>
      <c r="VWO11" s="283"/>
      <c r="VWP11" s="283"/>
      <c r="VWQ11" s="283"/>
      <c r="VWR11" s="283"/>
      <c r="VWS11" s="283"/>
      <c r="VWT11" s="283"/>
      <c r="VWU11" s="283"/>
      <c r="VWV11" s="283"/>
      <c r="VWW11" s="283"/>
      <c r="VWX11" s="283"/>
      <c r="VWY11" s="283"/>
      <c r="VWZ11" s="283"/>
      <c r="VXA11" s="283"/>
      <c r="VXB11" s="283"/>
      <c r="VXC11" s="283"/>
      <c r="VXD11" s="283"/>
      <c r="VXE11" s="283"/>
      <c r="VXF11" s="283"/>
      <c r="VXG11" s="283"/>
      <c r="VXH11" s="283"/>
      <c r="VXI11" s="283"/>
      <c r="VXJ11" s="283"/>
      <c r="VXK11" s="283"/>
      <c r="VXL11" s="283"/>
      <c r="VXM11" s="283"/>
      <c r="VXN11" s="283"/>
      <c r="VXO11" s="283"/>
      <c r="VXP11" s="283"/>
      <c r="VXQ11" s="283"/>
      <c r="VXR11" s="283"/>
      <c r="VXS11" s="283"/>
      <c r="VXT11" s="283"/>
      <c r="VXU11" s="283"/>
      <c r="VXV11" s="283"/>
      <c r="VXW11" s="283"/>
      <c r="VXX11" s="283"/>
      <c r="VXY11" s="283"/>
      <c r="VXZ11" s="283"/>
      <c r="VYA11" s="283"/>
      <c r="VYB11" s="283"/>
      <c r="VYC11" s="283"/>
      <c r="VYD11" s="283"/>
      <c r="VYE11" s="283"/>
      <c r="VYF11" s="283"/>
      <c r="VYG11" s="283"/>
      <c r="VYH11" s="283"/>
      <c r="VYI11" s="283"/>
      <c r="VYJ11" s="283"/>
      <c r="VYK11" s="283"/>
      <c r="VYL11" s="283"/>
      <c r="VYM11" s="283"/>
      <c r="VYN11" s="283"/>
      <c r="VYO11" s="283"/>
      <c r="VYP11" s="283"/>
      <c r="VYQ11" s="283"/>
      <c r="VYR11" s="283"/>
      <c r="VYS11" s="283"/>
      <c r="VYT11" s="283"/>
      <c r="VYU11" s="283"/>
      <c r="VYV11" s="283"/>
      <c r="VYW11" s="283"/>
      <c r="VYX11" s="283"/>
      <c r="VYY11" s="283"/>
      <c r="VYZ11" s="283"/>
      <c r="VZA11" s="283"/>
      <c r="VZB11" s="283"/>
      <c r="VZC11" s="283"/>
      <c r="VZD11" s="283"/>
      <c r="VZE11" s="283"/>
      <c r="VZF11" s="283"/>
      <c r="VZG11" s="283"/>
      <c r="VZH11" s="283"/>
      <c r="VZI11" s="283"/>
      <c r="VZJ11" s="283"/>
      <c r="VZK11" s="283"/>
      <c r="VZL11" s="283"/>
      <c r="VZM11" s="283"/>
      <c r="VZN11" s="283"/>
      <c r="VZO11" s="283"/>
      <c r="VZP11" s="283"/>
      <c r="VZQ11" s="283"/>
      <c r="VZR11" s="283"/>
      <c r="VZS11" s="283"/>
      <c r="VZT11" s="283"/>
      <c r="VZU11" s="283"/>
      <c r="VZV11" s="283"/>
      <c r="VZW11" s="283"/>
      <c r="VZX11" s="283"/>
      <c r="VZY11" s="283"/>
      <c r="VZZ11" s="283"/>
      <c r="WAA11" s="283"/>
      <c r="WAB11" s="283"/>
      <c r="WAC11" s="283"/>
      <c r="WAD11" s="283"/>
      <c r="WAE11" s="283"/>
      <c r="WAF11" s="283"/>
      <c r="WAG11" s="283"/>
      <c r="WAH11" s="283"/>
      <c r="WAI11" s="283"/>
      <c r="WAJ11" s="283"/>
      <c r="WAK11" s="283"/>
      <c r="WAL11" s="283"/>
      <c r="WAM11" s="283"/>
      <c r="WAN11" s="283"/>
      <c r="WAO11" s="283"/>
      <c r="WAP11" s="283"/>
      <c r="WAQ11" s="283"/>
      <c r="WAR11" s="283"/>
      <c r="WAS11" s="283"/>
      <c r="WAT11" s="283"/>
      <c r="WAU11" s="283"/>
      <c r="WAV11" s="283"/>
      <c r="WAW11" s="283"/>
      <c r="WAX11" s="283"/>
      <c r="WAY11" s="283"/>
      <c r="WAZ11" s="283"/>
      <c r="WBA11" s="283"/>
      <c r="WBB11" s="283"/>
      <c r="WBC11" s="283"/>
      <c r="WBD11" s="283"/>
      <c r="WBE11" s="283"/>
      <c r="WBF11" s="283"/>
      <c r="WBG11" s="283"/>
      <c r="WBH11" s="283"/>
      <c r="WBI11" s="283"/>
      <c r="WBJ11" s="283"/>
      <c r="WBK11" s="283"/>
      <c r="WBL11" s="283"/>
      <c r="WBM11" s="283"/>
      <c r="WBN11" s="283"/>
      <c r="WBO11" s="283"/>
      <c r="WBP11" s="283"/>
      <c r="WBQ11" s="283"/>
      <c r="WBR11" s="283"/>
      <c r="WBS11" s="283"/>
      <c r="WBT11" s="283"/>
      <c r="WBU11" s="283"/>
      <c r="WBV11" s="283"/>
      <c r="WBW11" s="283"/>
      <c r="WBX11" s="283"/>
      <c r="WBY11" s="283"/>
      <c r="WBZ11" s="283"/>
      <c r="WCA11" s="283"/>
      <c r="WCB11" s="283"/>
      <c r="WCC11" s="283"/>
      <c r="WCD11" s="283"/>
      <c r="WCE11" s="283"/>
      <c r="WCF11" s="283"/>
      <c r="WCG11" s="283"/>
      <c r="WCH11" s="283"/>
      <c r="WCI11" s="283"/>
      <c r="WCJ11" s="283"/>
      <c r="WCK11" s="283"/>
      <c r="WCL11" s="283"/>
      <c r="WCM11" s="283"/>
      <c r="WCN11" s="283"/>
      <c r="WCO11" s="283"/>
      <c r="WCP11" s="283"/>
      <c r="WCQ11" s="283"/>
      <c r="WCR11" s="283"/>
      <c r="WCS11" s="283"/>
      <c r="WCT11" s="283"/>
      <c r="WCU11" s="283"/>
      <c r="WCV11" s="283"/>
      <c r="WCW11" s="283"/>
      <c r="WCX11" s="283"/>
      <c r="WCY11" s="283"/>
      <c r="WCZ11" s="283"/>
      <c r="WDA11" s="283"/>
      <c r="WDB11" s="283"/>
      <c r="WDC11" s="283"/>
      <c r="WDD11" s="283"/>
      <c r="WDE11" s="283"/>
      <c r="WDF11" s="283"/>
      <c r="WDG11" s="283"/>
      <c r="WDH11" s="283"/>
      <c r="WDI11" s="283"/>
      <c r="WDJ11" s="283"/>
      <c r="WDK11" s="283"/>
      <c r="WDL11" s="283"/>
      <c r="WDM11" s="283"/>
      <c r="WDN11" s="283"/>
      <c r="WDO11" s="283"/>
      <c r="WDP11" s="283"/>
      <c r="WDQ11" s="283"/>
      <c r="WDR11" s="283"/>
      <c r="WDS11" s="283"/>
      <c r="WDT11" s="283"/>
      <c r="WDU11" s="283"/>
      <c r="WDV11" s="283"/>
      <c r="WDW11" s="283"/>
      <c r="WDX11" s="283"/>
      <c r="WDY11" s="283"/>
      <c r="WDZ11" s="283"/>
      <c r="WEA11" s="283"/>
      <c r="WEB11" s="283"/>
      <c r="WEC11" s="283"/>
      <c r="WED11" s="283"/>
      <c r="WEE11" s="283"/>
      <c r="WEF11" s="283"/>
      <c r="WEG11" s="283"/>
      <c r="WEH11" s="283"/>
      <c r="WEI11" s="283"/>
      <c r="WEJ11" s="283"/>
      <c r="WEK11" s="283"/>
      <c r="WEL11" s="283"/>
      <c r="WEM11" s="283"/>
      <c r="WEN11" s="283"/>
      <c r="WEO11" s="283"/>
      <c r="WEP11" s="283"/>
      <c r="WEQ11" s="283"/>
      <c r="WER11" s="283"/>
      <c r="WES11" s="283"/>
      <c r="WET11" s="283"/>
      <c r="WEU11" s="283"/>
      <c r="WEV11" s="283"/>
      <c r="WEW11" s="283"/>
      <c r="WEX11" s="283"/>
      <c r="WEY11" s="283"/>
      <c r="WEZ11" s="283"/>
      <c r="WFA11" s="283"/>
      <c r="WFB11" s="283"/>
      <c r="WFC11" s="283"/>
      <c r="WFD11" s="283"/>
      <c r="WFE11" s="283"/>
      <c r="WFF11" s="283"/>
      <c r="WFG11" s="283"/>
      <c r="WFH11" s="283"/>
      <c r="WFI11" s="283"/>
      <c r="WFJ11" s="283"/>
      <c r="WFK11" s="283"/>
      <c r="WFL11" s="283"/>
      <c r="WFM11" s="283"/>
      <c r="WFN11" s="283"/>
      <c r="WFO11" s="283"/>
      <c r="WFP11" s="283"/>
      <c r="WFQ11" s="283"/>
      <c r="WFR11" s="283"/>
      <c r="WFS11" s="283"/>
      <c r="WFT11" s="283"/>
      <c r="WFU11" s="283"/>
      <c r="WFV11" s="283"/>
      <c r="WFW11" s="283"/>
      <c r="WFX11" s="283"/>
      <c r="WFY11" s="283"/>
      <c r="WFZ11" s="283"/>
      <c r="WGA11" s="283"/>
      <c r="WGB11" s="283"/>
      <c r="WGC11" s="283"/>
      <c r="WGD11" s="283"/>
      <c r="WGE11" s="283"/>
      <c r="WGF11" s="283"/>
      <c r="WGG11" s="283"/>
      <c r="WGH11" s="283"/>
      <c r="WGI11" s="283"/>
      <c r="WGJ11" s="283"/>
      <c r="WGK11" s="283"/>
      <c r="WGL11" s="283"/>
      <c r="WGM11" s="283"/>
      <c r="WGN11" s="283"/>
      <c r="WGO11" s="283"/>
      <c r="WGP11" s="283"/>
      <c r="WGQ11" s="283"/>
      <c r="WGR11" s="283"/>
      <c r="WGS11" s="283"/>
      <c r="WGT11" s="283"/>
      <c r="WGU11" s="283"/>
      <c r="WGV11" s="283"/>
      <c r="WGW11" s="283"/>
      <c r="WGX11" s="283"/>
      <c r="WGY11" s="283"/>
      <c r="WGZ11" s="283"/>
      <c r="WHA11" s="283"/>
      <c r="WHB11" s="283"/>
      <c r="WHC11" s="283"/>
      <c r="WHD11" s="283"/>
      <c r="WHE11" s="283"/>
      <c r="WHF11" s="283"/>
      <c r="WHG11" s="283"/>
      <c r="WHH11" s="283"/>
      <c r="WHI11" s="283"/>
      <c r="WHJ11" s="283"/>
      <c r="WHK11" s="283"/>
      <c r="WHL11" s="283"/>
      <c r="WHM11" s="283"/>
      <c r="WHN11" s="283"/>
      <c r="WHO11" s="283"/>
      <c r="WHP11" s="283"/>
      <c r="WHQ11" s="283"/>
      <c r="WHR11" s="283"/>
      <c r="WHS11" s="283"/>
      <c r="WHT11" s="283"/>
      <c r="WHU11" s="283"/>
      <c r="WHV11" s="283"/>
      <c r="WHW11" s="283"/>
      <c r="WHX11" s="283"/>
      <c r="WHY11" s="283"/>
      <c r="WHZ11" s="283"/>
      <c r="WIA11" s="283"/>
      <c r="WIB11" s="283"/>
      <c r="WIC11" s="283"/>
      <c r="WID11" s="283"/>
      <c r="WIE11" s="283"/>
      <c r="WIF11" s="283"/>
      <c r="WIG11" s="283"/>
      <c r="WIH11" s="283"/>
      <c r="WII11" s="283"/>
      <c r="WIJ11" s="283"/>
      <c r="WIK11" s="283"/>
      <c r="WIL11" s="283"/>
      <c r="WIM11" s="283"/>
      <c r="WIN11" s="283"/>
      <c r="WIO11" s="283"/>
      <c r="WIP11" s="283"/>
      <c r="WIQ11" s="283"/>
      <c r="WIR11" s="283"/>
      <c r="WIS11" s="283"/>
      <c r="WIT11" s="283"/>
      <c r="WIU11" s="283"/>
      <c r="WIV11" s="283"/>
      <c r="WIW11" s="283"/>
      <c r="WIX11" s="283"/>
      <c r="WIY11" s="283"/>
      <c r="WIZ11" s="283"/>
      <c r="WJA11" s="283"/>
      <c r="WJB11" s="283"/>
      <c r="WJC11" s="283"/>
      <c r="WJD11" s="283"/>
      <c r="WJE11" s="283"/>
      <c r="WJF11" s="283"/>
      <c r="WJG11" s="283"/>
      <c r="WJH11" s="283"/>
      <c r="WJI11" s="283"/>
      <c r="WJJ11" s="283"/>
      <c r="WJK11" s="283"/>
      <c r="WJL11" s="283"/>
      <c r="WJM11" s="283"/>
      <c r="WJN11" s="283"/>
      <c r="WJO11" s="283"/>
      <c r="WJP11" s="283"/>
      <c r="WJQ11" s="283"/>
      <c r="WJR11" s="283"/>
      <c r="WJS11" s="283"/>
      <c r="WJT11" s="283"/>
      <c r="WJU11" s="283"/>
      <c r="WJV11" s="283"/>
      <c r="WJW11" s="283"/>
      <c r="WJX11" s="283"/>
      <c r="WJY11" s="283"/>
      <c r="WJZ11" s="283"/>
      <c r="WKA11" s="283"/>
      <c r="WKB11" s="283"/>
      <c r="WKC11" s="283"/>
      <c r="WKD11" s="283"/>
      <c r="WKE11" s="283"/>
      <c r="WKF11" s="283"/>
      <c r="WKG11" s="283"/>
      <c r="WKH11" s="283"/>
      <c r="WKI11" s="283"/>
      <c r="WKJ11" s="283"/>
      <c r="WKK11" s="283"/>
      <c r="WKL11" s="283"/>
      <c r="WKM11" s="283"/>
      <c r="WKN11" s="283"/>
      <c r="WKO11" s="283"/>
      <c r="WKP11" s="283"/>
      <c r="WKQ11" s="283"/>
      <c r="WKR11" s="283"/>
      <c r="WKS11" s="283"/>
      <c r="WKT11" s="283"/>
      <c r="WKU11" s="283"/>
      <c r="WKV11" s="283"/>
      <c r="WKW11" s="283"/>
      <c r="WKX11" s="283"/>
      <c r="WKY11" s="283"/>
      <c r="WKZ11" s="283"/>
      <c r="WLA11" s="283"/>
      <c r="WLB11" s="283"/>
      <c r="WLC11" s="283"/>
      <c r="WLD11" s="283"/>
      <c r="WLE11" s="283"/>
      <c r="WLF11" s="283"/>
      <c r="WLG11" s="283"/>
      <c r="WLH11" s="283"/>
      <c r="WLI11" s="283"/>
      <c r="WLJ11" s="283"/>
      <c r="WLK11" s="283"/>
      <c r="WLL11" s="283"/>
      <c r="WLM11" s="283"/>
      <c r="WLN11" s="283"/>
      <c r="WLO11" s="283"/>
      <c r="WLP11" s="283"/>
      <c r="WLQ11" s="283"/>
      <c r="WLR11" s="283"/>
      <c r="WLS11" s="283"/>
      <c r="WLT11" s="283"/>
      <c r="WLU11" s="283"/>
      <c r="WLV11" s="283"/>
      <c r="WLW11" s="283"/>
      <c r="WLX11" s="283"/>
      <c r="WLY11" s="283"/>
      <c r="WLZ11" s="283"/>
      <c r="WMA11" s="283"/>
      <c r="WMB11" s="283"/>
      <c r="WMC11" s="283"/>
      <c r="WMD11" s="283"/>
      <c r="WME11" s="283"/>
      <c r="WMF11" s="283"/>
      <c r="WMG11" s="283"/>
      <c r="WMH11" s="283"/>
      <c r="WMI11" s="283"/>
      <c r="WMJ11" s="283"/>
      <c r="WMK11" s="283"/>
      <c r="WML11" s="283"/>
      <c r="WMM11" s="283"/>
      <c r="WMN11" s="283"/>
      <c r="WMO11" s="283"/>
      <c r="WMP11" s="283"/>
      <c r="WMQ11" s="283"/>
      <c r="WMR11" s="283"/>
      <c r="WMS11" s="283"/>
      <c r="WMT11" s="283"/>
      <c r="WMU11" s="283"/>
      <c r="WMV11" s="283"/>
      <c r="WMW11" s="283"/>
      <c r="WMX11" s="283"/>
      <c r="WMY11" s="283"/>
      <c r="WMZ11" s="283"/>
      <c r="WNA11" s="283"/>
      <c r="WNB11" s="283"/>
      <c r="WNC11" s="283"/>
      <c r="WND11" s="283"/>
      <c r="WNE11" s="283"/>
      <c r="WNF11" s="283"/>
      <c r="WNG11" s="283"/>
      <c r="WNH11" s="283"/>
      <c r="WNI11" s="283"/>
      <c r="WNJ11" s="283"/>
      <c r="WNK11" s="283"/>
      <c r="WNL11" s="283"/>
      <c r="WNM11" s="283"/>
      <c r="WNN11" s="283"/>
      <c r="WNO11" s="283"/>
      <c r="WNP11" s="283"/>
      <c r="WNQ11" s="283"/>
      <c r="WNR11" s="283"/>
      <c r="WNS11" s="283"/>
      <c r="WNT11" s="283"/>
      <c r="WNU11" s="283"/>
      <c r="WNV11" s="283"/>
      <c r="WNW11" s="283"/>
      <c r="WNX11" s="283"/>
      <c r="WNY11" s="283"/>
      <c r="WNZ11" s="283"/>
      <c r="WOA11" s="283"/>
      <c r="WOB11" s="283"/>
      <c r="WOC11" s="283"/>
      <c r="WOD11" s="283"/>
      <c r="WOE11" s="283"/>
      <c r="WOF11" s="283"/>
      <c r="WOG11" s="283"/>
      <c r="WOH11" s="283"/>
      <c r="WOI11" s="283"/>
      <c r="WOJ11" s="283"/>
      <c r="WOK11" s="283"/>
      <c r="WOL11" s="283"/>
      <c r="WOM11" s="283"/>
      <c r="WON11" s="283"/>
      <c r="WOO11" s="283"/>
      <c r="WOP11" s="283"/>
      <c r="WOQ11" s="283"/>
      <c r="WOR11" s="283"/>
      <c r="WOS11" s="283"/>
      <c r="WOT11" s="283"/>
      <c r="WOU11" s="283"/>
      <c r="WOV11" s="283"/>
      <c r="WOW11" s="283"/>
      <c r="WOX11" s="283"/>
      <c r="WOY11" s="283"/>
      <c r="WOZ11" s="283"/>
      <c r="WPA11" s="283"/>
      <c r="WPB11" s="283"/>
      <c r="WPC11" s="283"/>
      <c r="WPD11" s="283"/>
      <c r="WPE11" s="283"/>
      <c r="WPF11" s="283"/>
      <c r="WPG11" s="283"/>
      <c r="WPH11" s="283"/>
      <c r="WPI11" s="283"/>
      <c r="WPJ11" s="283"/>
      <c r="WPK11" s="283"/>
      <c r="WPL11" s="283"/>
      <c r="WPM11" s="283"/>
      <c r="WPN11" s="283"/>
      <c r="WPO11" s="283"/>
      <c r="WPP11" s="283"/>
      <c r="WPQ11" s="283"/>
      <c r="WPR11" s="283"/>
      <c r="WPS11" s="283"/>
      <c r="WPT11" s="283"/>
      <c r="WPU11" s="283"/>
      <c r="WPV11" s="283"/>
      <c r="WPW11" s="283"/>
      <c r="WPX11" s="283"/>
      <c r="WPY11" s="283"/>
      <c r="WPZ11" s="283"/>
      <c r="WQA11" s="283"/>
      <c r="WQB11" s="283"/>
      <c r="WQC11" s="283"/>
      <c r="WQD11" s="283"/>
      <c r="WQE11" s="283"/>
      <c r="WQF11" s="283"/>
      <c r="WQG11" s="283"/>
      <c r="WQH11" s="283"/>
      <c r="WQI11" s="283"/>
      <c r="WQJ11" s="283"/>
      <c r="WQK11" s="283"/>
      <c r="WQL11" s="283"/>
      <c r="WQM11" s="283"/>
      <c r="WQN11" s="283"/>
      <c r="WQO11" s="283"/>
      <c r="WQP11" s="283"/>
      <c r="WQQ11" s="283"/>
      <c r="WQR11" s="283"/>
      <c r="WQS11" s="283"/>
      <c r="WQT11" s="283"/>
      <c r="WQU11" s="283"/>
      <c r="WQV11" s="283"/>
      <c r="WQW11" s="283"/>
      <c r="WQX11" s="283"/>
      <c r="WQY11" s="283"/>
      <c r="WQZ11" s="283"/>
      <c r="WRA11" s="283"/>
      <c r="WRB11" s="283"/>
      <c r="WRC11" s="283"/>
      <c r="WRD11" s="283"/>
      <c r="WRE11" s="283"/>
      <c r="WRF11" s="283"/>
      <c r="WRG11" s="283"/>
      <c r="WRH11" s="283"/>
      <c r="WRI11" s="283"/>
      <c r="WRJ11" s="283"/>
      <c r="WRK11" s="283"/>
      <c r="WRL11" s="283"/>
      <c r="WRM11" s="283"/>
      <c r="WRN11" s="283"/>
      <c r="WRO11" s="283"/>
      <c r="WRP11" s="283"/>
      <c r="WRQ11" s="283"/>
      <c r="WRR11" s="283"/>
      <c r="WRS11" s="283"/>
      <c r="WRT11" s="283"/>
      <c r="WRU11" s="283"/>
      <c r="WRV11" s="283"/>
      <c r="WRW11" s="283"/>
      <c r="WRX11" s="283"/>
      <c r="WRY11" s="283"/>
      <c r="WRZ11" s="283"/>
      <c r="WSA11" s="283"/>
      <c r="WSB11" s="283"/>
      <c r="WSC11" s="283"/>
      <c r="WSD11" s="283"/>
      <c r="WSE11" s="283"/>
      <c r="WSF11" s="283"/>
      <c r="WSG11" s="283"/>
      <c r="WSH11" s="283"/>
      <c r="WSI11" s="283"/>
      <c r="WSJ11" s="283"/>
      <c r="WSK11" s="283"/>
      <c r="WSL11" s="283"/>
      <c r="WSM11" s="283"/>
      <c r="WSN11" s="283"/>
      <c r="WSO11" s="283"/>
      <c r="WSP11" s="283"/>
      <c r="WSQ11" s="283"/>
      <c r="WSR11" s="283"/>
      <c r="WSS11" s="283"/>
      <c r="WST11" s="283"/>
      <c r="WSU11" s="283"/>
      <c r="WSV11" s="283"/>
      <c r="WSW11" s="283"/>
      <c r="WSX11" s="283"/>
      <c r="WSY11" s="283"/>
      <c r="WSZ11" s="283"/>
      <c r="WTA11" s="283"/>
      <c r="WTB11" s="283"/>
      <c r="WTC11" s="283"/>
      <c r="WTD11" s="283"/>
      <c r="WTE11" s="283"/>
      <c r="WTF11" s="283"/>
      <c r="WTG11" s="283"/>
      <c r="WTH11" s="283"/>
      <c r="WTI11" s="283"/>
      <c r="WTJ11" s="283"/>
      <c r="WTK11" s="283"/>
      <c r="WTL11" s="283"/>
      <c r="WTM11" s="283"/>
      <c r="WTN11" s="283"/>
      <c r="WTO11" s="283"/>
      <c r="WTP11" s="283"/>
      <c r="WTQ11" s="283"/>
      <c r="WTR11" s="283"/>
      <c r="WTS11" s="283"/>
      <c r="WTT11" s="283"/>
      <c r="WTU11" s="283"/>
      <c r="WTV11" s="283"/>
      <c r="WTW11" s="283"/>
      <c r="WTX11" s="283"/>
      <c r="WTY11" s="283"/>
      <c r="WTZ11" s="283"/>
      <c r="WUA11" s="283"/>
      <c r="WUB11" s="283"/>
      <c r="WUC11" s="283"/>
      <c r="WUD11" s="283"/>
      <c r="WUE11" s="283"/>
      <c r="WUF11" s="283"/>
      <c r="WUG11" s="283"/>
      <c r="WUH11" s="283"/>
      <c r="WUI11" s="283"/>
      <c r="WUJ11" s="283"/>
      <c r="WUK11" s="283"/>
      <c r="WUL11" s="283"/>
      <c r="WUM11" s="283"/>
      <c r="WUN11" s="283"/>
      <c r="WUO11" s="283"/>
      <c r="WUP11" s="283"/>
      <c r="WUQ11" s="283"/>
      <c r="WUR11" s="283"/>
      <c r="WUS11" s="283"/>
      <c r="WUT11" s="283"/>
      <c r="WUU11" s="283"/>
      <c r="WUV11" s="283"/>
      <c r="WUW11" s="283"/>
      <c r="WUX11" s="283"/>
      <c r="WUY11" s="283"/>
      <c r="WUZ11" s="283"/>
      <c r="WVA11" s="283"/>
      <c r="WVB11" s="283"/>
      <c r="WVC11" s="283"/>
      <c r="WVD11" s="283"/>
      <c r="WVE11" s="283"/>
      <c r="WVF11" s="283"/>
      <c r="WVG11" s="283"/>
      <c r="WVH11" s="283"/>
      <c r="WVI11" s="283"/>
      <c r="WVJ11" s="283"/>
      <c r="WVK11" s="283"/>
      <c r="WVL11" s="283"/>
      <c r="WVM11" s="283"/>
      <c r="WVN11" s="283"/>
      <c r="WVO11" s="283"/>
      <c r="WVP11" s="283"/>
      <c r="WVQ11" s="283"/>
      <c r="WVR11" s="283"/>
      <c r="WVS11" s="283"/>
      <c r="WVT11" s="283"/>
      <c r="WVU11" s="283"/>
      <c r="WVV11" s="283"/>
      <c r="WVW11" s="283"/>
      <c r="WVX11" s="283"/>
      <c r="WVY11" s="283"/>
      <c r="WVZ11" s="283"/>
      <c r="WWA11" s="283"/>
      <c r="WWB11" s="283"/>
      <c r="WWC11" s="283"/>
      <c r="WWD11" s="283"/>
      <c r="WWE11" s="283"/>
      <c r="WWF11" s="283"/>
      <c r="WWG11" s="283"/>
      <c r="WWH11" s="283"/>
      <c r="WWI11" s="283"/>
      <c r="WWJ11" s="283"/>
      <c r="WWK11" s="283"/>
      <c r="WWL11" s="283"/>
      <c r="WWM11" s="283"/>
      <c r="WWN11" s="283"/>
      <c r="WWO11" s="283"/>
      <c r="WWP11" s="283"/>
      <c r="WWQ11" s="283"/>
      <c r="WWR11" s="283"/>
      <c r="WWS11" s="283"/>
      <c r="WWT11" s="283"/>
      <c r="WWU11" s="283"/>
      <c r="WWV11" s="283"/>
      <c r="WWW11" s="283"/>
      <c r="WWX11" s="283"/>
      <c r="WWY11" s="283"/>
      <c r="WWZ11" s="283"/>
      <c r="WXA11" s="283"/>
      <c r="WXB11" s="283"/>
      <c r="WXC11" s="283"/>
      <c r="WXD11" s="283"/>
      <c r="WXE11" s="283"/>
      <c r="WXF11" s="283"/>
      <c r="WXG11" s="283"/>
      <c r="WXH11" s="283"/>
      <c r="WXI11" s="283"/>
      <c r="WXJ11" s="283"/>
      <c r="WXK11" s="283"/>
      <c r="WXL11" s="283"/>
      <c r="WXM11" s="283"/>
      <c r="WXN11" s="283"/>
      <c r="WXO11" s="283"/>
      <c r="WXP11" s="283"/>
      <c r="WXQ11" s="283"/>
      <c r="WXR11" s="283"/>
      <c r="WXS11" s="283"/>
      <c r="WXT11" s="283"/>
      <c r="WXU11" s="283"/>
      <c r="WXV11" s="283"/>
      <c r="WXW11" s="283"/>
      <c r="WXX11" s="283"/>
      <c r="WXY11" s="283"/>
      <c r="WXZ11" s="283"/>
      <c r="WYA11" s="283"/>
      <c r="WYB11" s="283"/>
      <c r="WYC11" s="283"/>
      <c r="WYD11" s="283"/>
      <c r="WYE11" s="283"/>
      <c r="WYF11" s="283"/>
      <c r="WYG11" s="283"/>
      <c r="WYH11" s="283"/>
      <c r="WYI11" s="283"/>
      <c r="WYJ11" s="283"/>
      <c r="WYK11" s="283"/>
      <c r="WYL11" s="283"/>
      <c r="WYM11" s="283"/>
      <c r="WYN11" s="283"/>
      <c r="WYO11" s="283"/>
      <c r="WYP11" s="283"/>
      <c r="WYQ11" s="283"/>
      <c r="WYR11" s="283"/>
      <c r="WYS11" s="283"/>
      <c r="WYT11" s="283"/>
      <c r="WYU11" s="283"/>
      <c r="WYV11" s="283"/>
      <c r="WYW11" s="283"/>
      <c r="WYX11" s="283"/>
      <c r="WYY11" s="283"/>
      <c r="WYZ11" s="283"/>
      <c r="WZA11" s="283"/>
      <c r="WZB11" s="283"/>
      <c r="WZC11" s="283"/>
      <c r="WZD11" s="283"/>
      <c r="WZE11" s="283"/>
      <c r="WZF11" s="283"/>
      <c r="WZG11" s="283"/>
      <c r="WZH11" s="283"/>
      <c r="WZI11" s="283"/>
      <c r="WZJ11" s="283"/>
      <c r="WZK11" s="283"/>
      <c r="WZL11" s="283"/>
      <c r="WZM11" s="283"/>
      <c r="WZN11" s="283"/>
      <c r="WZO11" s="283"/>
      <c r="WZP11" s="283"/>
      <c r="WZQ11" s="283"/>
      <c r="WZR11" s="283"/>
      <c r="WZS11" s="283"/>
      <c r="WZT11" s="283"/>
      <c r="WZU11" s="283"/>
      <c r="WZV11" s="283"/>
      <c r="WZW11" s="283"/>
      <c r="WZX11" s="283"/>
      <c r="WZY11" s="283"/>
      <c r="WZZ11" s="283"/>
      <c r="XAA11" s="283"/>
      <c r="XAB11" s="283"/>
      <c r="XAC11" s="283"/>
      <c r="XAD11" s="283"/>
      <c r="XAE11" s="283"/>
      <c r="XAF11" s="283"/>
      <c r="XAG11" s="283"/>
      <c r="XAH11" s="283"/>
      <c r="XAI11" s="283"/>
      <c r="XAJ11" s="283"/>
      <c r="XAK11" s="283"/>
      <c r="XAL11" s="283"/>
      <c r="XAM11" s="283"/>
      <c r="XAN11" s="283"/>
      <c r="XAO11" s="283"/>
      <c r="XAP11" s="283"/>
      <c r="XAQ11" s="283"/>
      <c r="XAR11" s="283"/>
      <c r="XAS11" s="283"/>
      <c r="XAT11" s="283"/>
      <c r="XAU11" s="283"/>
      <c r="XAV11" s="283"/>
      <c r="XAW11" s="283"/>
      <c r="XAX11" s="283"/>
      <c r="XAY11" s="283"/>
      <c r="XAZ11" s="283"/>
      <c r="XBA11" s="283"/>
      <c r="XBB11" s="283"/>
      <c r="XBC11" s="283"/>
      <c r="XBD11" s="283"/>
      <c r="XBE11" s="283"/>
      <c r="XBF11" s="283"/>
      <c r="XBG11" s="283"/>
      <c r="XBH11" s="283"/>
      <c r="XBI11" s="283"/>
      <c r="XBJ11" s="283"/>
      <c r="XBK11" s="283"/>
      <c r="XBL11" s="283"/>
      <c r="XBM11" s="283"/>
      <c r="XBN11" s="283"/>
      <c r="XBO11" s="283"/>
      <c r="XBP11" s="283"/>
      <c r="XBQ11" s="283"/>
      <c r="XBR11" s="283"/>
      <c r="XBS11" s="283"/>
      <c r="XBT11" s="283"/>
      <c r="XBU11" s="283"/>
      <c r="XBV11" s="283"/>
      <c r="XBW11" s="283"/>
      <c r="XBX11" s="283"/>
      <c r="XBY11" s="283"/>
      <c r="XBZ11" s="283"/>
      <c r="XCA11" s="283"/>
      <c r="XCB11" s="283"/>
      <c r="XCC11" s="283"/>
      <c r="XCD11" s="283"/>
      <c r="XCE11" s="283"/>
      <c r="XCF11" s="283"/>
      <c r="XCG11" s="283"/>
      <c r="XCH11" s="283"/>
      <c r="XCI11" s="283"/>
      <c r="XCJ11" s="283"/>
      <c r="XCK11" s="283"/>
      <c r="XCL11" s="283"/>
      <c r="XCM11" s="283"/>
      <c r="XCN11" s="283"/>
      <c r="XCO11" s="283"/>
      <c r="XCP11" s="283"/>
      <c r="XCQ11" s="283"/>
      <c r="XCR11" s="283"/>
      <c r="XCS11" s="283"/>
      <c r="XCT11" s="283"/>
      <c r="XCU11" s="283"/>
      <c r="XCV11" s="283"/>
      <c r="XCW11" s="283"/>
      <c r="XCX11" s="283"/>
      <c r="XCY11" s="283"/>
      <c r="XCZ11" s="283"/>
      <c r="XDA11" s="283"/>
      <c r="XDB11" s="283"/>
      <c r="XDC11" s="283"/>
      <c r="XDD11" s="283"/>
      <c r="XDE11" s="283"/>
      <c r="XDF11" s="283"/>
      <c r="XDG11" s="283"/>
      <c r="XDH11" s="283"/>
      <c r="XDI11" s="283"/>
      <c r="XDJ11" s="283"/>
      <c r="XDK11" s="283"/>
      <c r="XDL11" s="283"/>
      <c r="XDM11" s="283"/>
      <c r="XDN11" s="283"/>
      <c r="XDO11" s="283"/>
      <c r="XDP11" s="283"/>
      <c r="XDQ11" s="283"/>
      <c r="XDR11" s="283"/>
      <c r="XDS11" s="283"/>
      <c r="XDT11" s="283"/>
      <c r="XDU11" s="283"/>
      <c r="XDV11" s="283"/>
      <c r="XDW11" s="283"/>
      <c r="XDX11" s="283"/>
      <c r="XDY11" s="283"/>
      <c r="XDZ11" s="283"/>
      <c r="XEA11" s="283"/>
      <c r="XEB11" s="283"/>
      <c r="XEC11" s="283"/>
      <c r="XED11" s="283"/>
      <c r="XEE11" s="283"/>
      <c r="XEF11" s="283"/>
      <c r="XEG11" s="283"/>
      <c r="XEH11" s="283"/>
      <c r="XEI11" s="283"/>
      <c r="XEJ11" s="283"/>
      <c r="XEK11" s="283"/>
      <c r="XEL11" s="283"/>
      <c r="XEM11" s="283"/>
      <c r="XEN11" s="283"/>
      <c r="XEO11" s="283"/>
      <c r="XEP11" s="283"/>
      <c r="XEQ11" s="283"/>
      <c r="XER11" s="283"/>
      <c r="XES11" s="283"/>
      <c r="XET11" s="283"/>
      <c r="XEU11" s="283"/>
      <c r="XEV11" s="283"/>
      <c r="XEW11" s="283"/>
      <c r="XEX11" s="283"/>
      <c r="XEY11" s="283"/>
      <c r="XEZ11" s="283"/>
      <c r="XFA11" s="283"/>
      <c r="XFB11" s="283"/>
      <c r="XFC11" s="283"/>
      <c r="XFD11" s="283"/>
    </row>
    <row r="12" spans="1:16384" ht="16.5" outlineLevel="1">
      <c r="A12" s="306">
        <v>2</v>
      </c>
      <c r="B12" s="7" t="s">
        <v>85</v>
      </c>
      <c r="C12" s="7" t="str">
        <f t="shared" si="0"/>
        <v>2411601</v>
      </c>
      <c r="D12" s="8" t="s">
        <v>68</v>
      </c>
      <c r="E12" s="9">
        <v>1</v>
      </c>
      <c r="F12" s="8" t="s">
        <v>86</v>
      </c>
      <c r="G12" s="306">
        <v>1</v>
      </c>
      <c r="H12" s="11">
        <v>43153</v>
      </c>
      <c r="I12" s="8"/>
      <c r="J12" s="11">
        <v>43153</v>
      </c>
      <c r="K12" s="316">
        <v>137.65</v>
      </c>
      <c r="L12" s="51">
        <v>10888</v>
      </c>
      <c r="M12" s="46">
        <v>1498733</v>
      </c>
      <c r="N12" s="7">
        <v>-101</v>
      </c>
      <c r="O12" s="7">
        <v>20.3</v>
      </c>
      <c r="P12" s="47">
        <v>2300</v>
      </c>
      <c r="Q12" s="48">
        <v>46690</v>
      </c>
      <c r="R12" s="52">
        <v>1545423</v>
      </c>
      <c r="S12" s="65">
        <v>0.3</v>
      </c>
      <c r="T12" s="52">
        <v>465423</v>
      </c>
      <c r="V12" s="52">
        <v>465423</v>
      </c>
      <c r="W12" s="319"/>
      <c r="X12" s="320"/>
      <c r="Y12" s="283"/>
      <c r="Z12" s="283"/>
      <c r="AA12" s="283"/>
      <c r="AB12" s="283"/>
      <c r="AC12" s="283"/>
      <c r="AD12" s="283"/>
      <c r="AE12" s="283"/>
      <c r="AF12" s="283"/>
      <c r="AG12" s="283"/>
      <c r="AH12" s="283"/>
      <c r="AI12" s="283"/>
      <c r="AJ12" s="283"/>
      <c r="AK12" s="283"/>
      <c r="AL12" s="283"/>
      <c r="AM12" s="283"/>
      <c r="AN12" s="283"/>
      <c r="AO12" s="283"/>
      <c r="AP12" s="283"/>
      <c r="AQ12" s="283"/>
      <c r="AR12" s="283"/>
      <c r="AS12" s="283"/>
      <c r="AT12" s="283"/>
      <c r="AU12" s="283"/>
      <c r="AV12" s="283"/>
      <c r="AW12" s="283"/>
      <c r="AX12" s="283"/>
      <c r="AY12" s="283"/>
      <c r="AZ12" s="283"/>
      <c r="BA12" s="283"/>
      <c r="BB12" s="283"/>
      <c r="BC12" s="283"/>
      <c r="BD12" s="283"/>
      <c r="BE12" s="283"/>
      <c r="BF12" s="283"/>
      <c r="BG12" s="283"/>
      <c r="BH12" s="283"/>
      <c r="BI12" s="283"/>
      <c r="BJ12" s="283"/>
      <c r="BK12" s="283"/>
      <c r="BL12" s="283"/>
      <c r="BM12" s="283"/>
      <c r="BN12" s="283"/>
      <c r="BO12" s="283"/>
      <c r="BP12" s="283"/>
      <c r="BQ12" s="283"/>
      <c r="BR12" s="283"/>
      <c r="BS12" s="283"/>
      <c r="BT12" s="283"/>
      <c r="BU12" s="283"/>
      <c r="BV12" s="283"/>
      <c r="BW12" s="283"/>
      <c r="BX12" s="283"/>
      <c r="BY12" s="283"/>
      <c r="BZ12" s="283"/>
      <c r="CA12" s="283"/>
      <c r="CB12" s="283"/>
      <c r="CC12" s="283"/>
      <c r="CD12" s="283"/>
      <c r="CE12" s="283"/>
      <c r="CF12" s="283"/>
      <c r="CG12" s="283"/>
      <c r="CH12" s="283"/>
      <c r="CI12" s="283"/>
      <c r="CJ12" s="283"/>
      <c r="CK12" s="283"/>
      <c r="CL12" s="283"/>
      <c r="CM12" s="283"/>
      <c r="CN12" s="283"/>
      <c r="CO12" s="283"/>
      <c r="CP12" s="283"/>
      <c r="CQ12" s="283"/>
      <c r="CR12" s="283"/>
      <c r="CS12" s="283"/>
      <c r="CT12" s="283"/>
      <c r="CU12" s="283"/>
      <c r="CV12" s="283"/>
      <c r="CW12" s="283"/>
      <c r="CX12" s="283"/>
      <c r="CY12" s="283"/>
      <c r="CZ12" s="283"/>
      <c r="DA12" s="283"/>
      <c r="DB12" s="283"/>
      <c r="DC12" s="283"/>
      <c r="DD12" s="283"/>
      <c r="DE12" s="283"/>
      <c r="DF12" s="283"/>
      <c r="DG12" s="283"/>
      <c r="DH12" s="283"/>
      <c r="DI12" s="283"/>
      <c r="DJ12" s="283"/>
      <c r="DK12" s="283"/>
      <c r="DL12" s="283"/>
      <c r="DM12" s="283"/>
      <c r="DN12" s="283"/>
      <c r="DO12" s="283"/>
      <c r="DP12" s="283"/>
      <c r="DQ12" s="283"/>
      <c r="DR12" s="283"/>
      <c r="DS12" s="283"/>
      <c r="DT12" s="283"/>
      <c r="DU12" s="283"/>
      <c r="DV12" s="283"/>
      <c r="DW12" s="283"/>
      <c r="DX12" s="283"/>
      <c r="DY12" s="283"/>
      <c r="DZ12" s="283"/>
      <c r="EA12" s="283"/>
      <c r="EB12" s="283"/>
      <c r="EC12" s="283"/>
      <c r="ED12" s="283"/>
      <c r="EE12" s="283"/>
      <c r="EF12" s="283"/>
      <c r="EG12" s="283"/>
      <c r="EH12" s="283"/>
      <c r="EI12" s="283"/>
      <c r="EJ12" s="283"/>
      <c r="EK12" s="283"/>
      <c r="EL12" s="283"/>
      <c r="EM12" s="283"/>
      <c r="EN12" s="283"/>
      <c r="EO12" s="283"/>
      <c r="EP12" s="283"/>
      <c r="EQ12" s="283"/>
      <c r="ER12" s="283"/>
      <c r="ES12" s="283"/>
      <c r="ET12" s="283"/>
      <c r="EU12" s="283"/>
      <c r="EV12" s="283"/>
      <c r="EW12" s="283"/>
      <c r="EX12" s="283"/>
      <c r="EY12" s="283"/>
      <c r="EZ12" s="283"/>
      <c r="FA12" s="283"/>
      <c r="FB12" s="283"/>
      <c r="FC12" s="283"/>
      <c r="FD12" s="283"/>
      <c r="FE12" s="283"/>
      <c r="FF12" s="283"/>
      <c r="FG12" s="283"/>
      <c r="FH12" s="283"/>
      <c r="FI12" s="283"/>
      <c r="FJ12" s="283"/>
      <c r="FK12" s="283"/>
      <c r="FL12" s="283"/>
      <c r="FM12" s="283"/>
      <c r="FN12" s="283"/>
      <c r="FO12" s="283"/>
      <c r="FP12" s="283"/>
      <c r="FQ12" s="283"/>
      <c r="FR12" s="283"/>
      <c r="FS12" s="283"/>
      <c r="FT12" s="283"/>
      <c r="FU12" s="283"/>
      <c r="FV12" s="283"/>
      <c r="FW12" s="283"/>
      <c r="FX12" s="283"/>
      <c r="FY12" s="283"/>
      <c r="FZ12" s="283"/>
      <c r="GA12" s="283"/>
      <c r="GB12" s="283"/>
      <c r="GC12" s="283"/>
      <c r="GD12" s="283"/>
      <c r="GE12" s="283"/>
      <c r="GF12" s="283"/>
      <c r="GG12" s="283"/>
      <c r="GH12" s="283"/>
      <c r="GI12" s="283"/>
      <c r="GJ12" s="283"/>
      <c r="GK12" s="283"/>
      <c r="GL12" s="283"/>
      <c r="GM12" s="283"/>
      <c r="GN12" s="283"/>
      <c r="GO12" s="283"/>
      <c r="GP12" s="283"/>
      <c r="GQ12" s="283"/>
      <c r="GR12" s="283"/>
      <c r="GS12" s="283"/>
      <c r="GT12" s="283"/>
      <c r="GU12" s="283"/>
      <c r="GV12" s="283"/>
      <c r="GW12" s="283"/>
      <c r="GX12" s="283"/>
      <c r="GY12" s="283"/>
      <c r="GZ12" s="283"/>
      <c r="HA12" s="283"/>
      <c r="HB12" s="283"/>
      <c r="HC12" s="283"/>
      <c r="HD12" s="283"/>
      <c r="HE12" s="283"/>
      <c r="HF12" s="283"/>
      <c r="HG12" s="283"/>
      <c r="HH12" s="283"/>
      <c r="HI12" s="283"/>
      <c r="HJ12" s="283"/>
      <c r="HK12" s="283"/>
      <c r="HL12" s="283"/>
      <c r="HM12" s="283"/>
      <c r="HN12" s="283"/>
      <c r="HO12" s="283"/>
      <c r="HP12" s="283"/>
      <c r="HQ12" s="283"/>
      <c r="HR12" s="283"/>
      <c r="HS12" s="283"/>
      <c r="HT12" s="283"/>
      <c r="HU12" s="283"/>
      <c r="HV12" s="283"/>
      <c r="HW12" s="283"/>
      <c r="HX12" s="283"/>
      <c r="HY12" s="283"/>
      <c r="HZ12" s="283"/>
      <c r="IA12" s="283"/>
      <c r="IB12" s="283"/>
      <c r="IC12" s="283"/>
      <c r="ID12" s="283"/>
      <c r="IE12" s="283"/>
      <c r="IF12" s="283"/>
      <c r="IG12" s="283"/>
      <c r="IH12" s="283"/>
      <c r="II12" s="283"/>
      <c r="IJ12" s="283"/>
      <c r="IK12" s="283"/>
      <c r="IL12" s="283"/>
      <c r="IM12" s="283"/>
      <c r="IN12" s="283"/>
      <c r="IO12" s="283"/>
      <c r="IP12" s="283"/>
      <c r="IQ12" s="283"/>
      <c r="IR12" s="283"/>
      <c r="IS12" s="283"/>
      <c r="IT12" s="283"/>
      <c r="IU12" s="283"/>
      <c r="IV12" s="283"/>
      <c r="IW12" s="283"/>
      <c r="IX12" s="283"/>
      <c r="IY12" s="283"/>
      <c r="IZ12" s="283"/>
      <c r="JA12" s="283"/>
      <c r="JB12" s="283"/>
      <c r="JC12" s="283"/>
      <c r="JD12" s="283"/>
      <c r="JE12" s="283"/>
      <c r="JF12" s="283"/>
      <c r="JG12" s="283"/>
      <c r="JH12" s="283"/>
      <c r="JI12" s="283"/>
      <c r="JJ12" s="283"/>
      <c r="JK12" s="283"/>
      <c r="JL12" s="283"/>
      <c r="JM12" s="283"/>
      <c r="JN12" s="283"/>
      <c r="JO12" s="283"/>
      <c r="JP12" s="283"/>
      <c r="JQ12" s="283"/>
      <c r="JR12" s="283"/>
      <c r="JS12" s="283"/>
      <c r="JT12" s="283"/>
      <c r="JU12" s="283"/>
      <c r="JV12" s="283"/>
      <c r="JW12" s="283"/>
      <c r="JX12" s="283"/>
      <c r="JY12" s="283"/>
      <c r="JZ12" s="283"/>
      <c r="KA12" s="283"/>
      <c r="KB12" s="283"/>
      <c r="KC12" s="283"/>
      <c r="KD12" s="283"/>
      <c r="KE12" s="283"/>
      <c r="KF12" s="283"/>
      <c r="KG12" s="283"/>
      <c r="KH12" s="283"/>
      <c r="KI12" s="283"/>
      <c r="KJ12" s="283"/>
      <c r="KK12" s="283"/>
      <c r="KL12" s="283"/>
      <c r="KM12" s="283"/>
      <c r="KN12" s="283"/>
      <c r="KO12" s="283"/>
      <c r="KP12" s="283"/>
      <c r="KQ12" s="283"/>
      <c r="KR12" s="283"/>
      <c r="KS12" s="283"/>
      <c r="KT12" s="283"/>
      <c r="KU12" s="283"/>
      <c r="KV12" s="283"/>
      <c r="KW12" s="283"/>
      <c r="KX12" s="283"/>
      <c r="KY12" s="283"/>
      <c r="KZ12" s="283"/>
      <c r="LA12" s="283"/>
      <c r="LB12" s="283"/>
      <c r="LC12" s="283"/>
      <c r="LD12" s="283"/>
      <c r="LE12" s="283"/>
      <c r="LF12" s="283"/>
      <c r="LG12" s="283"/>
      <c r="LH12" s="283"/>
      <c r="LI12" s="283"/>
      <c r="LJ12" s="283"/>
      <c r="LK12" s="283"/>
      <c r="LL12" s="283"/>
      <c r="LM12" s="283"/>
      <c r="LN12" s="283"/>
      <c r="LO12" s="283"/>
      <c r="LP12" s="283"/>
      <c r="LQ12" s="283"/>
      <c r="LR12" s="283"/>
      <c r="LS12" s="283"/>
      <c r="LT12" s="283"/>
      <c r="LU12" s="283"/>
      <c r="LV12" s="283"/>
      <c r="LW12" s="283"/>
      <c r="LX12" s="283"/>
      <c r="LY12" s="283"/>
      <c r="LZ12" s="283"/>
      <c r="MA12" s="283"/>
      <c r="MB12" s="283"/>
      <c r="MC12" s="283"/>
      <c r="MD12" s="283"/>
      <c r="ME12" s="283"/>
      <c r="MF12" s="283"/>
      <c r="MG12" s="283"/>
      <c r="MH12" s="283"/>
      <c r="MI12" s="283"/>
      <c r="MJ12" s="283"/>
      <c r="MK12" s="283"/>
      <c r="ML12" s="283"/>
      <c r="MM12" s="283"/>
      <c r="MN12" s="283"/>
      <c r="MO12" s="283"/>
      <c r="MP12" s="283"/>
      <c r="MQ12" s="283"/>
      <c r="MR12" s="283"/>
      <c r="MS12" s="283"/>
      <c r="MT12" s="283"/>
      <c r="MU12" s="283"/>
      <c r="MV12" s="283"/>
      <c r="MW12" s="283"/>
      <c r="MX12" s="283"/>
      <c r="MY12" s="283"/>
      <c r="MZ12" s="283"/>
      <c r="NA12" s="283"/>
      <c r="NB12" s="283"/>
      <c r="NC12" s="283"/>
      <c r="ND12" s="283"/>
      <c r="NE12" s="283"/>
      <c r="NF12" s="283"/>
      <c r="NG12" s="283"/>
      <c r="NH12" s="283"/>
      <c r="NI12" s="283"/>
      <c r="NJ12" s="283"/>
      <c r="NK12" s="283"/>
      <c r="NL12" s="283"/>
      <c r="NM12" s="283"/>
      <c r="NN12" s="283"/>
      <c r="NO12" s="283"/>
      <c r="NP12" s="283"/>
      <c r="NQ12" s="283"/>
      <c r="NR12" s="283"/>
      <c r="NS12" s="283"/>
      <c r="NT12" s="283"/>
      <c r="NU12" s="283"/>
      <c r="NV12" s="283"/>
      <c r="NW12" s="283"/>
      <c r="NX12" s="283"/>
      <c r="NY12" s="283"/>
      <c r="NZ12" s="283"/>
      <c r="OA12" s="283"/>
      <c r="OB12" s="283"/>
      <c r="OC12" s="283"/>
      <c r="OD12" s="283"/>
      <c r="OE12" s="283"/>
      <c r="OF12" s="283"/>
      <c r="OG12" s="283"/>
      <c r="OH12" s="283"/>
      <c r="OI12" s="283"/>
      <c r="OJ12" s="283"/>
      <c r="OK12" s="283"/>
      <c r="OL12" s="283"/>
      <c r="OM12" s="283"/>
      <c r="ON12" s="283"/>
      <c r="OO12" s="283"/>
      <c r="OP12" s="283"/>
      <c r="OQ12" s="283"/>
      <c r="OR12" s="283"/>
      <c r="OS12" s="283"/>
      <c r="OT12" s="283"/>
      <c r="OU12" s="283"/>
      <c r="OV12" s="283"/>
      <c r="OW12" s="283"/>
      <c r="OX12" s="283"/>
      <c r="OY12" s="283"/>
      <c r="OZ12" s="283"/>
      <c r="PA12" s="283"/>
      <c r="PB12" s="283"/>
      <c r="PC12" s="283"/>
      <c r="PD12" s="283"/>
      <c r="PE12" s="283"/>
      <c r="PF12" s="283"/>
      <c r="PG12" s="283"/>
      <c r="PH12" s="283"/>
      <c r="PI12" s="283"/>
      <c r="PJ12" s="283"/>
      <c r="PK12" s="283"/>
      <c r="PL12" s="283"/>
      <c r="PM12" s="283"/>
      <c r="PN12" s="283"/>
      <c r="PO12" s="283"/>
      <c r="PP12" s="283"/>
      <c r="PQ12" s="283"/>
      <c r="PR12" s="283"/>
      <c r="PS12" s="283"/>
      <c r="PT12" s="283"/>
      <c r="PU12" s="283"/>
      <c r="PV12" s="283"/>
      <c r="PW12" s="283"/>
      <c r="PX12" s="283"/>
      <c r="PY12" s="283"/>
      <c r="PZ12" s="283"/>
      <c r="QA12" s="283"/>
      <c r="QB12" s="283"/>
      <c r="QC12" s="283"/>
      <c r="QD12" s="283"/>
      <c r="QE12" s="283"/>
      <c r="QF12" s="283"/>
      <c r="QG12" s="283"/>
      <c r="QH12" s="283"/>
      <c r="QI12" s="283"/>
      <c r="QJ12" s="283"/>
      <c r="QK12" s="283"/>
      <c r="QL12" s="283"/>
      <c r="QM12" s="283"/>
      <c r="QN12" s="283"/>
      <c r="QO12" s="283"/>
      <c r="QP12" s="283"/>
      <c r="QQ12" s="283"/>
      <c r="QR12" s="283"/>
      <c r="QS12" s="283"/>
      <c r="QT12" s="283"/>
      <c r="QU12" s="283"/>
      <c r="QV12" s="283"/>
      <c r="QW12" s="283"/>
      <c r="QX12" s="283"/>
      <c r="QY12" s="283"/>
      <c r="QZ12" s="283"/>
      <c r="RA12" s="283"/>
      <c r="RB12" s="283"/>
      <c r="RC12" s="283"/>
      <c r="RD12" s="283"/>
      <c r="RE12" s="283"/>
      <c r="RF12" s="283"/>
      <c r="RG12" s="283"/>
      <c r="RH12" s="283"/>
      <c r="RI12" s="283"/>
      <c r="RJ12" s="283"/>
      <c r="RK12" s="283"/>
      <c r="RL12" s="283"/>
      <c r="RM12" s="283"/>
      <c r="RN12" s="283"/>
      <c r="RO12" s="283"/>
      <c r="RP12" s="283"/>
      <c r="RQ12" s="283"/>
      <c r="RR12" s="283"/>
      <c r="RS12" s="283"/>
      <c r="RT12" s="283"/>
      <c r="RU12" s="283"/>
      <c r="RV12" s="283"/>
      <c r="RW12" s="283"/>
      <c r="RX12" s="283"/>
      <c r="RY12" s="283"/>
      <c r="RZ12" s="283"/>
      <c r="SA12" s="283"/>
      <c r="SB12" s="283"/>
      <c r="SC12" s="283"/>
      <c r="SD12" s="283"/>
      <c r="SE12" s="283"/>
      <c r="SF12" s="283"/>
      <c r="SG12" s="283"/>
      <c r="SH12" s="283"/>
      <c r="SI12" s="283"/>
      <c r="SJ12" s="283"/>
      <c r="SK12" s="283"/>
      <c r="SL12" s="283"/>
      <c r="SM12" s="283"/>
      <c r="SN12" s="283"/>
      <c r="SO12" s="283"/>
      <c r="SP12" s="283"/>
      <c r="SQ12" s="283"/>
      <c r="SR12" s="283"/>
      <c r="SS12" s="283"/>
      <c r="ST12" s="283"/>
      <c r="SU12" s="283"/>
      <c r="SV12" s="283"/>
      <c r="SW12" s="283"/>
      <c r="SX12" s="283"/>
      <c r="SY12" s="283"/>
      <c r="SZ12" s="283"/>
      <c r="TA12" s="283"/>
      <c r="TB12" s="283"/>
      <c r="TC12" s="283"/>
      <c r="TD12" s="283"/>
      <c r="TE12" s="283"/>
      <c r="TF12" s="283"/>
      <c r="TG12" s="283"/>
      <c r="TH12" s="283"/>
      <c r="TI12" s="283"/>
      <c r="TJ12" s="283"/>
      <c r="TK12" s="283"/>
      <c r="TL12" s="283"/>
      <c r="TM12" s="283"/>
      <c r="TN12" s="283"/>
      <c r="TO12" s="283"/>
      <c r="TP12" s="283"/>
      <c r="TQ12" s="283"/>
      <c r="TR12" s="283"/>
      <c r="TS12" s="283"/>
      <c r="TT12" s="283"/>
      <c r="TU12" s="283"/>
      <c r="TV12" s="283"/>
      <c r="TW12" s="283"/>
      <c r="TX12" s="283"/>
      <c r="TY12" s="283"/>
      <c r="TZ12" s="283"/>
      <c r="UA12" s="283"/>
      <c r="UB12" s="283"/>
      <c r="UC12" s="283"/>
      <c r="UD12" s="283"/>
      <c r="UE12" s="283"/>
      <c r="UF12" s="283"/>
      <c r="UG12" s="283"/>
      <c r="UH12" s="283"/>
      <c r="UI12" s="283"/>
      <c r="UJ12" s="283"/>
      <c r="UK12" s="283"/>
      <c r="UL12" s="283"/>
      <c r="UM12" s="283"/>
      <c r="UN12" s="283"/>
      <c r="UO12" s="283"/>
      <c r="UP12" s="283"/>
      <c r="UQ12" s="283"/>
      <c r="UR12" s="283"/>
      <c r="US12" s="283"/>
      <c r="UT12" s="283"/>
      <c r="UU12" s="283"/>
      <c r="UV12" s="283"/>
      <c r="UW12" s="283"/>
      <c r="UX12" s="283"/>
      <c r="UY12" s="283"/>
      <c r="UZ12" s="283"/>
      <c r="VA12" s="283"/>
      <c r="VB12" s="283"/>
      <c r="VC12" s="283"/>
      <c r="VD12" s="283"/>
      <c r="VE12" s="283"/>
      <c r="VF12" s="283"/>
      <c r="VG12" s="283"/>
      <c r="VH12" s="283"/>
      <c r="VI12" s="283"/>
      <c r="VJ12" s="283"/>
      <c r="VK12" s="283"/>
      <c r="VL12" s="283"/>
      <c r="VM12" s="283"/>
      <c r="VN12" s="283"/>
      <c r="VO12" s="283"/>
      <c r="VP12" s="283"/>
      <c r="VQ12" s="283"/>
      <c r="VR12" s="283"/>
      <c r="VS12" s="283"/>
      <c r="VT12" s="283"/>
      <c r="VU12" s="283"/>
      <c r="VV12" s="283"/>
      <c r="VW12" s="283"/>
      <c r="VX12" s="283"/>
      <c r="VY12" s="283"/>
      <c r="VZ12" s="283"/>
      <c r="WA12" s="283"/>
      <c r="WB12" s="283"/>
      <c r="WC12" s="283"/>
      <c r="WD12" s="283"/>
      <c r="WE12" s="283"/>
      <c r="WF12" s="283"/>
      <c r="WG12" s="283"/>
      <c r="WH12" s="283"/>
      <c r="WI12" s="283"/>
      <c r="WJ12" s="283"/>
      <c r="WK12" s="283"/>
      <c r="WL12" s="283"/>
      <c r="WM12" s="283"/>
      <c r="WN12" s="283"/>
      <c r="WO12" s="283"/>
      <c r="WP12" s="283"/>
      <c r="WQ12" s="283"/>
      <c r="WR12" s="283"/>
      <c r="WS12" s="283"/>
      <c r="WT12" s="283"/>
      <c r="WU12" s="283"/>
      <c r="WV12" s="283"/>
      <c r="WW12" s="283"/>
      <c r="WX12" s="283"/>
      <c r="WY12" s="283"/>
      <c r="WZ12" s="283"/>
      <c r="XA12" s="283"/>
      <c r="XB12" s="283"/>
      <c r="XC12" s="283"/>
      <c r="XD12" s="283"/>
      <c r="XE12" s="283"/>
      <c r="XF12" s="283"/>
      <c r="XG12" s="283"/>
      <c r="XH12" s="283"/>
      <c r="XI12" s="283"/>
      <c r="XJ12" s="283"/>
      <c r="XK12" s="283"/>
      <c r="XL12" s="283"/>
      <c r="XM12" s="283"/>
      <c r="XN12" s="283"/>
      <c r="XO12" s="283"/>
      <c r="XP12" s="283"/>
      <c r="XQ12" s="283"/>
      <c r="XR12" s="283"/>
      <c r="XS12" s="283"/>
      <c r="XT12" s="283"/>
      <c r="XU12" s="283"/>
      <c r="XV12" s="283"/>
      <c r="XW12" s="283"/>
      <c r="XX12" s="283"/>
      <c r="XY12" s="283"/>
      <c r="XZ12" s="283"/>
      <c r="YA12" s="283"/>
      <c r="YB12" s="283"/>
      <c r="YC12" s="283"/>
      <c r="YD12" s="283"/>
      <c r="YE12" s="283"/>
      <c r="YF12" s="283"/>
      <c r="YG12" s="283"/>
      <c r="YH12" s="283"/>
      <c r="YI12" s="283"/>
      <c r="YJ12" s="283"/>
      <c r="YK12" s="283"/>
      <c r="YL12" s="283"/>
      <c r="YM12" s="283"/>
      <c r="YN12" s="283"/>
      <c r="YO12" s="283"/>
      <c r="YP12" s="283"/>
      <c r="YQ12" s="283"/>
      <c r="YR12" s="283"/>
      <c r="YS12" s="283"/>
      <c r="YT12" s="283"/>
      <c r="YU12" s="283"/>
      <c r="YV12" s="283"/>
      <c r="YW12" s="283"/>
      <c r="YX12" s="283"/>
      <c r="YY12" s="283"/>
      <c r="YZ12" s="283"/>
      <c r="ZA12" s="283"/>
      <c r="ZB12" s="283"/>
      <c r="ZC12" s="283"/>
      <c r="ZD12" s="283"/>
      <c r="ZE12" s="283"/>
      <c r="ZF12" s="283"/>
      <c r="ZG12" s="283"/>
      <c r="ZH12" s="283"/>
      <c r="ZI12" s="283"/>
      <c r="ZJ12" s="283"/>
      <c r="ZK12" s="283"/>
      <c r="ZL12" s="283"/>
      <c r="ZM12" s="283"/>
      <c r="ZN12" s="283"/>
      <c r="ZO12" s="283"/>
      <c r="ZP12" s="283"/>
      <c r="ZQ12" s="283"/>
      <c r="ZR12" s="283"/>
      <c r="ZS12" s="283"/>
      <c r="ZT12" s="283"/>
      <c r="ZU12" s="283"/>
      <c r="ZV12" s="283"/>
      <c r="ZW12" s="283"/>
      <c r="ZX12" s="283"/>
      <c r="ZY12" s="283"/>
      <c r="ZZ12" s="283"/>
      <c r="AAA12" s="283"/>
      <c r="AAB12" s="283"/>
      <c r="AAC12" s="283"/>
      <c r="AAD12" s="283"/>
      <c r="AAE12" s="283"/>
      <c r="AAF12" s="283"/>
      <c r="AAG12" s="283"/>
      <c r="AAH12" s="283"/>
      <c r="AAI12" s="283"/>
      <c r="AAJ12" s="283"/>
      <c r="AAK12" s="283"/>
      <c r="AAL12" s="283"/>
      <c r="AAM12" s="283"/>
      <c r="AAN12" s="283"/>
      <c r="AAO12" s="283"/>
      <c r="AAP12" s="283"/>
      <c r="AAQ12" s="283"/>
      <c r="AAR12" s="283"/>
      <c r="AAS12" s="283"/>
      <c r="AAT12" s="283"/>
      <c r="AAU12" s="283"/>
      <c r="AAV12" s="283"/>
      <c r="AAW12" s="283"/>
      <c r="AAX12" s="283"/>
      <c r="AAY12" s="283"/>
      <c r="AAZ12" s="283"/>
      <c r="ABA12" s="283"/>
      <c r="ABB12" s="283"/>
      <c r="ABC12" s="283"/>
      <c r="ABD12" s="283"/>
      <c r="ABE12" s="283"/>
      <c r="ABF12" s="283"/>
      <c r="ABG12" s="283"/>
      <c r="ABH12" s="283"/>
      <c r="ABI12" s="283"/>
      <c r="ABJ12" s="283"/>
      <c r="ABK12" s="283"/>
      <c r="ABL12" s="283"/>
      <c r="ABM12" s="283"/>
      <c r="ABN12" s="283"/>
      <c r="ABO12" s="283"/>
      <c r="ABP12" s="283"/>
      <c r="ABQ12" s="283"/>
      <c r="ABR12" s="283"/>
      <c r="ABS12" s="283"/>
      <c r="ABT12" s="283"/>
      <c r="ABU12" s="283"/>
      <c r="ABV12" s="283"/>
      <c r="ABW12" s="283"/>
      <c r="ABX12" s="283"/>
      <c r="ABY12" s="283"/>
      <c r="ABZ12" s="283"/>
      <c r="ACA12" s="283"/>
      <c r="ACB12" s="283"/>
      <c r="ACC12" s="283"/>
      <c r="ACD12" s="283"/>
      <c r="ACE12" s="283"/>
      <c r="ACF12" s="283"/>
      <c r="ACG12" s="283"/>
      <c r="ACH12" s="283"/>
      <c r="ACI12" s="283"/>
      <c r="ACJ12" s="283"/>
      <c r="ACK12" s="283"/>
      <c r="ACL12" s="283"/>
      <c r="ACM12" s="283"/>
      <c r="ACN12" s="283"/>
      <c r="ACO12" s="283"/>
      <c r="ACP12" s="283"/>
      <c r="ACQ12" s="283"/>
      <c r="ACR12" s="283"/>
      <c r="ACS12" s="283"/>
      <c r="ACT12" s="283"/>
      <c r="ACU12" s="283"/>
      <c r="ACV12" s="283"/>
      <c r="ACW12" s="283"/>
      <c r="ACX12" s="283"/>
      <c r="ACY12" s="283"/>
      <c r="ACZ12" s="283"/>
      <c r="ADA12" s="283"/>
      <c r="ADB12" s="283"/>
      <c r="ADC12" s="283"/>
      <c r="ADD12" s="283"/>
      <c r="ADE12" s="283"/>
      <c r="ADF12" s="283"/>
      <c r="ADG12" s="283"/>
      <c r="ADH12" s="283"/>
      <c r="ADI12" s="283"/>
      <c r="ADJ12" s="283"/>
      <c r="ADK12" s="283"/>
      <c r="ADL12" s="283"/>
      <c r="ADM12" s="283"/>
      <c r="ADN12" s="283"/>
      <c r="ADO12" s="283"/>
      <c r="ADP12" s="283"/>
      <c r="ADQ12" s="283"/>
      <c r="ADR12" s="283"/>
      <c r="ADS12" s="283"/>
      <c r="ADT12" s="283"/>
      <c r="ADU12" s="283"/>
      <c r="ADV12" s="283"/>
      <c r="ADW12" s="283"/>
      <c r="ADX12" s="283"/>
      <c r="ADY12" s="283"/>
      <c r="ADZ12" s="283"/>
      <c r="AEA12" s="283"/>
      <c r="AEB12" s="283"/>
      <c r="AEC12" s="283"/>
      <c r="AED12" s="283"/>
      <c r="AEE12" s="283"/>
      <c r="AEF12" s="283"/>
      <c r="AEG12" s="283"/>
      <c r="AEH12" s="283"/>
      <c r="AEI12" s="283"/>
      <c r="AEJ12" s="283"/>
      <c r="AEK12" s="283"/>
      <c r="AEL12" s="283"/>
      <c r="AEM12" s="283"/>
      <c r="AEN12" s="283"/>
      <c r="AEO12" s="283"/>
      <c r="AEP12" s="283"/>
      <c r="AEQ12" s="283"/>
      <c r="AER12" s="283"/>
      <c r="AES12" s="283"/>
      <c r="AET12" s="283"/>
      <c r="AEU12" s="283"/>
      <c r="AEV12" s="283"/>
      <c r="AEW12" s="283"/>
      <c r="AEX12" s="283"/>
      <c r="AEY12" s="283"/>
      <c r="AEZ12" s="283"/>
      <c r="AFA12" s="283"/>
      <c r="AFB12" s="283"/>
      <c r="AFC12" s="283"/>
      <c r="AFD12" s="283"/>
      <c r="AFE12" s="283"/>
      <c r="AFF12" s="283"/>
      <c r="AFG12" s="283"/>
      <c r="AFH12" s="283"/>
      <c r="AFI12" s="283"/>
      <c r="AFJ12" s="283"/>
      <c r="AFK12" s="283"/>
      <c r="AFL12" s="283"/>
      <c r="AFM12" s="283"/>
      <c r="AFN12" s="283"/>
      <c r="AFO12" s="283"/>
      <c r="AFP12" s="283"/>
      <c r="AFQ12" s="283"/>
      <c r="AFR12" s="283"/>
      <c r="AFS12" s="283"/>
      <c r="AFT12" s="283"/>
      <c r="AFU12" s="283"/>
      <c r="AFV12" s="283"/>
      <c r="AFW12" s="283"/>
      <c r="AFX12" s="283"/>
      <c r="AFY12" s="283"/>
      <c r="AFZ12" s="283"/>
      <c r="AGA12" s="283"/>
      <c r="AGB12" s="283"/>
      <c r="AGC12" s="283"/>
      <c r="AGD12" s="283"/>
      <c r="AGE12" s="283"/>
      <c r="AGF12" s="283"/>
      <c r="AGG12" s="283"/>
      <c r="AGH12" s="283"/>
      <c r="AGI12" s="283"/>
      <c r="AGJ12" s="283"/>
      <c r="AGK12" s="283"/>
      <c r="AGL12" s="283"/>
      <c r="AGM12" s="283"/>
      <c r="AGN12" s="283"/>
      <c r="AGO12" s="283"/>
      <c r="AGP12" s="283"/>
      <c r="AGQ12" s="283"/>
      <c r="AGR12" s="283"/>
      <c r="AGS12" s="283"/>
      <c r="AGT12" s="283"/>
      <c r="AGU12" s="283"/>
      <c r="AGV12" s="283"/>
      <c r="AGW12" s="283"/>
      <c r="AGX12" s="283"/>
      <c r="AGY12" s="283"/>
      <c r="AGZ12" s="283"/>
      <c r="AHA12" s="283"/>
      <c r="AHB12" s="283"/>
      <c r="AHC12" s="283"/>
      <c r="AHD12" s="283"/>
      <c r="AHE12" s="283"/>
      <c r="AHF12" s="283"/>
      <c r="AHG12" s="283"/>
      <c r="AHH12" s="283"/>
      <c r="AHI12" s="283"/>
      <c r="AHJ12" s="283"/>
      <c r="AHK12" s="283"/>
      <c r="AHL12" s="283"/>
      <c r="AHM12" s="283"/>
      <c r="AHN12" s="283"/>
      <c r="AHO12" s="283"/>
      <c r="AHP12" s="283"/>
      <c r="AHQ12" s="283"/>
      <c r="AHR12" s="283"/>
      <c r="AHS12" s="283"/>
      <c r="AHT12" s="283"/>
      <c r="AHU12" s="283"/>
      <c r="AHV12" s="283"/>
      <c r="AHW12" s="283"/>
      <c r="AHX12" s="283"/>
      <c r="AHY12" s="283"/>
      <c r="AHZ12" s="283"/>
      <c r="AIA12" s="283"/>
      <c r="AIB12" s="283"/>
      <c r="AIC12" s="283"/>
      <c r="AID12" s="283"/>
      <c r="AIE12" s="283"/>
      <c r="AIF12" s="283"/>
      <c r="AIG12" s="283"/>
      <c r="AIH12" s="283"/>
      <c r="AII12" s="283"/>
      <c r="AIJ12" s="283"/>
      <c r="AIK12" s="283"/>
      <c r="AIL12" s="283"/>
      <c r="AIM12" s="283"/>
      <c r="AIN12" s="283"/>
      <c r="AIO12" s="283"/>
      <c r="AIP12" s="283"/>
      <c r="AIQ12" s="283"/>
      <c r="AIR12" s="283"/>
      <c r="AIS12" s="283"/>
      <c r="AIT12" s="283"/>
      <c r="AIU12" s="283"/>
      <c r="AIV12" s="283"/>
      <c r="AIW12" s="283"/>
      <c r="AIX12" s="283"/>
      <c r="AIY12" s="283"/>
      <c r="AIZ12" s="283"/>
      <c r="AJA12" s="283"/>
      <c r="AJB12" s="283"/>
      <c r="AJC12" s="283"/>
      <c r="AJD12" s="283"/>
      <c r="AJE12" s="283"/>
      <c r="AJF12" s="283"/>
      <c r="AJG12" s="283"/>
      <c r="AJH12" s="283"/>
      <c r="AJI12" s="283"/>
      <c r="AJJ12" s="283"/>
      <c r="AJK12" s="283"/>
      <c r="AJL12" s="283"/>
      <c r="AJM12" s="283"/>
      <c r="AJN12" s="283"/>
      <c r="AJO12" s="283"/>
      <c r="AJP12" s="283"/>
      <c r="AJQ12" s="283"/>
      <c r="AJR12" s="283"/>
      <c r="AJS12" s="283"/>
      <c r="AJT12" s="283"/>
      <c r="AJU12" s="283"/>
      <c r="AJV12" s="283"/>
      <c r="AJW12" s="283"/>
      <c r="AJX12" s="283"/>
      <c r="AJY12" s="283"/>
      <c r="AJZ12" s="283"/>
      <c r="AKA12" s="283"/>
      <c r="AKB12" s="283"/>
      <c r="AKC12" s="283"/>
      <c r="AKD12" s="283"/>
      <c r="AKE12" s="283"/>
      <c r="AKF12" s="283"/>
      <c r="AKG12" s="283"/>
      <c r="AKH12" s="283"/>
      <c r="AKI12" s="283"/>
      <c r="AKJ12" s="283"/>
      <c r="AKK12" s="283"/>
      <c r="AKL12" s="283"/>
      <c r="AKM12" s="283"/>
      <c r="AKN12" s="283"/>
      <c r="AKO12" s="283"/>
      <c r="AKP12" s="283"/>
      <c r="AKQ12" s="283"/>
      <c r="AKR12" s="283"/>
      <c r="AKS12" s="283"/>
      <c r="AKT12" s="283"/>
      <c r="AKU12" s="283"/>
      <c r="AKV12" s="283"/>
      <c r="AKW12" s="283"/>
      <c r="AKX12" s="283"/>
      <c r="AKY12" s="283"/>
      <c r="AKZ12" s="283"/>
      <c r="ALA12" s="283"/>
      <c r="ALB12" s="283"/>
      <c r="ALC12" s="283"/>
      <c r="ALD12" s="283"/>
      <c r="ALE12" s="283"/>
      <c r="ALF12" s="283"/>
      <c r="ALG12" s="283"/>
      <c r="ALH12" s="283"/>
      <c r="ALI12" s="283"/>
      <c r="ALJ12" s="283"/>
      <c r="ALK12" s="283"/>
      <c r="ALL12" s="283"/>
      <c r="ALM12" s="283"/>
      <c r="ALN12" s="283"/>
      <c r="ALO12" s="283"/>
      <c r="ALP12" s="283"/>
      <c r="ALQ12" s="283"/>
      <c r="ALR12" s="283"/>
      <c r="ALS12" s="283"/>
      <c r="ALT12" s="283"/>
      <c r="ALU12" s="283"/>
      <c r="ALV12" s="283"/>
      <c r="ALW12" s="283"/>
      <c r="ALX12" s="283"/>
      <c r="ALY12" s="283"/>
      <c r="ALZ12" s="283"/>
      <c r="AMA12" s="283"/>
      <c r="AMB12" s="283"/>
      <c r="AMC12" s="283"/>
      <c r="AMD12" s="283"/>
      <c r="AME12" s="283"/>
      <c r="AMF12" s="283"/>
      <c r="AMG12" s="283"/>
      <c r="AMH12" s="283"/>
      <c r="AMI12" s="283"/>
      <c r="AMJ12" s="283"/>
      <c r="AMK12" s="283"/>
      <c r="AML12" s="283"/>
      <c r="AMM12" s="283"/>
      <c r="AMN12" s="283"/>
      <c r="AMO12" s="283"/>
      <c r="AMP12" s="283"/>
      <c r="AMQ12" s="283"/>
      <c r="AMR12" s="283"/>
      <c r="AMS12" s="283"/>
      <c r="AMT12" s="283"/>
      <c r="AMU12" s="283"/>
      <c r="AMV12" s="283"/>
      <c r="AMW12" s="283"/>
      <c r="AMX12" s="283"/>
      <c r="AMY12" s="283"/>
      <c r="AMZ12" s="283"/>
      <c r="ANA12" s="283"/>
      <c r="ANB12" s="283"/>
      <c r="ANC12" s="283"/>
      <c r="AND12" s="283"/>
      <c r="ANE12" s="283"/>
      <c r="ANF12" s="283"/>
      <c r="ANG12" s="283"/>
      <c r="ANH12" s="283"/>
      <c r="ANI12" s="283"/>
      <c r="ANJ12" s="283"/>
      <c r="ANK12" s="283"/>
      <c r="ANL12" s="283"/>
      <c r="ANM12" s="283"/>
      <c r="ANN12" s="283"/>
      <c r="ANO12" s="283"/>
      <c r="ANP12" s="283"/>
      <c r="ANQ12" s="283"/>
      <c r="ANR12" s="283"/>
      <c r="ANS12" s="283"/>
      <c r="ANT12" s="283"/>
      <c r="ANU12" s="283"/>
      <c r="ANV12" s="283"/>
      <c r="ANW12" s="283"/>
      <c r="ANX12" s="283"/>
      <c r="ANY12" s="283"/>
      <c r="ANZ12" s="283"/>
      <c r="AOA12" s="283"/>
      <c r="AOB12" s="283"/>
      <c r="AOC12" s="283"/>
      <c r="AOD12" s="283"/>
      <c r="AOE12" s="283"/>
      <c r="AOF12" s="283"/>
      <c r="AOG12" s="283"/>
      <c r="AOH12" s="283"/>
      <c r="AOI12" s="283"/>
      <c r="AOJ12" s="283"/>
      <c r="AOK12" s="283"/>
      <c r="AOL12" s="283"/>
      <c r="AOM12" s="283"/>
      <c r="AON12" s="283"/>
      <c r="AOO12" s="283"/>
      <c r="AOP12" s="283"/>
      <c r="AOQ12" s="283"/>
      <c r="AOR12" s="283"/>
      <c r="AOS12" s="283"/>
      <c r="AOT12" s="283"/>
      <c r="AOU12" s="283"/>
      <c r="AOV12" s="283"/>
      <c r="AOW12" s="283"/>
      <c r="AOX12" s="283"/>
      <c r="AOY12" s="283"/>
      <c r="AOZ12" s="283"/>
      <c r="APA12" s="283"/>
      <c r="APB12" s="283"/>
      <c r="APC12" s="283"/>
      <c r="APD12" s="283"/>
      <c r="APE12" s="283"/>
      <c r="APF12" s="283"/>
      <c r="APG12" s="283"/>
      <c r="APH12" s="283"/>
      <c r="API12" s="283"/>
      <c r="APJ12" s="283"/>
      <c r="APK12" s="283"/>
      <c r="APL12" s="283"/>
      <c r="APM12" s="283"/>
      <c r="APN12" s="283"/>
      <c r="APO12" s="283"/>
      <c r="APP12" s="283"/>
      <c r="APQ12" s="283"/>
      <c r="APR12" s="283"/>
      <c r="APS12" s="283"/>
      <c r="APT12" s="283"/>
      <c r="APU12" s="283"/>
      <c r="APV12" s="283"/>
      <c r="APW12" s="283"/>
      <c r="APX12" s="283"/>
      <c r="APY12" s="283"/>
      <c r="APZ12" s="283"/>
      <c r="AQA12" s="283"/>
      <c r="AQB12" s="283"/>
      <c r="AQC12" s="283"/>
      <c r="AQD12" s="283"/>
      <c r="AQE12" s="283"/>
      <c r="AQF12" s="283"/>
      <c r="AQG12" s="283"/>
      <c r="AQH12" s="283"/>
      <c r="AQI12" s="283"/>
      <c r="AQJ12" s="283"/>
      <c r="AQK12" s="283"/>
      <c r="AQL12" s="283"/>
      <c r="AQM12" s="283"/>
      <c r="AQN12" s="283"/>
      <c r="AQO12" s="283"/>
      <c r="AQP12" s="283"/>
      <c r="AQQ12" s="283"/>
      <c r="AQR12" s="283"/>
      <c r="AQS12" s="283"/>
      <c r="AQT12" s="283"/>
      <c r="AQU12" s="283"/>
      <c r="AQV12" s="283"/>
      <c r="AQW12" s="283"/>
      <c r="AQX12" s="283"/>
      <c r="AQY12" s="283"/>
      <c r="AQZ12" s="283"/>
      <c r="ARA12" s="283"/>
      <c r="ARB12" s="283"/>
      <c r="ARC12" s="283"/>
      <c r="ARD12" s="283"/>
      <c r="ARE12" s="283"/>
      <c r="ARF12" s="283"/>
      <c r="ARG12" s="283"/>
      <c r="ARH12" s="283"/>
      <c r="ARI12" s="283"/>
      <c r="ARJ12" s="283"/>
      <c r="ARK12" s="283"/>
      <c r="ARL12" s="283"/>
      <c r="ARM12" s="283"/>
      <c r="ARN12" s="283"/>
      <c r="ARO12" s="283"/>
      <c r="ARP12" s="283"/>
      <c r="ARQ12" s="283"/>
      <c r="ARR12" s="283"/>
      <c r="ARS12" s="283"/>
      <c r="ART12" s="283"/>
      <c r="ARU12" s="283"/>
      <c r="ARV12" s="283"/>
      <c r="ARW12" s="283"/>
      <c r="ARX12" s="283"/>
      <c r="ARY12" s="283"/>
      <c r="ARZ12" s="283"/>
      <c r="ASA12" s="283"/>
      <c r="ASB12" s="283"/>
      <c r="ASC12" s="283"/>
      <c r="ASD12" s="283"/>
      <c r="ASE12" s="283"/>
      <c r="ASF12" s="283"/>
      <c r="ASG12" s="283"/>
      <c r="ASH12" s="283"/>
      <c r="ASI12" s="283"/>
      <c r="ASJ12" s="283"/>
      <c r="ASK12" s="283"/>
      <c r="ASL12" s="283"/>
      <c r="ASM12" s="283"/>
      <c r="ASN12" s="283"/>
      <c r="ASO12" s="283"/>
      <c r="ASP12" s="283"/>
      <c r="ASQ12" s="283"/>
      <c r="ASR12" s="283"/>
      <c r="ASS12" s="283"/>
      <c r="AST12" s="283"/>
      <c r="ASU12" s="283"/>
      <c r="ASV12" s="283"/>
      <c r="ASW12" s="283"/>
      <c r="ASX12" s="283"/>
      <c r="ASY12" s="283"/>
      <c r="ASZ12" s="283"/>
      <c r="ATA12" s="283"/>
      <c r="ATB12" s="283"/>
      <c r="ATC12" s="283"/>
      <c r="ATD12" s="283"/>
      <c r="ATE12" s="283"/>
      <c r="ATF12" s="283"/>
      <c r="ATG12" s="283"/>
      <c r="ATH12" s="283"/>
      <c r="ATI12" s="283"/>
      <c r="ATJ12" s="283"/>
      <c r="ATK12" s="283"/>
      <c r="ATL12" s="283"/>
      <c r="ATM12" s="283"/>
      <c r="ATN12" s="283"/>
      <c r="ATO12" s="283"/>
      <c r="ATP12" s="283"/>
      <c r="ATQ12" s="283"/>
      <c r="ATR12" s="283"/>
      <c r="ATS12" s="283"/>
      <c r="ATT12" s="283"/>
      <c r="ATU12" s="283"/>
      <c r="ATV12" s="283"/>
      <c r="ATW12" s="283"/>
      <c r="ATX12" s="283"/>
      <c r="ATY12" s="283"/>
      <c r="ATZ12" s="283"/>
      <c r="AUA12" s="283"/>
      <c r="AUB12" s="283"/>
      <c r="AUC12" s="283"/>
      <c r="AUD12" s="283"/>
      <c r="AUE12" s="283"/>
      <c r="AUF12" s="283"/>
      <c r="AUG12" s="283"/>
      <c r="AUH12" s="283"/>
      <c r="AUI12" s="283"/>
      <c r="AUJ12" s="283"/>
      <c r="AUK12" s="283"/>
      <c r="AUL12" s="283"/>
      <c r="AUM12" s="283"/>
      <c r="AUN12" s="283"/>
      <c r="AUO12" s="283"/>
      <c r="AUP12" s="283"/>
      <c r="AUQ12" s="283"/>
      <c r="AUR12" s="283"/>
      <c r="AUS12" s="283"/>
      <c r="AUT12" s="283"/>
      <c r="AUU12" s="283"/>
      <c r="AUV12" s="283"/>
      <c r="AUW12" s="283"/>
      <c r="AUX12" s="283"/>
      <c r="AUY12" s="283"/>
      <c r="AUZ12" s="283"/>
      <c r="AVA12" s="283"/>
      <c r="AVB12" s="283"/>
      <c r="AVC12" s="283"/>
      <c r="AVD12" s="283"/>
      <c r="AVE12" s="283"/>
      <c r="AVF12" s="283"/>
      <c r="AVG12" s="283"/>
      <c r="AVH12" s="283"/>
      <c r="AVI12" s="283"/>
      <c r="AVJ12" s="283"/>
      <c r="AVK12" s="283"/>
      <c r="AVL12" s="283"/>
      <c r="AVM12" s="283"/>
      <c r="AVN12" s="283"/>
      <c r="AVO12" s="283"/>
      <c r="AVP12" s="283"/>
      <c r="AVQ12" s="283"/>
      <c r="AVR12" s="283"/>
      <c r="AVS12" s="283"/>
      <c r="AVT12" s="283"/>
      <c r="AVU12" s="283"/>
      <c r="AVV12" s="283"/>
      <c r="AVW12" s="283"/>
      <c r="AVX12" s="283"/>
      <c r="AVY12" s="283"/>
      <c r="AVZ12" s="283"/>
      <c r="AWA12" s="283"/>
      <c r="AWB12" s="283"/>
      <c r="AWC12" s="283"/>
      <c r="AWD12" s="283"/>
      <c r="AWE12" s="283"/>
      <c r="AWF12" s="283"/>
      <c r="AWG12" s="283"/>
      <c r="AWH12" s="283"/>
      <c r="AWI12" s="283"/>
      <c r="AWJ12" s="283"/>
      <c r="AWK12" s="283"/>
      <c r="AWL12" s="283"/>
      <c r="AWM12" s="283"/>
      <c r="AWN12" s="283"/>
      <c r="AWO12" s="283"/>
      <c r="AWP12" s="283"/>
      <c r="AWQ12" s="283"/>
      <c r="AWR12" s="283"/>
      <c r="AWS12" s="283"/>
      <c r="AWT12" s="283"/>
      <c r="AWU12" s="283"/>
      <c r="AWV12" s="283"/>
      <c r="AWW12" s="283"/>
      <c r="AWX12" s="283"/>
      <c r="AWY12" s="283"/>
      <c r="AWZ12" s="283"/>
      <c r="AXA12" s="283"/>
      <c r="AXB12" s="283"/>
      <c r="AXC12" s="283"/>
      <c r="AXD12" s="283"/>
      <c r="AXE12" s="283"/>
      <c r="AXF12" s="283"/>
      <c r="AXG12" s="283"/>
      <c r="AXH12" s="283"/>
      <c r="AXI12" s="283"/>
      <c r="AXJ12" s="283"/>
      <c r="AXK12" s="283"/>
      <c r="AXL12" s="283"/>
      <c r="AXM12" s="283"/>
      <c r="AXN12" s="283"/>
      <c r="AXO12" s="283"/>
      <c r="AXP12" s="283"/>
      <c r="AXQ12" s="283"/>
      <c r="AXR12" s="283"/>
      <c r="AXS12" s="283"/>
      <c r="AXT12" s="283"/>
      <c r="AXU12" s="283"/>
      <c r="AXV12" s="283"/>
      <c r="AXW12" s="283"/>
      <c r="AXX12" s="283"/>
      <c r="AXY12" s="283"/>
      <c r="AXZ12" s="283"/>
      <c r="AYA12" s="283"/>
      <c r="AYB12" s="283"/>
      <c r="AYC12" s="283"/>
      <c r="AYD12" s="283"/>
      <c r="AYE12" s="283"/>
      <c r="AYF12" s="283"/>
      <c r="AYG12" s="283"/>
      <c r="AYH12" s="283"/>
      <c r="AYI12" s="283"/>
      <c r="AYJ12" s="283"/>
      <c r="AYK12" s="283"/>
      <c r="AYL12" s="283"/>
      <c r="AYM12" s="283"/>
      <c r="AYN12" s="283"/>
      <c r="AYO12" s="283"/>
      <c r="AYP12" s="283"/>
      <c r="AYQ12" s="283"/>
      <c r="AYR12" s="283"/>
      <c r="AYS12" s="283"/>
      <c r="AYT12" s="283"/>
      <c r="AYU12" s="283"/>
      <c r="AYV12" s="283"/>
      <c r="AYW12" s="283"/>
      <c r="AYX12" s="283"/>
      <c r="AYY12" s="283"/>
      <c r="AYZ12" s="283"/>
      <c r="AZA12" s="283"/>
      <c r="AZB12" s="283"/>
      <c r="AZC12" s="283"/>
      <c r="AZD12" s="283"/>
      <c r="AZE12" s="283"/>
      <c r="AZF12" s="283"/>
      <c r="AZG12" s="283"/>
      <c r="AZH12" s="283"/>
      <c r="AZI12" s="283"/>
      <c r="AZJ12" s="283"/>
      <c r="AZK12" s="283"/>
      <c r="AZL12" s="283"/>
      <c r="AZM12" s="283"/>
      <c r="AZN12" s="283"/>
      <c r="AZO12" s="283"/>
      <c r="AZP12" s="283"/>
      <c r="AZQ12" s="283"/>
      <c r="AZR12" s="283"/>
      <c r="AZS12" s="283"/>
      <c r="AZT12" s="283"/>
      <c r="AZU12" s="283"/>
      <c r="AZV12" s="283"/>
      <c r="AZW12" s="283"/>
      <c r="AZX12" s="283"/>
      <c r="AZY12" s="283"/>
      <c r="AZZ12" s="283"/>
      <c r="BAA12" s="283"/>
      <c r="BAB12" s="283"/>
      <c r="BAC12" s="283"/>
      <c r="BAD12" s="283"/>
      <c r="BAE12" s="283"/>
      <c r="BAF12" s="283"/>
      <c r="BAG12" s="283"/>
      <c r="BAH12" s="283"/>
      <c r="BAI12" s="283"/>
      <c r="BAJ12" s="283"/>
      <c r="BAK12" s="283"/>
      <c r="BAL12" s="283"/>
      <c r="BAM12" s="283"/>
      <c r="BAN12" s="283"/>
      <c r="BAO12" s="283"/>
      <c r="BAP12" s="283"/>
      <c r="BAQ12" s="283"/>
      <c r="BAR12" s="283"/>
      <c r="BAS12" s="283"/>
      <c r="BAT12" s="283"/>
      <c r="BAU12" s="283"/>
      <c r="BAV12" s="283"/>
      <c r="BAW12" s="283"/>
      <c r="BAX12" s="283"/>
      <c r="BAY12" s="283"/>
      <c r="BAZ12" s="283"/>
      <c r="BBA12" s="283"/>
      <c r="BBB12" s="283"/>
      <c r="BBC12" s="283"/>
      <c r="BBD12" s="283"/>
      <c r="BBE12" s="283"/>
      <c r="BBF12" s="283"/>
      <c r="BBG12" s="283"/>
      <c r="BBH12" s="283"/>
      <c r="BBI12" s="283"/>
      <c r="BBJ12" s="283"/>
      <c r="BBK12" s="283"/>
      <c r="BBL12" s="283"/>
      <c r="BBM12" s="283"/>
      <c r="BBN12" s="283"/>
      <c r="BBO12" s="283"/>
      <c r="BBP12" s="283"/>
      <c r="BBQ12" s="283"/>
      <c r="BBR12" s="283"/>
      <c r="BBS12" s="283"/>
      <c r="BBT12" s="283"/>
      <c r="BBU12" s="283"/>
      <c r="BBV12" s="283"/>
      <c r="BBW12" s="283"/>
      <c r="BBX12" s="283"/>
      <c r="BBY12" s="283"/>
      <c r="BBZ12" s="283"/>
      <c r="BCA12" s="283"/>
      <c r="BCB12" s="283"/>
      <c r="BCC12" s="283"/>
      <c r="BCD12" s="283"/>
      <c r="BCE12" s="283"/>
      <c r="BCF12" s="283"/>
      <c r="BCG12" s="283"/>
      <c r="BCH12" s="283"/>
      <c r="BCI12" s="283"/>
      <c r="BCJ12" s="283"/>
      <c r="BCK12" s="283"/>
      <c r="BCL12" s="283"/>
      <c r="BCM12" s="283"/>
      <c r="BCN12" s="283"/>
      <c r="BCO12" s="283"/>
      <c r="BCP12" s="283"/>
      <c r="BCQ12" s="283"/>
      <c r="BCR12" s="283"/>
      <c r="BCS12" s="283"/>
      <c r="BCT12" s="283"/>
      <c r="BCU12" s="283"/>
      <c r="BCV12" s="283"/>
      <c r="BCW12" s="283"/>
      <c r="BCX12" s="283"/>
      <c r="BCY12" s="283"/>
      <c r="BCZ12" s="283"/>
      <c r="BDA12" s="283"/>
      <c r="BDB12" s="283"/>
      <c r="BDC12" s="283"/>
      <c r="BDD12" s="283"/>
      <c r="BDE12" s="283"/>
      <c r="BDF12" s="283"/>
      <c r="BDG12" s="283"/>
      <c r="BDH12" s="283"/>
      <c r="BDI12" s="283"/>
      <c r="BDJ12" s="283"/>
      <c r="BDK12" s="283"/>
      <c r="BDL12" s="283"/>
      <c r="BDM12" s="283"/>
      <c r="BDN12" s="283"/>
      <c r="BDO12" s="283"/>
      <c r="BDP12" s="283"/>
      <c r="BDQ12" s="283"/>
      <c r="BDR12" s="283"/>
      <c r="BDS12" s="283"/>
      <c r="BDT12" s="283"/>
      <c r="BDU12" s="283"/>
      <c r="BDV12" s="283"/>
      <c r="BDW12" s="283"/>
      <c r="BDX12" s="283"/>
      <c r="BDY12" s="283"/>
      <c r="BDZ12" s="283"/>
      <c r="BEA12" s="283"/>
      <c r="BEB12" s="283"/>
      <c r="BEC12" s="283"/>
      <c r="BED12" s="283"/>
      <c r="BEE12" s="283"/>
      <c r="BEF12" s="283"/>
      <c r="BEG12" s="283"/>
      <c r="BEH12" s="283"/>
      <c r="BEI12" s="283"/>
      <c r="BEJ12" s="283"/>
      <c r="BEK12" s="283"/>
      <c r="BEL12" s="283"/>
      <c r="BEM12" s="283"/>
      <c r="BEN12" s="283"/>
      <c r="BEO12" s="283"/>
      <c r="BEP12" s="283"/>
      <c r="BEQ12" s="283"/>
      <c r="BER12" s="283"/>
      <c r="BES12" s="283"/>
      <c r="BET12" s="283"/>
      <c r="BEU12" s="283"/>
      <c r="BEV12" s="283"/>
      <c r="BEW12" s="283"/>
      <c r="BEX12" s="283"/>
      <c r="BEY12" s="283"/>
      <c r="BEZ12" s="283"/>
      <c r="BFA12" s="283"/>
      <c r="BFB12" s="283"/>
      <c r="BFC12" s="283"/>
      <c r="BFD12" s="283"/>
      <c r="BFE12" s="283"/>
      <c r="BFF12" s="283"/>
      <c r="BFG12" s="283"/>
      <c r="BFH12" s="283"/>
      <c r="BFI12" s="283"/>
      <c r="BFJ12" s="283"/>
      <c r="BFK12" s="283"/>
      <c r="BFL12" s="283"/>
      <c r="BFM12" s="283"/>
      <c r="BFN12" s="283"/>
      <c r="BFO12" s="283"/>
      <c r="BFP12" s="283"/>
      <c r="BFQ12" s="283"/>
      <c r="BFR12" s="283"/>
      <c r="BFS12" s="283"/>
      <c r="BFT12" s="283"/>
      <c r="BFU12" s="283"/>
      <c r="BFV12" s="283"/>
      <c r="BFW12" s="283"/>
      <c r="BFX12" s="283"/>
      <c r="BFY12" s="283"/>
      <c r="BFZ12" s="283"/>
      <c r="BGA12" s="283"/>
      <c r="BGB12" s="283"/>
      <c r="BGC12" s="283"/>
      <c r="BGD12" s="283"/>
      <c r="BGE12" s="283"/>
      <c r="BGF12" s="283"/>
      <c r="BGG12" s="283"/>
      <c r="BGH12" s="283"/>
      <c r="BGI12" s="283"/>
      <c r="BGJ12" s="283"/>
      <c r="BGK12" s="283"/>
      <c r="BGL12" s="283"/>
      <c r="BGM12" s="283"/>
      <c r="BGN12" s="283"/>
      <c r="BGO12" s="283"/>
      <c r="BGP12" s="283"/>
      <c r="BGQ12" s="283"/>
      <c r="BGR12" s="283"/>
      <c r="BGS12" s="283"/>
      <c r="BGT12" s="283"/>
      <c r="BGU12" s="283"/>
      <c r="BGV12" s="283"/>
      <c r="BGW12" s="283"/>
      <c r="BGX12" s="283"/>
      <c r="BGY12" s="283"/>
      <c r="BGZ12" s="283"/>
      <c r="BHA12" s="283"/>
      <c r="BHB12" s="283"/>
      <c r="BHC12" s="283"/>
      <c r="BHD12" s="283"/>
      <c r="BHE12" s="283"/>
      <c r="BHF12" s="283"/>
      <c r="BHG12" s="283"/>
      <c r="BHH12" s="283"/>
      <c r="BHI12" s="283"/>
      <c r="BHJ12" s="283"/>
      <c r="BHK12" s="283"/>
      <c r="BHL12" s="283"/>
      <c r="BHM12" s="283"/>
      <c r="BHN12" s="283"/>
      <c r="BHO12" s="283"/>
      <c r="BHP12" s="283"/>
      <c r="BHQ12" s="283"/>
      <c r="BHR12" s="283"/>
      <c r="BHS12" s="283"/>
      <c r="BHT12" s="283"/>
      <c r="BHU12" s="283"/>
      <c r="BHV12" s="283"/>
      <c r="BHW12" s="283"/>
      <c r="BHX12" s="283"/>
      <c r="BHY12" s="283"/>
      <c r="BHZ12" s="283"/>
      <c r="BIA12" s="283"/>
      <c r="BIB12" s="283"/>
      <c r="BIC12" s="283"/>
      <c r="BID12" s="283"/>
      <c r="BIE12" s="283"/>
      <c r="BIF12" s="283"/>
      <c r="BIG12" s="283"/>
      <c r="BIH12" s="283"/>
      <c r="BII12" s="283"/>
      <c r="BIJ12" s="283"/>
      <c r="BIK12" s="283"/>
      <c r="BIL12" s="283"/>
      <c r="BIM12" s="283"/>
      <c r="BIN12" s="283"/>
      <c r="BIO12" s="283"/>
      <c r="BIP12" s="283"/>
      <c r="BIQ12" s="283"/>
      <c r="BIR12" s="283"/>
      <c r="BIS12" s="283"/>
      <c r="BIT12" s="283"/>
      <c r="BIU12" s="283"/>
      <c r="BIV12" s="283"/>
      <c r="BIW12" s="283"/>
      <c r="BIX12" s="283"/>
      <c r="BIY12" s="283"/>
      <c r="BIZ12" s="283"/>
      <c r="BJA12" s="283"/>
      <c r="BJB12" s="283"/>
      <c r="BJC12" s="283"/>
      <c r="BJD12" s="283"/>
      <c r="BJE12" s="283"/>
      <c r="BJF12" s="283"/>
      <c r="BJG12" s="283"/>
      <c r="BJH12" s="283"/>
      <c r="BJI12" s="283"/>
      <c r="BJJ12" s="283"/>
      <c r="BJK12" s="283"/>
      <c r="BJL12" s="283"/>
      <c r="BJM12" s="283"/>
      <c r="BJN12" s="283"/>
      <c r="BJO12" s="283"/>
      <c r="BJP12" s="283"/>
      <c r="BJQ12" s="283"/>
      <c r="BJR12" s="283"/>
      <c r="BJS12" s="283"/>
      <c r="BJT12" s="283"/>
      <c r="BJU12" s="283"/>
      <c r="BJV12" s="283"/>
      <c r="BJW12" s="283"/>
      <c r="BJX12" s="283"/>
      <c r="BJY12" s="283"/>
      <c r="BJZ12" s="283"/>
      <c r="BKA12" s="283"/>
      <c r="BKB12" s="283"/>
      <c r="BKC12" s="283"/>
      <c r="BKD12" s="283"/>
      <c r="BKE12" s="283"/>
      <c r="BKF12" s="283"/>
      <c r="BKG12" s="283"/>
      <c r="BKH12" s="283"/>
      <c r="BKI12" s="283"/>
      <c r="BKJ12" s="283"/>
      <c r="BKK12" s="283"/>
      <c r="BKL12" s="283"/>
      <c r="BKM12" s="283"/>
      <c r="BKN12" s="283"/>
      <c r="BKO12" s="283"/>
      <c r="BKP12" s="283"/>
      <c r="BKQ12" s="283"/>
      <c r="BKR12" s="283"/>
      <c r="BKS12" s="283"/>
      <c r="BKT12" s="283"/>
      <c r="BKU12" s="283"/>
      <c r="BKV12" s="283"/>
      <c r="BKW12" s="283"/>
      <c r="BKX12" s="283"/>
      <c r="BKY12" s="283"/>
      <c r="BKZ12" s="283"/>
      <c r="BLA12" s="283"/>
      <c r="BLB12" s="283"/>
      <c r="BLC12" s="283"/>
      <c r="BLD12" s="283"/>
      <c r="BLE12" s="283"/>
      <c r="BLF12" s="283"/>
      <c r="BLG12" s="283"/>
      <c r="BLH12" s="283"/>
      <c r="BLI12" s="283"/>
      <c r="BLJ12" s="283"/>
      <c r="BLK12" s="283"/>
      <c r="BLL12" s="283"/>
      <c r="BLM12" s="283"/>
      <c r="BLN12" s="283"/>
      <c r="BLO12" s="283"/>
      <c r="BLP12" s="283"/>
      <c r="BLQ12" s="283"/>
      <c r="BLR12" s="283"/>
      <c r="BLS12" s="283"/>
      <c r="BLT12" s="283"/>
      <c r="BLU12" s="283"/>
      <c r="BLV12" s="283"/>
      <c r="BLW12" s="283"/>
      <c r="BLX12" s="283"/>
      <c r="BLY12" s="283"/>
      <c r="BLZ12" s="283"/>
      <c r="BMA12" s="283"/>
      <c r="BMB12" s="283"/>
      <c r="BMC12" s="283"/>
      <c r="BMD12" s="283"/>
      <c r="BME12" s="283"/>
      <c r="BMF12" s="283"/>
      <c r="BMG12" s="283"/>
      <c r="BMH12" s="283"/>
      <c r="BMI12" s="283"/>
      <c r="BMJ12" s="283"/>
      <c r="BMK12" s="283"/>
      <c r="BML12" s="283"/>
      <c r="BMM12" s="283"/>
      <c r="BMN12" s="283"/>
      <c r="BMO12" s="283"/>
      <c r="BMP12" s="283"/>
      <c r="BMQ12" s="283"/>
      <c r="BMR12" s="283"/>
      <c r="BMS12" s="283"/>
      <c r="BMT12" s="283"/>
      <c r="BMU12" s="283"/>
      <c r="BMV12" s="283"/>
      <c r="BMW12" s="283"/>
      <c r="BMX12" s="283"/>
      <c r="BMY12" s="283"/>
      <c r="BMZ12" s="283"/>
      <c r="BNA12" s="283"/>
      <c r="BNB12" s="283"/>
      <c r="BNC12" s="283"/>
      <c r="BND12" s="283"/>
      <c r="BNE12" s="283"/>
      <c r="BNF12" s="283"/>
      <c r="BNG12" s="283"/>
      <c r="BNH12" s="283"/>
      <c r="BNI12" s="283"/>
      <c r="BNJ12" s="283"/>
      <c r="BNK12" s="283"/>
      <c r="BNL12" s="283"/>
      <c r="BNM12" s="283"/>
      <c r="BNN12" s="283"/>
      <c r="BNO12" s="283"/>
      <c r="BNP12" s="283"/>
      <c r="BNQ12" s="283"/>
      <c r="BNR12" s="283"/>
      <c r="BNS12" s="283"/>
      <c r="BNT12" s="283"/>
      <c r="BNU12" s="283"/>
      <c r="BNV12" s="283"/>
      <c r="BNW12" s="283"/>
      <c r="BNX12" s="283"/>
      <c r="BNY12" s="283"/>
      <c r="BNZ12" s="283"/>
      <c r="BOA12" s="283"/>
      <c r="BOB12" s="283"/>
      <c r="BOC12" s="283"/>
      <c r="BOD12" s="283"/>
      <c r="BOE12" s="283"/>
      <c r="BOF12" s="283"/>
      <c r="BOG12" s="283"/>
      <c r="BOH12" s="283"/>
      <c r="BOI12" s="283"/>
      <c r="BOJ12" s="283"/>
      <c r="BOK12" s="283"/>
      <c r="BOL12" s="283"/>
      <c r="BOM12" s="283"/>
      <c r="BON12" s="283"/>
      <c r="BOO12" s="283"/>
      <c r="BOP12" s="283"/>
      <c r="BOQ12" s="283"/>
      <c r="BOR12" s="283"/>
      <c r="BOS12" s="283"/>
      <c r="BOT12" s="283"/>
      <c r="BOU12" s="283"/>
      <c r="BOV12" s="283"/>
      <c r="BOW12" s="283"/>
      <c r="BOX12" s="283"/>
      <c r="BOY12" s="283"/>
      <c r="BOZ12" s="283"/>
      <c r="BPA12" s="283"/>
      <c r="BPB12" s="283"/>
      <c r="BPC12" s="283"/>
      <c r="BPD12" s="283"/>
      <c r="BPE12" s="283"/>
      <c r="BPF12" s="283"/>
      <c r="BPG12" s="283"/>
      <c r="BPH12" s="283"/>
      <c r="BPI12" s="283"/>
      <c r="BPJ12" s="283"/>
      <c r="BPK12" s="283"/>
      <c r="BPL12" s="283"/>
      <c r="BPM12" s="283"/>
      <c r="BPN12" s="283"/>
      <c r="BPO12" s="283"/>
      <c r="BPP12" s="283"/>
      <c r="BPQ12" s="283"/>
      <c r="BPR12" s="283"/>
      <c r="BPS12" s="283"/>
      <c r="BPT12" s="283"/>
      <c r="BPU12" s="283"/>
      <c r="BPV12" s="283"/>
      <c r="BPW12" s="283"/>
      <c r="BPX12" s="283"/>
      <c r="BPY12" s="283"/>
      <c r="BPZ12" s="283"/>
      <c r="BQA12" s="283"/>
      <c r="BQB12" s="283"/>
      <c r="BQC12" s="283"/>
      <c r="BQD12" s="283"/>
      <c r="BQE12" s="283"/>
      <c r="BQF12" s="283"/>
      <c r="BQG12" s="283"/>
      <c r="BQH12" s="283"/>
      <c r="BQI12" s="283"/>
      <c r="BQJ12" s="283"/>
      <c r="BQK12" s="283"/>
      <c r="BQL12" s="283"/>
      <c r="BQM12" s="283"/>
      <c r="BQN12" s="283"/>
      <c r="BQO12" s="283"/>
      <c r="BQP12" s="283"/>
      <c r="BQQ12" s="283"/>
      <c r="BQR12" s="283"/>
      <c r="BQS12" s="283"/>
      <c r="BQT12" s="283"/>
      <c r="BQU12" s="283"/>
      <c r="BQV12" s="283"/>
      <c r="BQW12" s="283"/>
      <c r="BQX12" s="283"/>
      <c r="BQY12" s="283"/>
      <c r="BQZ12" s="283"/>
      <c r="BRA12" s="283"/>
      <c r="BRB12" s="283"/>
      <c r="BRC12" s="283"/>
      <c r="BRD12" s="283"/>
      <c r="BRE12" s="283"/>
      <c r="BRF12" s="283"/>
      <c r="BRG12" s="283"/>
      <c r="BRH12" s="283"/>
      <c r="BRI12" s="283"/>
      <c r="BRJ12" s="283"/>
      <c r="BRK12" s="283"/>
      <c r="BRL12" s="283"/>
      <c r="BRM12" s="283"/>
      <c r="BRN12" s="283"/>
      <c r="BRO12" s="283"/>
      <c r="BRP12" s="283"/>
      <c r="BRQ12" s="283"/>
      <c r="BRR12" s="283"/>
      <c r="BRS12" s="283"/>
      <c r="BRT12" s="283"/>
      <c r="BRU12" s="283"/>
      <c r="BRV12" s="283"/>
      <c r="BRW12" s="283"/>
      <c r="BRX12" s="283"/>
      <c r="BRY12" s="283"/>
      <c r="BRZ12" s="283"/>
      <c r="BSA12" s="283"/>
      <c r="BSB12" s="283"/>
      <c r="BSC12" s="283"/>
      <c r="BSD12" s="283"/>
      <c r="BSE12" s="283"/>
      <c r="BSF12" s="283"/>
      <c r="BSG12" s="283"/>
      <c r="BSH12" s="283"/>
      <c r="BSI12" s="283"/>
      <c r="BSJ12" s="283"/>
      <c r="BSK12" s="283"/>
      <c r="BSL12" s="283"/>
      <c r="BSM12" s="283"/>
      <c r="BSN12" s="283"/>
      <c r="BSO12" s="283"/>
      <c r="BSP12" s="283"/>
      <c r="BSQ12" s="283"/>
      <c r="BSR12" s="283"/>
      <c r="BSS12" s="283"/>
      <c r="BST12" s="283"/>
      <c r="BSU12" s="283"/>
      <c r="BSV12" s="283"/>
      <c r="BSW12" s="283"/>
      <c r="BSX12" s="283"/>
      <c r="BSY12" s="283"/>
      <c r="BSZ12" s="283"/>
      <c r="BTA12" s="283"/>
      <c r="BTB12" s="283"/>
      <c r="BTC12" s="283"/>
      <c r="BTD12" s="283"/>
      <c r="BTE12" s="283"/>
      <c r="BTF12" s="283"/>
      <c r="BTG12" s="283"/>
      <c r="BTH12" s="283"/>
      <c r="BTI12" s="283"/>
      <c r="BTJ12" s="283"/>
      <c r="BTK12" s="283"/>
      <c r="BTL12" s="283"/>
      <c r="BTM12" s="283"/>
      <c r="BTN12" s="283"/>
      <c r="BTO12" s="283"/>
      <c r="BTP12" s="283"/>
      <c r="BTQ12" s="283"/>
      <c r="BTR12" s="283"/>
      <c r="BTS12" s="283"/>
      <c r="BTT12" s="283"/>
      <c r="BTU12" s="283"/>
      <c r="BTV12" s="283"/>
      <c r="BTW12" s="283"/>
      <c r="BTX12" s="283"/>
      <c r="BTY12" s="283"/>
      <c r="BTZ12" s="283"/>
      <c r="BUA12" s="283"/>
      <c r="BUB12" s="283"/>
      <c r="BUC12" s="283"/>
      <c r="BUD12" s="283"/>
      <c r="BUE12" s="283"/>
      <c r="BUF12" s="283"/>
      <c r="BUG12" s="283"/>
      <c r="BUH12" s="283"/>
      <c r="BUI12" s="283"/>
      <c r="BUJ12" s="283"/>
      <c r="BUK12" s="283"/>
      <c r="BUL12" s="283"/>
      <c r="BUM12" s="283"/>
      <c r="BUN12" s="283"/>
      <c r="BUO12" s="283"/>
      <c r="BUP12" s="283"/>
      <c r="BUQ12" s="283"/>
      <c r="BUR12" s="283"/>
      <c r="BUS12" s="283"/>
      <c r="BUT12" s="283"/>
      <c r="BUU12" s="283"/>
      <c r="BUV12" s="283"/>
      <c r="BUW12" s="283"/>
      <c r="BUX12" s="283"/>
      <c r="BUY12" s="283"/>
      <c r="BUZ12" s="283"/>
      <c r="BVA12" s="283"/>
      <c r="BVB12" s="283"/>
      <c r="BVC12" s="283"/>
      <c r="BVD12" s="283"/>
      <c r="BVE12" s="283"/>
      <c r="BVF12" s="283"/>
      <c r="BVG12" s="283"/>
      <c r="BVH12" s="283"/>
      <c r="BVI12" s="283"/>
      <c r="BVJ12" s="283"/>
      <c r="BVK12" s="283"/>
      <c r="BVL12" s="283"/>
      <c r="BVM12" s="283"/>
      <c r="BVN12" s="283"/>
      <c r="BVO12" s="283"/>
      <c r="BVP12" s="283"/>
      <c r="BVQ12" s="283"/>
      <c r="BVR12" s="283"/>
      <c r="BVS12" s="283"/>
      <c r="BVT12" s="283"/>
      <c r="BVU12" s="283"/>
      <c r="BVV12" s="283"/>
      <c r="BVW12" s="283"/>
      <c r="BVX12" s="283"/>
      <c r="BVY12" s="283"/>
      <c r="BVZ12" s="283"/>
      <c r="BWA12" s="283"/>
      <c r="BWB12" s="283"/>
      <c r="BWC12" s="283"/>
      <c r="BWD12" s="283"/>
      <c r="BWE12" s="283"/>
      <c r="BWF12" s="283"/>
      <c r="BWG12" s="283"/>
      <c r="BWH12" s="283"/>
      <c r="BWI12" s="283"/>
      <c r="BWJ12" s="283"/>
      <c r="BWK12" s="283"/>
      <c r="BWL12" s="283"/>
      <c r="BWM12" s="283"/>
      <c r="BWN12" s="283"/>
      <c r="BWO12" s="283"/>
      <c r="BWP12" s="283"/>
      <c r="BWQ12" s="283"/>
      <c r="BWR12" s="283"/>
      <c r="BWS12" s="283"/>
      <c r="BWT12" s="283"/>
      <c r="BWU12" s="283"/>
      <c r="BWV12" s="283"/>
      <c r="BWW12" s="283"/>
      <c r="BWX12" s="283"/>
      <c r="BWY12" s="283"/>
      <c r="BWZ12" s="283"/>
      <c r="BXA12" s="283"/>
      <c r="BXB12" s="283"/>
      <c r="BXC12" s="283"/>
      <c r="BXD12" s="283"/>
      <c r="BXE12" s="283"/>
      <c r="BXF12" s="283"/>
      <c r="BXG12" s="283"/>
      <c r="BXH12" s="283"/>
      <c r="BXI12" s="283"/>
      <c r="BXJ12" s="283"/>
      <c r="BXK12" s="283"/>
      <c r="BXL12" s="283"/>
      <c r="BXM12" s="283"/>
      <c r="BXN12" s="283"/>
      <c r="BXO12" s="283"/>
      <c r="BXP12" s="283"/>
      <c r="BXQ12" s="283"/>
      <c r="BXR12" s="283"/>
      <c r="BXS12" s="283"/>
      <c r="BXT12" s="283"/>
      <c r="BXU12" s="283"/>
      <c r="BXV12" s="283"/>
      <c r="BXW12" s="283"/>
      <c r="BXX12" s="283"/>
      <c r="BXY12" s="283"/>
      <c r="BXZ12" s="283"/>
      <c r="BYA12" s="283"/>
      <c r="BYB12" s="283"/>
      <c r="BYC12" s="283"/>
      <c r="BYD12" s="283"/>
      <c r="BYE12" s="283"/>
      <c r="BYF12" s="283"/>
      <c r="BYG12" s="283"/>
      <c r="BYH12" s="283"/>
      <c r="BYI12" s="283"/>
      <c r="BYJ12" s="283"/>
      <c r="BYK12" s="283"/>
      <c r="BYL12" s="283"/>
      <c r="BYM12" s="283"/>
      <c r="BYN12" s="283"/>
      <c r="BYO12" s="283"/>
      <c r="BYP12" s="283"/>
      <c r="BYQ12" s="283"/>
      <c r="BYR12" s="283"/>
      <c r="BYS12" s="283"/>
      <c r="BYT12" s="283"/>
      <c r="BYU12" s="283"/>
      <c r="BYV12" s="283"/>
      <c r="BYW12" s="283"/>
      <c r="BYX12" s="283"/>
      <c r="BYY12" s="283"/>
      <c r="BYZ12" s="283"/>
      <c r="BZA12" s="283"/>
      <c r="BZB12" s="283"/>
      <c r="BZC12" s="283"/>
      <c r="BZD12" s="283"/>
      <c r="BZE12" s="283"/>
      <c r="BZF12" s="283"/>
      <c r="BZG12" s="283"/>
      <c r="BZH12" s="283"/>
      <c r="BZI12" s="283"/>
      <c r="BZJ12" s="283"/>
      <c r="BZK12" s="283"/>
      <c r="BZL12" s="283"/>
      <c r="BZM12" s="283"/>
      <c r="BZN12" s="283"/>
      <c r="BZO12" s="283"/>
      <c r="BZP12" s="283"/>
      <c r="BZQ12" s="283"/>
      <c r="BZR12" s="283"/>
      <c r="BZS12" s="283"/>
      <c r="BZT12" s="283"/>
      <c r="BZU12" s="283"/>
      <c r="BZV12" s="283"/>
      <c r="BZW12" s="283"/>
      <c r="BZX12" s="283"/>
      <c r="BZY12" s="283"/>
      <c r="BZZ12" s="283"/>
      <c r="CAA12" s="283"/>
      <c r="CAB12" s="283"/>
      <c r="CAC12" s="283"/>
      <c r="CAD12" s="283"/>
      <c r="CAE12" s="283"/>
      <c r="CAF12" s="283"/>
      <c r="CAG12" s="283"/>
      <c r="CAH12" s="283"/>
      <c r="CAI12" s="283"/>
      <c r="CAJ12" s="283"/>
      <c r="CAK12" s="283"/>
      <c r="CAL12" s="283"/>
      <c r="CAM12" s="283"/>
      <c r="CAN12" s="283"/>
      <c r="CAO12" s="283"/>
      <c r="CAP12" s="283"/>
      <c r="CAQ12" s="283"/>
      <c r="CAR12" s="283"/>
      <c r="CAS12" s="283"/>
      <c r="CAT12" s="283"/>
      <c r="CAU12" s="283"/>
      <c r="CAV12" s="283"/>
      <c r="CAW12" s="283"/>
      <c r="CAX12" s="283"/>
      <c r="CAY12" s="283"/>
      <c r="CAZ12" s="283"/>
      <c r="CBA12" s="283"/>
      <c r="CBB12" s="283"/>
      <c r="CBC12" s="283"/>
      <c r="CBD12" s="283"/>
      <c r="CBE12" s="283"/>
      <c r="CBF12" s="283"/>
      <c r="CBG12" s="283"/>
      <c r="CBH12" s="283"/>
      <c r="CBI12" s="283"/>
      <c r="CBJ12" s="283"/>
      <c r="CBK12" s="283"/>
      <c r="CBL12" s="283"/>
      <c r="CBM12" s="283"/>
      <c r="CBN12" s="283"/>
      <c r="CBO12" s="283"/>
      <c r="CBP12" s="283"/>
      <c r="CBQ12" s="283"/>
      <c r="CBR12" s="283"/>
      <c r="CBS12" s="283"/>
      <c r="CBT12" s="283"/>
      <c r="CBU12" s="283"/>
      <c r="CBV12" s="283"/>
      <c r="CBW12" s="283"/>
      <c r="CBX12" s="283"/>
      <c r="CBY12" s="283"/>
      <c r="CBZ12" s="283"/>
      <c r="CCA12" s="283"/>
      <c r="CCB12" s="283"/>
      <c r="CCC12" s="283"/>
      <c r="CCD12" s="283"/>
      <c r="CCE12" s="283"/>
      <c r="CCF12" s="283"/>
      <c r="CCG12" s="283"/>
      <c r="CCH12" s="283"/>
      <c r="CCI12" s="283"/>
      <c r="CCJ12" s="283"/>
      <c r="CCK12" s="283"/>
      <c r="CCL12" s="283"/>
      <c r="CCM12" s="283"/>
      <c r="CCN12" s="283"/>
      <c r="CCO12" s="283"/>
      <c r="CCP12" s="283"/>
      <c r="CCQ12" s="283"/>
      <c r="CCR12" s="283"/>
      <c r="CCS12" s="283"/>
      <c r="CCT12" s="283"/>
      <c r="CCU12" s="283"/>
      <c r="CCV12" s="283"/>
      <c r="CCW12" s="283"/>
      <c r="CCX12" s="283"/>
      <c r="CCY12" s="283"/>
      <c r="CCZ12" s="283"/>
      <c r="CDA12" s="283"/>
      <c r="CDB12" s="283"/>
      <c r="CDC12" s="283"/>
      <c r="CDD12" s="283"/>
      <c r="CDE12" s="283"/>
      <c r="CDF12" s="283"/>
      <c r="CDG12" s="283"/>
      <c r="CDH12" s="283"/>
      <c r="CDI12" s="283"/>
      <c r="CDJ12" s="283"/>
      <c r="CDK12" s="283"/>
      <c r="CDL12" s="283"/>
      <c r="CDM12" s="283"/>
      <c r="CDN12" s="283"/>
      <c r="CDO12" s="283"/>
      <c r="CDP12" s="283"/>
      <c r="CDQ12" s="283"/>
      <c r="CDR12" s="283"/>
      <c r="CDS12" s="283"/>
      <c r="CDT12" s="283"/>
      <c r="CDU12" s="283"/>
      <c r="CDV12" s="283"/>
      <c r="CDW12" s="283"/>
      <c r="CDX12" s="283"/>
      <c r="CDY12" s="283"/>
      <c r="CDZ12" s="283"/>
      <c r="CEA12" s="283"/>
      <c r="CEB12" s="283"/>
      <c r="CEC12" s="283"/>
      <c r="CED12" s="283"/>
      <c r="CEE12" s="283"/>
      <c r="CEF12" s="283"/>
      <c r="CEG12" s="283"/>
      <c r="CEH12" s="283"/>
      <c r="CEI12" s="283"/>
      <c r="CEJ12" s="283"/>
      <c r="CEK12" s="283"/>
      <c r="CEL12" s="283"/>
      <c r="CEM12" s="283"/>
      <c r="CEN12" s="283"/>
      <c r="CEO12" s="283"/>
      <c r="CEP12" s="283"/>
      <c r="CEQ12" s="283"/>
      <c r="CER12" s="283"/>
      <c r="CES12" s="283"/>
      <c r="CET12" s="283"/>
      <c r="CEU12" s="283"/>
      <c r="CEV12" s="283"/>
      <c r="CEW12" s="283"/>
      <c r="CEX12" s="283"/>
      <c r="CEY12" s="283"/>
      <c r="CEZ12" s="283"/>
      <c r="CFA12" s="283"/>
      <c r="CFB12" s="283"/>
      <c r="CFC12" s="283"/>
      <c r="CFD12" s="283"/>
      <c r="CFE12" s="283"/>
      <c r="CFF12" s="283"/>
      <c r="CFG12" s="283"/>
      <c r="CFH12" s="283"/>
      <c r="CFI12" s="283"/>
      <c r="CFJ12" s="283"/>
      <c r="CFK12" s="283"/>
      <c r="CFL12" s="283"/>
      <c r="CFM12" s="283"/>
      <c r="CFN12" s="283"/>
      <c r="CFO12" s="283"/>
      <c r="CFP12" s="283"/>
      <c r="CFQ12" s="283"/>
      <c r="CFR12" s="283"/>
      <c r="CFS12" s="283"/>
      <c r="CFT12" s="283"/>
      <c r="CFU12" s="283"/>
      <c r="CFV12" s="283"/>
      <c r="CFW12" s="283"/>
      <c r="CFX12" s="283"/>
      <c r="CFY12" s="283"/>
      <c r="CFZ12" s="283"/>
      <c r="CGA12" s="283"/>
      <c r="CGB12" s="283"/>
      <c r="CGC12" s="283"/>
      <c r="CGD12" s="283"/>
      <c r="CGE12" s="283"/>
      <c r="CGF12" s="283"/>
      <c r="CGG12" s="283"/>
      <c r="CGH12" s="283"/>
      <c r="CGI12" s="283"/>
      <c r="CGJ12" s="283"/>
      <c r="CGK12" s="283"/>
      <c r="CGL12" s="283"/>
      <c r="CGM12" s="283"/>
      <c r="CGN12" s="283"/>
      <c r="CGO12" s="283"/>
      <c r="CGP12" s="283"/>
      <c r="CGQ12" s="283"/>
      <c r="CGR12" s="283"/>
      <c r="CGS12" s="283"/>
      <c r="CGT12" s="283"/>
      <c r="CGU12" s="283"/>
      <c r="CGV12" s="283"/>
      <c r="CGW12" s="283"/>
      <c r="CGX12" s="283"/>
      <c r="CGY12" s="283"/>
      <c r="CGZ12" s="283"/>
      <c r="CHA12" s="283"/>
      <c r="CHB12" s="283"/>
      <c r="CHC12" s="283"/>
      <c r="CHD12" s="283"/>
      <c r="CHE12" s="283"/>
      <c r="CHF12" s="283"/>
      <c r="CHG12" s="283"/>
      <c r="CHH12" s="283"/>
      <c r="CHI12" s="283"/>
      <c r="CHJ12" s="283"/>
      <c r="CHK12" s="283"/>
      <c r="CHL12" s="283"/>
      <c r="CHM12" s="283"/>
      <c r="CHN12" s="283"/>
      <c r="CHO12" s="283"/>
      <c r="CHP12" s="283"/>
      <c r="CHQ12" s="283"/>
      <c r="CHR12" s="283"/>
      <c r="CHS12" s="283"/>
      <c r="CHT12" s="283"/>
      <c r="CHU12" s="283"/>
      <c r="CHV12" s="283"/>
      <c r="CHW12" s="283"/>
      <c r="CHX12" s="283"/>
      <c r="CHY12" s="283"/>
      <c r="CHZ12" s="283"/>
      <c r="CIA12" s="283"/>
      <c r="CIB12" s="283"/>
      <c r="CIC12" s="283"/>
      <c r="CID12" s="283"/>
      <c r="CIE12" s="283"/>
      <c r="CIF12" s="283"/>
      <c r="CIG12" s="283"/>
      <c r="CIH12" s="283"/>
      <c r="CII12" s="283"/>
      <c r="CIJ12" s="283"/>
      <c r="CIK12" s="283"/>
      <c r="CIL12" s="283"/>
      <c r="CIM12" s="283"/>
      <c r="CIN12" s="283"/>
      <c r="CIO12" s="283"/>
      <c r="CIP12" s="283"/>
      <c r="CIQ12" s="283"/>
      <c r="CIR12" s="283"/>
      <c r="CIS12" s="283"/>
      <c r="CIT12" s="283"/>
      <c r="CIU12" s="283"/>
      <c r="CIV12" s="283"/>
      <c r="CIW12" s="283"/>
      <c r="CIX12" s="283"/>
      <c r="CIY12" s="283"/>
      <c r="CIZ12" s="283"/>
      <c r="CJA12" s="283"/>
      <c r="CJB12" s="283"/>
      <c r="CJC12" s="283"/>
      <c r="CJD12" s="283"/>
      <c r="CJE12" s="283"/>
      <c r="CJF12" s="283"/>
      <c r="CJG12" s="283"/>
      <c r="CJH12" s="283"/>
      <c r="CJI12" s="283"/>
      <c r="CJJ12" s="283"/>
      <c r="CJK12" s="283"/>
      <c r="CJL12" s="283"/>
      <c r="CJM12" s="283"/>
      <c r="CJN12" s="283"/>
      <c r="CJO12" s="283"/>
      <c r="CJP12" s="283"/>
      <c r="CJQ12" s="283"/>
      <c r="CJR12" s="283"/>
      <c r="CJS12" s="283"/>
      <c r="CJT12" s="283"/>
      <c r="CJU12" s="283"/>
      <c r="CJV12" s="283"/>
      <c r="CJW12" s="283"/>
      <c r="CJX12" s="283"/>
      <c r="CJY12" s="283"/>
      <c r="CJZ12" s="283"/>
      <c r="CKA12" s="283"/>
      <c r="CKB12" s="283"/>
      <c r="CKC12" s="283"/>
      <c r="CKD12" s="283"/>
      <c r="CKE12" s="283"/>
      <c r="CKF12" s="283"/>
      <c r="CKG12" s="283"/>
      <c r="CKH12" s="283"/>
      <c r="CKI12" s="283"/>
      <c r="CKJ12" s="283"/>
      <c r="CKK12" s="283"/>
      <c r="CKL12" s="283"/>
      <c r="CKM12" s="283"/>
      <c r="CKN12" s="283"/>
      <c r="CKO12" s="283"/>
      <c r="CKP12" s="283"/>
      <c r="CKQ12" s="283"/>
      <c r="CKR12" s="283"/>
      <c r="CKS12" s="283"/>
      <c r="CKT12" s="283"/>
      <c r="CKU12" s="283"/>
      <c r="CKV12" s="283"/>
      <c r="CKW12" s="283"/>
      <c r="CKX12" s="283"/>
      <c r="CKY12" s="283"/>
      <c r="CKZ12" s="283"/>
      <c r="CLA12" s="283"/>
      <c r="CLB12" s="283"/>
      <c r="CLC12" s="283"/>
      <c r="CLD12" s="283"/>
      <c r="CLE12" s="283"/>
      <c r="CLF12" s="283"/>
      <c r="CLG12" s="283"/>
      <c r="CLH12" s="283"/>
      <c r="CLI12" s="283"/>
      <c r="CLJ12" s="283"/>
      <c r="CLK12" s="283"/>
      <c r="CLL12" s="283"/>
      <c r="CLM12" s="283"/>
      <c r="CLN12" s="283"/>
      <c r="CLO12" s="283"/>
      <c r="CLP12" s="283"/>
      <c r="CLQ12" s="283"/>
      <c r="CLR12" s="283"/>
      <c r="CLS12" s="283"/>
      <c r="CLT12" s="283"/>
      <c r="CLU12" s="283"/>
      <c r="CLV12" s="283"/>
      <c r="CLW12" s="283"/>
      <c r="CLX12" s="283"/>
      <c r="CLY12" s="283"/>
      <c r="CLZ12" s="283"/>
      <c r="CMA12" s="283"/>
      <c r="CMB12" s="283"/>
      <c r="CMC12" s="283"/>
      <c r="CMD12" s="283"/>
      <c r="CME12" s="283"/>
      <c r="CMF12" s="283"/>
      <c r="CMG12" s="283"/>
      <c r="CMH12" s="283"/>
      <c r="CMI12" s="283"/>
      <c r="CMJ12" s="283"/>
      <c r="CMK12" s="283"/>
      <c r="CML12" s="283"/>
      <c r="CMM12" s="283"/>
      <c r="CMN12" s="283"/>
      <c r="CMO12" s="283"/>
      <c r="CMP12" s="283"/>
      <c r="CMQ12" s="283"/>
      <c r="CMR12" s="283"/>
      <c r="CMS12" s="283"/>
      <c r="CMT12" s="283"/>
      <c r="CMU12" s="283"/>
      <c r="CMV12" s="283"/>
      <c r="CMW12" s="283"/>
      <c r="CMX12" s="283"/>
      <c r="CMY12" s="283"/>
      <c r="CMZ12" s="283"/>
      <c r="CNA12" s="283"/>
      <c r="CNB12" s="283"/>
      <c r="CNC12" s="283"/>
      <c r="CND12" s="283"/>
      <c r="CNE12" s="283"/>
      <c r="CNF12" s="283"/>
      <c r="CNG12" s="283"/>
      <c r="CNH12" s="283"/>
      <c r="CNI12" s="283"/>
      <c r="CNJ12" s="283"/>
      <c r="CNK12" s="283"/>
      <c r="CNL12" s="283"/>
      <c r="CNM12" s="283"/>
      <c r="CNN12" s="283"/>
      <c r="CNO12" s="283"/>
      <c r="CNP12" s="283"/>
      <c r="CNQ12" s="283"/>
      <c r="CNR12" s="283"/>
      <c r="CNS12" s="283"/>
      <c r="CNT12" s="283"/>
      <c r="CNU12" s="283"/>
      <c r="CNV12" s="283"/>
      <c r="CNW12" s="283"/>
      <c r="CNX12" s="283"/>
      <c r="CNY12" s="283"/>
      <c r="CNZ12" s="283"/>
      <c r="COA12" s="283"/>
      <c r="COB12" s="283"/>
      <c r="COC12" s="283"/>
      <c r="COD12" s="283"/>
      <c r="COE12" s="283"/>
      <c r="COF12" s="283"/>
      <c r="COG12" s="283"/>
      <c r="COH12" s="283"/>
      <c r="COI12" s="283"/>
      <c r="COJ12" s="283"/>
      <c r="COK12" s="283"/>
      <c r="COL12" s="283"/>
      <c r="COM12" s="283"/>
      <c r="CON12" s="283"/>
      <c r="COO12" s="283"/>
      <c r="COP12" s="283"/>
      <c r="COQ12" s="283"/>
      <c r="COR12" s="283"/>
      <c r="COS12" s="283"/>
      <c r="COT12" s="283"/>
      <c r="COU12" s="283"/>
      <c r="COV12" s="283"/>
      <c r="COW12" s="283"/>
      <c r="COX12" s="283"/>
      <c r="COY12" s="283"/>
      <c r="COZ12" s="283"/>
      <c r="CPA12" s="283"/>
      <c r="CPB12" s="283"/>
      <c r="CPC12" s="283"/>
      <c r="CPD12" s="283"/>
      <c r="CPE12" s="283"/>
      <c r="CPF12" s="283"/>
      <c r="CPG12" s="283"/>
      <c r="CPH12" s="283"/>
      <c r="CPI12" s="283"/>
      <c r="CPJ12" s="283"/>
      <c r="CPK12" s="283"/>
      <c r="CPL12" s="283"/>
      <c r="CPM12" s="283"/>
      <c r="CPN12" s="283"/>
      <c r="CPO12" s="283"/>
      <c r="CPP12" s="283"/>
      <c r="CPQ12" s="283"/>
      <c r="CPR12" s="283"/>
      <c r="CPS12" s="283"/>
      <c r="CPT12" s="283"/>
      <c r="CPU12" s="283"/>
      <c r="CPV12" s="283"/>
      <c r="CPW12" s="283"/>
      <c r="CPX12" s="283"/>
      <c r="CPY12" s="283"/>
      <c r="CPZ12" s="283"/>
      <c r="CQA12" s="283"/>
      <c r="CQB12" s="283"/>
      <c r="CQC12" s="283"/>
      <c r="CQD12" s="283"/>
      <c r="CQE12" s="283"/>
      <c r="CQF12" s="283"/>
      <c r="CQG12" s="283"/>
      <c r="CQH12" s="283"/>
      <c r="CQI12" s="283"/>
      <c r="CQJ12" s="283"/>
      <c r="CQK12" s="283"/>
      <c r="CQL12" s="283"/>
      <c r="CQM12" s="283"/>
      <c r="CQN12" s="283"/>
      <c r="CQO12" s="283"/>
      <c r="CQP12" s="283"/>
      <c r="CQQ12" s="283"/>
      <c r="CQR12" s="283"/>
      <c r="CQS12" s="283"/>
      <c r="CQT12" s="283"/>
      <c r="CQU12" s="283"/>
      <c r="CQV12" s="283"/>
      <c r="CQW12" s="283"/>
      <c r="CQX12" s="283"/>
      <c r="CQY12" s="283"/>
      <c r="CQZ12" s="283"/>
      <c r="CRA12" s="283"/>
      <c r="CRB12" s="283"/>
      <c r="CRC12" s="283"/>
      <c r="CRD12" s="283"/>
      <c r="CRE12" s="283"/>
      <c r="CRF12" s="283"/>
      <c r="CRG12" s="283"/>
      <c r="CRH12" s="283"/>
      <c r="CRI12" s="283"/>
      <c r="CRJ12" s="283"/>
      <c r="CRK12" s="283"/>
      <c r="CRL12" s="283"/>
      <c r="CRM12" s="283"/>
      <c r="CRN12" s="283"/>
      <c r="CRO12" s="283"/>
      <c r="CRP12" s="283"/>
      <c r="CRQ12" s="283"/>
      <c r="CRR12" s="283"/>
      <c r="CRS12" s="283"/>
      <c r="CRT12" s="283"/>
      <c r="CRU12" s="283"/>
      <c r="CRV12" s="283"/>
      <c r="CRW12" s="283"/>
      <c r="CRX12" s="283"/>
      <c r="CRY12" s="283"/>
      <c r="CRZ12" s="283"/>
      <c r="CSA12" s="283"/>
      <c r="CSB12" s="283"/>
      <c r="CSC12" s="283"/>
      <c r="CSD12" s="283"/>
      <c r="CSE12" s="283"/>
      <c r="CSF12" s="283"/>
      <c r="CSG12" s="283"/>
      <c r="CSH12" s="283"/>
      <c r="CSI12" s="283"/>
      <c r="CSJ12" s="283"/>
      <c r="CSK12" s="283"/>
      <c r="CSL12" s="283"/>
      <c r="CSM12" s="283"/>
      <c r="CSN12" s="283"/>
      <c r="CSO12" s="283"/>
      <c r="CSP12" s="283"/>
      <c r="CSQ12" s="283"/>
      <c r="CSR12" s="283"/>
      <c r="CSS12" s="283"/>
      <c r="CST12" s="283"/>
      <c r="CSU12" s="283"/>
      <c r="CSV12" s="283"/>
      <c r="CSW12" s="283"/>
      <c r="CSX12" s="283"/>
      <c r="CSY12" s="283"/>
      <c r="CSZ12" s="283"/>
      <c r="CTA12" s="283"/>
      <c r="CTB12" s="283"/>
      <c r="CTC12" s="283"/>
      <c r="CTD12" s="283"/>
      <c r="CTE12" s="283"/>
      <c r="CTF12" s="283"/>
      <c r="CTG12" s="283"/>
      <c r="CTH12" s="283"/>
      <c r="CTI12" s="283"/>
      <c r="CTJ12" s="283"/>
      <c r="CTK12" s="283"/>
      <c r="CTL12" s="283"/>
      <c r="CTM12" s="283"/>
      <c r="CTN12" s="283"/>
      <c r="CTO12" s="283"/>
      <c r="CTP12" s="283"/>
      <c r="CTQ12" s="283"/>
      <c r="CTR12" s="283"/>
      <c r="CTS12" s="283"/>
      <c r="CTT12" s="283"/>
      <c r="CTU12" s="283"/>
      <c r="CTV12" s="283"/>
      <c r="CTW12" s="283"/>
      <c r="CTX12" s="283"/>
      <c r="CTY12" s="283"/>
      <c r="CTZ12" s="283"/>
      <c r="CUA12" s="283"/>
      <c r="CUB12" s="283"/>
      <c r="CUC12" s="283"/>
      <c r="CUD12" s="283"/>
      <c r="CUE12" s="283"/>
      <c r="CUF12" s="283"/>
      <c r="CUG12" s="283"/>
      <c r="CUH12" s="283"/>
      <c r="CUI12" s="283"/>
      <c r="CUJ12" s="283"/>
      <c r="CUK12" s="283"/>
      <c r="CUL12" s="283"/>
      <c r="CUM12" s="283"/>
      <c r="CUN12" s="283"/>
      <c r="CUO12" s="283"/>
      <c r="CUP12" s="283"/>
      <c r="CUQ12" s="283"/>
      <c r="CUR12" s="283"/>
      <c r="CUS12" s="283"/>
      <c r="CUT12" s="283"/>
      <c r="CUU12" s="283"/>
      <c r="CUV12" s="283"/>
      <c r="CUW12" s="283"/>
      <c r="CUX12" s="283"/>
      <c r="CUY12" s="283"/>
      <c r="CUZ12" s="283"/>
      <c r="CVA12" s="283"/>
      <c r="CVB12" s="283"/>
      <c r="CVC12" s="283"/>
      <c r="CVD12" s="283"/>
      <c r="CVE12" s="283"/>
      <c r="CVF12" s="283"/>
      <c r="CVG12" s="283"/>
      <c r="CVH12" s="283"/>
      <c r="CVI12" s="283"/>
      <c r="CVJ12" s="283"/>
      <c r="CVK12" s="283"/>
      <c r="CVL12" s="283"/>
      <c r="CVM12" s="283"/>
      <c r="CVN12" s="283"/>
      <c r="CVO12" s="283"/>
      <c r="CVP12" s="283"/>
      <c r="CVQ12" s="283"/>
      <c r="CVR12" s="283"/>
      <c r="CVS12" s="283"/>
      <c r="CVT12" s="283"/>
      <c r="CVU12" s="283"/>
      <c r="CVV12" s="283"/>
      <c r="CVW12" s="283"/>
      <c r="CVX12" s="283"/>
      <c r="CVY12" s="283"/>
      <c r="CVZ12" s="283"/>
      <c r="CWA12" s="283"/>
      <c r="CWB12" s="283"/>
      <c r="CWC12" s="283"/>
      <c r="CWD12" s="283"/>
      <c r="CWE12" s="283"/>
      <c r="CWF12" s="283"/>
      <c r="CWG12" s="283"/>
      <c r="CWH12" s="283"/>
      <c r="CWI12" s="283"/>
      <c r="CWJ12" s="283"/>
      <c r="CWK12" s="283"/>
      <c r="CWL12" s="283"/>
      <c r="CWM12" s="283"/>
      <c r="CWN12" s="283"/>
      <c r="CWO12" s="283"/>
      <c r="CWP12" s="283"/>
      <c r="CWQ12" s="283"/>
      <c r="CWR12" s="283"/>
      <c r="CWS12" s="283"/>
      <c r="CWT12" s="283"/>
      <c r="CWU12" s="283"/>
      <c r="CWV12" s="283"/>
      <c r="CWW12" s="283"/>
      <c r="CWX12" s="283"/>
      <c r="CWY12" s="283"/>
      <c r="CWZ12" s="283"/>
      <c r="CXA12" s="283"/>
      <c r="CXB12" s="283"/>
      <c r="CXC12" s="283"/>
      <c r="CXD12" s="283"/>
      <c r="CXE12" s="283"/>
      <c r="CXF12" s="283"/>
      <c r="CXG12" s="283"/>
      <c r="CXH12" s="283"/>
      <c r="CXI12" s="283"/>
      <c r="CXJ12" s="283"/>
      <c r="CXK12" s="283"/>
      <c r="CXL12" s="283"/>
      <c r="CXM12" s="283"/>
      <c r="CXN12" s="283"/>
      <c r="CXO12" s="283"/>
      <c r="CXP12" s="283"/>
      <c r="CXQ12" s="283"/>
      <c r="CXR12" s="283"/>
      <c r="CXS12" s="283"/>
      <c r="CXT12" s="283"/>
      <c r="CXU12" s="283"/>
      <c r="CXV12" s="283"/>
      <c r="CXW12" s="283"/>
      <c r="CXX12" s="283"/>
      <c r="CXY12" s="283"/>
      <c r="CXZ12" s="283"/>
      <c r="CYA12" s="283"/>
      <c r="CYB12" s="283"/>
      <c r="CYC12" s="283"/>
      <c r="CYD12" s="283"/>
      <c r="CYE12" s="283"/>
      <c r="CYF12" s="283"/>
      <c r="CYG12" s="283"/>
      <c r="CYH12" s="283"/>
      <c r="CYI12" s="283"/>
      <c r="CYJ12" s="283"/>
      <c r="CYK12" s="283"/>
      <c r="CYL12" s="283"/>
      <c r="CYM12" s="283"/>
      <c r="CYN12" s="283"/>
      <c r="CYO12" s="283"/>
      <c r="CYP12" s="283"/>
      <c r="CYQ12" s="283"/>
      <c r="CYR12" s="283"/>
      <c r="CYS12" s="283"/>
      <c r="CYT12" s="283"/>
      <c r="CYU12" s="283"/>
      <c r="CYV12" s="283"/>
      <c r="CYW12" s="283"/>
      <c r="CYX12" s="283"/>
      <c r="CYY12" s="283"/>
      <c r="CYZ12" s="283"/>
      <c r="CZA12" s="283"/>
      <c r="CZB12" s="283"/>
      <c r="CZC12" s="283"/>
      <c r="CZD12" s="283"/>
      <c r="CZE12" s="283"/>
      <c r="CZF12" s="283"/>
      <c r="CZG12" s="283"/>
      <c r="CZH12" s="283"/>
      <c r="CZI12" s="283"/>
      <c r="CZJ12" s="283"/>
      <c r="CZK12" s="283"/>
      <c r="CZL12" s="283"/>
      <c r="CZM12" s="283"/>
      <c r="CZN12" s="283"/>
      <c r="CZO12" s="283"/>
      <c r="CZP12" s="283"/>
      <c r="CZQ12" s="283"/>
      <c r="CZR12" s="283"/>
      <c r="CZS12" s="283"/>
      <c r="CZT12" s="283"/>
      <c r="CZU12" s="283"/>
      <c r="CZV12" s="283"/>
      <c r="CZW12" s="283"/>
      <c r="CZX12" s="283"/>
      <c r="CZY12" s="283"/>
      <c r="CZZ12" s="283"/>
      <c r="DAA12" s="283"/>
      <c r="DAB12" s="283"/>
      <c r="DAC12" s="283"/>
      <c r="DAD12" s="283"/>
      <c r="DAE12" s="283"/>
      <c r="DAF12" s="283"/>
      <c r="DAG12" s="283"/>
      <c r="DAH12" s="283"/>
      <c r="DAI12" s="283"/>
      <c r="DAJ12" s="283"/>
      <c r="DAK12" s="283"/>
      <c r="DAL12" s="283"/>
      <c r="DAM12" s="283"/>
      <c r="DAN12" s="283"/>
      <c r="DAO12" s="283"/>
      <c r="DAP12" s="283"/>
      <c r="DAQ12" s="283"/>
      <c r="DAR12" s="283"/>
      <c r="DAS12" s="283"/>
      <c r="DAT12" s="283"/>
      <c r="DAU12" s="283"/>
      <c r="DAV12" s="283"/>
      <c r="DAW12" s="283"/>
      <c r="DAX12" s="283"/>
      <c r="DAY12" s="283"/>
      <c r="DAZ12" s="283"/>
      <c r="DBA12" s="283"/>
      <c r="DBB12" s="283"/>
      <c r="DBC12" s="283"/>
      <c r="DBD12" s="283"/>
      <c r="DBE12" s="283"/>
      <c r="DBF12" s="283"/>
      <c r="DBG12" s="283"/>
      <c r="DBH12" s="283"/>
      <c r="DBI12" s="283"/>
      <c r="DBJ12" s="283"/>
      <c r="DBK12" s="283"/>
      <c r="DBL12" s="283"/>
      <c r="DBM12" s="283"/>
      <c r="DBN12" s="283"/>
      <c r="DBO12" s="283"/>
      <c r="DBP12" s="283"/>
      <c r="DBQ12" s="283"/>
      <c r="DBR12" s="283"/>
      <c r="DBS12" s="283"/>
      <c r="DBT12" s="283"/>
      <c r="DBU12" s="283"/>
      <c r="DBV12" s="283"/>
      <c r="DBW12" s="283"/>
      <c r="DBX12" s="283"/>
      <c r="DBY12" s="283"/>
      <c r="DBZ12" s="283"/>
      <c r="DCA12" s="283"/>
      <c r="DCB12" s="283"/>
      <c r="DCC12" s="283"/>
      <c r="DCD12" s="283"/>
      <c r="DCE12" s="283"/>
      <c r="DCF12" s="283"/>
      <c r="DCG12" s="283"/>
      <c r="DCH12" s="283"/>
      <c r="DCI12" s="283"/>
      <c r="DCJ12" s="283"/>
      <c r="DCK12" s="283"/>
      <c r="DCL12" s="283"/>
      <c r="DCM12" s="283"/>
      <c r="DCN12" s="283"/>
      <c r="DCO12" s="283"/>
      <c r="DCP12" s="283"/>
      <c r="DCQ12" s="283"/>
      <c r="DCR12" s="283"/>
      <c r="DCS12" s="283"/>
      <c r="DCT12" s="283"/>
      <c r="DCU12" s="283"/>
      <c r="DCV12" s="283"/>
      <c r="DCW12" s="283"/>
      <c r="DCX12" s="283"/>
      <c r="DCY12" s="283"/>
      <c r="DCZ12" s="283"/>
      <c r="DDA12" s="283"/>
      <c r="DDB12" s="283"/>
      <c r="DDC12" s="283"/>
      <c r="DDD12" s="283"/>
      <c r="DDE12" s="283"/>
      <c r="DDF12" s="283"/>
      <c r="DDG12" s="283"/>
      <c r="DDH12" s="283"/>
      <c r="DDI12" s="283"/>
      <c r="DDJ12" s="283"/>
      <c r="DDK12" s="283"/>
      <c r="DDL12" s="283"/>
      <c r="DDM12" s="283"/>
      <c r="DDN12" s="283"/>
      <c r="DDO12" s="283"/>
      <c r="DDP12" s="283"/>
      <c r="DDQ12" s="283"/>
      <c r="DDR12" s="283"/>
      <c r="DDS12" s="283"/>
      <c r="DDT12" s="283"/>
      <c r="DDU12" s="283"/>
      <c r="DDV12" s="283"/>
      <c r="DDW12" s="283"/>
      <c r="DDX12" s="283"/>
      <c r="DDY12" s="283"/>
      <c r="DDZ12" s="283"/>
      <c r="DEA12" s="283"/>
      <c r="DEB12" s="283"/>
      <c r="DEC12" s="283"/>
      <c r="DED12" s="283"/>
      <c r="DEE12" s="283"/>
      <c r="DEF12" s="283"/>
      <c r="DEG12" s="283"/>
      <c r="DEH12" s="283"/>
      <c r="DEI12" s="283"/>
      <c r="DEJ12" s="283"/>
      <c r="DEK12" s="283"/>
      <c r="DEL12" s="283"/>
      <c r="DEM12" s="283"/>
      <c r="DEN12" s="283"/>
      <c r="DEO12" s="283"/>
      <c r="DEP12" s="283"/>
      <c r="DEQ12" s="283"/>
      <c r="DER12" s="283"/>
      <c r="DES12" s="283"/>
      <c r="DET12" s="283"/>
      <c r="DEU12" s="283"/>
      <c r="DEV12" s="283"/>
      <c r="DEW12" s="283"/>
      <c r="DEX12" s="283"/>
      <c r="DEY12" s="283"/>
      <c r="DEZ12" s="283"/>
      <c r="DFA12" s="283"/>
      <c r="DFB12" s="283"/>
      <c r="DFC12" s="283"/>
      <c r="DFD12" s="283"/>
      <c r="DFE12" s="283"/>
      <c r="DFF12" s="283"/>
      <c r="DFG12" s="283"/>
      <c r="DFH12" s="283"/>
      <c r="DFI12" s="283"/>
      <c r="DFJ12" s="283"/>
      <c r="DFK12" s="283"/>
      <c r="DFL12" s="283"/>
      <c r="DFM12" s="283"/>
      <c r="DFN12" s="283"/>
      <c r="DFO12" s="283"/>
      <c r="DFP12" s="283"/>
      <c r="DFQ12" s="283"/>
      <c r="DFR12" s="283"/>
      <c r="DFS12" s="283"/>
      <c r="DFT12" s="283"/>
      <c r="DFU12" s="283"/>
      <c r="DFV12" s="283"/>
      <c r="DFW12" s="283"/>
      <c r="DFX12" s="283"/>
      <c r="DFY12" s="283"/>
      <c r="DFZ12" s="283"/>
      <c r="DGA12" s="283"/>
      <c r="DGB12" s="283"/>
      <c r="DGC12" s="283"/>
      <c r="DGD12" s="283"/>
      <c r="DGE12" s="283"/>
      <c r="DGF12" s="283"/>
      <c r="DGG12" s="283"/>
      <c r="DGH12" s="283"/>
      <c r="DGI12" s="283"/>
      <c r="DGJ12" s="283"/>
      <c r="DGK12" s="283"/>
      <c r="DGL12" s="283"/>
      <c r="DGM12" s="283"/>
      <c r="DGN12" s="283"/>
      <c r="DGO12" s="283"/>
      <c r="DGP12" s="283"/>
      <c r="DGQ12" s="283"/>
      <c r="DGR12" s="283"/>
      <c r="DGS12" s="283"/>
      <c r="DGT12" s="283"/>
      <c r="DGU12" s="283"/>
      <c r="DGV12" s="283"/>
      <c r="DGW12" s="283"/>
      <c r="DGX12" s="283"/>
      <c r="DGY12" s="283"/>
      <c r="DGZ12" s="283"/>
      <c r="DHA12" s="283"/>
      <c r="DHB12" s="283"/>
      <c r="DHC12" s="283"/>
      <c r="DHD12" s="283"/>
      <c r="DHE12" s="283"/>
      <c r="DHF12" s="283"/>
      <c r="DHG12" s="283"/>
      <c r="DHH12" s="283"/>
      <c r="DHI12" s="283"/>
      <c r="DHJ12" s="283"/>
      <c r="DHK12" s="283"/>
      <c r="DHL12" s="283"/>
      <c r="DHM12" s="283"/>
      <c r="DHN12" s="283"/>
      <c r="DHO12" s="283"/>
      <c r="DHP12" s="283"/>
      <c r="DHQ12" s="283"/>
      <c r="DHR12" s="283"/>
      <c r="DHS12" s="283"/>
      <c r="DHT12" s="283"/>
      <c r="DHU12" s="283"/>
      <c r="DHV12" s="283"/>
      <c r="DHW12" s="283"/>
      <c r="DHX12" s="283"/>
      <c r="DHY12" s="283"/>
      <c r="DHZ12" s="283"/>
      <c r="DIA12" s="283"/>
      <c r="DIB12" s="283"/>
      <c r="DIC12" s="283"/>
      <c r="DID12" s="283"/>
      <c r="DIE12" s="283"/>
      <c r="DIF12" s="283"/>
      <c r="DIG12" s="283"/>
      <c r="DIH12" s="283"/>
      <c r="DII12" s="283"/>
      <c r="DIJ12" s="283"/>
      <c r="DIK12" s="283"/>
      <c r="DIL12" s="283"/>
      <c r="DIM12" s="283"/>
      <c r="DIN12" s="283"/>
      <c r="DIO12" s="283"/>
      <c r="DIP12" s="283"/>
      <c r="DIQ12" s="283"/>
      <c r="DIR12" s="283"/>
      <c r="DIS12" s="283"/>
      <c r="DIT12" s="283"/>
      <c r="DIU12" s="283"/>
      <c r="DIV12" s="283"/>
      <c r="DIW12" s="283"/>
      <c r="DIX12" s="283"/>
      <c r="DIY12" s="283"/>
      <c r="DIZ12" s="283"/>
      <c r="DJA12" s="283"/>
      <c r="DJB12" s="283"/>
      <c r="DJC12" s="283"/>
      <c r="DJD12" s="283"/>
      <c r="DJE12" s="283"/>
      <c r="DJF12" s="283"/>
      <c r="DJG12" s="283"/>
      <c r="DJH12" s="283"/>
      <c r="DJI12" s="283"/>
      <c r="DJJ12" s="283"/>
      <c r="DJK12" s="283"/>
      <c r="DJL12" s="283"/>
      <c r="DJM12" s="283"/>
      <c r="DJN12" s="283"/>
      <c r="DJO12" s="283"/>
      <c r="DJP12" s="283"/>
      <c r="DJQ12" s="283"/>
      <c r="DJR12" s="283"/>
      <c r="DJS12" s="283"/>
      <c r="DJT12" s="283"/>
      <c r="DJU12" s="283"/>
      <c r="DJV12" s="283"/>
      <c r="DJW12" s="283"/>
      <c r="DJX12" s="283"/>
      <c r="DJY12" s="283"/>
      <c r="DJZ12" s="283"/>
      <c r="DKA12" s="283"/>
      <c r="DKB12" s="283"/>
      <c r="DKC12" s="283"/>
      <c r="DKD12" s="283"/>
      <c r="DKE12" s="283"/>
      <c r="DKF12" s="283"/>
      <c r="DKG12" s="283"/>
      <c r="DKH12" s="283"/>
      <c r="DKI12" s="283"/>
      <c r="DKJ12" s="283"/>
      <c r="DKK12" s="283"/>
      <c r="DKL12" s="283"/>
      <c r="DKM12" s="283"/>
      <c r="DKN12" s="283"/>
      <c r="DKO12" s="283"/>
      <c r="DKP12" s="283"/>
      <c r="DKQ12" s="283"/>
      <c r="DKR12" s="283"/>
      <c r="DKS12" s="283"/>
      <c r="DKT12" s="283"/>
      <c r="DKU12" s="283"/>
      <c r="DKV12" s="283"/>
      <c r="DKW12" s="283"/>
      <c r="DKX12" s="283"/>
      <c r="DKY12" s="283"/>
      <c r="DKZ12" s="283"/>
      <c r="DLA12" s="283"/>
      <c r="DLB12" s="283"/>
      <c r="DLC12" s="283"/>
      <c r="DLD12" s="283"/>
      <c r="DLE12" s="283"/>
      <c r="DLF12" s="283"/>
      <c r="DLG12" s="283"/>
      <c r="DLH12" s="283"/>
      <c r="DLI12" s="283"/>
      <c r="DLJ12" s="283"/>
      <c r="DLK12" s="283"/>
      <c r="DLL12" s="283"/>
      <c r="DLM12" s="283"/>
      <c r="DLN12" s="283"/>
      <c r="DLO12" s="283"/>
      <c r="DLP12" s="283"/>
      <c r="DLQ12" s="283"/>
      <c r="DLR12" s="283"/>
      <c r="DLS12" s="283"/>
      <c r="DLT12" s="283"/>
      <c r="DLU12" s="283"/>
      <c r="DLV12" s="283"/>
      <c r="DLW12" s="283"/>
      <c r="DLX12" s="283"/>
      <c r="DLY12" s="283"/>
      <c r="DLZ12" s="283"/>
      <c r="DMA12" s="283"/>
      <c r="DMB12" s="283"/>
      <c r="DMC12" s="283"/>
      <c r="DMD12" s="283"/>
      <c r="DME12" s="283"/>
      <c r="DMF12" s="283"/>
      <c r="DMG12" s="283"/>
      <c r="DMH12" s="283"/>
      <c r="DMI12" s="283"/>
      <c r="DMJ12" s="283"/>
      <c r="DMK12" s="283"/>
      <c r="DML12" s="283"/>
      <c r="DMM12" s="283"/>
      <c r="DMN12" s="283"/>
      <c r="DMO12" s="283"/>
      <c r="DMP12" s="283"/>
      <c r="DMQ12" s="283"/>
      <c r="DMR12" s="283"/>
      <c r="DMS12" s="283"/>
      <c r="DMT12" s="283"/>
      <c r="DMU12" s="283"/>
      <c r="DMV12" s="283"/>
      <c r="DMW12" s="283"/>
      <c r="DMX12" s="283"/>
      <c r="DMY12" s="283"/>
      <c r="DMZ12" s="283"/>
      <c r="DNA12" s="283"/>
      <c r="DNB12" s="283"/>
      <c r="DNC12" s="283"/>
      <c r="DND12" s="283"/>
      <c r="DNE12" s="283"/>
      <c r="DNF12" s="283"/>
      <c r="DNG12" s="283"/>
      <c r="DNH12" s="283"/>
      <c r="DNI12" s="283"/>
      <c r="DNJ12" s="283"/>
      <c r="DNK12" s="283"/>
      <c r="DNL12" s="283"/>
      <c r="DNM12" s="283"/>
      <c r="DNN12" s="283"/>
      <c r="DNO12" s="283"/>
      <c r="DNP12" s="283"/>
      <c r="DNQ12" s="283"/>
      <c r="DNR12" s="283"/>
      <c r="DNS12" s="283"/>
      <c r="DNT12" s="283"/>
      <c r="DNU12" s="283"/>
      <c r="DNV12" s="283"/>
      <c r="DNW12" s="283"/>
      <c r="DNX12" s="283"/>
      <c r="DNY12" s="283"/>
      <c r="DNZ12" s="283"/>
      <c r="DOA12" s="283"/>
      <c r="DOB12" s="283"/>
      <c r="DOC12" s="283"/>
      <c r="DOD12" s="283"/>
      <c r="DOE12" s="283"/>
      <c r="DOF12" s="283"/>
      <c r="DOG12" s="283"/>
      <c r="DOH12" s="283"/>
      <c r="DOI12" s="283"/>
      <c r="DOJ12" s="283"/>
      <c r="DOK12" s="283"/>
      <c r="DOL12" s="283"/>
      <c r="DOM12" s="283"/>
      <c r="DON12" s="283"/>
      <c r="DOO12" s="283"/>
      <c r="DOP12" s="283"/>
      <c r="DOQ12" s="283"/>
      <c r="DOR12" s="283"/>
      <c r="DOS12" s="283"/>
      <c r="DOT12" s="283"/>
      <c r="DOU12" s="283"/>
      <c r="DOV12" s="283"/>
      <c r="DOW12" s="283"/>
      <c r="DOX12" s="283"/>
      <c r="DOY12" s="283"/>
      <c r="DOZ12" s="283"/>
      <c r="DPA12" s="283"/>
      <c r="DPB12" s="283"/>
      <c r="DPC12" s="283"/>
      <c r="DPD12" s="283"/>
      <c r="DPE12" s="283"/>
      <c r="DPF12" s="283"/>
      <c r="DPG12" s="283"/>
      <c r="DPH12" s="283"/>
      <c r="DPI12" s="283"/>
      <c r="DPJ12" s="283"/>
      <c r="DPK12" s="283"/>
      <c r="DPL12" s="283"/>
      <c r="DPM12" s="283"/>
      <c r="DPN12" s="283"/>
      <c r="DPO12" s="283"/>
      <c r="DPP12" s="283"/>
      <c r="DPQ12" s="283"/>
      <c r="DPR12" s="283"/>
      <c r="DPS12" s="283"/>
      <c r="DPT12" s="283"/>
      <c r="DPU12" s="283"/>
      <c r="DPV12" s="283"/>
      <c r="DPW12" s="283"/>
      <c r="DPX12" s="283"/>
      <c r="DPY12" s="283"/>
      <c r="DPZ12" s="283"/>
      <c r="DQA12" s="283"/>
      <c r="DQB12" s="283"/>
      <c r="DQC12" s="283"/>
      <c r="DQD12" s="283"/>
      <c r="DQE12" s="283"/>
      <c r="DQF12" s="283"/>
      <c r="DQG12" s="283"/>
      <c r="DQH12" s="283"/>
      <c r="DQI12" s="283"/>
      <c r="DQJ12" s="283"/>
      <c r="DQK12" s="283"/>
      <c r="DQL12" s="283"/>
      <c r="DQM12" s="283"/>
      <c r="DQN12" s="283"/>
      <c r="DQO12" s="283"/>
      <c r="DQP12" s="283"/>
      <c r="DQQ12" s="283"/>
      <c r="DQR12" s="283"/>
      <c r="DQS12" s="283"/>
      <c r="DQT12" s="283"/>
      <c r="DQU12" s="283"/>
      <c r="DQV12" s="283"/>
      <c r="DQW12" s="283"/>
      <c r="DQX12" s="283"/>
      <c r="DQY12" s="283"/>
      <c r="DQZ12" s="283"/>
      <c r="DRA12" s="283"/>
      <c r="DRB12" s="283"/>
      <c r="DRC12" s="283"/>
      <c r="DRD12" s="283"/>
      <c r="DRE12" s="283"/>
      <c r="DRF12" s="283"/>
      <c r="DRG12" s="283"/>
      <c r="DRH12" s="283"/>
      <c r="DRI12" s="283"/>
      <c r="DRJ12" s="283"/>
      <c r="DRK12" s="283"/>
      <c r="DRL12" s="283"/>
      <c r="DRM12" s="283"/>
      <c r="DRN12" s="283"/>
      <c r="DRO12" s="283"/>
      <c r="DRP12" s="283"/>
      <c r="DRQ12" s="283"/>
      <c r="DRR12" s="283"/>
      <c r="DRS12" s="283"/>
      <c r="DRT12" s="283"/>
      <c r="DRU12" s="283"/>
      <c r="DRV12" s="283"/>
      <c r="DRW12" s="283"/>
      <c r="DRX12" s="283"/>
      <c r="DRY12" s="283"/>
      <c r="DRZ12" s="283"/>
      <c r="DSA12" s="283"/>
      <c r="DSB12" s="283"/>
      <c r="DSC12" s="283"/>
      <c r="DSD12" s="283"/>
      <c r="DSE12" s="283"/>
      <c r="DSF12" s="283"/>
      <c r="DSG12" s="283"/>
      <c r="DSH12" s="283"/>
      <c r="DSI12" s="283"/>
      <c r="DSJ12" s="283"/>
      <c r="DSK12" s="283"/>
      <c r="DSL12" s="283"/>
      <c r="DSM12" s="283"/>
      <c r="DSN12" s="283"/>
      <c r="DSO12" s="283"/>
      <c r="DSP12" s="283"/>
      <c r="DSQ12" s="283"/>
      <c r="DSR12" s="283"/>
      <c r="DSS12" s="283"/>
      <c r="DST12" s="283"/>
      <c r="DSU12" s="283"/>
      <c r="DSV12" s="283"/>
      <c r="DSW12" s="283"/>
      <c r="DSX12" s="283"/>
      <c r="DSY12" s="283"/>
      <c r="DSZ12" s="283"/>
      <c r="DTA12" s="283"/>
      <c r="DTB12" s="283"/>
      <c r="DTC12" s="283"/>
      <c r="DTD12" s="283"/>
      <c r="DTE12" s="283"/>
      <c r="DTF12" s="283"/>
      <c r="DTG12" s="283"/>
      <c r="DTH12" s="283"/>
      <c r="DTI12" s="283"/>
      <c r="DTJ12" s="283"/>
      <c r="DTK12" s="283"/>
      <c r="DTL12" s="283"/>
      <c r="DTM12" s="283"/>
      <c r="DTN12" s="283"/>
      <c r="DTO12" s="283"/>
      <c r="DTP12" s="283"/>
      <c r="DTQ12" s="283"/>
      <c r="DTR12" s="283"/>
      <c r="DTS12" s="283"/>
      <c r="DTT12" s="283"/>
      <c r="DTU12" s="283"/>
      <c r="DTV12" s="283"/>
      <c r="DTW12" s="283"/>
      <c r="DTX12" s="283"/>
      <c r="DTY12" s="283"/>
      <c r="DTZ12" s="283"/>
      <c r="DUA12" s="283"/>
      <c r="DUB12" s="283"/>
      <c r="DUC12" s="283"/>
      <c r="DUD12" s="283"/>
      <c r="DUE12" s="283"/>
      <c r="DUF12" s="283"/>
      <c r="DUG12" s="283"/>
      <c r="DUH12" s="283"/>
      <c r="DUI12" s="283"/>
      <c r="DUJ12" s="283"/>
      <c r="DUK12" s="283"/>
      <c r="DUL12" s="283"/>
      <c r="DUM12" s="283"/>
      <c r="DUN12" s="283"/>
      <c r="DUO12" s="283"/>
      <c r="DUP12" s="283"/>
      <c r="DUQ12" s="283"/>
      <c r="DUR12" s="283"/>
      <c r="DUS12" s="283"/>
      <c r="DUT12" s="283"/>
      <c r="DUU12" s="283"/>
      <c r="DUV12" s="283"/>
      <c r="DUW12" s="283"/>
      <c r="DUX12" s="283"/>
      <c r="DUY12" s="283"/>
      <c r="DUZ12" s="283"/>
      <c r="DVA12" s="283"/>
      <c r="DVB12" s="283"/>
      <c r="DVC12" s="283"/>
      <c r="DVD12" s="283"/>
      <c r="DVE12" s="283"/>
      <c r="DVF12" s="283"/>
      <c r="DVG12" s="283"/>
      <c r="DVH12" s="283"/>
      <c r="DVI12" s="283"/>
      <c r="DVJ12" s="283"/>
      <c r="DVK12" s="283"/>
      <c r="DVL12" s="283"/>
      <c r="DVM12" s="283"/>
      <c r="DVN12" s="283"/>
      <c r="DVO12" s="283"/>
      <c r="DVP12" s="283"/>
      <c r="DVQ12" s="283"/>
      <c r="DVR12" s="283"/>
      <c r="DVS12" s="283"/>
      <c r="DVT12" s="283"/>
      <c r="DVU12" s="283"/>
      <c r="DVV12" s="283"/>
      <c r="DVW12" s="283"/>
      <c r="DVX12" s="283"/>
      <c r="DVY12" s="283"/>
      <c r="DVZ12" s="283"/>
      <c r="DWA12" s="283"/>
      <c r="DWB12" s="283"/>
      <c r="DWC12" s="283"/>
      <c r="DWD12" s="283"/>
      <c r="DWE12" s="283"/>
      <c r="DWF12" s="283"/>
      <c r="DWG12" s="283"/>
      <c r="DWH12" s="283"/>
      <c r="DWI12" s="283"/>
      <c r="DWJ12" s="283"/>
      <c r="DWK12" s="283"/>
      <c r="DWL12" s="283"/>
      <c r="DWM12" s="283"/>
      <c r="DWN12" s="283"/>
      <c r="DWO12" s="283"/>
      <c r="DWP12" s="283"/>
      <c r="DWQ12" s="283"/>
      <c r="DWR12" s="283"/>
      <c r="DWS12" s="283"/>
      <c r="DWT12" s="283"/>
      <c r="DWU12" s="283"/>
      <c r="DWV12" s="283"/>
      <c r="DWW12" s="283"/>
      <c r="DWX12" s="283"/>
      <c r="DWY12" s="283"/>
      <c r="DWZ12" s="283"/>
      <c r="DXA12" s="283"/>
      <c r="DXB12" s="283"/>
      <c r="DXC12" s="283"/>
      <c r="DXD12" s="283"/>
      <c r="DXE12" s="283"/>
      <c r="DXF12" s="283"/>
      <c r="DXG12" s="283"/>
      <c r="DXH12" s="283"/>
      <c r="DXI12" s="283"/>
      <c r="DXJ12" s="283"/>
      <c r="DXK12" s="283"/>
      <c r="DXL12" s="283"/>
      <c r="DXM12" s="283"/>
      <c r="DXN12" s="283"/>
      <c r="DXO12" s="283"/>
      <c r="DXP12" s="283"/>
      <c r="DXQ12" s="283"/>
      <c r="DXR12" s="283"/>
      <c r="DXS12" s="283"/>
      <c r="DXT12" s="283"/>
      <c r="DXU12" s="283"/>
      <c r="DXV12" s="283"/>
      <c r="DXW12" s="283"/>
      <c r="DXX12" s="283"/>
      <c r="DXY12" s="283"/>
      <c r="DXZ12" s="283"/>
      <c r="DYA12" s="283"/>
      <c r="DYB12" s="283"/>
      <c r="DYC12" s="283"/>
      <c r="DYD12" s="283"/>
      <c r="DYE12" s="283"/>
      <c r="DYF12" s="283"/>
      <c r="DYG12" s="283"/>
      <c r="DYH12" s="283"/>
      <c r="DYI12" s="283"/>
      <c r="DYJ12" s="283"/>
      <c r="DYK12" s="283"/>
      <c r="DYL12" s="283"/>
      <c r="DYM12" s="283"/>
      <c r="DYN12" s="283"/>
      <c r="DYO12" s="283"/>
      <c r="DYP12" s="283"/>
      <c r="DYQ12" s="283"/>
      <c r="DYR12" s="283"/>
      <c r="DYS12" s="283"/>
      <c r="DYT12" s="283"/>
      <c r="DYU12" s="283"/>
      <c r="DYV12" s="283"/>
      <c r="DYW12" s="283"/>
      <c r="DYX12" s="283"/>
      <c r="DYY12" s="283"/>
      <c r="DYZ12" s="283"/>
      <c r="DZA12" s="283"/>
      <c r="DZB12" s="283"/>
      <c r="DZC12" s="283"/>
      <c r="DZD12" s="283"/>
      <c r="DZE12" s="283"/>
      <c r="DZF12" s="283"/>
      <c r="DZG12" s="283"/>
      <c r="DZH12" s="283"/>
      <c r="DZI12" s="283"/>
      <c r="DZJ12" s="283"/>
      <c r="DZK12" s="283"/>
      <c r="DZL12" s="283"/>
      <c r="DZM12" s="283"/>
      <c r="DZN12" s="283"/>
      <c r="DZO12" s="283"/>
      <c r="DZP12" s="283"/>
      <c r="DZQ12" s="283"/>
      <c r="DZR12" s="283"/>
      <c r="DZS12" s="283"/>
      <c r="DZT12" s="283"/>
      <c r="DZU12" s="283"/>
      <c r="DZV12" s="283"/>
      <c r="DZW12" s="283"/>
      <c r="DZX12" s="283"/>
      <c r="DZY12" s="283"/>
      <c r="DZZ12" s="283"/>
      <c r="EAA12" s="283"/>
      <c r="EAB12" s="283"/>
      <c r="EAC12" s="283"/>
      <c r="EAD12" s="283"/>
      <c r="EAE12" s="283"/>
      <c r="EAF12" s="283"/>
      <c r="EAG12" s="283"/>
      <c r="EAH12" s="283"/>
      <c r="EAI12" s="283"/>
      <c r="EAJ12" s="283"/>
      <c r="EAK12" s="283"/>
      <c r="EAL12" s="283"/>
      <c r="EAM12" s="283"/>
      <c r="EAN12" s="283"/>
      <c r="EAO12" s="283"/>
      <c r="EAP12" s="283"/>
      <c r="EAQ12" s="283"/>
      <c r="EAR12" s="283"/>
      <c r="EAS12" s="283"/>
      <c r="EAT12" s="283"/>
      <c r="EAU12" s="283"/>
      <c r="EAV12" s="283"/>
      <c r="EAW12" s="283"/>
      <c r="EAX12" s="283"/>
      <c r="EAY12" s="283"/>
      <c r="EAZ12" s="283"/>
      <c r="EBA12" s="283"/>
      <c r="EBB12" s="283"/>
      <c r="EBC12" s="283"/>
      <c r="EBD12" s="283"/>
      <c r="EBE12" s="283"/>
      <c r="EBF12" s="283"/>
      <c r="EBG12" s="283"/>
      <c r="EBH12" s="283"/>
      <c r="EBI12" s="283"/>
      <c r="EBJ12" s="283"/>
      <c r="EBK12" s="283"/>
      <c r="EBL12" s="283"/>
      <c r="EBM12" s="283"/>
      <c r="EBN12" s="283"/>
      <c r="EBO12" s="283"/>
      <c r="EBP12" s="283"/>
      <c r="EBQ12" s="283"/>
      <c r="EBR12" s="283"/>
      <c r="EBS12" s="283"/>
      <c r="EBT12" s="283"/>
      <c r="EBU12" s="283"/>
      <c r="EBV12" s="283"/>
      <c r="EBW12" s="283"/>
      <c r="EBX12" s="283"/>
      <c r="EBY12" s="283"/>
      <c r="EBZ12" s="283"/>
      <c r="ECA12" s="283"/>
      <c r="ECB12" s="283"/>
      <c r="ECC12" s="283"/>
      <c r="ECD12" s="283"/>
      <c r="ECE12" s="283"/>
      <c r="ECF12" s="283"/>
      <c r="ECG12" s="283"/>
      <c r="ECH12" s="283"/>
      <c r="ECI12" s="283"/>
      <c r="ECJ12" s="283"/>
      <c r="ECK12" s="283"/>
      <c r="ECL12" s="283"/>
      <c r="ECM12" s="283"/>
      <c r="ECN12" s="283"/>
      <c r="ECO12" s="283"/>
      <c r="ECP12" s="283"/>
      <c r="ECQ12" s="283"/>
      <c r="ECR12" s="283"/>
      <c r="ECS12" s="283"/>
      <c r="ECT12" s="283"/>
      <c r="ECU12" s="283"/>
      <c r="ECV12" s="283"/>
      <c r="ECW12" s="283"/>
      <c r="ECX12" s="283"/>
      <c r="ECY12" s="283"/>
      <c r="ECZ12" s="283"/>
      <c r="EDA12" s="283"/>
      <c r="EDB12" s="283"/>
      <c r="EDC12" s="283"/>
      <c r="EDD12" s="283"/>
      <c r="EDE12" s="283"/>
      <c r="EDF12" s="283"/>
      <c r="EDG12" s="283"/>
      <c r="EDH12" s="283"/>
      <c r="EDI12" s="283"/>
      <c r="EDJ12" s="283"/>
      <c r="EDK12" s="283"/>
      <c r="EDL12" s="283"/>
      <c r="EDM12" s="283"/>
      <c r="EDN12" s="283"/>
      <c r="EDO12" s="283"/>
      <c r="EDP12" s="283"/>
      <c r="EDQ12" s="283"/>
      <c r="EDR12" s="283"/>
      <c r="EDS12" s="283"/>
      <c r="EDT12" s="283"/>
      <c r="EDU12" s="283"/>
      <c r="EDV12" s="283"/>
      <c r="EDW12" s="283"/>
      <c r="EDX12" s="283"/>
      <c r="EDY12" s="283"/>
      <c r="EDZ12" s="283"/>
      <c r="EEA12" s="283"/>
      <c r="EEB12" s="283"/>
      <c r="EEC12" s="283"/>
      <c r="EED12" s="283"/>
      <c r="EEE12" s="283"/>
      <c r="EEF12" s="283"/>
      <c r="EEG12" s="283"/>
      <c r="EEH12" s="283"/>
      <c r="EEI12" s="283"/>
      <c r="EEJ12" s="283"/>
      <c r="EEK12" s="283"/>
      <c r="EEL12" s="283"/>
      <c r="EEM12" s="283"/>
      <c r="EEN12" s="283"/>
      <c r="EEO12" s="283"/>
      <c r="EEP12" s="283"/>
      <c r="EEQ12" s="283"/>
      <c r="EER12" s="283"/>
      <c r="EES12" s="283"/>
      <c r="EET12" s="283"/>
      <c r="EEU12" s="283"/>
      <c r="EEV12" s="283"/>
      <c r="EEW12" s="283"/>
      <c r="EEX12" s="283"/>
      <c r="EEY12" s="283"/>
      <c r="EEZ12" s="283"/>
      <c r="EFA12" s="283"/>
      <c r="EFB12" s="283"/>
      <c r="EFC12" s="283"/>
      <c r="EFD12" s="283"/>
      <c r="EFE12" s="283"/>
      <c r="EFF12" s="283"/>
      <c r="EFG12" s="283"/>
      <c r="EFH12" s="283"/>
      <c r="EFI12" s="283"/>
      <c r="EFJ12" s="283"/>
      <c r="EFK12" s="283"/>
      <c r="EFL12" s="283"/>
      <c r="EFM12" s="283"/>
      <c r="EFN12" s="283"/>
      <c r="EFO12" s="283"/>
      <c r="EFP12" s="283"/>
      <c r="EFQ12" s="283"/>
      <c r="EFR12" s="283"/>
      <c r="EFS12" s="283"/>
      <c r="EFT12" s="283"/>
      <c r="EFU12" s="283"/>
      <c r="EFV12" s="283"/>
      <c r="EFW12" s="283"/>
      <c r="EFX12" s="283"/>
      <c r="EFY12" s="283"/>
      <c r="EFZ12" s="283"/>
      <c r="EGA12" s="283"/>
      <c r="EGB12" s="283"/>
      <c r="EGC12" s="283"/>
      <c r="EGD12" s="283"/>
      <c r="EGE12" s="283"/>
      <c r="EGF12" s="283"/>
      <c r="EGG12" s="283"/>
      <c r="EGH12" s="283"/>
      <c r="EGI12" s="283"/>
      <c r="EGJ12" s="283"/>
      <c r="EGK12" s="283"/>
      <c r="EGL12" s="283"/>
      <c r="EGM12" s="283"/>
      <c r="EGN12" s="283"/>
      <c r="EGO12" s="283"/>
      <c r="EGP12" s="283"/>
      <c r="EGQ12" s="283"/>
      <c r="EGR12" s="283"/>
      <c r="EGS12" s="283"/>
      <c r="EGT12" s="283"/>
      <c r="EGU12" s="283"/>
      <c r="EGV12" s="283"/>
      <c r="EGW12" s="283"/>
      <c r="EGX12" s="283"/>
      <c r="EGY12" s="283"/>
      <c r="EGZ12" s="283"/>
      <c r="EHA12" s="283"/>
      <c r="EHB12" s="283"/>
      <c r="EHC12" s="283"/>
      <c r="EHD12" s="283"/>
      <c r="EHE12" s="283"/>
      <c r="EHF12" s="283"/>
      <c r="EHG12" s="283"/>
      <c r="EHH12" s="283"/>
      <c r="EHI12" s="283"/>
      <c r="EHJ12" s="283"/>
      <c r="EHK12" s="283"/>
      <c r="EHL12" s="283"/>
      <c r="EHM12" s="283"/>
      <c r="EHN12" s="283"/>
      <c r="EHO12" s="283"/>
      <c r="EHP12" s="283"/>
      <c r="EHQ12" s="283"/>
      <c r="EHR12" s="283"/>
      <c r="EHS12" s="283"/>
      <c r="EHT12" s="283"/>
      <c r="EHU12" s="283"/>
      <c r="EHV12" s="283"/>
      <c r="EHW12" s="283"/>
      <c r="EHX12" s="283"/>
      <c r="EHY12" s="283"/>
      <c r="EHZ12" s="283"/>
      <c r="EIA12" s="283"/>
      <c r="EIB12" s="283"/>
      <c r="EIC12" s="283"/>
      <c r="EID12" s="283"/>
      <c r="EIE12" s="283"/>
      <c r="EIF12" s="283"/>
      <c r="EIG12" s="283"/>
      <c r="EIH12" s="283"/>
      <c r="EII12" s="283"/>
      <c r="EIJ12" s="283"/>
      <c r="EIK12" s="283"/>
      <c r="EIL12" s="283"/>
      <c r="EIM12" s="283"/>
      <c r="EIN12" s="283"/>
      <c r="EIO12" s="283"/>
      <c r="EIP12" s="283"/>
      <c r="EIQ12" s="283"/>
      <c r="EIR12" s="283"/>
      <c r="EIS12" s="283"/>
      <c r="EIT12" s="283"/>
      <c r="EIU12" s="283"/>
      <c r="EIV12" s="283"/>
      <c r="EIW12" s="283"/>
      <c r="EIX12" s="283"/>
      <c r="EIY12" s="283"/>
      <c r="EIZ12" s="283"/>
      <c r="EJA12" s="283"/>
      <c r="EJB12" s="283"/>
      <c r="EJC12" s="283"/>
      <c r="EJD12" s="283"/>
      <c r="EJE12" s="283"/>
      <c r="EJF12" s="283"/>
      <c r="EJG12" s="283"/>
      <c r="EJH12" s="283"/>
      <c r="EJI12" s="283"/>
      <c r="EJJ12" s="283"/>
      <c r="EJK12" s="283"/>
      <c r="EJL12" s="283"/>
      <c r="EJM12" s="283"/>
      <c r="EJN12" s="283"/>
      <c r="EJO12" s="283"/>
      <c r="EJP12" s="283"/>
      <c r="EJQ12" s="283"/>
      <c r="EJR12" s="283"/>
      <c r="EJS12" s="283"/>
      <c r="EJT12" s="283"/>
      <c r="EJU12" s="283"/>
      <c r="EJV12" s="283"/>
      <c r="EJW12" s="283"/>
      <c r="EJX12" s="283"/>
      <c r="EJY12" s="283"/>
      <c r="EJZ12" s="283"/>
      <c r="EKA12" s="283"/>
      <c r="EKB12" s="283"/>
      <c r="EKC12" s="283"/>
      <c r="EKD12" s="283"/>
      <c r="EKE12" s="283"/>
      <c r="EKF12" s="283"/>
      <c r="EKG12" s="283"/>
      <c r="EKH12" s="283"/>
      <c r="EKI12" s="283"/>
      <c r="EKJ12" s="283"/>
      <c r="EKK12" s="283"/>
      <c r="EKL12" s="283"/>
      <c r="EKM12" s="283"/>
      <c r="EKN12" s="283"/>
      <c r="EKO12" s="283"/>
      <c r="EKP12" s="283"/>
      <c r="EKQ12" s="283"/>
      <c r="EKR12" s="283"/>
      <c r="EKS12" s="283"/>
      <c r="EKT12" s="283"/>
      <c r="EKU12" s="283"/>
      <c r="EKV12" s="283"/>
      <c r="EKW12" s="283"/>
      <c r="EKX12" s="283"/>
      <c r="EKY12" s="283"/>
      <c r="EKZ12" s="283"/>
      <c r="ELA12" s="283"/>
      <c r="ELB12" s="283"/>
      <c r="ELC12" s="283"/>
      <c r="ELD12" s="283"/>
      <c r="ELE12" s="283"/>
      <c r="ELF12" s="283"/>
      <c r="ELG12" s="283"/>
      <c r="ELH12" s="283"/>
      <c r="ELI12" s="283"/>
      <c r="ELJ12" s="283"/>
      <c r="ELK12" s="283"/>
      <c r="ELL12" s="283"/>
      <c r="ELM12" s="283"/>
      <c r="ELN12" s="283"/>
      <c r="ELO12" s="283"/>
      <c r="ELP12" s="283"/>
      <c r="ELQ12" s="283"/>
      <c r="ELR12" s="283"/>
      <c r="ELS12" s="283"/>
      <c r="ELT12" s="283"/>
      <c r="ELU12" s="283"/>
      <c r="ELV12" s="283"/>
      <c r="ELW12" s="283"/>
      <c r="ELX12" s="283"/>
      <c r="ELY12" s="283"/>
      <c r="ELZ12" s="283"/>
      <c r="EMA12" s="283"/>
      <c r="EMB12" s="283"/>
      <c r="EMC12" s="283"/>
      <c r="EMD12" s="283"/>
      <c r="EME12" s="283"/>
      <c r="EMF12" s="283"/>
      <c r="EMG12" s="283"/>
      <c r="EMH12" s="283"/>
      <c r="EMI12" s="283"/>
      <c r="EMJ12" s="283"/>
      <c r="EMK12" s="283"/>
      <c r="EML12" s="283"/>
      <c r="EMM12" s="283"/>
      <c r="EMN12" s="283"/>
      <c r="EMO12" s="283"/>
      <c r="EMP12" s="283"/>
      <c r="EMQ12" s="283"/>
      <c r="EMR12" s="283"/>
      <c r="EMS12" s="283"/>
      <c r="EMT12" s="283"/>
      <c r="EMU12" s="283"/>
      <c r="EMV12" s="283"/>
      <c r="EMW12" s="283"/>
      <c r="EMX12" s="283"/>
      <c r="EMY12" s="283"/>
      <c r="EMZ12" s="283"/>
      <c r="ENA12" s="283"/>
      <c r="ENB12" s="283"/>
      <c r="ENC12" s="283"/>
      <c r="END12" s="283"/>
      <c r="ENE12" s="283"/>
      <c r="ENF12" s="283"/>
      <c r="ENG12" s="283"/>
      <c r="ENH12" s="283"/>
      <c r="ENI12" s="283"/>
      <c r="ENJ12" s="283"/>
      <c r="ENK12" s="283"/>
      <c r="ENL12" s="283"/>
      <c r="ENM12" s="283"/>
      <c r="ENN12" s="283"/>
      <c r="ENO12" s="283"/>
      <c r="ENP12" s="283"/>
      <c r="ENQ12" s="283"/>
      <c r="ENR12" s="283"/>
      <c r="ENS12" s="283"/>
      <c r="ENT12" s="283"/>
      <c r="ENU12" s="283"/>
      <c r="ENV12" s="283"/>
      <c r="ENW12" s="283"/>
      <c r="ENX12" s="283"/>
      <c r="ENY12" s="283"/>
      <c r="ENZ12" s="283"/>
      <c r="EOA12" s="283"/>
      <c r="EOB12" s="283"/>
      <c r="EOC12" s="283"/>
      <c r="EOD12" s="283"/>
      <c r="EOE12" s="283"/>
      <c r="EOF12" s="283"/>
      <c r="EOG12" s="283"/>
      <c r="EOH12" s="283"/>
      <c r="EOI12" s="283"/>
      <c r="EOJ12" s="283"/>
      <c r="EOK12" s="283"/>
      <c r="EOL12" s="283"/>
      <c r="EOM12" s="283"/>
      <c r="EON12" s="283"/>
      <c r="EOO12" s="283"/>
      <c r="EOP12" s="283"/>
      <c r="EOQ12" s="283"/>
      <c r="EOR12" s="283"/>
      <c r="EOS12" s="283"/>
      <c r="EOT12" s="283"/>
      <c r="EOU12" s="283"/>
      <c r="EOV12" s="283"/>
      <c r="EOW12" s="283"/>
      <c r="EOX12" s="283"/>
      <c r="EOY12" s="283"/>
      <c r="EOZ12" s="283"/>
      <c r="EPA12" s="283"/>
      <c r="EPB12" s="283"/>
      <c r="EPC12" s="283"/>
      <c r="EPD12" s="283"/>
      <c r="EPE12" s="283"/>
      <c r="EPF12" s="283"/>
      <c r="EPG12" s="283"/>
      <c r="EPH12" s="283"/>
      <c r="EPI12" s="283"/>
      <c r="EPJ12" s="283"/>
      <c r="EPK12" s="283"/>
      <c r="EPL12" s="283"/>
      <c r="EPM12" s="283"/>
      <c r="EPN12" s="283"/>
      <c r="EPO12" s="283"/>
      <c r="EPP12" s="283"/>
      <c r="EPQ12" s="283"/>
      <c r="EPR12" s="283"/>
      <c r="EPS12" s="283"/>
      <c r="EPT12" s="283"/>
      <c r="EPU12" s="283"/>
      <c r="EPV12" s="283"/>
      <c r="EPW12" s="283"/>
      <c r="EPX12" s="283"/>
      <c r="EPY12" s="283"/>
      <c r="EPZ12" s="283"/>
      <c r="EQA12" s="283"/>
      <c r="EQB12" s="283"/>
      <c r="EQC12" s="283"/>
      <c r="EQD12" s="283"/>
      <c r="EQE12" s="283"/>
      <c r="EQF12" s="283"/>
      <c r="EQG12" s="283"/>
      <c r="EQH12" s="283"/>
      <c r="EQI12" s="283"/>
      <c r="EQJ12" s="283"/>
      <c r="EQK12" s="283"/>
      <c r="EQL12" s="283"/>
      <c r="EQM12" s="283"/>
      <c r="EQN12" s="283"/>
      <c r="EQO12" s="283"/>
      <c r="EQP12" s="283"/>
      <c r="EQQ12" s="283"/>
      <c r="EQR12" s="283"/>
      <c r="EQS12" s="283"/>
      <c r="EQT12" s="283"/>
      <c r="EQU12" s="283"/>
      <c r="EQV12" s="283"/>
      <c r="EQW12" s="283"/>
      <c r="EQX12" s="283"/>
      <c r="EQY12" s="283"/>
      <c r="EQZ12" s="283"/>
      <c r="ERA12" s="283"/>
      <c r="ERB12" s="283"/>
      <c r="ERC12" s="283"/>
      <c r="ERD12" s="283"/>
      <c r="ERE12" s="283"/>
      <c r="ERF12" s="283"/>
      <c r="ERG12" s="283"/>
      <c r="ERH12" s="283"/>
      <c r="ERI12" s="283"/>
      <c r="ERJ12" s="283"/>
      <c r="ERK12" s="283"/>
      <c r="ERL12" s="283"/>
      <c r="ERM12" s="283"/>
      <c r="ERN12" s="283"/>
      <c r="ERO12" s="283"/>
      <c r="ERP12" s="283"/>
      <c r="ERQ12" s="283"/>
      <c r="ERR12" s="283"/>
      <c r="ERS12" s="283"/>
      <c r="ERT12" s="283"/>
      <c r="ERU12" s="283"/>
      <c r="ERV12" s="283"/>
      <c r="ERW12" s="283"/>
      <c r="ERX12" s="283"/>
      <c r="ERY12" s="283"/>
      <c r="ERZ12" s="283"/>
      <c r="ESA12" s="283"/>
      <c r="ESB12" s="283"/>
      <c r="ESC12" s="283"/>
      <c r="ESD12" s="283"/>
      <c r="ESE12" s="283"/>
      <c r="ESF12" s="283"/>
      <c r="ESG12" s="283"/>
      <c r="ESH12" s="283"/>
      <c r="ESI12" s="283"/>
      <c r="ESJ12" s="283"/>
      <c r="ESK12" s="283"/>
      <c r="ESL12" s="283"/>
      <c r="ESM12" s="283"/>
      <c r="ESN12" s="283"/>
      <c r="ESO12" s="283"/>
      <c r="ESP12" s="283"/>
      <c r="ESQ12" s="283"/>
      <c r="ESR12" s="283"/>
      <c r="ESS12" s="283"/>
      <c r="EST12" s="283"/>
      <c r="ESU12" s="283"/>
      <c r="ESV12" s="283"/>
      <c r="ESW12" s="283"/>
      <c r="ESX12" s="283"/>
      <c r="ESY12" s="283"/>
      <c r="ESZ12" s="283"/>
      <c r="ETA12" s="283"/>
      <c r="ETB12" s="283"/>
      <c r="ETC12" s="283"/>
      <c r="ETD12" s="283"/>
      <c r="ETE12" s="283"/>
      <c r="ETF12" s="283"/>
      <c r="ETG12" s="283"/>
      <c r="ETH12" s="283"/>
      <c r="ETI12" s="283"/>
      <c r="ETJ12" s="283"/>
      <c r="ETK12" s="283"/>
      <c r="ETL12" s="283"/>
      <c r="ETM12" s="283"/>
      <c r="ETN12" s="283"/>
      <c r="ETO12" s="283"/>
      <c r="ETP12" s="283"/>
      <c r="ETQ12" s="283"/>
      <c r="ETR12" s="283"/>
      <c r="ETS12" s="283"/>
      <c r="ETT12" s="283"/>
      <c r="ETU12" s="283"/>
      <c r="ETV12" s="283"/>
      <c r="ETW12" s="283"/>
      <c r="ETX12" s="283"/>
      <c r="ETY12" s="283"/>
      <c r="ETZ12" s="283"/>
      <c r="EUA12" s="283"/>
      <c r="EUB12" s="283"/>
      <c r="EUC12" s="283"/>
      <c r="EUD12" s="283"/>
      <c r="EUE12" s="283"/>
      <c r="EUF12" s="283"/>
      <c r="EUG12" s="283"/>
      <c r="EUH12" s="283"/>
      <c r="EUI12" s="283"/>
      <c r="EUJ12" s="283"/>
      <c r="EUK12" s="283"/>
      <c r="EUL12" s="283"/>
      <c r="EUM12" s="283"/>
      <c r="EUN12" s="283"/>
      <c r="EUO12" s="283"/>
      <c r="EUP12" s="283"/>
      <c r="EUQ12" s="283"/>
      <c r="EUR12" s="283"/>
      <c r="EUS12" s="283"/>
      <c r="EUT12" s="283"/>
      <c r="EUU12" s="283"/>
      <c r="EUV12" s="283"/>
      <c r="EUW12" s="283"/>
      <c r="EUX12" s="283"/>
      <c r="EUY12" s="283"/>
      <c r="EUZ12" s="283"/>
      <c r="EVA12" s="283"/>
      <c r="EVB12" s="283"/>
      <c r="EVC12" s="283"/>
      <c r="EVD12" s="283"/>
      <c r="EVE12" s="283"/>
      <c r="EVF12" s="283"/>
      <c r="EVG12" s="283"/>
      <c r="EVH12" s="283"/>
      <c r="EVI12" s="283"/>
      <c r="EVJ12" s="283"/>
      <c r="EVK12" s="283"/>
      <c r="EVL12" s="283"/>
      <c r="EVM12" s="283"/>
      <c r="EVN12" s="283"/>
      <c r="EVO12" s="283"/>
      <c r="EVP12" s="283"/>
      <c r="EVQ12" s="283"/>
      <c r="EVR12" s="283"/>
      <c r="EVS12" s="283"/>
      <c r="EVT12" s="283"/>
      <c r="EVU12" s="283"/>
      <c r="EVV12" s="283"/>
      <c r="EVW12" s="283"/>
      <c r="EVX12" s="283"/>
      <c r="EVY12" s="283"/>
      <c r="EVZ12" s="283"/>
      <c r="EWA12" s="283"/>
      <c r="EWB12" s="283"/>
      <c r="EWC12" s="283"/>
      <c r="EWD12" s="283"/>
      <c r="EWE12" s="283"/>
      <c r="EWF12" s="283"/>
      <c r="EWG12" s="283"/>
      <c r="EWH12" s="283"/>
      <c r="EWI12" s="283"/>
      <c r="EWJ12" s="283"/>
      <c r="EWK12" s="283"/>
      <c r="EWL12" s="283"/>
      <c r="EWM12" s="283"/>
      <c r="EWN12" s="283"/>
      <c r="EWO12" s="283"/>
      <c r="EWP12" s="283"/>
      <c r="EWQ12" s="283"/>
      <c r="EWR12" s="283"/>
      <c r="EWS12" s="283"/>
      <c r="EWT12" s="283"/>
      <c r="EWU12" s="283"/>
      <c r="EWV12" s="283"/>
      <c r="EWW12" s="283"/>
      <c r="EWX12" s="283"/>
      <c r="EWY12" s="283"/>
      <c r="EWZ12" s="283"/>
      <c r="EXA12" s="283"/>
      <c r="EXB12" s="283"/>
      <c r="EXC12" s="283"/>
      <c r="EXD12" s="283"/>
      <c r="EXE12" s="283"/>
      <c r="EXF12" s="283"/>
      <c r="EXG12" s="283"/>
      <c r="EXH12" s="283"/>
      <c r="EXI12" s="283"/>
      <c r="EXJ12" s="283"/>
      <c r="EXK12" s="283"/>
      <c r="EXL12" s="283"/>
      <c r="EXM12" s="283"/>
      <c r="EXN12" s="283"/>
      <c r="EXO12" s="283"/>
      <c r="EXP12" s="283"/>
      <c r="EXQ12" s="283"/>
      <c r="EXR12" s="283"/>
      <c r="EXS12" s="283"/>
      <c r="EXT12" s="283"/>
      <c r="EXU12" s="283"/>
      <c r="EXV12" s="283"/>
      <c r="EXW12" s="283"/>
      <c r="EXX12" s="283"/>
      <c r="EXY12" s="283"/>
      <c r="EXZ12" s="283"/>
      <c r="EYA12" s="283"/>
      <c r="EYB12" s="283"/>
      <c r="EYC12" s="283"/>
      <c r="EYD12" s="283"/>
      <c r="EYE12" s="283"/>
      <c r="EYF12" s="283"/>
      <c r="EYG12" s="283"/>
      <c r="EYH12" s="283"/>
      <c r="EYI12" s="283"/>
      <c r="EYJ12" s="283"/>
      <c r="EYK12" s="283"/>
      <c r="EYL12" s="283"/>
      <c r="EYM12" s="283"/>
      <c r="EYN12" s="283"/>
      <c r="EYO12" s="283"/>
      <c r="EYP12" s="283"/>
      <c r="EYQ12" s="283"/>
      <c r="EYR12" s="283"/>
      <c r="EYS12" s="283"/>
      <c r="EYT12" s="283"/>
      <c r="EYU12" s="283"/>
      <c r="EYV12" s="283"/>
      <c r="EYW12" s="283"/>
      <c r="EYX12" s="283"/>
      <c r="EYY12" s="283"/>
      <c r="EYZ12" s="283"/>
      <c r="EZA12" s="283"/>
      <c r="EZB12" s="283"/>
      <c r="EZC12" s="283"/>
      <c r="EZD12" s="283"/>
      <c r="EZE12" s="283"/>
      <c r="EZF12" s="283"/>
      <c r="EZG12" s="283"/>
      <c r="EZH12" s="283"/>
      <c r="EZI12" s="283"/>
      <c r="EZJ12" s="283"/>
      <c r="EZK12" s="283"/>
      <c r="EZL12" s="283"/>
      <c r="EZM12" s="283"/>
      <c r="EZN12" s="283"/>
      <c r="EZO12" s="283"/>
      <c r="EZP12" s="283"/>
      <c r="EZQ12" s="283"/>
      <c r="EZR12" s="283"/>
      <c r="EZS12" s="283"/>
      <c r="EZT12" s="283"/>
      <c r="EZU12" s="283"/>
      <c r="EZV12" s="283"/>
      <c r="EZW12" s="283"/>
      <c r="EZX12" s="283"/>
      <c r="EZY12" s="283"/>
      <c r="EZZ12" s="283"/>
      <c r="FAA12" s="283"/>
      <c r="FAB12" s="283"/>
      <c r="FAC12" s="283"/>
      <c r="FAD12" s="283"/>
      <c r="FAE12" s="283"/>
      <c r="FAF12" s="283"/>
      <c r="FAG12" s="283"/>
      <c r="FAH12" s="283"/>
      <c r="FAI12" s="283"/>
      <c r="FAJ12" s="283"/>
      <c r="FAK12" s="283"/>
      <c r="FAL12" s="283"/>
      <c r="FAM12" s="283"/>
      <c r="FAN12" s="283"/>
      <c r="FAO12" s="283"/>
      <c r="FAP12" s="283"/>
      <c r="FAQ12" s="283"/>
      <c r="FAR12" s="283"/>
      <c r="FAS12" s="283"/>
      <c r="FAT12" s="283"/>
      <c r="FAU12" s="283"/>
      <c r="FAV12" s="283"/>
      <c r="FAW12" s="283"/>
      <c r="FAX12" s="283"/>
      <c r="FAY12" s="283"/>
      <c r="FAZ12" s="283"/>
      <c r="FBA12" s="283"/>
      <c r="FBB12" s="283"/>
      <c r="FBC12" s="283"/>
      <c r="FBD12" s="283"/>
      <c r="FBE12" s="283"/>
      <c r="FBF12" s="283"/>
      <c r="FBG12" s="283"/>
      <c r="FBH12" s="283"/>
      <c r="FBI12" s="283"/>
      <c r="FBJ12" s="283"/>
      <c r="FBK12" s="283"/>
      <c r="FBL12" s="283"/>
      <c r="FBM12" s="283"/>
      <c r="FBN12" s="283"/>
      <c r="FBO12" s="283"/>
      <c r="FBP12" s="283"/>
      <c r="FBQ12" s="283"/>
      <c r="FBR12" s="283"/>
      <c r="FBS12" s="283"/>
      <c r="FBT12" s="283"/>
      <c r="FBU12" s="283"/>
      <c r="FBV12" s="283"/>
      <c r="FBW12" s="283"/>
      <c r="FBX12" s="283"/>
      <c r="FBY12" s="283"/>
      <c r="FBZ12" s="283"/>
      <c r="FCA12" s="283"/>
      <c r="FCB12" s="283"/>
      <c r="FCC12" s="283"/>
      <c r="FCD12" s="283"/>
      <c r="FCE12" s="283"/>
      <c r="FCF12" s="283"/>
      <c r="FCG12" s="283"/>
      <c r="FCH12" s="283"/>
      <c r="FCI12" s="283"/>
      <c r="FCJ12" s="283"/>
      <c r="FCK12" s="283"/>
      <c r="FCL12" s="283"/>
      <c r="FCM12" s="283"/>
      <c r="FCN12" s="283"/>
      <c r="FCO12" s="283"/>
      <c r="FCP12" s="283"/>
      <c r="FCQ12" s="283"/>
      <c r="FCR12" s="283"/>
      <c r="FCS12" s="283"/>
      <c r="FCT12" s="283"/>
      <c r="FCU12" s="283"/>
      <c r="FCV12" s="283"/>
      <c r="FCW12" s="283"/>
      <c r="FCX12" s="283"/>
      <c r="FCY12" s="283"/>
      <c r="FCZ12" s="283"/>
      <c r="FDA12" s="283"/>
      <c r="FDB12" s="283"/>
      <c r="FDC12" s="283"/>
      <c r="FDD12" s="283"/>
      <c r="FDE12" s="283"/>
      <c r="FDF12" s="283"/>
      <c r="FDG12" s="283"/>
      <c r="FDH12" s="283"/>
      <c r="FDI12" s="283"/>
      <c r="FDJ12" s="283"/>
      <c r="FDK12" s="283"/>
      <c r="FDL12" s="283"/>
      <c r="FDM12" s="283"/>
      <c r="FDN12" s="283"/>
      <c r="FDO12" s="283"/>
      <c r="FDP12" s="283"/>
      <c r="FDQ12" s="283"/>
      <c r="FDR12" s="283"/>
      <c r="FDS12" s="283"/>
      <c r="FDT12" s="283"/>
      <c r="FDU12" s="283"/>
      <c r="FDV12" s="283"/>
      <c r="FDW12" s="283"/>
      <c r="FDX12" s="283"/>
      <c r="FDY12" s="283"/>
      <c r="FDZ12" s="283"/>
      <c r="FEA12" s="283"/>
      <c r="FEB12" s="283"/>
      <c r="FEC12" s="283"/>
      <c r="FED12" s="283"/>
      <c r="FEE12" s="283"/>
      <c r="FEF12" s="283"/>
      <c r="FEG12" s="283"/>
      <c r="FEH12" s="283"/>
      <c r="FEI12" s="283"/>
      <c r="FEJ12" s="283"/>
      <c r="FEK12" s="283"/>
      <c r="FEL12" s="283"/>
      <c r="FEM12" s="283"/>
      <c r="FEN12" s="283"/>
      <c r="FEO12" s="283"/>
      <c r="FEP12" s="283"/>
      <c r="FEQ12" s="283"/>
      <c r="FER12" s="283"/>
      <c r="FES12" s="283"/>
      <c r="FET12" s="283"/>
      <c r="FEU12" s="283"/>
      <c r="FEV12" s="283"/>
      <c r="FEW12" s="283"/>
      <c r="FEX12" s="283"/>
      <c r="FEY12" s="283"/>
      <c r="FEZ12" s="283"/>
      <c r="FFA12" s="283"/>
      <c r="FFB12" s="283"/>
      <c r="FFC12" s="283"/>
      <c r="FFD12" s="283"/>
      <c r="FFE12" s="283"/>
      <c r="FFF12" s="283"/>
      <c r="FFG12" s="283"/>
      <c r="FFH12" s="283"/>
      <c r="FFI12" s="283"/>
      <c r="FFJ12" s="283"/>
      <c r="FFK12" s="283"/>
      <c r="FFL12" s="283"/>
      <c r="FFM12" s="283"/>
      <c r="FFN12" s="283"/>
      <c r="FFO12" s="283"/>
      <c r="FFP12" s="283"/>
      <c r="FFQ12" s="283"/>
      <c r="FFR12" s="283"/>
      <c r="FFS12" s="283"/>
      <c r="FFT12" s="283"/>
      <c r="FFU12" s="283"/>
      <c r="FFV12" s="283"/>
      <c r="FFW12" s="283"/>
      <c r="FFX12" s="283"/>
      <c r="FFY12" s="283"/>
      <c r="FFZ12" s="283"/>
      <c r="FGA12" s="283"/>
      <c r="FGB12" s="283"/>
      <c r="FGC12" s="283"/>
      <c r="FGD12" s="283"/>
      <c r="FGE12" s="283"/>
      <c r="FGF12" s="283"/>
      <c r="FGG12" s="283"/>
      <c r="FGH12" s="283"/>
      <c r="FGI12" s="283"/>
      <c r="FGJ12" s="283"/>
      <c r="FGK12" s="283"/>
      <c r="FGL12" s="283"/>
      <c r="FGM12" s="283"/>
      <c r="FGN12" s="283"/>
      <c r="FGO12" s="283"/>
      <c r="FGP12" s="283"/>
      <c r="FGQ12" s="283"/>
      <c r="FGR12" s="283"/>
      <c r="FGS12" s="283"/>
      <c r="FGT12" s="283"/>
      <c r="FGU12" s="283"/>
      <c r="FGV12" s="283"/>
      <c r="FGW12" s="283"/>
      <c r="FGX12" s="283"/>
      <c r="FGY12" s="283"/>
      <c r="FGZ12" s="283"/>
      <c r="FHA12" s="283"/>
      <c r="FHB12" s="283"/>
      <c r="FHC12" s="283"/>
      <c r="FHD12" s="283"/>
      <c r="FHE12" s="283"/>
      <c r="FHF12" s="283"/>
      <c r="FHG12" s="283"/>
      <c r="FHH12" s="283"/>
      <c r="FHI12" s="283"/>
      <c r="FHJ12" s="283"/>
      <c r="FHK12" s="283"/>
      <c r="FHL12" s="283"/>
      <c r="FHM12" s="283"/>
      <c r="FHN12" s="283"/>
      <c r="FHO12" s="283"/>
      <c r="FHP12" s="283"/>
      <c r="FHQ12" s="283"/>
      <c r="FHR12" s="283"/>
      <c r="FHS12" s="283"/>
      <c r="FHT12" s="283"/>
      <c r="FHU12" s="283"/>
      <c r="FHV12" s="283"/>
      <c r="FHW12" s="283"/>
      <c r="FHX12" s="283"/>
      <c r="FHY12" s="283"/>
      <c r="FHZ12" s="283"/>
      <c r="FIA12" s="283"/>
      <c r="FIB12" s="283"/>
      <c r="FIC12" s="283"/>
      <c r="FID12" s="283"/>
      <c r="FIE12" s="283"/>
      <c r="FIF12" s="283"/>
      <c r="FIG12" s="283"/>
      <c r="FIH12" s="283"/>
      <c r="FII12" s="283"/>
      <c r="FIJ12" s="283"/>
      <c r="FIK12" s="283"/>
      <c r="FIL12" s="283"/>
      <c r="FIM12" s="283"/>
      <c r="FIN12" s="283"/>
      <c r="FIO12" s="283"/>
      <c r="FIP12" s="283"/>
      <c r="FIQ12" s="283"/>
      <c r="FIR12" s="283"/>
      <c r="FIS12" s="283"/>
      <c r="FIT12" s="283"/>
      <c r="FIU12" s="283"/>
      <c r="FIV12" s="283"/>
      <c r="FIW12" s="283"/>
      <c r="FIX12" s="283"/>
      <c r="FIY12" s="283"/>
      <c r="FIZ12" s="283"/>
      <c r="FJA12" s="283"/>
      <c r="FJB12" s="283"/>
      <c r="FJC12" s="283"/>
      <c r="FJD12" s="283"/>
      <c r="FJE12" s="283"/>
      <c r="FJF12" s="283"/>
      <c r="FJG12" s="283"/>
      <c r="FJH12" s="283"/>
      <c r="FJI12" s="283"/>
      <c r="FJJ12" s="283"/>
      <c r="FJK12" s="283"/>
      <c r="FJL12" s="283"/>
      <c r="FJM12" s="283"/>
      <c r="FJN12" s="283"/>
      <c r="FJO12" s="283"/>
      <c r="FJP12" s="283"/>
      <c r="FJQ12" s="283"/>
      <c r="FJR12" s="283"/>
      <c r="FJS12" s="283"/>
      <c r="FJT12" s="283"/>
      <c r="FJU12" s="283"/>
      <c r="FJV12" s="283"/>
      <c r="FJW12" s="283"/>
      <c r="FJX12" s="283"/>
      <c r="FJY12" s="283"/>
      <c r="FJZ12" s="283"/>
      <c r="FKA12" s="283"/>
      <c r="FKB12" s="283"/>
      <c r="FKC12" s="283"/>
      <c r="FKD12" s="283"/>
      <c r="FKE12" s="283"/>
      <c r="FKF12" s="283"/>
      <c r="FKG12" s="283"/>
      <c r="FKH12" s="283"/>
      <c r="FKI12" s="283"/>
      <c r="FKJ12" s="283"/>
      <c r="FKK12" s="283"/>
      <c r="FKL12" s="283"/>
      <c r="FKM12" s="283"/>
      <c r="FKN12" s="283"/>
      <c r="FKO12" s="283"/>
      <c r="FKP12" s="283"/>
      <c r="FKQ12" s="283"/>
      <c r="FKR12" s="283"/>
      <c r="FKS12" s="283"/>
      <c r="FKT12" s="283"/>
      <c r="FKU12" s="283"/>
      <c r="FKV12" s="283"/>
      <c r="FKW12" s="283"/>
      <c r="FKX12" s="283"/>
      <c r="FKY12" s="283"/>
      <c r="FKZ12" s="283"/>
      <c r="FLA12" s="283"/>
      <c r="FLB12" s="283"/>
      <c r="FLC12" s="283"/>
      <c r="FLD12" s="283"/>
      <c r="FLE12" s="283"/>
      <c r="FLF12" s="283"/>
      <c r="FLG12" s="283"/>
      <c r="FLH12" s="283"/>
      <c r="FLI12" s="283"/>
      <c r="FLJ12" s="283"/>
      <c r="FLK12" s="283"/>
      <c r="FLL12" s="283"/>
      <c r="FLM12" s="283"/>
      <c r="FLN12" s="283"/>
      <c r="FLO12" s="283"/>
      <c r="FLP12" s="283"/>
      <c r="FLQ12" s="283"/>
      <c r="FLR12" s="283"/>
      <c r="FLS12" s="283"/>
      <c r="FLT12" s="283"/>
      <c r="FLU12" s="283"/>
      <c r="FLV12" s="283"/>
      <c r="FLW12" s="283"/>
      <c r="FLX12" s="283"/>
      <c r="FLY12" s="283"/>
      <c r="FLZ12" s="283"/>
      <c r="FMA12" s="283"/>
      <c r="FMB12" s="283"/>
      <c r="FMC12" s="283"/>
      <c r="FMD12" s="283"/>
      <c r="FME12" s="283"/>
      <c r="FMF12" s="283"/>
      <c r="FMG12" s="283"/>
      <c r="FMH12" s="283"/>
      <c r="FMI12" s="283"/>
      <c r="FMJ12" s="283"/>
      <c r="FMK12" s="283"/>
      <c r="FML12" s="283"/>
      <c r="FMM12" s="283"/>
      <c r="FMN12" s="283"/>
      <c r="FMO12" s="283"/>
      <c r="FMP12" s="283"/>
      <c r="FMQ12" s="283"/>
      <c r="FMR12" s="283"/>
      <c r="FMS12" s="283"/>
      <c r="FMT12" s="283"/>
      <c r="FMU12" s="283"/>
      <c r="FMV12" s="283"/>
      <c r="FMW12" s="283"/>
      <c r="FMX12" s="283"/>
      <c r="FMY12" s="283"/>
      <c r="FMZ12" s="283"/>
      <c r="FNA12" s="283"/>
      <c r="FNB12" s="283"/>
      <c r="FNC12" s="283"/>
      <c r="FND12" s="283"/>
      <c r="FNE12" s="283"/>
      <c r="FNF12" s="283"/>
      <c r="FNG12" s="283"/>
      <c r="FNH12" s="283"/>
      <c r="FNI12" s="283"/>
      <c r="FNJ12" s="283"/>
      <c r="FNK12" s="283"/>
      <c r="FNL12" s="283"/>
      <c r="FNM12" s="283"/>
      <c r="FNN12" s="283"/>
      <c r="FNO12" s="283"/>
      <c r="FNP12" s="283"/>
      <c r="FNQ12" s="283"/>
      <c r="FNR12" s="283"/>
      <c r="FNS12" s="283"/>
      <c r="FNT12" s="283"/>
      <c r="FNU12" s="283"/>
      <c r="FNV12" s="283"/>
      <c r="FNW12" s="283"/>
      <c r="FNX12" s="283"/>
      <c r="FNY12" s="283"/>
      <c r="FNZ12" s="283"/>
      <c r="FOA12" s="283"/>
      <c r="FOB12" s="283"/>
      <c r="FOC12" s="283"/>
      <c r="FOD12" s="283"/>
      <c r="FOE12" s="283"/>
      <c r="FOF12" s="283"/>
      <c r="FOG12" s="283"/>
      <c r="FOH12" s="283"/>
      <c r="FOI12" s="283"/>
      <c r="FOJ12" s="283"/>
      <c r="FOK12" s="283"/>
      <c r="FOL12" s="283"/>
      <c r="FOM12" s="283"/>
      <c r="FON12" s="283"/>
      <c r="FOO12" s="283"/>
      <c r="FOP12" s="283"/>
      <c r="FOQ12" s="283"/>
      <c r="FOR12" s="283"/>
      <c r="FOS12" s="283"/>
      <c r="FOT12" s="283"/>
      <c r="FOU12" s="283"/>
      <c r="FOV12" s="283"/>
      <c r="FOW12" s="283"/>
      <c r="FOX12" s="283"/>
      <c r="FOY12" s="283"/>
      <c r="FOZ12" s="283"/>
      <c r="FPA12" s="283"/>
      <c r="FPB12" s="283"/>
      <c r="FPC12" s="283"/>
      <c r="FPD12" s="283"/>
      <c r="FPE12" s="283"/>
      <c r="FPF12" s="283"/>
      <c r="FPG12" s="283"/>
      <c r="FPH12" s="283"/>
      <c r="FPI12" s="283"/>
      <c r="FPJ12" s="283"/>
      <c r="FPK12" s="283"/>
      <c r="FPL12" s="283"/>
      <c r="FPM12" s="283"/>
      <c r="FPN12" s="283"/>
      <c r="FPO12" s="283"/>
      <c r="FPP12" s="283"/>
      <c r="FPQ12" s="283"/>
      <c r="FPR12" s="283"/>
      <c r="FPS12" s="283"/>
      <c r="FPT12" s="283"/>
      <c r="FPU12" s="283"/>
      <c r="FPV12" s="283"/>
      <c r="FPW12" s="283"/>
      <c r="FPX12" s="283"/>
      <c r="FPY12" s="283"/>
      <c r="FPZ12" s="283"/>
      <c r="FQA12" s="283"/>
      <c r="FQB12" s="283"/>
      <c r="FQC12" s="283"/>
      <c r="FQD12" s="283"/>
      <c r="FQE12" s="283"/>
      <c r="FQF12" s="283"/>
      <c r="FQG12" s="283"/>
      <c r="FQH12" s="283"/>
      <c r="FQI12" s="283"/>
      <c r="FQJ12" s="283"/>
      <c r="FQK12" s="283"/>
      <c r="FQL12" s="283"/>
      <c r="FQM12" s="283"/>
      <c r="FQN12" s="283"/>
      <c r="FQO12" s="283"/>
      <c r="FQP12" s="283"/>
      <c r="FQQ12" s="283"/>
      <c r="FQR12" s="283"/>
      <c r="FQS12" s="283"/>
      <c r="FQT12" s="283"/>
      <c r="FQU12" s="283"/>
      <c r="FQV12" s="283"/>
      <c r="FQW12" s="283"/>
      <c r="FQX12" s="283"/>
      <c r="FQY12" s="283"/>
      <c r="FQZ12" s="283"/>
      <c r="FRA12" s="283"/>
      <c r="FRB12" s="283"/>
      <c r="FRC12" s="283"/>
      <c r="FRD12" s="283"/>
      <c r="FRE12" s="283"/>
      <c r="FRF12" s="283"/>
      <c r="FRG12" s="283"/>
      <c r="FRH12" s="283"/>
      <c r="FRI12" s="283"/>
      <c r="FRJ12" s="283"/>
      <c r="FRK12" s="283"/>
      <c r="FRL12" s="283"/>
      <c r="FRM12" s="283"/>
      <c r="FRN12" s="283"/>
      <c r="FRO12" s="283"/>
      <c r="FRP12" s="283"/>
      <c r="FRQ12" s="283"/>
      <c r="FRR12" s="283"/>
      <c r="FRS12" s="283"/>
      <c r="FRT12" s="283"/>
      <c r="FRU12" s="283"/>
      <c r="FRV12" s="283"/>
      <c r="FRW12" s="283"/>
      <c r="FRX12" s="283"/>
      <c r="FRY12" s="283"/>
      <c r="FRZ12" s="283"/>
      <c r="FSA12" s="283"/>
      <c r="FSB12" s="283"/>
      <c r="FSC12" s="283"/>
      <c r="FSD12" s="283"/>
      <c r="FSE12" s="283"/>
      <c r="FSF12" s="283"/>
      <c r="FSG12" s="283"/>
      <c r="FSH12" s="283"/>
      <c r="FSI12" s="283"/>
      <c r="FSJ12" s="283"/>
      <c r="FSK12" s="283"/>
      <c r="FSL12" s="283"/>
      <c r="FSM12" s="283"/>
      <c r="FSN12" s="283"/>
      <c r="FSO12" s="283"/>
      <c r="FSP12" s="283"/>
      <c r="FSQ12" s="283"/>
      <c r="FSR12" s="283"/>
      <c r="FSS12" s="283"/>
      <c r="FST12" s="283"/>
      <c r="FSU12" s="283"/>
      <c r="FSV12" s="283"/>
      <c r="FSW12" s="283"/>
      <c r="FSX12" s="283"/>
      <c r="FSY12" s="283"/>
      <c r="FSZ12" s="283"/>
      <c r="FTA12" s="283"/>
      <c r="FTB12" s="283"/>
      <c r="FTC12" s="283"/>
      <c r="FTD12" s="283"/>
      <c r="FTE12" s="283"/>
      <c r="FTF12" s="283"/>
      <c r="FTG12" s="283"/>
      <c r="FTH12" s="283"/>
      <c r="FTI12" s="283"/>
      <c r="FTJ12" s="283"/>
      <c r="FTK12" s="283"/>
      <c r="FTL12" s="283"/>
      <c r="FTM12" s="283"/>
      <c r="FTN12" s="283"/>
      <c r="FTO12" s="283"/>
      <c r="FTP12" s="283"/>
      <c r="FTQ12" s="283"/>
      <c r="FTR12" s="283"/>
      <c r="FTS12" s="283"/>
      <c r="FTT12" s="283"/>
      <c r="FTU12" s="283"/>
      <c r="FTV12" s="283"/>
      <c r="FTW12" s="283"/>
      <c r="FTX12" s="283"/>
      <c r="FTY12" s="283"/>
      <c r="FTZ12" s="283"/>
      <c r="FUA12" s="283"/>
      <c r="FUB12" s="283"/>
      <c r="FUC12" s="283"/>
      <c r="FUD12" s="283"/>
      <c r="FUE12" s="283"/>
      <c r="FUF12" s="283"/>
      <c r="FUG12" s="283"/>
      <c r="FUH12" s="283"/>
      <c r="FUI12" s="283"/>
      <c r="FUJ12" s="283"/>
      <c r="FUK12" s="283"/>
      <c r="FUL12" s="283"/>
      <c r="FUM12" s="283"/>
      <c r="FUN12" s="283"/>
      <c r="FUO12" s="283"/>
      <c r="FUP12" s="283"/>
      <c r="FUQ12" s="283"/>
      <c r="FUR12" s="283"/>
      <c r="FUS12" s="283"/>
      <c r="FUT12" s="283"/>
      <c r="FUU12" s="283"/>
      <c r="FUV12" s="283"/>
      <c r="FUW12" s="283"/>
      <c r="FUX12" s="283"/>
      <c r="FUY12" s="283"/>
      <c r="FUZ12" s="283"/>
      <c r="FVA12" s="283"/>
      <c r="FVB12" s="283"/>
      <c r="FVC12" s="283"/>
      <c r="FVD12" s="283"/>
      <c r="FVE12" s="283"/>
      <c r="FVF12" s="283"/>
      <c r="FVG12" s="283"/>
      <c r="FVH12" s="283"/>
      <c r="FVI12" s="283"/>
      <c r="FVJ12" s="283"/>
      <c r="FVK12" s="283"/>
      <c r="FVL12" s="283"/>
      <c r="FVM12" s="283"/>
      <c r="FVN12" s="283"/>
      <c r="FVO12" s="283"/>
      <c r="FVP12" s="283"/>
      <c r="FVQ12" s="283"/>
      <c r="FVR12" s="283"/>
      <c r="FVS12" s="283"/>
      <c r="FVT12" s="283"/>
      <c r="FVU12" s="283"/>
      <c r="FVV12" s="283"/>
      <c r="FVW12" s="283"/>
      <c r="FVX12" s="283"/>
      <c r="FVY12" s="283"/>
      <c r="FVZ12" s="283"/>
      <c r="FWA12" s="283"/>
      <c r="FWB12" s="283"/>
      <c r="FWC12" s="283"/>
      <c r="FWD12" s="283"/>
      <c r="FWE12" s="283"/>
      <c r="FWF12" s="283"/>
      <c r="FWG12" s="283"/>
      <c r="FWH12" s="283"/>
      <c r="FWI12" s="283"/>
      <c r="FWJ12" s="283"/>
      <c r="FWK12" s="283"/>
      <c r="FWL12" s="283"/>
      <c r="FWM12" s="283"/>
      <c r="FWN12" s="283"/>
      <c r="FWO12" s="283"/>
      <c r="FWP12" s="283"/>
      <c r="FWQ12" s="283"/>
      <c r="FWR12" s="283"/>
      <c r="FWS12" s="283"/>
      <c r="FWT12" s="283"/>
      <c r="FWU12" s="283"/>
      <c r="FWV12" s="283"/>
      <c r="FWW12" s="283"/>
      <c r="FWX12" s="283"/>
      <c r="FWY12" s="283"/>
      <c r="FWZ12" s="283"/>
      <c r="FXA12" s="283"/>
      <c r="FXB12" s="283"/>
      <c r="FXC12" s="283"/>
      <c r="FXD12" s="283"/>
      <c r="FXE12" s="283"/>
      <c r="FXF12" s="283"/>
      <c r="FXG12" s="283"/>
      <c r="FXH12" s="283"/>
      <c r="FXI12" s="283"/>
      <c r="FXJ12" s="283"/>
      <c r="FXK12" s="283"/>
      <c r="FXL12" s="283"/>
      <c r="FXM12" s="283"/>
      <c r="FXN12" s="283"/>
      <c r="FXO12" s="283"/>
      <c r="FXP12" s="283"/>
      <c r="FXQ12" s="283"/>
      <c r="FXR12" s="283"/>
      <c r="FXS12" s="283"/>
      <c r="FXT12" s="283"/>
      <c r="FXU12" s="283"/>
      <c r="FXV12" s="283"/>
      <c r="FXW12" s="283"/>
      <c r="FXX12" s="283"/>
      <c r="FXY12" s="283"/>
      <c r="FXZ12" s="283"/>
      <c r="FYA12" s="283"/>
      <c r="FYB12" s="283"/>
      <c r="FYC12" s="283"/>
      <c r="FYD12" s="283"/>
      <c r="FYE12" s="283"/>
      <c r="FYF12" s="283"/>
      <c r="FYG12" s="283"/>
      <c r="FYH12" s="283"/>
      <c r="FYI12" s="283"/>
      <c r="FYJ12" s="283"/>
      <c r="FYK12" s="283"/>
      <c r="FYL12" s="283"/>
      <c r="FYM12" s="283"/>
      <c r="FYN12" s="283"/>
      <c r="FYO12" s="283"/>
      <c r="FYP12" s="283"/>
      <c r="FYQ12" s="283"/>
      <c r="FYR12" s="283"/>
      <c r="FYS12" s="283"/>
      <c r="FYT12" s="283"/>
      <c r="FYU12" s="283"/>
      <c r="FYV12" s="283"/>
      <c r="FYW12" s="283"/>
      <c r="FYX12" s="283"/>
      <c r="FYY12" s="283"/>
      <c r="FYZ12" s="283"/>
      <c r="FZA12" s="283"/>
      <c r="FZB12" s="283"/>
      <c r="FZC12" s="283"/>
      <c r="FZD12" s="283"/>
      <c r="FZE12" s="283"/>
      <c r="FZF12" s="283"/>
      <c r="FZG12" s="283"/>
      <c r="FZH12" s="283"/>
      <c r="FZI12" s="283"/>
      <c r="FZJ12" s="283"/>
      <c r="FZK12" s="283"/>
      <c r="FZL12" s="283"/>
      <c r="FZM12" s="283"/>
      <c r="FZN12" s="283"/>
      <c r="FZO12" s="283"/>
      <c r="FZP12" s="283"/>
      <c r="FZQ12" s="283"/>
      <c r="FZR12" s="283"/>
      <c r="FZS12" s="283"/>
      <c r="FZT12" s="283"/>
      <c r="FZU12" s="283"/>
      <c r="FZV12" s="283"/>
      <c r="FZW12" s="283"/>
      <c r="FZX12" s="283"/>
      <c r="FZY12" s="283"/>
      <c r="FZZ12" s="283"/>
      <c r="GAA12" s="283"/>
      <c r="GAB12" s="283"/>
      <c r="GAC12" s="283"/>
      <c r="GAD12" s="283"/>
      <c r="GAE12" s="283"/>
      <c r="GAF12" s="283"/>
      <c r="GAG12" s="283"/>
      <c r="GAH12" s="283"/>
      <c r="GAI12" s="283"/>
      <c r="GAJ12" s="283"/>
      <c r="GAK12" s="283"/>
      <c r="GAL12" s="283"/>
      <c r="GAM12" s="283"/>
      <c r="GAN12" s="283"/>
      <c r="GAO12" s="283"/>
      <c r="GAP12" s="283"/>
      <c r="GAQ12" s="283"/>
      <c r="GAR12" s="283"/>
      <c r="GAS12" s="283"/>
      <c r="GAT12" s="283"/>
      <c r="GAU12" s="283"/>
      <c r="GAV12" s="283"/>
      <c r="GAW12" s="283"/>
      <c r="GAX12" s="283"/>
      <c r="GAY12" s="283"/>
      <c r="GAZ12" s="283"/>
      <c r="GBA12" s="283"/>
      <c r="GBB12" s="283"/>
      <c r="GBC12" s="283"/>
      <c r="GBD12" s="283"/>
      <c r="GBE12" s="283"/>
      <c r="GBF12" s="283"/>
      <c r="GBG12" s="283"/>
      <c r="GBH12" s="283"/>
      <c r="GBI12" s="283"/>
      <c r="GBJ12" s="283"/>
      <c r="GBK12" s="283"/>
      <c r="GBL12" s="283"/>
      <c r="GBM12" s="283"/>
      <c r="GBN12" s="283"/>
      <c r="GBO12" s="283"/>
      <c r="GBP12" s="283"/>
      <c r="GBQ12" s="283"/>
      <c r="GBR12" s="283"/>
      <c r="GBS12" s="283"/>
      <c r="GBT12" s="283"/>
      <c r="GBU12" s="283"/>
      <c r="GBV12" s="283"/>
      <c r="GBW12" s="283"/>
      <c r="GBX12" s="283"/>
      <c r="GBY12" s="283"/>
      <c r="GBZ12" s="283"/>
      <c r="GCA12" s="283"/>
      <c r="GCB12" s="283"/>
      <c r="GCC12" s="283"/>
      <c r="GCD12" s="283"/>
      <c r="GCE12" s="283"/>
      <c r="GCF12" s="283"/>
      <c r="GCG12" s="283"/>
      <c r="GCH12" s="283"/>
      <c r="GCI12" s="283"/>
      <c r="GCJ12" s="283"/>
      <c r="GCK12" s="283"/>
      <c r="GCL12" s="283"/>
      <c r="GCM12" s="283"/>
      <c r="GCN12" s="283"/>
      <c r="GCO12" s="283"/>
      <c r="GCP12" s="283"/>
      <c r="GCQ12" s="283"/>
      <c r="GCR12" s="283"/>
      <c r="GCS12" s="283"/>
      <c r="GCT12" s="283"/>
      <c r="GCU12" s="283"/>
      <c r="GCV12" s="283"/>
      <c r="GCW12" s="283"/>
      <c r="GCX12" s="283"/>
      <c r="GCY12" s="283"/>
      <c r="GCZ12" s="283"/>
      <c r="GDA12" s="283"/>
      <c r="GDB12" s="283"/>
      <c r="GDC12" s="283"/>
      <c r="GDD12" s="283"/>
      <c r="GDE12" s="283"/>
      <c r="GDF12" s="283"/>
      <c r="GDG12" s="283"/>
      <c r="GDH12" s="283"/>
      <c r="GDI12" s="283"/>
      <c r="GDJ12" s="283"/>
      <c r="GDK12" s="283"/>
      <c r="GDL12" s="283"/>
      <c r="GDM12" s="283"/>
      <c r="GDN12" s="283"/>
      <c r="GDO12" s="283"/>
      <c r="GDP12" s="283"/>
      <c r="GDQ12" s="283"/>
      <c r="GDR12" s="283"/>
      <c r="GDS12" s="283"/>
      <c r="GDT12" s="283"/>
      <c r="GDU12" s="283"/>
      <c r="GDV12" s="283"/>
      <c r="GDW12" s="283"/>
      <c r="GDX12" s="283"/>
      <c r="GDY12" s="283"/>
      <c r="GDZ12" s="283"/>
      <c r="GEA12" s="283"/>
      <c r="GEB12" s="283"/>
      <c r="GEC12" s="283"/>
      <c r="GED12" s="283"/>
      <c r="GEE12" s="283"/>
      <c r="GEF12" s="283"/>
      <c r="GEG12" s="283"/>
      <c r="GEH12" s="283"/>
      <c r="GEI12" s="283"/>
      <c r="GEJ12" s="283"/>
      <c r="GEK12" s="283"/>
      <c r="GEL12" s="283"/>
      <c r="GEM12" s="283"/>
      <c r="GEN12" s="283"/>
      <c r="GEO12" s="283"/>
      <c r="GEP12" s="283"/>
      <c r="GEQ12" s="283"/>
      <c r="GER12" s="283"/>
      <c r="GES12" s="283"/>
      <c r="GET12" s="283"/>
      <c r="GEU12" s="283"/>
      <c r="GEV12" s="283"/>
      <c r="GEW12" s="283"/>
      <c r="GEX12" s="283"/>
      <c r="GEY12" s="283"/>
      <c r="GEZ12" s="283"/>
      <c r="GFA12" s="283"/>
      <c r="GFB12" s="283"/>
      <c r="GFC12" s="283"/>
      <c r="GFD12" s="283"/>
      <c r="GFE12" s="283"/>
      <c r="GFF12" s="283"/>
      <c r="GFG12" s="283"/>
      <c r="GFH12" s="283"/>
      <c r="GFI12" s="283"/>
      <c r="GFJ12" s="283"/>
      <c r="GFK12" s="283"/>
      <c r="GFL12" s="283"/>
      <c r="GFM12" s="283"/>
      <c r="GFN12" s="283"/>
      <c r="GFO12" s="283"/>
      <c r="GFP12" s="283"/>
      <c r="GFQ12" s="283"/>
      <c r="GFR12" s="283"/>
      <c r="GFS12" s="283"/>
      <c r="GFT12" s="283"/>
      <c r="GFU12" s="283"/>
      <c r="GFV12" s="283"/>
      <c r="GFW12" s="283"/>
      <c r="GFX12" s="283"/>
      <c r="GFY12" s="283"/>
      <c r="GFZ12" s="283"/>
      <c r="GGA12" s="283"/>
      <c r="GGB12" s="283"/>
      <c r="GGC12" s="283"/>
      <c r="GGD12" s="283"/>
      <c r="GGE12" s="283"/>
      <c r="GGF12" s="283"/>
      <c r="GGG12" s="283"/>
      <c r="GGH12" s="283"/>
      <c r="GGI12" s="283"/>
      <c r="GGJ12" s="283"/>
      <c r="GGK12" s="283"/>
      <c r="GGL12" s="283"/>
      <c r="GGM12" s="283"/>
      <c r="GGN12" s="283"/>
      <c r="GGO12" s="283"/>
      <c r="GGP12" s="283"/>
      <c r="GGQ12" s="283"/>
      <c r="GGR12" s="283"/>
      <c r="GGS12" s="283"/>
      <c r="GGT12" s="283"/>
      <c r="GGU12" s="283"/>
      <c r="GGV12" s="283"/>
      <c r="GGW12" s="283"/>
      <c r="GGX12" s="283"/>
      <c r="GGY12" s="283"/>
      <c r="GGZ12" s="283"/>
      <c r="GHA12" s="283"/>
      <c r="GHB12" s="283"/>
      <c r="GHC12" s="283"/>
      <c r="GHD12" s="283"/>
      <c r="GHE12" s="283"/>
      <c r="GHF12" s="283"/>
      <c r="GHG12" s="283"/>
      <c r="GHH12" s="283"/>
      <c r="GHI12" s="283"/>
      <c r="GHJ12" s="283"/>
      <c r="GHK12" s="283"/>
      <c r="GHL12" s="283"/>
      <c r="GHM12" s="283"/>
      <c r="GHN12" s="283"/>
      <c r="GHO12" s="283"/>
      <c r="GHP12" s="283"/>
      <c r="GHQ12" s="283"/>
      <c r="GHR12" s="283"/>
      <c r="GHS12" s="283"/>
      <c r="GHT12" s="283"/>
      <c r="GHU12" s="283"/>
      <c r="GHV12" s="283"/>
      <c r="GHW12" s="283"/>
      <c r="GHX12" s="283"/>
      <c r="GHY12" s="283"/>
      <c r="GHZ12" s="283"/>
      <c r="GIA12" s="283"/>
      <c r="GIB12" s="283"/>
      <c r="GIC12" s="283"/>
      <c r="GID12" s="283"/>
      <c r="GIE12" s="283"/>
      <c r="GIF12" s="283"/>
      <c r="GIG12" s="283"/>
      <c r="GIH12" s="283"/>
      <c r="GII12" s="283"/>
      <c r="GIJ12" s="283"/>
      <c r="GIK12" s="283"/>
      <c r="GIL12" s="283"/>
      <c r="GIM12" s="283"/>
      <c r="GIN12" s="283"/>
      <c r="GIO12" s="283"/>
      <c r="GIP12" s="283"/>
      <c r="GIQ12" s="283"/>
      <c r="GIR12" s="283"/>
      <c r="GIS12" s="283"/>
      <c r="GIT12" s="283"/>
      <c r="GIU12" s="283"/>
      <c r="GIV12" s="283"/>
      <c r="GIW12" s="283"/>
      <c r="GIX12" s="283"/>
      <c r="GIY12" s="283"/>
      <c r="GIZ12" s="283"/>
      <c r="GJA12" s="283"/>
      <c r="GJB12" s="283"/>
      <c r="GJC12" s="283"/>
      <c r="GJD12" s="283"/>
      <c r="GJE12" s="283"/>
      <c r="GJF12" s="283"/>
      <c r="GJG12" s="283"/>
      <c r="GJH12" s="283"/>
      <c r="GJI12" s="283"/>
      <c r="GJJ12" s="283"/>
      <c r="GJK12" s="283"/>
      <c r="GJL12" s="283"/>
      <c r="GJM12" s="283"/>
      <c r="GJN12" s="283"/>
      <c r="GJO12" s="283"/>
      <c r="GJP12" s="283"/>
      <c r="GJQ12" s="283"/>
      <c r="GJR12" s="283"/>
      <c r="GJS12" s="283"/>
      <c r="GJT12" s="283"/>
      <c r="GJU12" s="283"/>
      <c r="GJV12" s="283"/>
      <c r="GJW12" s="283"/>
      <c r="GJX12" s="283"/>
      <c r="GJY12" s="283"/>
      <c r="GJZ12" s="283"/>
      <c r="GKA12" s="283"/>
      <c r="GKB12" s="283"/>
      <c r="GKC12" s="283"/>
      <c r="GKD12" s="283"/>
      <c r="GKE12" s="283"/>
      <c r="GKF12" s="283"/>
      <c r="GKG12" s="283"/>
      <c r="GKH12" s="283"/>
      <c r="GKI12" s="283"/>
      <c r="GKJ12" s="283"/>
      <c r="GKK12" s="283"/>
      <c r="GKL12" s="283"/>
      <c r="GKM12" s="283"/>
      <c r="GKN12" s="283"/>
      <c r="GKO12" s="283"/>
      <c r="GKP12" s="283"/>
      <c r="GKQ12" s="283"/>
      <c r="GKR12" s="283"/>
      <c r="GKS12" s="283"/>
      <c r="GKT12" s="283"/>
      <c r="GKU12" s="283"/>
      <c r="GKV12" s="283"/>
      <c r="GKW12" s="283"/>
      <c r="GKX12" s="283"/>
      <c r="GKY12" s="283"/>
      <c r="GKZ12" s="283"/>
      <c r="GLA12" s="283"/>
      <c r="GLB12" s="283"/>
      <c r="GLC12" s="283"/>
      <c r="GLD12" s="283"/>
      <c r="GLE12" s="283"/>
      <c r="GLF12" s="283"/>
      <c r="GLG12" s="283"/>
      <c r="GLH12" s="283"/>
      <c r="GLI12" s="283"/>
      <c r="GLJ12" s="283"/>
      <c r="GLK12" s="283"/>
      <c r="GLL12" s="283"/>
      <c r="GLM12" s="283"/>
      <c r="GLN12" s="283"/>
      <c r="GLO12" s="283"/>
      <c r="GLP12" s="283"/>
      <c r="GLQ12" s="283"/>
      <c r="GLR12" s="283"/>
      <c r="GLS12" s="283"/>
      <c r="GLT12" s="283"/>
      <c r="GLU12" s="283"/>
      <c r="GLV12" s="283"/>
      <c r="GLW12" s="283"/>
      <c r="GLX12" s="283"/>
      <c r="GLY12" s="283"/>
      <c r="GLZ12" s="283"/>
      <c r="GMA12" s="283"/>
      <c r="GMB12" s="283"/>
      <c r="GMC12" s="283"/>
      <c r="GMD12" s="283"/>
      <c r="GME12" s="283"/>
      <c r="GMF12" s="283"/>
      <c r="GMG12" s="283"/>
      <c r="GMH12" s="283"/>
      <c r="GMI12" s="283"/>
      <c r="GMJ12" s="283"/>
      <c r="GMK12" s="283"/>
      <c r="GML12" s="283"/>
      <c r="GMM12" s="283"/>
      <c r="GMN12" s="283"/>
      <c r="GMO12" s="283"/>
      <c r="GMP12" s="283"/>
      <c r="GMQ12" s="283"/>
      <c r="GMR12" s="283"/>
      <c r="GMS12" s="283"/>
      <c r="GMT12" s="283"/>
      <c r="GMU12" s="283"/>
      <c r="GMV12" s="283"/>
      <c r="GMW12" s="283"/>
      <c r="GMX12" s="283"/>
      <c r="GMY12" s="283"/>
      <c r="GMZ12" s="283"/>
      <c r="GNA12" s="283"/>
      <c r="GNB12" s="283"/>
      <c r="GNC12" s="283"/>
      <c r="GND12" s="283"/>
      <c r="GNE12" s="283"/>
      <c r="GNF12" s="283"/>
      <c r="GNG12" s="283"/>
      <c r="GNH12" s="283"/>
      <c r="GNI12" s="283"/>
      <c r="GNJ12" s="283"/>
      <c r="GNK12" s="283"/>
      <c r="GNL12" s="283"/>
      <c r="GNM12" s="283"/>
      <c r="GNN12" s="283"/>
      <c r="GNO12" s="283"/>
      <c r="GNP12" s="283"/>
      <c r="GNQ12" s="283"/>
      <c r="GNR12" s="283"/>
      <c r="GNS12" s="283"/>
      <c r="GNT12" s="283"/>
      <c r="GNU12" s="283"/>
      <c r="GNV12" s="283"/>
      <c r="GNW12" s="283"/>
      <c r="GNX12" s="283"/>
      <c r="GNY12" s="283"/>
      <c r="GNZ12" s="283"/>
      <c r="GOA12" s="283"/>
      <c r="GOB12" s="283"/>
      <c r="GOC12" s="283"/>
      <c r="GOD12" s="283"/>
      <c r="GOE12" s="283"/>
      <c r="GOF12" s="283"/>
      <c r="GOG12" s="283"/>
      <c r="GOH12" s="283"/>
      <c r="GOI12" s="283"/>
      <c r="GOJ12" s="283"/>
      <c r="GOK12" s="283"/>
      <c r="GOL12" s="283"/>
      <c r="GOM12" s="283"/>
      <c r="GON12" s="283"/>
      <c r="GOO12" s="283"/>
      <c r="GOP12" s="283"/>
      <c r="GOQ12" s="283"/>
      <c r="GOR12" s="283"/>
      <c r="GOS12" s="283"/>
      <c r="GOT12" s="283"/>
      <c r="GOU12" s="283"/>
      <c r="GOV12" s="283"/>
      <c r="GOW12" s="283"/>
      <c r="GOX12" s="283"/>
      <c r="GOY12" s="283"/>
      <c r="GOZ12" s="283"/>
      <c r="GPA12" s="283"/>
      <c r="GPB12" s="283"/>
      <c r="GPC12" s="283"/>
      <c r="GPD12" s="283"/>
      <c r="GPE12" s="283"/>
      <c r="GPF12" s="283"/>
      <c r="GPG12" s="283"/>
      <c r="GPH12" s="283"/>
      <c r="GPI12" s="283"/>
      <c r="GPJ12" s="283"/>
      <c r="GPK12" s="283"/>
      <c r="GPL12" s="283"/>
      <c r="GPM12" s="283"/>
      <c r="GPN12" s="283"/>
      <c r="GPO12" s="283"/>
      <c r="GPP12" s="283"/>
      <c r="GPQ12" s="283"/>
      <c r="GPR12" s="283"/>
      <c r="GPS12" s="283"/>
      <c r="GPT12" s="283"/>
      <c r="GPU12" s="283"/>
      <c r="GPV12" s="283"/>
      <c r="GPW12" s="283"/>
      <c r="GPX12" s="283"/>
      <c r="GPY12" s="283"/>
      <c r="GPZ12" s="283"/>
      <c r="GQA12" s="283"/>
      <c r="GQB12" s="283"/>
      <c r="GQC12" s="283"/>
      <c r="GQD12" s="283"/>
      <c r="GQE12" s="283"/>
      <c r="GQF12" s="283"/>
      <c r="GQG12" s="283"/>
      <c r="GQH12" s="283"/>
      <c r="GQI12" s="283"/>
      <c r="GQJ12" s="283"/>
      <c r="GQK12" s="283"/>
      <c r="GQL12" s="283"/>
      <c r="GQM12" s="283"/>
      <c r="GQN12" s="283"/>
      <c r="GQO12" s="283"/>
      <c r="GQP12" s="283"/>
      <c r="GQQ12" s="283"/>
      <c r="GQR12" s="283"/>
      <c r="GQS12" s="283"/>
      <c r="GQT12" s="283"/>
      <c r="GQU12" s="283"/>
      <c r="GQV12" s="283"/>
      <c r="GQW12" s="283"/>
      <c r="GQX12" s="283"/>
      <c r="GQY12" s="283"/>
      <c r="GQZ12" s="283"/>
      <c r="GRA12" s="283"/>
      <c r="GRB12" s="283"/>
      <c r="GRC12" s="283"/>
      <c r="GRD12" s="283"/>
      <c r="GRE12" s="283"/>
      <c r="GRF12" s="283"/>
      <c r="GRG12" s="283"/>
      <c r="GRH12" s="283"/>
      <c r="GRI12" s="283"/>
      <c r="GRJ12" s="283"/>
      <c r="GRK12" s="283"/>
      <c r="GRL12" s="283"/>
      <c r="GRM12" s="283"/>
      <c r="GRN12" s="283"/>
      <c r="GRO12" s="283"/>
      <c r="GRP12" s="283"/>
      <c r="GRQ12" s="283"/>
      <c r="GRR12" s="283"/>
      <c r="GRS12" s="283"/>
      <c r="GRT12" s="283"/>
      <c r="GRU12" s="283"/>
      <c r="GRV12" s="283"/>
      <c r="GRW12" s="283"/>
      <c r="GRX12" s="283"/>
      <c r="GRY12" s="283"/>
      <c r="GRZ12" s="283"/>
      <c r="GSA12" s="283"/>
      <c r="GSB12" s="283"/>
      <c r="GSC12" s="283"/>
      <c r="GSD12" s="283"/>
      <c r="GSE12" s="283"/>
      <c r="GSF12" s="283"/>
      <c r="GSG12" s="283"/>
      <c r="GSH12" s="283"/>
      <c r="GSI12" s="283"/>
      <c r="GSJ12" s="283"/>
      <c r="GSK12" s="283"/>
      <c r="GSL12" s="283"/>
      <c r="GSM12" s="283"/>
      <c r="GSN12" s="283"/>
      <c r="GSO12" s="283"/>
      <c r="GSP12" s="283"/>
      <c r="GSQ12" s="283"/>
      <c r="GSR12" s="283"/>
      <c r="GSS12" s="283"/>
      <c r="GST12" s="283"/>
      <c r="GSU12" s="283"/>
      <c r="GSV12" s="283"/>
      <c r="GSW12" s="283"/>
      <c r="GSX12" s="283"/>
      <c r="GSY12" s="283"/>
      <c r="GSZ12" s="283"/>
      <c r="GTA12" s="283"/>
      <c r="GTB12" s="283"/>
      <c r="GTC12" s="283"/>
      <c r="GTD12" s="283"/>
      <c r="GTE12" s="283"/>
      <c r="GTF12" s="283"/>
      <c r="GTG12" s="283"/>
      <c r="GTH12" s="283"/>
      <c r="GTI12" s="283"/>
      <c r="GTJ12" s="283"/>
      <c r="GTK12" s="283"/>
      <c r="GTL12" s="283"/>
      <c r="GTM12" s="283"/>
      <c r="GTN12" s="283"/>
      <c r="GTO12" s="283"/>
      <c r="GTP12" s="283"/>
      <c r="GTQ12" s="283"/>
      <c r="GTR12" s="283"/>
      <c r="GTS12" s="283"/>
      <c r="GTT12" s="283"/>
      <c r="GTU12" s="283"/>
      <c r="GTV12" s="283"/>
      <c r="GTW12" s="283"/>
      <c r="GTX12" s="283"/>
      <c r="GTY12" s="283"/>
      <c r="GTZ12" s="283"/>
      <c r="GUA12" s="283"/>
      <c r="GUB12" s="283"/>
      <c r="GUC12" s="283"/>
      <c r="GUD12" s="283"/>
      <c r="GUE12" s="283"/>
      <c r="GUF12" s="283"/>
      <c r="GUG12" s="283"/>
      <c r="GUH12" s="283"/>
      <c r="GUI12" s="283"/>
      <c r="GUJ12" s="283"/>
      <c r="GUK12" s="283"/>
      <c r="GUL12" s="283"/>
      <c r="GUM12" s="283"/>
      <c r="GUN12" s="283"/>
      <c r="GUO12" s="283"/>
      <c r="GUP12" s="283"/>
      <c r="GUQ12" s="283"/>
      <c r="GUR12" s="283"/>
      <c r="GUS12" s="283"/>
      <c r="GUT12" s="283"/>
      <c r="GUU12" s="283"/>
      <c r="GUV12" s="283"/>
      <c r="GUW12" s="283"/>
      <c r="GUX12" s="283"/>
      <c r="GUY12" s="283"/>
      <c r="GUZ12" s="283"/>
      <c r="GVA12" s="283"/>
      <c r="GVB12" s="283"/>
      <c r="GVC12" s="283"/>
      <c r="GVD12" s="283"/>
      <c r="GVE12" s="283"/>
      <c r="GVF12" s="283"/>
      <c r="GVG12" s="283"/>
      <c r="GVH12" s="283"/>
      <c r="GVI12" s="283"/>
      <c r="GVJ12" s="283"/>
      <c r="GVK12" s="283"/>
      <c r="GVL12" s="283"/>
      <c r="GVM12" s="283"/>
      <c r="GVN12" s="283"/>
      <c r="GVO12" s="283"/>
      <c r="GVP12" s="283"/>
      <c r="GVQ12" s="283"/>
      <c r="GVR12" s="283"/>
      <c r="GVS12" s="283"/>
      <c r="GVT12" s="283"/>
      <c r="GVU12" s="283"/>
      <c r="GVV12" s="283"/>
      <c r="GVW12" s="283"/>
      <c r="GVX12" s="283"/>
      <c r="GVY12" s="283"/>
      <c r="GVZ12" s="283"/>
      <c r="GWA12" s="283"/>
      <c r="GWB12" s="283"/>
      <c r="GWC12" s="283"/>
      <c r="GWD12" s="283"/>
      <c r="GWE12" s="283"/>
      <c r="GWF12" s="283"/>
      <c r="GWG12" s="283"/>
      <c r="GWH12" s="283"/>
      <c r="GWI12" s="283"/>
      <c r="GWJ12" s="283"/>
      <c r="GWK12" s="283"/>
      <c r="GWL12" s="283"/>
      <c r="GWM12" s="283"/>
      <c r="GWN12" s="283"/>
      <c r="GWO12" s="283"/>
      <c r="GWP12" s="283"/>
      <c r="GWQ12" s="283"/>
      <c r="GWR12" s="283"/>
      <c r="GWS12" s="283"/>
      <c r="GWT12" s="283"/>
      <c r="GWU12" s="283"/>
      <c r="GWV12" s="283"/>
      <c r="GWW12" s="283"/>
      <c r="GWX12" s="283"/>
      <c r="GWY12" s="283"/>
      <c r="GWZ12" s="283"/>
      <c r="GXA12" s="283"/>
      <c r="GXB12" s="283"/>
      <c r="GXC12" s="283"/>
      <c r="GXD12" s="283"/>
      <c r="GXE12" s="283"/>
      <c r="GXF12" s="283"/>
      <c r="GXG12" s="283"/>
      <c r="GXH12" s="283"/>
      <c r="GXI12" s="283"/>
      <c r="GXJ12" s="283"/>
      <c r="GXK12" s="283"/>
      <c r="GXL12" s="283"/>
      <c r="GXM12" s="283"/>
      <c r="GXN12" s="283"/>
      <c r="GXO12" s="283"/>
      <c r="GXP12" s="283"/>
      <c r="GXQ12" s="283"/>
      <c r="GXR12" s="283"/>
      <c r="GXS12" s="283"/>
      <c r="GXT12" s="283"/>
      <c r="GXU12" s="283"/>
      <c r="GXV12" s="283"/>
      <c r="GXW12" s="283"/>
      <c r="GXX12" s="283"/>
      <c r="GXY12" s="283"/>
      <c r="GXZ12" s="283"/>
      <c r="GYA12" s="283"/>
      <c r="GYB12" s="283"/>
      <c r="GYC12" s="283"/>
      <c r="GYD12" s="283"/>
      <c r="GYE12" s="283"/>
      <c r="GYF12" s="283"/>
      <c r="GYG12" s="283"/>
      <c r="GYH12" s="283"/>
      <c r="GYI12" s="283"/>
      <c r="GYJ12" s="283"/>
      <c r="GYK12" s="283"/>
      <c r="GYL12" s="283"/>
      <c r="GYM12" s="283"/>
      <c r="GYN12" s="283"/>
      <c r="GYO12" s="283"/>
      <c r="GYP12" s="283"/>
      <c r="GYQ12" s="283"/>
      <c r="GYR12" s="283"/>
      <c r="GYS12" s="283"/>
      <c r="GYT12" s="283"/>
      <c r="GYU12" s="283"/>
      <c r="GYV12" s="283"/>
      <c r="GYW12" s="283"/>
      <c r="GYX12" s="283"/>
      <c r="GYY12" s="283"/>
      <c r="GYZ12" s="283"/>
      <c r="GZA12" s="283"/>
      <c r="GZB12" s="283"/>
      <c r="GZC12" s="283"/>
      <c r="GZD12" s="283"/>
      <c r="GZE12" s="283"/>
      <c r="GZF12" s="283"/>
      <c r="GZG12" s="283"/>
      <c r="GZH12" s="283"/>
      <c r="GZI12" s="283"/>
      <c r="GZJ12" s="283"/>
      <c r="GZK12" s="283"/>
      <c r="GZL12" s="283"/>
      <c r="GZM12" s="283"/>
      <c r="GZN12" s="283"/>
      <c r="GZO12" s="283"/>
      <c r="GZP12" s="283"/>
      <c r="GZQ12" s="283"/>
      <c r="GZR12" s="283"/>
      <c r="GZS12" s="283"/>
      <c r="GZT12" s="283"/>
      <c r="GZU12" s="283"/>
      <c r="GZV12" s="283"/>
      <c r="GZW12" s="283"/>
      <c r="GZX12" s="283"/>
      <c r="GZY12" s="283"/>
      <c r="GZZ12" s="283"/>
      <c r="HAA12" s="283"/>
      <c r="HAB12" s="283"/>
      <c r="HAC12" s="283"/>
      <c r="HAD12" s="283"/>
      <c r="HAE12" s="283"/>
      <c r="HAF12" s="283"/>
      <c r="HAG12" s="283"/>
      <c r="HAH12" s="283"/>
      <c r="HAI12" s="283"/>
      <c r="HAJ12" s="283"/>
      <c r="HAK12" s="283"/>
      <c r="HAL12" s="283"/>
      <c r="HAM12" s="283"/>
      <c r="HAN12" s="283"/>
      <c r="HAO12" s="283"/>
      <c r="HAP12" s="283"/>
      <c r="HAQ12" s="283"/>
      <c r="HAR12" s="283"/>
      <c r="HAS12" s="283"/>
      <c r="HAT12" s="283"/>
      <c r="HAU12" s="283"/>
      <c r="HAV12" s="283"/>
      <c r="HAW12" s="283"/>
      <c r="HAX12" s="283"/>
      <c r="HAY12" s="283"/>
      <c r="HAZ12" s="283"/>
      <c r="HBA12" s="283"/>
      <c r="HBB12" s="283"/>
      <c r="HBC12" s="283"/>
      <c r="HBD12" s="283"/>
      <c r="HBE12" s="283"/>
      <c r="HBF12" s="283"/>
      <c r="HBG12" s="283"/>
      <c r="HBH12" s="283"/>
      <c r="HBI12" s="283"/>
      <c r="HBJ12" s="283"/>
      <c r="HBK12" s="283"/>
      <c r="HBL12" s="283"/>
      <c r="HBM12" s="283"/>
      <c r="HBN12" s="283"/>
      <c r="HBO12" s="283"/>
      <c r="HBP12" s="283"/>
      <c r="HBQ12" s="283"/>
      <c r="HBR12" s="283"/>
      <c r="HBS12" s="283"/>
      <c r="HBT12" s="283"/>
      <c r="HBU12" s="283"/>
      <c r="HBV12" s="283"/>
      <c r="HBW12" s="283"/>
      <c r="HBX12" s="283"/>
      <c r="HBY12" s="283"/>
      <c r="HBZ12" s="283"/>
      <c r="HCA12" s="283"/>
      <c r="HCB12" s="283"/>
      <c r="HCC12" s="283"/>
      <c r="HCD12" s="283"/>
      <c r="HCE12" s="283"/>
      <c r="HCF12" s="283"/>
      <c r="HCG12" s="283"/>
      <c r="HCH12" s="283"/>
      <c r="HCI12" s="283"/>
      <c r="HCJ12" s="283"/>
      <c r="HCK12" s="283"/>
      <c r="HCL12" s="283"/>
      <c r="HCM12" s="283"/>
      <c r="HCN12" s="283"/>
      <c r="HCO12" s="283"/>
      <c r="HCP12" s="283"/>
      <c r="HCQ12" s="283"/>
      <c r="HCR12" s="283"/>
      <c r="HCS12" s="283"/>
      <c r="HCT12" s="283"/>
      <c r="HCU12" s="283"/>
      <c r="HCV12" s="283"/>
      <c r="HCW12" s="283"/>
      <c r="HCX12" s="283"/>
      <c r="HCY12" s="283"/>
      <c r="HCZ12" s="283"/>
      <c r="HDA12" s="283"/>
      <c r="HDB12" s="283"/>
      <c r="HDC12" s="283"/>
      <c r="HDD12" s="283"/>
      <c r="HDE12" s="283"/>
      <c r="HDF12" s="283"/>
      <c r="HDG12" s="283"/>
      <c r="HDH12" s="283"/>
      <c r="HDI12" s="283"/>
      <c r="HDJ12" s="283"/>
      <c r="HDK12" s="283"/>
      <c r="HDL12" s="283"/>
      <c r="HDM12" s="283"/>
      <c r="HDN12" s="283"/>
      <c r="HDO12" s="283"/>
      <c r="HDP12" s="283"/>
      <c r="HDQ12" s="283"/>
      <c r="HDR12" s="283"/>
      <c r="HDS12" s="283"/>
      <c r="HDT12" s="283"/>
      <c r="HDU12" s="283"/>
      <c r="HDV12" s="283"/>
      <c r="HDW12" s="283"/>
      <c r="HDX12" s="283"/>
      <c r="HDY12" s="283"/>
      <c r="HDZ12" s="283"/>
      <c r="HEA12" s="283"/>
      <c r="HEB12" s="283"/>
      <c r="HEC12" s="283"/>
      <c r="HED12" s="283"/>
      <c r="HEE12" s="283"/>
      <c r="HEF12" s="283"/>
      <c r="HEG12" s="283"/>
      <c r="HEH12" s="283"/>
      <c r="HEI12" s="283"/>
      <c r="HEJ12" s="283"/>
      <c r="HEK12" s="283"/>
      <c r="HEL12" s="283"/>
      <c r="HEM12" s="283"/>
      <c r="HEN12" s="283"/>
      <c r="HEO12" s="283"/>
      <c r="HEP12" s="283"/>
      <c r="HEQ12" s="283"/>
      <c r="HER12" s="283"/>
      <c r="HES12" s="283"/>
      <c r="HET12" s="283"/>
      <c r="HEU12" s="283"/>
      <c r="HEV12" s="283"/>
      <c r="HEW12" s="283"/>
      <c r="HEX12" s="283"/>
      <c r="HEY12" s="283"/>
      <c r="HEZ12" s="283"/>
      <c r="HFA12" s="283"/>
      <c r="HFB12" s="283"/>
      <c r="HFC12" s="283"/>
      <c r="HFD12" s="283"/>
      <c r="HFE12" s="283"/>
      <c r="HFF12" s="283"/>
      <c r="HFG12" s="283"/>
      <c r="HFH12" s="283"/>
      <c r="HFI12" s="283"/>
      <c r="HFJ12" s="283"/>
      <c r="HFK12" s="283"/>
      <c r="HFL12" s="283"/>
      <c r="HFM12" s="283"/>
      <c r="HFN12" s="283"/>
      <c r="HFO12" s="283"/>
      <c r="HFP12" s="283"/>
      <c r="HFQ12" s="283"/>
      <c r="HFR12" s="283"/>
      <c r="HFS12" s="283"/>
      <c r="HFT12" s="283"/>
      <c r="HFU12" s="283"/>
      <c r="HFV12" s="283"/>
      <c r="HFW12" s="283"/>
      <c r="HFX12" s="283"/>
      <c r="HFY12" s="283"/>
      <c r="HFZ12" s="283"/>
      <c r="HGA12" s="283"/>
      <c r="HGB12" s="283"/>
      <c r="HGC12" s="283"/>
      <c r="HGD12" s="283"/>
      <c r="HGE12" s="283"/>
      <c r="HGF12" s="283"/>
      <c r="HGG12" s="283"/>
      <c r="HGH12" s="283"/>
      <c r="HGI12" s="283"/>
      <c r="HGJ12" s="283"/>
      <c r="HGK12" s="283"/>
      <c r="HGL12" s="283"/>
      <c r="HGM12" s="283"/>
      <c r="HGN12" s="283"/>
      <c r="HGO12" s="283"/>
      <c r="HGP12" s="283"/>
      <c r="HGQ12" s="283"/>
      <c r="HGR12" s="283"/>
      <c r="HGS12" s="283"/>
      <c r="HGT12" s="283"/>
      <c r="HGU12" s="283"/>
      <c r="HGV12" s="283"/>
      <c r="HGW12" s="283"/>
      <c r="HGX12" s="283"/>
      <c r="HGY12" s="283"/>
      <c r="HGZ12" s="283"/>
      <c r="HHA12" s="283"/>
      <c r="HHB12" s="283"/>
      <c r="HHC12" s="283"/>
      <c r="HHD12" s="283"/>
      <c r="HHE12" s="283"/>
      <c r="HHF12" s="283"/>
      <c r="HHG12" s="283"/>
      <c r="HHH12" s="283"/>
      <c r="HHI12" s="283"/>
      <c r="HHJ12" s="283"/>
      <c r="HHK12" s="283"/>
      <c r="HHL12" s="283"/>
      <c r="HHM12" s="283"/>
      <c r="HHN12" s="283"/>
      <c r="HHO12" s="283"/>
      <c r="HHP12" s="283"/>
      <c r="HHQ12" s="283"/>
      <c r="HHR12" s="283"/>
      <c r="HHS12" s="283"/>
      <c r="HHT12" s="283"/>
      <c r="HHU12" s="283"/>
      <c r="HHV12" s="283"/>
      <c r="HHW12" s="283"/>
      <c r="HHX12" s="283"/>
      <c r="HHY12" s="283"/>
      <c r="HHZ12" s="283"/>
      <c r="HIA12" s="283"/>
      <c r="HIB12" s="283"/>
      <c r="HIC12" s="283"/>
      <c r="HID12" s="283"/>
      <c r="HIE12" s="283"/>
      <c r="HIF12" s="283"/>
      <c r="HIG12" s="283"/>
      <c r="HIH12" s="283"/>
      <c r="HII12" s="283"/>
      <c r="HIJ12" s="283"/>
      <c r="HIK12" s="283"/>
      <c r="HIL12" s="283"/>
      <c r="HIM12" s="283"/>
      <c r="HIN12" s="283"/>
      <c r="HIO12" s="283"/>
      <c r="HIP12" s="283"/>
      <c r="HIQ12" s="283"/>
      <c r="HIR12" s="283"/>
      <c r="HIS12" s="283"/>
      <c r="HIT12" s="283"/>
      <c r="HIU12" s="283"/>
      <c r="HIV12" s="283"/>
      <c r="HIW12" s="283"/>
      <c r="HIX12" s="283"/>
      <c r="HIY12" s="283"/>
      <c r="HIZ12" s="283"/>
      <c r="HJA12" s="283"/>
      <c r="HJB12" s="283"/>
      <c r="HJC12" s="283"/>
      <c r="HJD12" s="283"/>
      <c r="HJE12" s="283"/>
      <c r="HJF12" s="283"/>
      <c r="HJG12" s="283"/>
      <c r="HJH12" s="283"/>
      <c r="HJI12" s="283"/>
      <c r="HJJ12" s="283"/>
      <c r="HJK12" s="283"/>
      <c r="HJL12" s="283"/>
      <c r="HJM12" s="283"/>
      <c r="HJN12" s="283"/>
      <c r="HJO12" s="283"/>
      <c r="HJP12" s="283"/>
      <c r="HJQ12" s="283"/>
      <c r="HJR12" s="283"/>
      <c r="HJS12" s="283"/>
      <c r="HJT12" s="283"/>
      <c r="HJU12" s="283"/>
      <c r="HJV12" s="283"/>
      <c r="HJW12" s="283"/>
      <c r="HJX12" s="283"/>
      <c r="HJY12" s="283"/>
      <c r="HJZ12" s="283"/>
      <c r="HKA12" s="283"/>
      <c r="HKB12" s="283"/>
      <c r="HKC12" s="283"/>
      <c r="HKD12" s="283"/>
      <c r="HKE12" s="283"/>
      <c r="HKF12" s="283"/>
      <c r="HKG12" s="283"/>
      <c r="HKH12" s="283"/>
      <c r="HKI12" s="283"/>
      <c r="HKJ12" s="283"/>
      <c r="HKK12" s="283"/>
      <c r="HKL12" s="283"/>
      <c r="HKM12" s="283"/>
      <c r="HKN12" s="283"/>
      <c r="HKO12" s="283"/>
      <c r="HKP12" s="283"/>
      <c r="HKQ12" s="283"/>
      <c r="HKR12" s="283"/>
      <c r="HKS12" s="283"/>
      <c r="HKT12" s="283"/>
      <c r="HKU12" s="283"/>
      <c r="HKV12" s="283"/>
      <c r="HKW12" s="283"/>
      <c r="HKX12" s="283"/>
      <c r="HKY12" s="283"/>
      <c r="HKZ12" s="283"/>
      <c r="HLA12" s="283"/>
      <c r="HLB12" s="283"/>
      <c r="HLC12" s="283"/>
      <c r="HLD12" s="283"/>
      <c r="HLE12" s="283"/>
      <c r="HLF12" s="283"/>
      <c r="HLG12" s="283"/>
      <c r="HLH12" s="283"/>
      <c r="HLI12" s="283"/>
      <c r="HLJ12" s="283"/>
      <c r="HLK12" s="283"/>
      <c r="HLL12" s="283"/>
      <c r="HLM12" s="283"/>
      <c r="HLN12" s="283"/>
      <c r="HLO12" s="283"/>
      <c r="HLP12" s="283"/>
      <c r="HLQ12" s="283"/>
      <c r="HLR12" s="283"/>
      <c r="HLS12" s="283"/>
      <c r="HLT12" s="283"/>
      <c r="HLU12" s="283"/>
      <c r="HLV12" s="283"/>
      <c r="HLW12" s="283"/>
      <c r="HLX12" s="283"/>
      <c r="HLY12" s="283"/>
      <c r="HLZ12" s="283"/>
      <c r="HMA12" s="283"/>
      <c r="HMB12" s="283"/>
      <c r="HMC12" s="283"/>
      <c r="HMD12" s="283"/>
      <c r="HME12" s="283"/>
      <c r="HMF12" s="283"/>
      <c r="HMG12" s="283"/>
      <c r="HMH12" s="283"/>
      <c r="HMI12" s="283"/>
      <c r="HMJ12" s="283"/>
      <c r="HMK12" s="283"/>
      <c r="HML12" s="283"/>
      <c r="HMM12" s="283"/>
      <c r="HMN12" s="283"/>
      <c r="HMO12" s="283"/>
      <c r="HMP12" s="283"/>
      <c r="HMQ12" s="283"/>
      <c r="HMR12" s="283"/>
      <c r="HMS12" s="283"/>
      <c r="HMT12" s="283"/>
      <c r="HMU12" s="283"/>
      <c r="HMV12" s="283"/>
      <c r="HMW12" s="283"/>
      <c r="HMX12" s="283"/>
      <c r="HMY12" s="283"/>
      <c r="HMZ12" s="283"/>
      <c r="HNA12" s="283"/>
      <c r="HNB12" s="283"/>
      <c r="HNC12" s="283"/>
      <c r="HND12" s="283"/>
      <c r="HNE12" s="283"/>
      <c r="HNF12" s="283"/>
      <c r="HNG12" s="283"/>
      <c r="HNH12" s="283"/>
      <c r="HNI12" s="283"/>
      <c r="HNJ12" s="283"/>
      <c r="HNK12" s="283"/>
      <c r="HNL12" s="283"/>
      <c r="HNM12" s="283"/>
      <c r="HNN12" s="283"/>
      <c r="HNO12" s="283"/>
      <c r="HNP12" s="283"/>
      <c r="HNQ12" s="283"/>
      <c r="HNR12" s="283"/>
      <c r="HNS12" s="283"/>
      <c r="HNT12" s="283"/>
      <c r="HNU12" s="283"/>
      <c r="HNV12" s="283"/>
      <c r="HNW12" s="283"/>
      <c r="HNX12" s="283"/>
      <c r="HNY12" s="283"/>
      <c r="HNZ12" s="283"/>
      <c r="HOA12" s="283"/>
      <c r="HOB12" s="283"/>
      <c r="HOC12" s="283"/>
      <c r="HOD12" s="283"/>
      <c r="HOE12" s="283"/>
      <c r="HOF12" s="283"/>
      <c r="HOG12" s="283"/>
      <c r="HOH12" s="283"/>
      <c r="HOI12" s="283"/>
      <c r="HOJ12" s="283"/>
      <c r="HOK12" s="283"/>
      <c r="HOL12" s="283"/>
      <c r="HOM12" s="283"/>
      <c r="HON12" s="283"/>
      <c r="HOO12" s="283"/>
      <c r="HOP12" s="283"/>
      <c r="HOQ12" s="283"/>
      <c r="HOR12" s="283"/>
      <c r="HOS12" s="283"/>
      <c r="HOT12" s="283"/>
      <c r="HOU12" s="283"/>
      <c r="HOV12" s="283"/>
      <c r="HOW12" s="283"/>
      <c r="HOX12" s="283"/>
      <c r="HOY12" s="283"/>
      <c r="HOZ12" s="283"/>
      <c r="HPA12" s="283"/>
      <c r="HPB12" s="283"/>
      <c r="HPC12" s="283"/>
      <c r="HPD12" s="283"/>
      <c r="HPE12" s="283"/>
      <c r="HPF12" s="283"/>
      <c r="HPG12" s="283"/>
      <c r="HPH12" s="283"/>
      <c r="HPI12" s="283"/>
      <c r="HPJ12" s="283"/>
      <c r="HPK12" s="283"/>
      <c r="HPL12" s="283"/>
      <c r="HPM12" s="283"/>
      <c r="HPN12" s="283"/>
      <c r="HPO12" s="283"/>
      <c r="HPP12" s="283"/>
      <c r="HPQ12" s="283"/>
      <c r="HPR12" s="283"/>
      <c r="HPS12" s="283"/>
      <c r="HPT12" s="283"/>
      <c r="HPU12" s="283"/>
      <c r="HPV12" s="283"/>
      <c r="HPW12" s="283"/>
      <c r="HPX12" s="283"/>
      <c r="HPY12" s="283"/>
      <c r="HPZ12" s="283"/>
      <c r="HQA12" s="283"/>
      <c r="HQB12" s="283"/>
      <c r="HQC12" s="283"/>
      <c r="HQD12" s="283"/>
      <c r="HQE12" s="283"/>
      <c r="HQF12" s="283"/>
      <c r="HQG12" s="283"/>
      <c r="HQH12" s="283"/>
      <c r="HQI12" s="283"/>
      <c r="HQJ12" s="283"/>
      <c r="HQK12" s="283"/>
      <c r="HQL12" s="283"/>
      <c r="HQM12" s="283"/>
      <c r="HQN12" s="283"/>
      <c r="HQO12" s="283"/>
      <c r="HQP12" s="283"/>
      <c r="HQQ12" s="283"/>
      <c r="HQR12" s="283"/>
      <c r="HQS12" s="283"/>
      <c r="HQT12" s="283"/>
      <c r="HQU12" s="283"/>
      <c r="HQV12" s="283"/>
      <c r="HQW12" s="283"/>
      <c r="HQX12" s="283"/>
      <c r="HQY12" s="283"/>
      <c r="HQZ12" s="283"/>
      <c r="HRA12" s="283"/>
      <c r="HRB12" s="283"/>
      <c r="HRC12" s="283"/>
      <c r="HRD12" s="283"/>
      <c r="HRE12" s="283"/>
      <c r="HRF12" s="283"/>
      <c r="HRG12" s="283"/>
      <c r="HRH12" s="283"/>
      <c r="HRI12" s="283"/>
      <c r="HRJ12" s="283"/>
      <c r="HRK12" s="283"/>
      <c r="HRL12" s="283"/>
      <c r="HRM12" s="283"/>
      <c r="HRN12" s="283"/>
      <c r="HRO12" s="283"/>
      <c r="HRP12" s="283"/>
      <c r="HRQ12" s="283"/>
      <c r="HRR12" s="283"/>
      <c r="HRS12" s="283"/>
      <c r="HRT12" s="283"/>
      <c r="HRU12" s="283"/>
      <c r="HRV12" s="283"/>
      <c r="HRW12" s="283"/>
      <c r="HRX12" s="283"/>
      <c r="HRY12" s="283"/>
      <c r="HRZ12" s="283"/>
      <c r="HSA12" s="283"/>
      <c r="HSB12" s="283"/>
      <c r="HSC12" s="283"/>
      <c r="HSD12" s="283"/>
      <c r="HSE12" s="283"/>
      <c r="HSF12" s="283"/>
      <c r="HSG12" s="283"/>
      <c r="HSH12" s="283"/>
      <c r="HSI12" s="283"/>
      <c r="HSJ12" s="283"/>
      <c r="HSK12" s="283"/>
      <c r="HSL12" s="283"/>
      <c r="HSM12" s="283"/>
      <c r="HSN12" s="283"/>
      <c r="HSO12" s="283"/>
      <c r="HSP12" s="283"/>
      <c r="HSQ12" s="283"/>
      <c r="HSR12" s="283"/>
      <c r="HSS12" s="283"/>
      <c r="HST12" s="283"/>
      <c r="HSU12" s="283"/>
      <c r="HSV12" s="283"/>
      <c r="HSW12" s="283"/>
      <c r="HSX12" s="283"/>
      <c r="HSY12" s="283"/>
      <c r="HSZ12" s="283"/>
      <c r="HTA12" s="283"/>
      <c r="HTB12" s="283"/>
      <c r="HTC12" s="283"/>
      <c r="HTD12" s="283"/>
      <c r="HTE12" s="283"/>
      <c r="HTF12" s="283"/>
      <c r="HTG12" s="283"/>
      <c r="HTH12" s="283"/>
      <c r="HTI12" s="283"/>
      <c r="HTJ12" s="283"/>
      <c r="HTK12" s="283"/>
      <c r="HTL12" s="283"/>
      <c r="HTM12" s="283"/>
      <c r="HTN12" s="283"/>
      <c r="HTO12" s="283"/>
      <c r="HTP12" s="283"/>
      <c r="HTQ12" s="283"/>
      <c r="HTR12" s="283"/>
      <c r="HTS12" s="283"/>
      <c r="HTT12" s="283"/>
      <c r="HTU12" s="283"/>
      <c r="HTV12" s="283"/>
      <c r="HTW12" s="283"/>
      <c r="HTX12" s="283"/>
      <c r="HTY12" s="283"/>
      <c r="HTZ12" s="283"/>
      <c r="HUA12" s="283"/>
      <c r="HUB12" s="283"/>
      <c r="HUC12" s="283"/>
      <c r="HUD12" s="283"/>
      <c r="HUE12" s="283"/>
      <c r="HUF12" s="283"/>
      <c r="HUG12" s="283"/>
      <c r="HUH12" s="283"/>
      <c r="HUI12" s="283"/>
      <c r="HUJ12" s="283"/>
      <c r="HUK12" s="283"/>
      <c r="HUL12" s="283"/>
      <c r="HUM12" s="283"/>
      <c r="HUN12" s="283"/>
      <c r="HUO12" s="283"/>
      <c r="HUP12" s="283"/>
      <c r="HUQ12" s="283"/>
      <c r="HUR12" s="283"/>
      <c r="HUS12" s="283"/>
      <c r="HUT12" s="283"/>
      <c r="HUU12" s="283"/>
      <c r="HUV12" s="283"/>
      <c r="HUW12" s="283"/>
      <c r="HUX12" s="283"/>
      <c r="HUY12" s="283"/>
      <c r="HUZ12" s="283"/>
      <c r="HVA12" s="283"/>
      <c r="HVB12" s="283"/>
      <c r="HVC12" s="283"/>
      <c r="HVD12" s="283"/>
      <c r="HVE12" s="283"/>
      <c r="HVF12" s="283"/>
      <c r="HVG12" s="283"/>
      <c r="HVH12" s="283"/>
      <c r="HVI12" s="283"/>
      <c r="HVJ12" s="283"/>
      <c r="HVK12" s="283"/>
      <c r="HVL12" s="283"/>
      <c r="HVM12" s="283"/>
      <c r="HVN12" s="283"/>
      <c r="HVO12" s="283"/>
      <c r="HVP12" s="283"/>
      <c r="HVQ12" s="283"/>
      <c r="HVR12" s="283"/>
      <c r="HVS12" s="283"/>
      <c r="HVT12" s="283"/>
      <c r="HVU12" s="283"/>
      <c r="HVV12" s="283"/>
      <c r="HVW12" s="283"/>
      <c r="HVX12" s="283"/>
      <c r="HVY12" s="283"/>
      <c r="HVZ12" s="283"/>
      <c r="HWA12" s="283"/>
      <c r="HWB12" s="283"/>
      <c r="HWC12" s="283"/>
      <c r="HWD12" s="283"/>
      <c r="HWE12" s="283"/>
      <c r="HWF12" s="283"/>
      <c r="HWG12" s="283"/>
      <c r="HWH12" s="283"/>
      <c r="HWI12" s="283"/>
      <c r="HWJ12" s="283"/>
      <c r="HWK12" s="283"/>
      <c r="HWL12" s="283"/>
      <c r="HWM12" s="283"/>
      <c r="HWN12" s="283"/>
      <c r="HWO12" s="283"/>
      <c r="HWP12" s="283"/>
      <c r="HWQ12" s="283"/>
      <c r="HWR12" s="283"/>
      <c r="HWS12" s="283"/>
      <c r="HWT12" s="283"/>
      <c r="HWU12" s="283"/>
      <c r="HWV12" s="283"/>
      <c r="HWW12" s="283"/>
      <c r="HWX12" s="283"/>
      <c r="HWY12" s="283"/>
      <c r="HWZ12" s="283"/>
      <c r="HXA12" s="283"/>
      <c r="HXB12" s="283"/>
      <c r="HXC12" s="283"/>
      <c r="HXD12" s="283"/>
      <c r="HXE12" s="283"/>
      <c r="HXF12" s="283"/>
      <c r="HXG12" s="283"/>
      <c r="HXH12" s="283"/>
      <c r="HXI12" s="283"/>
      <c r="HXJ12" s="283"/>
      <c r="HXK12" s="283"/>
      <c r="HXL12" s="283"/>
      <c r="HXM12" s="283"/>
      <c r="HXN12" s="283"/>
      <c r="HXO12" s="283"/>
      <c r="HXP12" s="283"/>
      <c r="HXQ12" s="283"/>
      <c r="HXR12" s="283"/>
      <c r="HXS12" s="283"/>
      <c r="HXT12" s="283"/>
      <c r="HXU12" s="283"/>
      <c r="HXV12" s="283"/>
      <c r="HXW12" s="283"/>
      <c r="HXX12" s="283"/>
      <c r="HXY12" s="283"/>
      <c r="HXZ12" s="283"/>
      <c r="HYA12" s="283"/>
      <c r="HYB12" s="283"/>
      <c r="HYC12" s="283"/>
      <c r="HYD12" s="283"/>
      <c r="HYE12" s="283"/>
      <c r="HYF12" s="283"/>
      <c r="HYG12" s="283"/>
      <c r="HYH12" s="283"/>
      <c r="HYI12" s="283"/>
      <c r="HYJ12" s="283"/>
      <c r="HYK12" s="283"/>
      <c r="HYL12" s="283"/>
      <c r="HYM12" s="283"/>
      <c r="HYN12" s="283"/>
      <c r="HYO12" s="283"/>
      <c r="HYP12" s="283"/>
      <c r="HYQ12" s="283"/>
      <c r="HYR12" s="283"/>
      <c r="HYS12" s="283"/>
      <c r="HYT12" s="283"/>
      <c r="HYU12" s="283"/>
      <c r="HYV12" s="283"/>
      <c r="HYW12" s="283"/>
      <c r="HYX12" s="283"/>
      <c r="HYY12" s="283"/>
      <c r="HYZ12" s="283"/>
      <c r="HZA12" s="283"/>
      <c r="HZB12" s="283"/>
      <c r="HZC12" s="283"/>
      <c r="HZD12" s="283"/>
      <c r="HZE12" s="283"/>
      <c r="HZF12" s="283"/>
      <c r="HZG12" s="283"/>
      <c r="HZH12" s="283"/>
      <c r="HZI12" s="283"/>
      <c r="HZJ12" s="283"/>
      <c r="HZK12" s="283"/>
      <c r="HZL12" s="283"/>
      <c r="HZM12" s="283"/>
      <c r="HZN12" s="283"/>
      <c r="HZO12" s="283"/>
      <c r="HZP12" s="283"/>
      <c r="HZQ12" s="283"/>
      <c r="HZR12" s="283"/>
      <c r="HZS12" s="283"/>
      <c r="HZT12" s="283"/>
      <c r="HZU12" s="283"/>
      <c r="HZV12" s="283"/>
      <c r="HZW12" s="283"/>
      <c r="HZX12" s="283"/>
      <c r="HZY12" s="283"/>
      <c r="HZZ12" s="283"/>
      <c r="IAA12" s="283"/>
      <c r="IAB12" s="283"/>
      <c r="IAC12" s="283"/>
      <c r="IAD12" s="283"/>
      <c r="IAE12" s="283"/>
      <c r="IAF12" s="283"/>
      <c r="IAG12" s="283"/>
      <c r="IAH12" s="283"/>
      <c r="IAI12" s="283"/>
      <c r="IAJ12" s="283"/>
      <c r="IAK12" s="283"/>
      <c r="IAL12" s="283"/>
      <c r="IAM12" s="283"/>
      <c r="IAN12" s="283"/>
      <c r="IAO12" s="283"/>
      <c r="IAP12" s="283"/>
      <c r="IAQ12" s="283"/>
      <c r="IAR12" s="283"/>
      <c r="IAS12" s="283"/>
      <c r="IAT12" s="283"/>
      <c r="IAU12" s="283"/>
      <c r="IAV12" s="283"/>
      <c r="IAW12" s="283"/>
      <c r="IAX12" s="283"/>
      <c r="IAY12" s="283"/>
      <c r="IAZ12" s="283"/>
      <c r="IBA12" s="283"/>
      <c r="IBB12" s="283"/>
      <c r="IBC12" s="283"/>
      <c r="IBD12" s="283"/>
      <c r="IBE12" s="283"/>
      <c r="IBF12" s="283"/>
      <c r="IBG12" s="283"/>
      <c r="IBH12" s="283"/>
      <c r="IBI12" s="283"/>
      <c r="IBJ12" s="283"/>
      <c r="IBK12" s="283"/>
      <c r="IBL12" s="283"/>
      <c r="IBM12" s="283"/>
      <c r="IBN12" s="283"/>
      <c r="IBO12" s="283"/>
      <c r="IBP12" s="283"/>
      <c r="IBQ12" s="283"/>
      <c r="IBR12" s="283"/>
      <c r="IBS12" s="283"/>
      <c r="IBT12" s="283"/>
      <c r="IBU12" s="283"/>
      <c r="IBV12" s="283"/>
      <c r="IBW12" s="283"/>
      <c r="IBX12" s="283"/>
      <c r="IBY12" s="283"/>
      <c r="IBZ12" s="283"/>
      <c r="ICA12" s="283"/>
      <c r="ICB12" s="283"/>
      <c r="ICC12" s="283"/>
      <c r="ICD12" s="283"/>
      <c r="ICE12" s="283"/>
      <c r="ICF12" s="283"/>
      <c r="ICG12" s="283"/>
      <c r="ICH12" s="283"/>
      <c r="ICI12" s="283"/>
      <c r="ICJ12" s="283"/>
      <c r="ICK12" s="283"/>
      <c r="ICL12" s="283"/>
      <c r="ICM12" s="283"/>
      <c r="ICN12" s="283"/>
      <c r="ICO12" s="283"/>
      <c r="ICP12" s="283"/>
      <c r="ICQ12" s="283"/>
      <c r="ICR12" s="283"/>
      <c r="ICS12" s="283"/>
      <c r="ICT12" s="283"/>
      <c r="ICU12" s="283"/>
      <c r="ICV12" s="283"/>
      <c r="ICW12" s="283"/>
      <c r="ICX12" s="283"/>
      <c r="ICY12" s="283"/>
      <c r="ICZ12" s="283"/>
      <c r="IDA12" s="283"/>
      <c r="IDB12" s="283"/>
      <c r="IDC12" s="283"/>
      <c r="IDD12" s="283"/>
      <c r="IDE12" s="283"/>
      <c r="IDF12" s="283"/>
      <c r="IDG12" s="283"/>
      <c r="IDH12" s="283"/>
      <c r="IDI12" s="283"/>
      <c r="IDJ12" s="283"/>
      <c r="IDK12" s="283"/>
      <c r="IDL12" s="283"/>
      <c r="IDM12" s="283"/>
      <c r="IDN12" s="283"/>
      <c r="IDO12" s="283"/>
      <c r="IDP12" s="283"/>
      <c r="IDQ12" s="283"/>
      <c r="IDR12" s="283"/>
      <c r="IDS12" s="283"/>
      <c r="IDT12" s="283"/>
      <c r="IDU12" s="283"/>
      <c r="IDV12" s="283"/>
      <c r="IDW12" s="283"/>
      <c r="IDX12" s="283"/>
      <c r="IDY12" s="283"/>
      <c r="IDZ12" s="283"/>
      <c r="IEA12" s="283"/>
      <c r="IEB12" s="283"/>
      <c r="IEC12" s="283"/>
      <c r="IED12" s="283"/>
      <c r="IEE12" s="283"/>
      <c r="IEF12" s="283"/>
      <c r="IEG12" s="283"/>
      <c r="IEH12" s="283"/>
      <c r="IEI12" s="283"/>
      <c r="IEJ12" s="283"/>
      <c r="IEK12" s="283"/>
      <c r="IEL12" s="283"/>
      <c r="IEM12" s="283"/>
      <c r="IEN12" s="283"/>
      <c r="IEO12" s="283"/>
      <c r="IEP12" s="283"/>
      <c r="IEQ12" s="283"/>
      <c r="IER12" s="283"/>
      <c r="IES12" s="283"/>
      <c r="IET12" s="283"/>
      <c r="IEU12" s="283"/>
      <c r="IEV12" s="283"/>
      <c r="IEW12" s="283"/>
      <c r="IEX12" s="283"/>
      <c r="IEY12" s="283"/>
      <c r="IEZ12" s="283"/>
      <c r="IFA12" s="283"/>
      <c r="IFB12" s="283"/>
      <c r="IFC12" s="283"/>
      <c r="IFD12" s="283"/>
      <c r="IFE12" s="283"/>
      <c r="IFF12" s="283"/>
      <c r="IFG12" s="283"/>
      <c r="IFH12" s="283"/>
      <c r="IFI12" s="283"/>
      <c r="IFJ12" s="283"/>
      <c r="IFK12" s="283"/>
      <c r="IFL12" s="283"/>
      <c r="IFM12" s="283"/>
      <c r="IFN12" s="283"/>
      <c r="IFO12" s="283"/>
      <c r="IFP12" s="283"/>
      <c r="IFQ12" s="283"/>
      <c r="IFR12" s="283"/>
      <c r="IFS12" s="283"/>
      <c r="IFT12" s="283"/>
      <c r="IFU12" s="283"/>
      <c r="IFV12" s="283"/>
      <c r="IFW12" s="283"/>
      <c r="IFX12" s="283"/>
      <c r="IFY12" s="283"/>
      <c r="IFZ12" s="283"/>
      <c r="IGA12" s="283"/>
      <c r="IGB12" s="283"/>
      <c r="IGC12" s="283"/>
      <c r="IGD12" s="283"/>
      <c r="IGE12" s="283"/>
      <c r="IGF12" s="283"/>
      <c r="IGG12" s="283"/>
      <c r="IGH12" s="283"/>
      <c r="IGI12" s="283"/>
      <c r="IGJ12" s="283"/>
      <c r="IGK12" s="283"/>
      <c r="IGL12" s="283"/>
      <c r="IGM12" s="283"/>
      <c r="IGN12" s="283"/>
      <c r="IGO12" s="283"/>
      <c r="IGP12" s="283"/>
      <c r="IGQ12" s="283"/>
      <c r="IGR12" s="283"/>
      <c r="IGS12" s="283"/>
      <c r="IGT12" s="283"/>
      <c r="IGU12" s="283"/>
      <c r="IGV12" s="283"/>
      <c r="IGW12" s="283"/>
      <c r="IGX12" s="283"/>
      <c r="IGY12" s="283"/>
      <c r="IGZ12" s="283"/>
      <c r="IHA12" s="283"/>
      <c r="IHB12" s="283"/>
      <c r="IHC12" s="283"/>
      <c r="IHD12" s="283"/>
      <c r="IHE12" s="283"/>
      <c r="IHF12" s="283"/>
      <c r="IHG12" s="283"/>
      <c r="IHH12" s="283"/>
      <c r="IHI12" s="283"/>
      <c r="IHJ12" s="283"/>
      <c r="IHK12" s="283"/>
      <c r="IHL12" s="283"/>
      <c r="IHM12" s="283"/>
      <c r="IHN12" s="283"/>
      <c r="IHO12" s="283"/>
      <c r="IHP12" s="283"/>
      <c r="IHQ12" s="283"/>
      <c r="IHR12" s="283"/>
      <c r="IHS12" s="283"/>
      <c r="IHT12" s="283"/>
      <c r="IHU12" s="283"/>
      <c r="IHV12" s="283"/>
      <c r="IHW12" s="283"/>
      <c r="IHX12" s="283"/>
      <c r="IHY12" s="283"/>
      <c r="IHZ12" s="283"/>
      <c r="IIA12" s="283"/>
      <c r="IIB12" s="283"/>
      <c r="IIC12" s="283"/>
      <c r="IID12" s="283"/>
      <c r="IIE12" s="283"/>
      <c r="IIF12" s="283"/>
      <c r="IIG12" s="283"/>
      <c r="IIH12" s="283"/>
      <c r="III12" s="283"/>
      <c r="IIJ12" s="283"/>
      <c r="IIK12" s="283"/>
      <c r="IIL12" s="283"/>
      <c r="IIM12" s="283"/>
      <c r="IIN12" s="283"/>
      <c r="IIO12" s="283"/>
      <c r="IIP12" s="283"/>
      <c r="IIQ12" s="283"/>
      <c r="IIR12" s="283"/>
      <c r="IIS12" s="283"/>
      <c r="IIT12" s="283"/>
      <c r="IIU12" s="283"/>
      <c r="IIV12" s="283"/>
      <c r="IIW12" s="283"/>
      <c r="IIX12" s="283"/>
      <c r="IIY12" s="283"/>
      <c r="IIZ12" s="283"/>
      <c r="IJA12" s="283"/>
      <c r="IJB12" s="283"/>
      <c r="IJC12" s="283"/>
      <c r="IJD12" s="283"/>
      <c r="IJE12" s="283"/>
      <c r="IJF12" s="283"/>
      <c r="IJG12" s="283"/>
      <c r="IJH12" s="283"/>
      <c r="IJI12" s="283"/>
      <c r="IJJ12" s="283"/>
      <c r="IJK12" s="283"/>
      <c r="IJL12" s="283"/>
      <c r="IJM12" s="283"/>
      <c r="IJN12" s="283"/>
      <c r="IJO12" s="283"/>
      <c r="IJP12" s="283"/>
      <c r="IJQ12" s="283"/>
      <c r="IJR12" s="283"/>
      <c r="IJS12" s="283"/>
      <c r="IJT12" s="283"/>
      <c r="IJU12" s="283"/>
      <c r="IJV12" s="283"/>
      <c r="IJW12" s="283"/>
      <c r="IJX12" s="283"/>
      <c r="IJY12" s="283"/>
      <c r="IJZ12" s="283"/>
      <c r="IKA12" s="283"/>
      <c r="IKB12" s="283"/>
      <c r="IKC12" s="283"/>
      <c r="IKD12" s="283"/>
      <c r="IKE12" s="283"/>
      <c r="IKF12" s="283"/>
      <c r="IKG12" s="283"/>
      <c r="IKH12" s="283"/>
      <c r="IKI12" s="283"/>
      <c r="IKJ12" s="283"/>
      <c r="IKK12" s="283"/>
      <c r="IKL12" s="283"/>
      <c r="IKM12" s="283"/>
      <c r="IKN12" s="283"/>
      <c r="IKO12" s="283"/>
      <c r="IKP12" s="283"/>
      <c r="IKQ12" s="283"/>
      <c r="IKR12" s="283"/>
      <c r="IKS12" s="283"/>
      <c r="IKT12" s="283"/>
      <c r="IKU12" s="283"/>
      <c r="IKV12" s="283"/>
      <c r="IKW12" s="283"/>
      <c r="IKX12" s="283"/>
      <c r="IKY12" s="283"/>
      <c r="IKZ12" s="283"/>
      <c r="ILA12" s="283"/>
      <c r="ILB12" s="283"/>
      <c r="ILC12" s="283"/>
      <c r="ILD12" s="283"/>
      <c r="ILE12" s="283"/>
      <c r="ILF12" s="283"/>
      <c r="ILG12" s="283"/>
      <c r="ILH12" s="283"/>
      <c r="ILI12" s="283"/>
      <c r="ILJ12" s="283"/>
      <c r="ILK12" s="283"/>
      <c r="ILL12" s="283"/>
      <c r="ILM12" s="283"/>
      <c r="ILN12" s="283"/>
      <c r="ILO12" s="283"/>
      <c r="ILP12" s="283"/>
      <c r="ILQ12" s="283"/>
      <c r="ILR12" s="283"/>
      <c r="ILS12" s="283"/>
      <c r="ILT12" s="283"/>
      <c r="ILU12" s="283"/>
      <c r="ILV12" s="283"/>
      <c r="ILW12" s="283"/>
      <c r="ILX12" s="283"/>
      <c r="ILY12" s="283"/>
      <c r="ILZ12" s="283"/>
      <c r="IMA12" s="283"/>
      <c r="IMB12" s="283"/>
      <c r="IMC12" s="283"/>
      <c r="IMD12" s="283"/>
      <c r="IME12" s="283"/>
      <c r="IMF12" s="283"/>
      <c r="IMG12" s="283"/>
      <c r="IMH12" s="283"/>
      <c r="IMI12" s="283"/>
      <c r="IMJ12" s="283"/>
      <c r="IMK12" s="283"/>
      <c r="IML12" s="283"/>
      <c r="IMM12" s="283"/>
      <c r="IMN12" s="283"/>
      <c r="IMO12" s="283"/>
      <c r="IMP12" s="283"/>
      <c r="IMQ12" s="283"/>
      <c r="IMR12" s="283"/>
      <c r="IMS12" s="283"/>
      <c r="IMT12" s="283"/>
      <c r="IMU12" s="283"/>
      <c r="IMV12" s="283"/>
      <c r="IMW12" s="283"/>
      <c r="IMX12" s="283"/>
      <c r="IMY12" s="283"/>
      <c r="IMZ12" s="283"/>
      <c r="INA12" s="283"/>
      <c r="INB12" s="283"/>
      <c r="INC12" s="283"/>
      <c r="IND12" s="283"/>
      <c r="INE12" s="283"/>
      <c r="INF12" s="283"/>
      <c r="ING12" s="283"/>
      <c r="INH12" s="283"/>
      <c r="INI12" s="283"/>
      <c r="INJ12" s="283"/>
      <c r="INK12" s="283"/>
      <c r="INL12" s="283"/>
      <c r="INM12" s="283"/>
      <c r="INN12" s="283"/>
      <c r="INO12" s="283"/>
      <c r="INP12" s="283"/>
      <c r="INQ12" s="283"/>
      <c r="INR12" s="283"/>
      <c r="INS12" s="283"/>
      <c r="INT12" s="283"/>
      <c r="INU12" s="283"/>
      <c r="INV12" s="283"/>
      <c r="INW12" s="283"/>
      <c r="INX12" s="283"/>
      <c r="INY12" s="283"/>
      <c r="INZ12" s="283"/>
      <c r="IOA12" s="283"/>
      <c r="IOB12" s="283"/>
      <c r="IOC12" s="283"/>
      <c r="IOD12" s="283"/>
      <c r="IOE12" s="283"/>
      <c r="IOF12" s="283"/>
      <c r="IOG12" s="283"/>
      <c r="IOH12" s="283"/>
      <c r="IOI12" s="283"/>
      <c r="IOJ12" s="283"/>
      <c r="IOK12" s="283"/>
      <c r="IOL12" s="283"/>
      <c r="IOM12" s="283"/>
      <c r="ION12" s="283"/>
      <c r="IOO12" s="283"/>
      <c r="IOP12" s="283"/>
      <c r="IOQ12" s="283"/>
      <c r="IOR12" s="283"/>
      <c r="IOS12" s="283"/>
      <c r="IOT12" s="283"/>
      <c r="IOU12" s="283"/>
      <c r="IOV12" s="283"/>
      <c r="IOW12" s="283"/>
      <c r="IOX12" s="283"/>
      <c r="IOY12" s="283"/>
      <c r="IOZ12" s="283"/>
      <c r="IPA12" s="283"/>
      <c r="IPB12" s="283"/>
      <c r="IPC12" s="283"/>
      <c r="IPD12" s="283"/>
      <c r="IPE12" s="283"/>
      <c r="IPF12" s="283"/>
      <c r="IPG12" s="283"/>
      <c r="IPH12" s="283"/>
      <c r="IPI12" s="283"/>
      <c r="IPJ12" s="283"/>
      <c r="IPK12" s="283"/>
      <c r="IPL12" s="283"/>
      <c r="IPM12" s="283"/>
      <c r="IPN12" s="283"/>
      <c r="IPO12" s="283"/>
      <c r="IPP12" s="283"/>
      <c r="IPQ12" s="283"/>
      <c r="IPR12" s="283"/>
      <c r="IPS12" s="283"/>
      <c r="IPT12" s="283"/>
      <c r="IPU12" s="283"/>
      <c r="IPV12" s="283"/>
      <c r="IPW12" s="283"/>
      <c r="IPX12" s="283"/>
      <c r="IPY12" s="283"/>
      <c r="IPZ12" s="283"/>
      <c r="IQA12" s="283"/>
      <c r="IQB12" s="283"/>
      <c r="IQC12" s="283"/>
      <c r="IQD12" s="283"/>
      <c r="IQE12" s="283"/>
      <c r="IQF12" s="283"/>
      <c r="IQG12" s="283"/>
      <c r="IQH12" s="283"/>
      <c r="IQI12" s="283"/>
      <c r="IQJ12" s="283"/>
      <c r="IQK12" s="283"/>
      <c r="IQL12" s="283"/>
      <c r="IQM12" s="283"/>
      <c r="IQN12" s="283"/>
      <c r="IQO12" s="283"/>
      <c r="IQP12" s="283"/>
      <c r="IQQ12" s="283"/>
      <c r="IQR12" s="283"/>
      <c r="IQS12" s="283"/>
      <c r="IQT12" s="283"/>
      <c r="IQU12" s="283"/>
      <c r="IQV12" s="283"/>
      <c r="IQW12" s="283"/>
      <c r="IQX12" s="283"/>
      <c r="IQY12" s="283"/>
      <c r="IQZ12" s="283"/>
      <c r="IRA12" s="283"/>
      <c r="IRB12" s="283"/>
      <c r="IRC12" s="283"/>
      <c r="IRD12" s="283"/>
      <c r="IRE12" s="283"/>
      <c r="IRF12" s="283"/>
      <c r="IRG12" s="283"/>
      <c r="IRH12" s="283"/>
      <c r="IRI12" s="283"/>
      <c r="IRJ12" s="283"/>
      <c r="IRK12" s="283"/>
      <c r="IRL12" s="283"/>
      <c r="IRM12" s="283"/>
      <c r="IRN12" s="283"/>
      <c r="IRO12" s="283"/>
      <c r="IRP12" s="283"/>
      <c r="IRQ12" s="283"/>
      <c r="IRR12" s="283"/>
      <c r="IRS12" s="283"/>
      <c r="IRT12" s="283"/>
      <c r="IRU12" s="283"/>
      <c r="IRV12" s="283"/>
      <c r="IRW12" s="283"/>
      <c r="IRX12" s="283"/>
      <c r="IRY12" s="283"/>
      <c r="IRZ12" s="283"/>
      <c r="ISA12" s="283"/>
      <c r="ISB12" s="283"/>
      <c r="ISC12" s="283"/>
      <c r="ISD12" s="283"/>
      <c r="ISE12" s="283"/>
      <c r="ISF12" s="283"/>
      <c r="ISG12" s="283"/>
      <c r="ISH12" s="283"/>
      <c r="ISI12" s="283"/>
      <c r="ISJ12" s="283"/>
      <c r="ISK12" s="283"/>
      <c r="ISL12" s="283"/>
      <c r="ISM12" s="283"/>
      <c r="ISN12" s="283"/>
      <c r="ISO12" s="283"/>
      <c r="ISP12" s="283"/>
      <c r="ISQ12" s="283"/>
      <c r="ISR12" s="283"/>
      <c r="ISS12" s="283"/>
      <c r="IST12" s="283"/>
      <c r="ISU12" s="283"/>
      <c r="ISV12" s="283"/>
      <c r="ISW12" s="283"/>
      <c r="ISX12" s="283"/>
      <c r="ISY12" s="283"/>
      <c r="ISZ12" s="283"/>
      <c r="ITA12" s="283"/>
      <c r="ITB12" s="283"/>
      <c r="ITC12" s="283"/>
      <c r="ITD12" s="283"/>
      <c r="ITE12" s="283"/>
      <c r="ITF12" s="283"/>
      <c r="ITG12" s="283"/>
      <c r="ITH12" s="283"/>
      <c r="ITI12" s="283"/>
      <c r="ITJ12" s="283"/>
      <c r="ITK12" s="283"/>
      <c r="ITL12" s="283"/>
      <c r="ITM12" s="283"/>
      <c r="ITN12" s="283"/>
      <c r="ITO12" s="283"/>
      <c r="ITP12" s="283"/>
      <c r="ITQ12" s="283"/>
      <c r="ITR12" s="283"/>
      <c r="ITS12" s="283"/>
      <c r="ITT12" s="283"/>
      <c r="ITU12" s="283"/>
      <c r="ITV12" s="283"/>
      <c r="ITW12" s="283"/>
      <c r="ITX12" s="283"/>
      <c r="ITY12" s="283"/>
      <c r="ITZ12" s="283"/>
      <c r="IUA12" s="283"/>
      <c r="IUB12" s="283"/>
      <c r="IUC12" s="283"/>
      <c r="IUD12" s="283"/>
      <c r="IUE12" s="283"/>
      <c r="IUF12" s="283"/>
      <c r="IUG12" s="283"/>
      <c r="IUH12" s="283"/>
      <c r="IUI12" s="283"/>
      <c r="IUJ12" s="283"/>
      <c r="IUK12" s="283"/>
      <c r="IUL12" s="283"/>
      <c r="IUM12" s="283"/>
      <c r="IUN12" s="283"/>
      <c r="IUO12" s="283"/>
      <c r="IUP12" s="283"/>
      <c r="IUQ12" s="283"/>
      <c r="IUR12" s="283"/>
      <c r="IUS12" s="283"/>
      <c r="IUT12" s="283"/>
      <c r="IUU12" s="283"/>
      <c r="IUV12" s="283"/>
      <c r="IUW12" s="283"/>
      <c r="IUX12" s="283"/>
      <c r="IUY12" s="283"/>
      <c r="IUZ12" s="283"/>
      <c r="IVA12" s="283"/>
      <c r="IVB12" s="283"/>
      <c r="IVC12" s="283"/>
      <c r="IVD12" s="283"/>
      <c r="IVE12" s="283"/>
      <c r="IVF12" s="283"/>
      <c r="IVG12" s="283"/>
      <c r="IVH12" s="283"/>
      <c r="IVI12" s="283"/>
      <c r="IVJ12" s="283"/>
      <c r="IVK12" s="283"/>
      <c r="IVL12" s="283"/>
      <c r="IVM12" s="283"/>
      <c r="IVN12" s="283"/>
      <c r="IVO12" s="283"/>
      <c r="IVP12" s="283"/>
      <c r="IVQ12" s="283"/>
      <c r="IVR12" s="283"/>
      <c r="IVS12" s="283"/>
      <c r="IVT12" s="283"/>
      <c r="IVU12" s="283"/>
      <c r="IVV12" s="283"/>
      <c r="IVW12" s="283"/>
      <c r="IVX12" s="283"/>
      <c r="IVY12" s="283"/>
      <c r="IVZ12" s="283"/>
      <c r="IWA12" s="283"/>
      <c r="IWB12" s="283"/>
      <c r="IWC12" s="283"/>
      <c r="IWD12" s="283"/>
      <c r="IWE12" s="283"/>
      <c r="IWF12" s="283"/>
      <c r="IWG12" s="283"/>
      <c r="IWH12" s="283"/>
      <c r="IWI12" s="283"/>
      <c r="IWJ12" s="283"/>
      <c r="IWK12" s="283"/>
      <c r="IWL12" s="283"/>
      <c r="IWM12" s="283"/>
      <c r="IWN12" s="283"/>
      <c r="IWO12" s="283"/>
      <c r="IWP12" s="283"/>
      <c r="IWQ12" s="283"/>
      <c r="IWR12" s="283"/>
      <c r="IWS12" s="283"/>
      <c r="IWT12" s="283"/>
      <c r="IWU12" s="283"/>
      <c r="IWV12" s="283"/>
      <c r="IWW12" s="283"/>
      <c r="IWX12" s="283"/>
      <c r="IWY12" s="283"/>
      <c r="IWZ12" s="283"/>
      <c r="IXA12" s="283"/>
      <c r="IXB12" s="283"/>
      <c r="IXC12" s="283"/>
      <c r="IXD12" s="283"/>
      <c r="IXE12" s="283"/>
      <c r="IXF12" s="283"/>
      <c r="IXG12" s="283"/>
      <c r="IXH12" s="283"/>
      <c r="IXI12" s="283"/>
      <c r="IXJ12" s="283"/>
      <c r="IXK12" s="283"/>
      <c r="IXL12" s="283"/>
      <c r="IXM12" s="283"/>
      <c r="IXN12" s="283"/>
      <c r="IXO12" s="283"/>
      <c r="IXP12" s="283"/>
      <c r="IXQ12" s="283"/>
      <c r="IXR12" s="283"/>
      <c r="IXS12" s="283"/>
      <c r="IXT12" s="283"/>
      <c r="IXU12" s="283"/>
      <c r="IXV12" s="283"/>
      <c r="IXW12" s="283"/>
      <c r="IXX12" s="283"/>
      <c r="IXY12" s="283"/>
      <c r="IXZ12" s="283"/>
      <c r="IYA12" s="283"/>
      <c r="IYB12" s="283"/>
      <c r="IYC12" s="283"/>
      <c r="IYD12" s="283"/>
      <c r="IYE12" s="283"/>
      <c r="IYF12" s="283"/>
      <c r="IYG12" s="283"/>
      <c r="IYH12" s="283"/>
      <c r="IYI12" s="283"/>
      <c r="IYJ12" s="283"/>
      <c r="IYK12" s="283"/>
      <c r="IYL12" s="283"/>
      <c r="IYM12" s="283"/>
      <c r="IYN12" s="283"/>
      <c r="IYO12" s="283"/>
      <c r="IYP12" s="283"/>
      <c r="IYQ12" s="283"/>
      <c r="IYR12" s="283"/>
      <c r="IYS12" s="283"/>
      <c r="IYT12" s="283"/>
      <c r="IYU12" s="283"/>
      <c r="IYV12" s="283"/>
      <c r="IYW12" s="283"/>
      <c r="IYX12" s="283"/>
      <c r="IYY12" s="283"/>
      <c r="IYZ12" s="283"/>
      <c r="IZA12" s="283"/>
      <c r="IZB12" s="283"/>
      <c r="IZC12" s="283"/>
      <c r="IZD12" s="283"/>
      <c r="IZE12" s="283"/>
      <c r="IZF12" s="283"/>
      <c r="IZG12" s="283"/>
      <c r="IZH12" s="283"/>
      <c r="IZI12" s="283"/>
      <c r="IZJ12" s="283"/>
      <c r="IZK12" s="283"/>
      <c r="IZL12" s="283"/>
      <c r="IZM12" s="283"/>
      <c r="IZN12" s="283"/>
      <c r="IZO12" s="283"/>
      <c r="IZP12" s="283"/>
      <c r="IZQ12" s="283"/>
      <c r="IZR12" s="283"/>
      <c r="IZS12" s="283"/>
      <c r="IZT12" s="283"/>
      <c r="IZU12" s="283"/>
      <c r="IZV12" s="283"/>
      <c r="IZW12" s="283"/>
      <c r="IZX12" s="283"/>
      <c r="IZY12" s="283"/>
      <c r="IZZ12" s="283"/>
      <c r="JAA12" s="283"/>
      <c r="JAB12" s="283"/>
      <c r="JAC12" s="283"/>
      <c r="JAD12" s="283"/>
      <c r="JAE12" s="283"/>
      <c r="JAF12" s="283"/>
      <c r="JAG12" s="283"/>
      <c r="JAH12" s="283"/>
      <c r="JAI12" s="283"/>
      <c r="JAJ12" s="283"/>
      <c r="JAK12" s="283"/>
      <c r="JAL12" s="283"/>
      <c r="JAM12" s="283"/>
      <c r="JAN12" s="283"/>
      <c r="JAO12" s="283"/>
      <c r="JAP12" s="283"/>
      <c r="JAQ12" s="283"/>
      <c r="JAR12" s="283"/>
      <c r="JAS12" s="283"/>
      <c r="JAT12" s="283"/>
      <c r="JAU12" s="283"/>
      <c r="JAV12" s="283"/>
      <c r="JAW12" s="283"/>
      <c r="JAX12" s="283"/>
      <c r="JAY12" s="283"/>
      <c r="JAZ12" s="283"/>
      <c r="JBA12" s="283"/>
      <c r="JBB12" s="283"/>
      <c r="JBC12" s="283"/>
      <c r="JBD12" s="283"/>
      <c r="JBE12" s="283"/>
      <c r="JBF12" s="283"/>
      <c r="JBG12" s="283"/>
      <c r="JBH12" s="283"/>
      <c r="JBI12" s="283"/>
      <c r="JBJ12" s="283"/>
      <c r="JBK12" s="283"/>
      <c r="JBL12" s="283"/>
      <c r="JBM12" s="283"/>
      <c r="JBN12" s="283"/>
      <c r="JBO12" s="283"/>
      <c r="JBP12" s="283"/>
      <c r="JBQ12" s="283"/>
      <c r="JBR12" s="283"/>
      <c r="JBS12" s="283"/>
      <c r="JBT12" s="283"/>
      <c r="JBU12" s="283"/>
      <c r="JBV12" s="283"/>
      <c r="JBW12" s="283"/>
      <c r="JBX12" s="283"/>
      <c r="JBY12" s="283"/>
      <c r="JBZ12" s="283"/>
      <c r="JCA12" s="283"/>
      <c r="JCB12" s="283"/>
      <c r="JCC12" s="283"/>
      <c r="JCD12" s="283"/>
      <c r="JCE12" s="283"/>
      <c r="JCF12" s="283"/>
      <c r="JCG12" s="283"/>
      <c r="JCH12" s="283"/>
      <c r="JCI12" s="283"/>
      <c r="JCJ12" s="283"/>
      <c r="JCK12" s="283"/>
      <c r="JCL12" s="283"/>
      <c r="JCM12" s="283"/>
      <c r="JCN12" s="283"/>
      <c r="JCO12" s="283"/>
      <c r="JCP12" s="283"/>
      <c r="JCQ12" s="283"/>
      <c r="JCR12" s="283"/>
      <c r="JCS12" s="283"/>
      <c r="JCT12" s="283"/>
      <c r="JCU12" s="283"/>
      <c r="JCV12" s="283"/>
      <c r="JCW12" s="283"/>
      <c r="JCX12" s="283"/>
      <c r="JCY12" s="283"/>
      <c r="JCZ12" s="283"/>
      <c r="JDA12" s="283"/>
      <c r="JDB12" s="283"/>
      <c r="JDC12" s="283"/>
      <c r="JDD12" s="283"/>
      <c r="JDE12" s="283"/>
      <c r="JDF12" s="283"/>
      <c r="JDG12" s="283"/>
      <c r="JDH12" s="283"/>
      <c r="JDI12" s="283"/>
      <c r="JDJ12" s="283"/>
      <c r="JDK12" s="283"/>
      <c r="JDL12" s="283"/>
      <c r="JDM12" s="283"/>
      <c r="JDN12" s="283"/>
      <c r="JDO12" s="283"/>
      <c r="JDP12" s="283"/>
      <c r="JDQ12" s="283"/>
      <c r="JDR12" s="283"/>
      <c r="JDS12" s="283"/>
      <c r="JDT12" s="283"/>
      <c r="JDU12" s="283"/>
      <c r="JDV12" s="283"/>
      <c r="JDW12" s="283"/>
      <c r="JDX12" s="283"/>
      <c r="JDY12" s="283"/>
      <c r="JDZ12" s="283"/>
      <c r="JEA12" s="283"/>
      <c r="JEB12" s="283"/>
      <c r="JEC12" s="283"/>
      <c r="JED12" s="283"/>
      <c r="JEE12" s="283"/>
      <c r="JEF12" s="283"/>
      <c r="JEG12" s="283"/>
      <c r="JEH12" s="283"/>
      <c r="JEI12" s="283"/>
      <c r="JEJ12" s="283"/>
      <c r="JEK12" s="283"/>
      <c r="JEL12" s="283"/>
      <c r="JEM12" s="283"/>
      <c r="JEN12" s="283"/>
      <c r="JEO12" s="283"/>
      <c r="JEP12" s="283"/>
      <c r="JEQ12" s="283"/>
      <c r="JER12" s="283"/>
      <c r="JES12" s="283"/>
      <c r="JET12" s="283"/>
      <c r="JEU12" s="283"/>
      <c r="JEV12" s="283"/>
      <c r="JEW12" s="283"/>
      <c r="JEX12" s="283"/>
      <c r="JEY12" s="283"/>
      <c r="JEZ12" s="283"/>
      <c r="JFA12" s="283"/>
      <c r="JFB12" s="283"/>
      <c r="JFC12" s="283"/>
      <c r="JFD12" s="283"/>
      <c r="JFE12" s="283"/>
      <c r="JFF12" s="283"/>
      <c r="JFG12" s="283"/>
      <c r="JFH12" s="283"/>
      <c r="JFI12" s="283"/>
      <c r="JFJ12" s="283"/>
      <c r="JFK12" s="283"/>
      <c r="JFL12" s="283"/>
      <c r="JFM12" s="283"/>
      <c r="JFN12" s="283"/>
      <c r="JFO12" s="283"/>
      <c r="JFP12" s="283"/>
      <c r="JFQ12" s="283"/>
      <c r="JFR12" s="283"/>
      <c r="JFS12" s="283"/>
      <c r="JFT12" s="283"/>
      <c r="JFU12" s="283"/>
      <c r="JFV12" s="283"/>
      <c r="JFW12" s="283"/>
      <c r="JFX12" s="283"/>
      <c r="JFY12" s="283"/>
      <c r="JFZ12" s="283"/>
      <c r="JGA12" s="283"/>
      <c r="JGB12" s="283"/>
      <c r="JGC12" s="283"/>
      <c r="JGD12" s="283"/>
      <c r="JGE12" s="283"/>
      <c r="JGF12" s="283"/>
      <c r="JGG12" s="283"/>
      <c r="JGH12" s="283"/>
      <c r="JGI12" s="283"/>
      <c r="JGJ12" s="283"/>
      <c r="JGK12" s="283"/>
      <c r="JGL12" s="283"/>
      <c r="JGM12" s="283"/>
      <c r="JGN12" s="283"/>
      <c r="JGO12" s="283"/>
      <c r="JGP12" s="283"/>
      <c r="JGQ12" s="283"/>
      <c r="JGR12" s="283"/>
      <c r="JGS12" s="283"/>
      <c r="JGT12" s="283"/>
      <c r="JGU12" s="283"/>
      <c r="JGV12" s="283"/>
      <c r="JGW12" s="283"/>
      <c r="JGX12" s="283"/>
      <c r="JGY12" s="283"/>
      <c r="JGZ12" s="283"/>
      <c r="JHA12" s="283"/>
      <c r="JHB12" s="283"/>
      <c r="JHC12" s="283"/>
      <c r="JHD12" s="283"/>
      <c r="JHE12" s="283"/>
      <c r="JHF12" s="283"/>
      <c r="JHG12" s="283"/>
      <c r="JHH12" s="283"/>
      <c r="JHI12" s="283"/>
      <c r="JHJ12" s="283"/>
      <c r="JHK12" s="283"/>
      <c r="JHL12" s="283"/>
      <c r="JHM12" s="283"/>
      <c r="JHN12" s="283"/>
      <c r="JHO12" s="283"/>
      <c r="JHP12" s="283"/>
      <c r="JHQ12" s="283"/>
      <c r="JHR12" s="283"/>
      <c r="JHS12" s="283"/>
      <c r="JHT12" s="283"/>
      <c r="JHU12" s="283"/>
      <c r="JHV12" s="283"/>
      <c r="JHW12" s="283"/>
      <c r="JHX12" s="283"/>
      <c r="JHY12" s="283"/>
      <c r="JHZ12" s="283"/>
      <c r="JIA12" s="283"/>
      <c r="JIB12" s="283"/>
      <c r="JIC12" s="283"/>
      <c r="JID12" s="283"/>
      <c r="JIE12" s="283"/>
      <c r="JIF12" s="283"/>
      <c r="JIG12" s="283"/>
      <c r="JIH12" s="283"/>
      <c r="JII12" s="283"/>
      <c r="JIJ12" s="283"/>
      <c r="JIK12" s="283"/>
      <c r="JIL12" s="283"/>
      <c r="JIM12" s="283"/>
      <c r="JIN12" s="283"/>
      <c r="JIO12" s="283"/>
      <c r="JIP12" s="283"/>
      <c r="JIQ12" s="283"/>
      <c r="JIR12" s="283"/>
      <c r="JIS12" s="283"/>
      <c r="JIT12" s="283"/>
      <c r="JIU12" s="283"/>
      <c r="JIV12" s="283"/>
      <c r="JIW12" s="283"/>
      <c r="JIX12" s="283"/>
      <c r="JIY12" s="283"/>
      <c r="JIZ12" s="283"/>
      <c r="JJA12" s="283"/>
      <c r="JJB12" s="283"/>
      <c r="JJC12" s="283"/>
      <c r="JJD12" s="283"/>
      <c r="JJE12" s="283"/>
      <c r="JJF12" s="283"/>
      <c r="JJG12" s="283"/>
      <c r="JJH12" s="283"/>
      <c r="JJI12" s="283"/>
      <c r="JJJ12" s="283"/>
      <c r="JJK12" s="283"/>
      <c r="JJL12" s="283"/>
      <c r="JJM12" s="283"/>
      <c r="JJN12" s="283"/>
      <c r="JJO12" s="283"/>
      <c r="JJP12" s="283"/>
      <c r="JJQ12" s="283"/>
      <c r="JJR12" s="283"/>
      <c r="JJS12" s="283"/>
      <c r="JJT12" s="283"/>
      <c r="JJU12" s="283"/>
      <c r="JJV12" s="283"/>
      <c r="JJW12" s="283"/>
      <c r="JJX12" s="283"/>
      <c r="JJY12" s="283"/>
      <c r="JJZ12" s="283"/>
      <c r="JKA12" s="283"/>
      <c r="JKB12" s="283"/>
      <c r="JKC12" s="283"/>
      <c r="JKD12" s="283"/>
      <c r="JKE12" s="283"/>
      <c r="JKF12" s="283"/>
      <c r="JKG12" s="283"/>
      <c r="JKH12" s="283"/>
      <c r="JKI12" s="283"/>
      <c r="JKJ12" s="283"/>
      <c r="JKK12" s="283"/>
      <c r="JKL12" s="283"/>
      <c r="JKM12" s="283"/>
      <c r="JKN12" s="283"/>
      <c r="JKO12" s="283"/>
      <c r="JKP12" s="283"/>
      <c r="JKQ12" s="283"/>
      <c r="JKR12" s="283"/>
      <c r="JKS12" s="283"/>
      <c r="JKT12" s="283"/>
      <c r="JKU12" s="283"/>
      <c r="JKV12" s="283"/>
      <c r="JKW12" s="283"/>
      <c r="JKX12" s="283"/>
      <c r="JKY12" s="283"/>
      <c r="JKZ12" s="283"/>
      <c r="JLA12" s="283"/>
      <c r="JLB12" s="283"/>
      <c r="JLC12" s="283"/>
      <c r="JLD12" s="283"/>
      <c r="JLE12" s="283"/>
      <c r="JLF12" s="283"/>
      <c r="JLG12" s="283"/>
      <c r="JLH12" s="283"/>
      <c r="JLI12" s="283"/>
      <c r="JLJ12" s="283"/>
      <c r="JLK12" s="283"/>
      <c r="JLL12" s="283"/>
      <c r="JLM12" s="283"/>
      <c r="JLN12" s="283"/>
      <c r="JLO12" s="283"/>
      <c r="JLP12" s="283"/>
      <c r="JLQ12" s="283"/>
      <c r="JLR12" s="283"/>
      <c r="JLS12" s="283"/>
      <c r="JLT12" s="283"/>
      <c r="JLU12" s="283"/>
      <c r="JLV12" s="283"/>
      <c r="JLW12" s="283"/>
      <c r="JLX12" s="283"/>
      <c r="JLY12" s="283"/>
      <c r="JLZ12" s="283"/>
      <c r="JMA12" s="283"/>
      <c r="JMB12" s="283"/>
      <c r="JMC12" s="283"/>
      <c r="JMD12" s="283"/>
      <c r="JME12" s="283"/>
      <c r="JMF12" s="283"/>
      <c r="JMG12" s="283"/>
      <c r="JMH12" s="283"/>
      <c r="JMI12" s="283"/>
      <c r="JMJ12" s="283"/>
      <c r="JMK12" s="283"/>
      <c r="JML12" s="283"/>
      <c r="JMM12" s="283"/>
      <c r="JMN12" s="283"/>
      <c r="JMO12" s="283"/>
      <c r="JMP12" s="283"/>
      <c r="JMQ12" s="283"/>
      <c r="JMR12" s="283"/>
      <c r="JMS12" s="283"/>
      <c r="JMT12" s="283"/>
      <c r="JMU12" s="283"/>
      <c r="JMV12" s="283"/>
      <c r="JMW12" s="283"/>
      <c r="JMX12" s="283"/>
      <c r="JMY12" s="283"/>
      <c r="JMZ12" s="283"/>
      <c r="JNA12" s="283"/>
      <c r="JNB12" s="283"/>
      <c r="JNC12" s="283"/>
      <c r="JND12" s="283"/>
      <c r="JNE12" s="283"/>
      <c r="JNF12" s="283"/>
      <c r="JNG12" s="283"/>
      <c r="JNH12" s="283"/>
      <c r="JNI12" s="283"/>
      <c r="JNJ12" s="283"/>
      <c r="JNK12" s="283"/>
      <c r="JNL12" s="283"/>
      <c r="JNM12" s="283"/>
      <c r="JNN12" s="283"/>
      <c r="JNO12" s="283"/>
      <c r="JNP12" s="283"/>
      <c r="JNQ12" s="283"/>
      <c r="JNR12" s="283"/>
      <c r="JNS12" s="283"/>
      <c r="JNT12" s="283"/>
      <c r="JNU12" s="283"/>
      <c r="JNV12" s="283"/>
      <c r="JNW12" s="283"/>
      <c r="JNX12" s="283"/>
      <c r="JNY12" s="283"/>
      <c r="JNZ12" s="283"/>
      <c r="JOA12" s="283"/>
      <c r="JOB12" s="283"/>
      <c r="JOC12" s="283"/>
      <c r="JOD12" s="283"/>
      <c r="JOE12" s="283"/>
      <c r="JOF12" s="283"/>
      <c r="JOG12" s="283"/>
      <c r="JOH12" s="283"/>
      <c r="JOI12" s="283"/>
      <c r="JOJ12" s="283"/>
      <c r="JOK12" s="283"/>
      <c r="JOL12" s="283"/>
      <c r="JOM12" s="283"/>
      <c r="JON12" s="283"/>
      <c r="JOO12" s="283"/>
      <c r="JOP12" s="283"/>
      <c r="JOQ12" s="283"/>
      <c r="JOR12" s="283"/>
      <c r="JOS12" s="283"/>
      <c r="JOT12" s="283"/>
      <c r="JOU12" s="283"/>
      <c r="JOV12" s="283"/>
      <c r="JOW12" s="283"/>
      <c r="JOX12" s="283"/>
      <c r="JOY12" s="283"/>
      <c r="JOZ12" s="283"/>
      <c r="JPA12" s="283"/>
      <c r="JPB12" s="283"/>
      <c r="JPC12" s="283"/>
      <c r="JPD12" s="283"/>
      <c r="JPE12" s="283"/>
      <c r="JPF12" s="283"/>
      <c r="JPG12" s="283"/>
      <c r="JPH12" s="283"/>
      <c r="JPI12" s="283"/>
      <c r="JPJ12" s="283"/>
      <c r="JPK12" s="283"/>
      <c r="JPL12" s="283"/>
      <c r="JPM12" s="283"/>
      <c r="JPN12" s="283"/>
      <c r="JPO12" s="283"/>
      <c r="JPP12" s="283"/>
      <c r="JPQ12" s="283"/>
      <c r="JPR12" s="283"/>
      <c r="JPS12" s="283"/>
      <c r="JPT12" s="283"/>
      <c r="JPU12" s="283"/>
      <c r="JPV12" s="283"/>
      <c r="JPW12" s="283"/>
      <c r="JPX12" s="283"/>
      <c r="JPY12" s="283"/>
      <c r="JPZ12" s="283"/>
      <c r="JQA12" s="283"/>
      <c r="JQB12" s="283"/>
      <c r="JQC12" s="283"/>
      <c r="JQD12" s="283"/>
      <c r="JQE12" s="283"/>
      <c r="JQF12" s="283"/>
      <c r="JQG12" s="283"/>
      <c r="JQH12" s="283"/>
      <c r="JQI12" s="283"/>
      <c r="JQJ12" s="283"/>
      <c r="JQK12" s="283"/>
      <c r="JQL12" s="283"/>
      <c r="JQM12" s="283"/>
      <c r="JQN12" s="283"/>
      <c r="JQO12" s="283"/>
      <c r="JQP12" s="283"/>
      <c r="JQQ12" s="283"/>
      <c r="JQR12" s="283"/>
      <c r="JQS12" s="283"/>
      <c r="JQT12" s="283"/>
      <c r="JQU12" s="283"/>
      <c r="JQV12" s="283"/>
      <c r="JQW12" s="283"/>
      <c r="JQX12" s="283"/>
      <c r="JQY12" s="283"/>
      <c r="JQZ12" s="283"/>
      <c r="JRA12" s="283"/>
      <c r="JRB12" s="283"/>
      <c r="JRC12" s="283"/>
      <c r="JRD12" s="283"/>
      <c r="JRE12" s="283"/>
      <c r="JRF12" s="283"/>
      <c r="JRG12" s="283"/>
      <c r="JRH12" s="283"/>
      <c r="JRI12" s="283"/>
      <c r="JRJ12" s="283"/>
      <c r="JRK12" s="283"/>
      <c r="JRL12" s="283"/>
      <c r="JRM12" s="283"/>
      <c r="JRN12" s="283"/>
      <c r="JRO12" s="283"/>
      <c r="JRP12" s="283"/>
      <c r="JRQ12" s="283"/>
      <c r="JRR12" s="283"/>
      <c r="JRS12" s="283"/>
      <c r="JRT12" s="283"/>
      <c r="JRU12" s="283"/>
      <c r="JRV12" s="283"/>
      <c r="JRW12" s="283"/>
      <c r="JRX12" s="283"/>
      <c r="JRY12" s="283"/>
      <c r="JRZ12" s="283"/>
      <c r="JSA12" s="283"/>
      <c r="JSB12" s="283"/>
      <c r="JSC12" s="283"/>
      <c r="JSD12" s="283"/>
      <c r="JSE12" s="283"/>
      <c r="JSF12" s="283"/>
      <c r="JSG12" s="283"/>
      <c r="JSH12" s="283"/>
      <c r="JSI12" s="283"/>
      <c r="JSJ12" s="283"/>
      <c r="JSK12" s="283"/>
      <c r="JSL12" s="283"/>
      <c r="JSM12" s="283"/>
      <c r="JSN12" s="283"/>
      <c r="JSO12" s="283"/>
      <c r="JSP12" s="283"/>
      <c r="JSQ12" s="283"/>
      <c r="JSR12" s="283"/>
      <c r="JSS12" s="283"/>
      <c r="JST12" s="283"/>
      <c r="JSU12" s="283"/>
      <c r="JSV12" s="283"/>
      <c r="JSW12" s="283"/>
      <c r="JSX12" s="283"/>
      <c r="JSY12" s="283"/>
      <c r="JSZ12" s="283"/>
      <c r="JTA12" s="283"/>
      <c r="JTB12" s="283"/>
      <c r="JTC12" s="283"/>
      <c r="JTD12" s="283"/>
      <c r="JTE12" s="283"/>
      <c r="JTF12" s="283"/>
      <c r="JTG12" s="283"/>
      <c r="JTH12" s="283"/>
      <c r="JTI12" s="283"/>
      <c r="JTJ12" s="283"/>
      <c r="JTK12" s="283"/>
      <c r="JTL12" s="283"/>
      <c r="JTM12" s="283"/>
      <c r="JTN12" s="283"/>
      <c r="JTO12" s="283"/>
      <c r="JTP12" s="283"/>
      <c r="JTQ12" s="283"/>
      <c r="JTR12" s="283"/>
      <c r="JTS12" s="283"/>
      <c r="JTT12" s="283"/>
      <c r="JTU12" s="283"/>
      <c r="JTV12" s="283"/>
      <c r="JTW12" s="283"/>
      <c r="JTX12" s="283"/>
      <c r="JTY12" s="283"/>
      <c r="JTZ12" s="283"/>
      <c r="JUA12" s="283"/>
      <c r="JUB12" s="283"/>
      <c r="JUC12" s="283"/>
      <c r="JUD12" s="283"/>
      <c r="JUE12" s="283"/>
      <c r="JUF12" s="283"/>
      <c r="JUG12" s="283"/>
      <c r="JUH12" s="283"/>
      <c r="JUI12" s="283"/>
      <c r="JUJ12" s="283"/>
      <c r="JUK12" s="283"/>
      <c r="JUL12" s="283"/>
      <c r="JUM12" s="283"/>
      <c r="JUN12" s="283"/>
      <c r="JUO12" s="283"/>
      <c r="JUP12" s="283"/>
      <c r="JUQ12" s="283"/>
      <c r="JUR12" s="283"/>
      <c r="JUS12" s="283"/>
      <c r="JUT12" s="283"/>
      <c r="JUU12" s="283"/>
      <c r="JUV12" s="283"/>
      <c r="JUW12" s="283"/>
      <c r="JUX12" s="283"/>
      <c r="JUY12" s="283"/>
      <c r="JUZ12" s="283"/>
      <c r="JVA12" s="283"/>
      <c r="JVB12" s="283"/>
      <c r="JVC12" s="283"/>
      <c r="JVD12" s="283"/>
      <c r="JVE12" s="283"/>
      <c r="JVF12" s="283"/>
      <c r="JVG12" s="283"/>
      <c r="JVH12" s="283"/>
      <c r="JVI12" s="283"/>
      <c r="JVJ12" s="283"/>
      <c r="JVK12" s="283"/>
      <c r="JVL12" s="283"/>
      <c r="JVM12" s="283"/>
      <c r="JVN12" s="283"/>
      <c r="JVO12" s="283"/>
      <c r="JVP12" s="283"/>
      <c r="JVQ12" s="283"/>
      <c r="JVR12" s="283"/>
      <c r="JVS12" s="283"/>
      <c r="JVT12" s="283"/>
      <c r="JVU12" s="283"/>
      <c r="JVV12" s="283"/>
      <c r="JVW12" s="283"/>
      <c r="JVX12" s="283"/>
      <c r="JVY12" s="283"/>
      <c r="JVZ12" s="283"/>
      <c r="JWA12" s="283"/>
      <c r="JWB12" s="283"/>
      <c r="JWC12" s="283"/>
      <c r="JWD12" s="283"/>
      <c r="JWE12" s="283"/>
      <c r="JWF12" s="283"/>
      <c r="JWG12" s="283"/>
      <c r="JWH12" s="283"/>
      <c r="JWI12" s="283"/>
      <c r="JWJ12" s="283"/>
      <c r="JWK12" s="283"/>
      <c r="JWL12" s="283"/>
      <c r="JWM12" s="283"/>
      <c r="JWN12" s="283"/>
      <c r="JWO12" s="283"/>
      <c r="JWP12" s="283"/>
      <c r="JWQ12" s="283"/>
      <c r="JWR12" s="283"/>
      <c r="JWS12" s="283"/>
      <c r="JWT12" s="283"/>
      <c r="JWU12" s="283"/>
      <c r="JWV12" s="283"/>
      <c r="JWW12" s="283"/>
      <c r="JWX12" s="283"/>
      <c r="JWY12" s="283"/>
      <c r="JWZ12" s="283"/>
      <c r="JXA12" s="283"/>
      <c r="JXB12" s="283"/>
      <c r="JXC12" s="283"/>
      <c r="JXD12" s="283"/>
      <c r="JXE12" s="283"/>
      <c r="JXF12" s="283"/>
      <c r="JXG12" s="283"/>
      <c r="JXH12" s="283"/>
      <c r="JXI12" s="283"/>
      <c r="JXJ12" s="283"/>
      <c r="JXK12" s="283"/>
      <c r="JXL12" s="283"/>
      <c r="JXM12" s="283"/>
      <c r="JXN12" s="283"/>
      <c r="JXO12" s="283"/>
      <c r="JXP12" s="283"/>
      <c r="JXQ12" s="283"/>
      <c r="JXR12" s="283"/>
      <c r="JXS12" s="283"/>
      <c r="JXT12" s="283"/>
      <c r="JXU12" s="283"/>
      <c r="JXV12" s="283"/>
      <c r="JXW12" s="283"/>
      <c r="JXX12" s="283"/>
      <c r="JXY12" s="283"/>
      <c r="JXZ12" s="283"/>
      <c r="JYA12" s="283"/>
      <c r="JYB12" s="283"/>
      <c r="JYC12" s="283"/>
      <c r="JYD12" s="283"/>
      <c r="JYE12" s="283"/>
      <c r="JYF12" s="283"/>
      <c r="JYG12" s="283"/>
      <c r="JYH12" s="283"/>
      <c r="JYI12" s="283"/>
      <c r="JYJ12" s="283"/>
      <c r="JYK12" s="283"/>
      <c r="JYL12" s="283"/>
      <c r="JYM12" s="283"/>
      <c r="JYN12" s="283"/>
      <c r="JYO12" s="283"/>
      <c r="JYP12" s="283"/>
      <c r="JYQ12" s="283"/>
      <c r="JYR12" s="283"/>
      <c r="JYS12" s="283"/>
      <c r="JYT12" s="283"/>
      <c r="JYU12" s="283"/>
      <c r="JYV12" s="283"/>
      <c r="JYW12" s="283"/>
      <c r="JYX12" s="283"/>
      <c r="JYY12" s="283"/>
      <c r="JYZ12" s="283"/>
      <c r="JZA12" s="283"/>
      <c r="JZB12" s="283"/>
      <c r="JZC12" s="283"/>
      <c r="JZD12" s="283"/>
      <c r="JZE12" s="283"/>
      <c r="JZF12" s="283"/>
      <c r="JZG12" s="283"/>
      <c r="JZH12" s="283"/>
      <c r="JZI12" s="283"/>
      <c r="JZJ12" s="283"/>
      <c r="JZK12" s="283"/>
      <c r="JZL12" s="283"/>
      <c r="JZM12" s="283"/>
      <c r="JZN12" s="283"/>
      <c r="JZO12" s="283"/>
      <c r="JZP12" s="283"/>
      <c r="JZQ12" s="283"/>
      <c r="JZR12" s="283"/>
      <c r="JZS12" s="283"/>
      <c r="JZT12" s="283"/>
      <c r="JZU12" s="283"/>
      <c r="JZV12" s="283"/>
      <c r="JZW12" s="283"/>
      <c r="JZX12" s="283"/>
      <c r="JZY12" s="283"/>
      <c r="JZZ12" s="283"/>
      <c r="KAA12" s="283"/>
      <c r="KAB12" s="283"/>
      <c r="KAC12" s="283"/>
      <c r="KAD12" s="283"/>
      <c r="KAE12" s="283"/>
      <c r="KAF12" s="283"/>
      <c r="KAG12" s="283"/>
      <c r="KAH12" s="283"/>
      <c r="KAI12" s="283"/>
      <c r="KAJ12" s="283"/>
      <c r="KAK12" s="283"/>
      <c r="KAL12" s="283"/>
      <c r="KAM12" s="283"/>
      <c r="KAN12" s="283"/>
      <c r="KAO12" s="283"/>
      <c r="KAP12" s="283"/>
      <c r="KAQ12" s="283"/>
      <c r="KAR12" s="283"/>
      <c r="KAS12" s="283"/>
      <c r="KAT12" s="283"/>
      <c r="KAU12" s="283"/>
      <c r="KAV12" s="283"/>
      <c r="KAW12" s="283"/>
      <c r="KAX12" s="283"/>
      <c r="KAY12" s="283"/>
      <c r="KAZ12" s="283"/>
      <c r="KBA12" s="283"/>
      <c r="KBB12" s="283"/>
      <c r="KBC12" s="283"/>
      <c r="KBD12" s="283"/>
      <c r="KBE12" s="283"/>
      <c r="KBF12" s="283"/>
      <c r="KBG12" s="283"/>
      <c r="KBH12" s="283"/>
      <c r="KBI12" s="283"/>
      <c r="KBJ12" s="283"/>
      <c r="KBK12" s="283"/>
      <c r="KBL12" s="283"/>
      <c r="KBM12" s="283"/>
      <c r="KBN12" s="283"/>
      <c r="KBO12" s="283"/>
      <c r="KBP12" s="283"/>
      <c r="KBQ12" s="283"/>
      <c r="KBR12" s="283"/>
      <c r="KBS12" s="283"/>
      <c r="KBT12" s="283"/>
      <c r="KBU12" s="283"/>
      <c r="KBV12" s="283"/>
      <c r="KBW12" s="283"/>
      <c r="KBX12" s="283"/>
      <c r="KBY12" s="283"/>
      <c r="KBZ12" s="283"/>
      <c r="KCA12" s="283"/>
      <c r="KCB12" s="283"/>
      <c r="KCC12" s="283"/>
      <c r="KCD12" s="283"/>
      <c r="KCE12" s="283"/>
      <c r="KCF12" s="283"/>
      <c r="KCG12" s="283"/>
      <c r="KCH12" s="283"/>
      <c r="KCI12" s="283"/>
      <c r="KCJ12" s="283"/>
      <c r="KCK12" s="283"/>
      <c r="KCL12" s="283"/>
      <c r="KCM12" s="283"/>
      <c r="KCN12" s="283"/>
      <c r="KCO12" s="283"/>
      <c r="KCP12" s="283"/>
      <c r="KCQ12" s="283"/>
      <c r="KCR12" s="283"/>
      <c r="KCS12" s="283"/>
      <c r="KCT12" s="283"/>
      <c r="KCU12" s="283"/>
      <c r="KCV12" s="283"/>
      <c r="KCW12" s="283"/>
      <c r="KCX12" s="283"/>
      <c r="KCY12" s="283"/>
      <c r="KCZ12" s="283"/>
      <c r="KDA12" s="283"/>
      <c r="KDB12" s="283"/>
      <c r="KDC12" s="283"/>
      <c r="KDD12" s="283"/>
      <c r="KDE12" s="283"/>
      <c r="KDF12" s="283"/>
      <c r="KDG12" s="283"/>
      <c r="KDH12" s="283"/>
      <c r="KDI12" s="283"/>
      <c r="KDJ12" s="283"/>
      <c r="KDK12" s="283"/>
      <c r="KDL12" s="283"/>
      <c r="KDM12" s="283"/>
      <c r="KDN12" s="283"/>
      <c r="KDO12" s="283"/>
      <c r="KDP12" s="283"/>
      <c r="KDQ12" s="283"/>
      <c r="KDR12" s="283"/>
      <c r="KDS12" s="283"/>
      <c r="KDT12" s="283"/>
      <c r="KDU12" s="283"/>
      <c r="KDV12" s="283"/>
      <c r="KDW12" s="283"/>
      <c r="KDX12" s="283"/>
      <c r="KDY12" s="283"/>
      <c r="KDZ12" s="283"/>
      <c r="KEA12" s="283"/>
      <c r="KEB12" s="283"/>
      <c r="KEC12" s="283"/>
      <c r="KED12" s="283"/>
      <c r="KEE12" s="283"/>
      <c r="KEF12" s="283"/>
      <c r="KEG12" s="283"/>
      <c r="KEH12" s="283"/>
      <c r="KEI12" s="283"/>
      <c r="KEJ12" s="283"/>
      <c r="KEK12" s="283"/>
      <c r="KEL12" s="283"/>
      <c r="KEM12" s="283"/>
      <c r="KEN12" s="283"/>
      <c r="KEO12" s="283"/>
      <c r="KEP12" s="283"/>
      <c r="KEQ12" s="283"/>
      <c r="KER12" s="283"/>
      <c r="KES12" s="283"/>
      <c r="KET12" s="283"/>
      <c r="KEU12" s="283"/>
      <c r="KEV12" s="283"/>
      <c r="KEW12" s="283"/>
      <c r="KEX12" s="283"/>
      <c r="KEY12" s="283"/>
      <c r="KEZ12" s="283"/>
      <c r="KFA12" s="283"/>
      <c r="KFB12" s="283"/>
      <c r="KFC12" s="283"/>
      <c r="KFD12" s="283"/>
      <c r="KFE12" s="283"/>
      <c r="KFF12" s="283"/>
      <c r="KFG12" s="283"/>
      <c r="KFH12" s="283"/>
      <c r="KFI12" s="283"/>
      <c r="KFJ12" s="283"/>
      <c r="KFK12" s="283"/>
      <c r="KFL12" s="283"/>
      <c r="KFM12" s="283"/>
      <c r="KFN12" s="283"/>
      <c r="KFO12" s="283"/>
      <c r="KFP12" s="283"/>
      <c r="KFQ12" s="283"/>
      <c r="KFR12" s="283"/>
      <c r="KFS12" s="283"/>
      <c r="KFT12" s="283"/>
      <c r="KFU12" s="283"/>
      <c r="KFV12" s="283"/>
      <c r="KFW12" s="283"/>
      <c r="KFX12" s="283"/>
      <c r="KFY12" s="283"/>
      <c r="KFZ12" s="283"/>
      <c r="KGA12" s="283"/>
      <c r="KGB12" s="283"/>
      <c r="KGC12" s="283"/>
      <c r="KGD12" s="283"/>
      <c r="KGE12" s="283"/>
      <c r="KGF12" s="283"/>
      <c r="KGG12" s="283"/>
      <c r="KGH12" s="283"/>
      <c r="KGI12" s="283"/>
      <c r="KGJ12" s="283"/>
      <c r="KGK12" s="283"/>
      <c r="KGL12" s="283"/>
      <c r="KGM12" s="283"/>
      <c r="KGN12" s="283"/>
      <c r="KGO12" s="283"/>
      <c r="KGP12" s="283"/>
      <c r="KGQ12" s="283"/>
      <c r="KGR12" s="283"/>
      <c r="KGS12" s="283"/>
      <c r="KGT12" s="283"/>
      <c r="KGU12" s="283"/>
      <c r="KGV12" s="283"/>
      <c r="KGW12" s="283"/>
      <c r="KGX12" s="283"/>
      <c r="KGY12" s="283"/>
      <c r="KGZ12" s="283"/>
      <c r="KHA12" s="283"/>
      <c r="KHB12" s="283"/>
      <c r="KHC12" s="283"/>
      <c r="KHD12" s="283"/>
      <c r="KHE12" s="283"/>
      <c r="KHF12" s="283"/>
      <c r="KHG12" s="283"/>
      <c r="KHH12" s="283"/>
      <c r="KHI12" s="283"/>
      <c r="KHJ12" s="283"/>
      <c r="KHK12" s="283"/>
      <c r="KHL12" s="283"/>
      <c r="KHM12" s="283"/>
      <c r="KHN12" s="283"/>
      <c r="KHO12" s="283"/>
      <c r="KHP12" s="283"/>
      <c r="KHQ12" s="283"/>
      <c r="KHR12" s="283"/>
      <c r="KHS12" s="283"/>
      <c r="KHT12" s="283"/>
      <c r="KHU12" s="283"/>
      <c r="KHV12" s="283"/>
      <c r="KHW12" s="283"/>
      <c r="KHX12" s="283"/>
      <c r="KHY12" s="283"/>
      <c r="KHZ12" s="283"/>
      <c r="KIA12" s="283"/>
      <c r="KIB12" s="283"/>
      <c r="KIC12" s="283"/>
      <c r="KID12" s="283"/>
      <c r="KIE12" s="283"/>
      <c r="KIF12" s="283"/>
      <c r="KIG12" s="283"/>
      <c r="KIH12" s="283"/>
      <c r="KII12" s="283"/>
      <c r="KIJ12" s="283"/>
      <c r="KIK12" s="283"/>
      <c r="KIL12" s="283"/>
      <c r="KIM12" s="283"/>
      <c r="KIN12" s="283"/>
      <c r="KIO12" s="283"/>
      <c r="KIP12" s="283"/>
      <c r="KIQ12" s="283"/>
      <c r="KIR12" s="283"/>
      <c r="KIS12" s="283"/>
      <c r="KIT12" s="283"/>
      <c r="KIU12" s="283"/>
      <c r="KIV12" s="283"/>
      <c r="KIW12" s="283"/>
      <c r="KIX12" s="283"/>
      <c r="KIY12" s="283"/>
      <c r="KIZ12" s="283"/>
      <c r="KJA12" s="283"/>
      <c r="KJB12" s="283"/>
      <c r="KJC12" s="283"/>
      <c r="KJD12" s="283"/>
      <c r="KJE12" s="283"/>
      <c r="KJF12" s="283"/>
      <c r="KJG12" s="283"/>
      <c r="KJH12" s="283"/>
      <c r="KJI12" s="283"/>
      <c r="KJJ12" s="283"/>
      <c r="KJK12" s="283"/>
      <c r="KJL12" s="283"/>
      <c r="KJM12" s="283"/>
      <c r="KJN12" s="283"/>
      <c r="KJO12" s="283"/>
      <c r="KJP12" s="283"/>
      <c r="KJQ12" s="283"/>
      <c r="KJR12" s="283"/>
      <c r="KJS12" s="283"/>
      <c r="KJT12" s="283"/>
      <c r="KJU12" s="283"/>
      <c r="KJV12" s="283"/>
      <c r="KJW12" s="283"/>
      <c r="KJX12" s="283"/>
      <c r="KJY12" s="283"/>
      <c r="KJZ12" s="283"/>
      <c r="KKA12" s="283"/>
      <c r="KKB12" s="283"/>
      <c r="KKC12" s="283"/>
      <c r="KKD12" s="283"/>
      <c r="KKE12" s="283"/>
      <c r="KKF12" s="283"/>
      <c r="KKG12" s="283"/>
      <c r="KKH12" s="283"/>
      <c r="KKI12" s="283"/>
      <c r="KKJ12" s="283"/>
      <c r="KKK12" s="283"/>
      <c r="KKL12" s="283"/>
      <c r="KKM12" s="283"/>
      <c r="KKN12" s="283"/>
      <c r="KKO12" s="283"/>
      <c r="KKP12" s="283"/>
      <c r="KKQ12" s="283"/>
      <c r="KKR12" s="283"/>
      <c r="KKS12" s="283"/>
      <c r="KKT12" s="283"/>
      <c r="KKU12" s="283"/>
      <c r="KKV12" s="283"/>
      <c r="KKW12" s="283"/>
      <c r="KKX12" s="283"/>
      <c r="KKY12" s="283"/>
      <c r="KKZ12" s="283"/>
      <c r="KLA12" s="283"/>
      <c r="KLB12" s="283"/>
      <c r="KLC12" s="283"/>
      <c r="KLD12" s="283"/>
      <c r="KLE12" s="283"/>
      <c r="KLF12" s="283"/>
      <c r="KLG12" s="283"/>
      <c r="KLH12" s="283"/>
      <c r="KLI12" s="283"/>
      <c r="KLJ12" s="283"/>
      <c r="KLK12" s="283"/>
      <c r="KLL12" s="283"/>
      <c r="KLM12" s="283"/>
      <c r="KLN12" s="283"/>
      <c r="KLO12" s="283"/>
      <c r="KLP12" s="283"/>
      <c r="KLQ12" s="283"/>
      <c r="KLR12" s="283"/>
      <c r="KLS12" s="283"/>
      <c r="KLT12" s="283"/>
      <c r="KLU12" s="283"/>
      <c r="KLV12" s="283"/>
      <c r="KLW12" s="283"/>
      <c r="KLX12" s="283"/>
      <c r="KLY12" s="283"/>
      <c r="KLZ12" s="283"/>
      <c r="KMA12" s="283"/>
      <c r="KMB12" s="283"/>
      <c r="KMC12" s="283"/>
      <c r="KMD12" s="283"/>
      <c r="KME12" s="283"/>
      <c r="KMF12" s="283"/>
      <c r="KMG12" s="283"/>
      <c r="KMH12" s="283"/>
      <c r="KMI12" s="283"/>
      <c r="KMJ12" s="283"/>
      <c r="KMK12" s="283"/>
      <c r="KML12" s="283"/>
      <c r="KMM12" s="283"/>
      <c r="KMN12" s="283"/>
      <c r="KMO12" s="283"/>
      <c r="KMP12" s="283"/>
      <c r="KMQ12" s="283"/>
      <c r="KMR12" s="283"/>
      <c r="KMS12" s="283"/>
      <c r="KMT12" s="283"/>
      <c r="KMU12" s="283"/>
      <c r="KMV12" s="283"/>
      <c r="KMW12" s="283"/>
      <c r="KMX12" s="283"/>
      <c r="KMY12" s="283"/>
      <c r="KMZ12" s="283"/>
      <c r="KNA12" s="283"/>
      <c r="KNB12" s="283"/>
      <c r="KNC12" s="283"/>
      <c r="KND12" s="283"/>
      <c r="KNE12" s="283"/>
      <c r="KNF12" s="283"/>
      <c r="KNG12" s="283"/>
      <c r="KNH12" s="283"/>
      <c r="KNI12" s="283"/>
      <c r="KNJ12" s="283"/>
      <c r="KNK12" s="283"/>
      <c r="KNL12" s="283"/>
      <c r="KNM12" s="283"/>
      <c r="KNN12" s="283"/>
      <c r="KNO12" s="283"/>
      <c r="KNP12" s="283"/>
      <c r="KNQ12" s="283"/>
      <c r="KNR12" s="283"/>
      <c r="KNS12" s="283"/>
      <c r="KNT12" s="283"/>
      <c r="KNU12" s="283"/>
      <c r="KNV12" s="283"/>
      <c r="KNW12" s="283"/>
      <c r="KNX12" s="283"/>
      <c r="KNY12" s="283"/>
      <c r="KNZ12" s="283"/>
      <c r="KOA12" s="283"/>
      <c r="KOB12" s="283"/>
      <c r="KOC12" s="283"/>
      <c r="KOD12" s="283"/>
      <c r="KOE12" s="283"/>
      <c r="KOF12" s="283"/>
      <c r="KOG12" s="283"/>
      <c r="KOH12" s="283"/>
      <c r="KOI12" s="283"/>
      <c r="KOJ12" s="283"/>
      <c r="KOK12" s="283"/>
      <c r="KOL12" s="283"/>
      <c r="KOM12" s="283"/>
      <c r="KON12" s="283"/>
      <c r="KOO12" s="283"/>
      <c r="KOP12" s="283"/>
      <c r="KOQ12" s="283"/>
      <c r="KOR12" s="283"/>
      <c r="KOS12" s="283"/>
      <c r="KOT12" s="283"/>
      <c r="KOU12" s="283"/>
      <c r="KOV12" s="283"/>
      <c r="KOW12" s="283"/>
      <c r="KOX12" s="283"/>
      <c r="KOY12" s="283"/>
      <c r="KOZ12" s="283"/>
      <c r="KPA12" s="283"/>
      <c r="KPB12" s="283"/>
      <c r="KPC12" s="283"/>
      <c r="KPD12" s="283"/>
      <c r="KPE12" s="283"/>
      <c r="KPF12" s="283"/>
      <c r="KPG12" s="283"/>
      <c r="KPH12" s="283"/>
      <c r="KPI12" s="283"/>
      <c r="KPJ12" s="283"/>
      <c r="KPK12" s="283"/>
      <c r="KPL12" s="283"/>
      <c r="KPM12" s="283"/>
      <c r="KPN12" s="283"/>
      <c r="KPO12" s="283"/>
      <c r="KPP12" s="283"/>
      <c r="KPQ12" s="283"/>
      <c r="KPR12" s="283"/>
      <c r="KPS12" s="283"/>
      <c r="KPT12" s="283"/>
      <c r="KPU12" s="283"/>
      <c r="KPV12" s="283"/>
      <c r="KPW12" s="283"/>
      <c r="KPX12" s="283"/>
      <c r="KPY12" s="283"/>
      <c r="KPZ12" s="283"/>
      <c r="KQA12" s="283"/>
      <c r="KQB12" s="283"/>
      <c r="KQC12" s="283"/>
      <c r="KQD12" s="283"/>
      <c r="KQE12" s="283"/>
      <c r="KQF12" s="283"/>
      <c r="KQG12" s="283"/>
      <c r="KQH12" s="283"/>
      <c r="KQI12" s="283"/>
      <c r="KQJ12" s="283"/>
      <c r="KQK12" s="283"/>
      <c r="KQL12" s="283"/>
      <c r="KQM12" s="283"/>
      <c r="KQN12" s="283"/>
      <c r="KQO12" s="283"/>
      <c r="KQP12" s="283"/>
      <c r="KQQ12" s="283"/>
      <c r="KQR12" s="283"/>
      <c r="KQS12" s="283"/>
      <c r="KQT12" s="283"/>
      <c r="KQU12" s="283"/>
      <c r="KQV12" s="283"/>
      <c r="KQW12" s="283"/>
      <c r="KQX12" s="283"/>
      <c r="KQY12" s="283"/>
      <c r="KQZ12" s="283"/>
      <c r="KRA12" s="283"/>
      <c r="KRB12" s="283"/>
      <c r="KRC12" s="283"/>
      <c r="KRD12" s="283"/>
      <c r="KRE12" s="283"/>
      <c r="KRF12" s="283"/>
      <c r="KRG12" s="283"/>
      <c r="KRH12" s="283"/>
      <c r="KRI12" s="283"/>
      <c r="KRJ12" s="283"/>
      <c r="KRK12" s="283"/>
      <c r="KRL12" s="283"/>
      <c r="KRM12" s="283"/>
      <c r="KRN12" s="283"/>
      <c r="KRO12" s="283"/>
      <c r="KRP12" s="283"/>
      <c r="KRQ12" s="283"/>
      <c r="KRR12" s="283"/>
      <c r="KRS12" s="283"/>
      <c r="KRT12" s="283"/>
      <c r="KRU12" s="283"/>
      <c r="KRV12" s="283"/>
      <c r="KRW12" s="283"/>
      <c r="KRX12" s="283"/>
      <c r="KRY12" s="283"/>
      <c r="KRZ12" s="283"/>
      <c r="KSA12" s="283"/>
      <c r="KSB12" s="283"/>
      <c r="KSC12" s="283"/>
      <c r="KSD12" s="283"/>
      <c r="KSE12" s="283"/>
      <c r="KSF12" s="283"/>
      <c r="KSG12" s="283"/>
      <c r="KSH12" s="283"/>
      <c r="KSI12" s="283"/>
      <c r="KSJ12" s="283"/>
      <c r="KSK12" s="283"/>
      <c r="KSL12" s="283"/>
      <c r="KSM12" s="283"/>
      <c r="KSN12" s="283"/>
      <c r="KSO12" s="283"/>
      <c r="KSP12" s="283"/>
      <c r="KSQ12" s="283"/>
      <c r="KSR12" s="283"/>
      <c r="KSS12" s="283"/>
      <c r="KST12" s="283"/>
      <c r="KSU12" s="283"/>
      <c r="KSV12" s="283"/>
      <c r="KSW12" s="283"/>
      <c r="KSX12" s="283"/>
      <c r="KSY12" s="283"/>
      <c r="KSZ12" s="283"/>
      <c r="KTA12" s="283"/>
      <c r="KTB12" s="283"/>
      <c r="KTC12" s="283"/>
      <c r="KTD12" s="283"/>
      <c r="KTE12" s="283"/>
      <c r="KTF12" s="283"/>
      <c r="KTG12" s="283"/>
      <c r="KTH12" s="283"/>
      <c r="KTI12" s="283"/>
      <c r="KTJ12" s="283"/>
      <c r="KTK12" s="283"/>
      <c r="KTL12" s="283"/>
      <c r="KTM12" s="283"/>
      <c r="KTN12" s="283"/>
      <c r="KTO12" s="283"/>
      <c r="KTP12" s="283"/>
      <c r="KTQ12" s="283"/>
      <c r="KTR12" s="283"/>
      <c r="KTS12" s="283"/>
      <c r="KTT12" s="283"/>
      <c r="KTU12" s="283"/>
      <c r="KTV12" s="283"/>
      <c r="KTW12" s="283"/>
      <c r="KTX12" s="283"/>
      <c r="KTY12" s="283"/>
      <c r="KTZ12" s="283"/>
      <c r="KUA12" s="283"/>
      <c r="KUB12" s="283"/>
      <c r="KUC12" s="283"/>
      <c r="KUD12" s="283"/>
      <c r="KUE12" s="283"/>
      <c r="KUF12" s="283"/>
      <c r="KUG12" s="283"/>
      <c r="KUH12" s="283"/>
      <c r="KUI12" s="283"/>
      <c r="KUJ12" s="283"/>
      <c r="KUK12" s="283"/>
      <c r="KUL12" s="283"/>
      <c r="KUM12" s="283"/>
      <c r="KUN12" s="283"/>
      <c r="KUO12" s="283"/>
      <c r="KUP12" s="283"/>
      <c r="KUQ12" s="283"/>
      <c r="KUR12" s="283"/>
      <c r="KUS12" s="283"/>
      <c r="KUT12" s="283"/>
      <c r="KUU12" s="283"/>
      <c r="KUV12" s="283"/>
      <c r="KUW12" s="283"/>
      <c r="KUX12" s="283"/>
      <c r="KUY12" s="283"/>
      <c r="KUZ12" s="283"/>
      <c r="KVA12" s="283"/>
      <c r="KVB12" s="283"/>
      <c r="KVC12" s="283"/>
      <c r="KVD12" s="283"/>
      <c r="KVE12" s="283"/>
      <c r="KVF12" s="283"/>
      <c r="KVG12" s="283"/>
      <c r="KVH12" s="283"/>
      <c r="KVI12" s="283"/>
      <c r="KVJ12" s="283"/>
      <c r="KVK12" s="283"/>
      <c r="KVL12" s="283"/>
      <c r="KVM12" s="283"/>
      <c r="KVN12" s="283"/>
      <c r="KVO12" s="283"/>
      <c r="KVP12" s="283"/>
      <c r="KVQ12" s="283"/>
      <c r="KVR12" s="283"/>
      <c r="KVS12" s="283"/>
      <c r="KVT12" s="283"/>
      <c r="KVU12" s="283"/>
      <c r="KVV12" s="283"/>
      <c r="KVW12" s="283"/>
      <c r="KVX12" s="283"/>
      <c r="KVY12" s="283"/>
      <c r="KVZ12" s="283"/>
      <c r="KWA12" s="283"/>
      <c r="KWB12" s="283"/>
      <c r="KWC12" s="283"/>
      <c r="KWD12" s="283"/>
      <c r="KWE12" s="283"/>
      <c r="KWF12" s="283"/>
      <c r="KWG12" s="283"/>
      <c r="KWH12" s="283"/>
      <c r="KWI12" s="283"/>
      <c r="KWJ12" s="283"/>
      <c r="KWK12" s="283"/>
      <c r="KWL12" s="283"/>
      <c r="KWM12" s="283"/>
      <c r="KWN12" s="283"/>
      <c r="KWO12" s="283"/>
      <c r="KWP12" s="283"/>
      <c r="KWQ12" s="283"/>
      <c r="KWR12" s="283"/>
      <c r="KWS12" s="283"/>
      <c r="KWT12" s="283"/>
      <c r="KWU12" s="283"/>
      <c r="KWV12" s="283"/>
      <c r="KWW12" s="283"/>
      <c r="KWX12" s="283"/>
      <c r="KWY12" s="283"/>
      <c r="KWZ12" s="283"/>
      <c r="KXA12" s="283"/>
      <c r="KXB12" s="283"/>
      <c r="KXC12" s="283"/>
      <c r="KXD12" s="283"/>
      <c r="KXE12" s="283"/>
      <c r="KXF12" s="283"/>
      <c r="KXG12" s="283"/>
      <c r="KXH12" s="283"/>
      <c r="KXI12" s="283"/>
      <c r="KXJ12" s="283"/>
      <c r="KXK12" s="283"/>
      <c r="KXL12" s="283"/>
      <c r="KXM12" s="283"/>
      <c r="KXN12" s="283"/>
      <c r="KXO12" s="283"/>
      <c r="KXP12" s="283"/>
      <c r="KXQ12" s="283"/>
      <c r="KXR12" s="283"/>
      <c r="KXS12" s="283"/>
      <c r="KXT12" s="283"/>
      <c r="KXU12" s="283"/>
      <c r="KXV12" s="283"/>
      <c r="KXW12" s="283"/>
      <c r="KXX12" s="283"/>
      <c r="KXY12" s="283"/>
      <c r="KXZ12" s="283"/>
      <c r="KYA12" s="283"/>
      <c r="KYB12" s="283"/>
      <c r="KYC12" s="283"/>
      <c r="KYD12" s="283"/>
      <c r="KYE12" s="283"/>
      <c r="KYF12" s="283"/>
      <c r="KYG12" s="283"/>
      <c r="KYH12" s="283"/>
      <c r="KYI12" s="283"/>
      <c r="KYJ12" s="283"/>
      <c r="KYK12" s="283"/>
      <c r="KYL12" s="283"/>
      <c r="KYM12" s="283"/>
      <c r="KYN12" s="283"/>
      <c r="KYO12" s="283"/>
      <c r="KYP12" s="283"/>
      <c r="KYQ12" s="283"/>
      <c r="KYR12" s="283"/>
      <c r="KYS12" s="283"/>
      <c r="KYT12" s="283"/>
      <c r="KYU12" s="283"/>
      <c r="KYV12" s="283"/>
      <c r="KYW12" s="283"/>
      <c r="KYX12" s="283"/>
      <c r="KYY12" s="283"/>
      <c r="KYZ12" s="283"/>
      <c r="KZA12" s="283"/>
      <c r="KZB12" s="283"/>
      <c r="KZC12" s="283"/>
      <c r="KZD12" s="283"/>
      <c r="KZE12" s="283"/>
      <c r="KZF12" s="283"/>
      <c r="KZG12" s="283"/>
      <c r="KZH12" s="283"/>
      <c r="KZI12" s="283"/>
      <c r="KZJ12" s="283"/>
      <c r="KZK12" s="283"/>
      <c r="KZL12" s="283"/>
      <c r="KZM12" s="283"/>
      <c r="KZN12" s="283"/>
      <c r="KZO12" s="283"/>
      <c r="KZP12" s="283"/>
      <c r="KZQ12" s="283"/>
      <c r="KZR12" s="283"/>
      <c r="KZS12" s="283"/>
      <c r="KZT12" s="283"/>
      <c r="KZU12" s="283"/>
      <c r="KZV12" s="283"/>
      <c r="KZW12" s="283"/>
      <c r="KZX12" s="283"/>
      <c r="KZY12" s="283"/>
      <c r="KZZ12" s="283"/>
      <c r="LAA12" s="283"/>
      <c r="LAB12" s="283"/>
      <c r="LAC12" s="283"/>
      <c r="LAD12" s="283"/>
      <c r="LAE12" s="283"/>
      <c r="LAF12" s="283"/>
      <c r="LAG12" s="283"/>
      <c r="LAH12" s="283"/>
      <c r="LAI12" s="283"/>
      <c r="LAJ12" s="283"/>
      <c r="LAK12" s="283"/>
      <c r="LAL12" s="283"/>
      <c r="LAM12" s="283"/>
      <c r="LAN12" s="283"/>
      <c r="LAO12" s="283"/>
      <c r="LAP12" s="283"/>
      <c r="LAQ12" s="283"/>
      <c r="LAR12" s="283"/>
      <c r="LAS12" s="283"/>
      <c r="LAT12" s="283"/>
      <c r="LAU12" s="283"/>
      <c r="LAV12" s="283"/>
      <c r="LAW12" s="283"/>
      <c r="LAX12" s="283"/>
      <c r="LAY12" s="283"/>
      <c r="LAZ12" s="283"/>
      <c r="LBA12" s="283"/>
      <c r="LBB12" s="283"/>
      <c r="LBC12" s="283"/>
      <c r="LBD12" s="283"/>
      <c r="LBE12" s="283"/>
      <c r="LBF12" s="283"/>
      <c r="LBG12" s="283"/>
      <c r="LBH12" s="283"/>
      <c r="LBI12" s="283"/>
      <c r="LBJ12" s="283"/>
      <c r="LBK12" s="283"/>
      <c r="LBL12" s="283"/>
      <c r="LBM12" s="283"/>
      <c r="LBN12" s="283"/>
      <c r="LBO12" s="283"/>
      <c r="LBP12" s="283"/>
      <c r="LBQ12" s="283"/>
      <c r="LBR12" s="283"/>
      <c r="LBS12" s="283"/>
      <c r="LBT12" s="283"/>
      <c r="LBU12" s="283"/>
      <c r="LBV12" s="283"/>
      <c r="LBW12" s="283"/>
      <c r="LBX12" s="283"/>
      <c r="LBY12" s="283"/>
      <c r="LBZ12" s="283"/>
      <c r="LCA12" s="283"/>
      <c r="LCB12" s="283"/>
      <c r="LCC12" s="283"/>
      <c r="LCD12" s="283"/>
      <c r="LCE12" s="283"/>
      <c r="LCF12" s="283"/>
      <c r="LCG12" s="283"/>
      <c r="LCH12" s="283"/>
      <c r="LCI12" s="283"/>
      <c r="LCJ12" s="283"/>
      <c r="LCK12" s="283"/>
      <c r="LCL12" s="283"/>
      <c r="LCM12" s="283"/>
      <c r="LCN12" s="283"/>
      <c r="LCO12" s="283"/>
      <c r="LCP12" s="283"/>
      <c r="LCQ12" s="283"/>
      <c r="LCR12" s="283"/>
      <c r="LCS12" s="283"/>
      <c r="LCT12" s="283"/>
      <c r="LCU12" s="283"/>
      <c r="LCV12" s="283"/>
      <c r="LCW12" s="283"/>
      <c r="LCX12" s="283"/>
      <c r="LCY12" s="283"/>
      <c r="LCZ12" s="283"/>
      <c r="LDA12" s="283"/>
      <c r="LDB12" s="283"/>
      <c r="LDC12" s="283"/>
      <c r="LDD12" s="283"/>
      <c r="LDE12" s="283"/>
      <c r="LDF12" s="283"/>
      <c r="LDG12" s="283"/>
      <c r="LDH12" s="283"/>
      <c r="LDI12" s="283"/>
      <c r="LDJ12" s="283"/>
      <c r="LDK12" s="283"/>
      <c r="LDL12" s="283"/>
      <c r="LDM12" s="283"/>
      <c r="LDN12" s="283"/>
      <c r="LDO12" s="283"/>
      <c r="LDP12" s="283"/>
      <c r="LDQ12" s="283"/>
      <c r="LDR12" s="283"/>
      <c r="LDS12" s="283"/>
      <c r="LDT12" s="283"/>
      <c r="LDU12" s="283"/>
      <c r="LDV12" s="283"/>
      <c r="LDW12" s="283"/>
      <c r="LDX12" s="283"/>
      <c r="LDY12" s="283"/>
      <c r="LDZ12" s="283"/>
      <c r="LEA12" s="283"/>
      <c r="LEB12" s="283"/>
      <c r="LEC12" s="283"/>
      <c r="LED12" s="283"/>
      <c r="LEE12" s="283"/>
      <c r="LEF12" s="283"/>
      <c r="LEG12" s="283"/>
      <c r="LEH12" s="283"/>
      <c r="LEI12" s="283"/>
      <c r="LEJ12" s="283"/>
      <c r="LEK12" s="283"/>
      <c r="LEL12" s="283"/>
      <c r="LEM12" s="283"/>
      <c r="LEN12" s="283"/>
      <c r="LEO12" s="283"/>
      <c r="LEP12" s="283"/>
      <c r="LEQ12" s="283"/>
      <c r="LER12" s="283"/>
      <c r="LES12" s="283"/>
      <c r="LET12" s="283"/>
      <c r="LEU12" s="283"/>
      <c r="LEV12" s="283"/>
      <c r="LEW12" s="283"/>
      <c r="LEX12" s="283"/>
      <c r="LEY12" s="283"/>
      <c r="LEZ12" s="283"/>
      <c r="LFA12" s="283"/>
      <c r="LFB12" s="283"/>
      <c r="LFC12" s="283"/>
      <c r="LFD12" s="283"/>
      <c r="LFE12" s="283"/>
      <c r="LFF12" s="283"/>
      <c r="LFG12" s="283"/>
      <c r="LFH12" s="283"/>
      <c r="LFI12" s="283"/>
      <c r="LFJ12" s="283"/>
      <c r="LFK12" s="283"/>
      <c r="LFL12" s="283"/>
      <c r="LFM12" s="283"/>
      <c r="LFN12" s="283"/>
      <c r="LFO12" s="283"/>
      <c r="LFP12" s="283"/>
      <c r="LFQ12" s="283"/>
      <c r="LFR12" s="283"/>
      <c r="LFS12" s="283"/>
      <c r="LFT12" s="283"/>
      <c r="LFU12" s="283"/>
      <c r="LFV12" s="283"/>
      <c r="LFW12" s="283"/>
      <c r="LFX12" s="283"/>
      <c r="LFY12" s="283"/>
      <c r="LFZ12" s="283"/>
      <c r="LGA12" s="283"/>
      <c r="LGB12" s="283"/>
      <c r="LGC12" s="283"/>
      <c r="LGD12" s="283"/>
      <c r="LGE12" s="283"/>
      <c r="LGF12" s="283"/>
      <c r="LGG12" s="283"/>
      <c r="LGH12" s="283"/>
      <c r="LGI12" s="283"/>
      <c r="LGJ12" s="283"/>
      <c r="LGK12" s="283"/>
      <c r="LGL12" s="283"/>
      <c r="LGM12" s="283"/>
      <c r="LGN12" s="283"/>
      <c r="LGO12" s="283"/>
      <c r="LGP12" s="283"/>
      <c r="LGQ12" s="283"/>
      <c r="LGR12" s="283"/>
      <c r="LGS12" s="283"/>
      <c r="LGT12" s="283"/>
      <c r="LGU12" s="283"/>
      <c r="LGV12" s="283"/>
      <c r="LGW12" s="283"/>
      <c r="LGX12" s="283"/>
      <c r="LGY12" s="283"/>
      <c r="LGZ12" s="283"/>
      <c r="LHA12" s="283"/>
      <c r="LHB12" s="283"/>
      <c r="LHC12" s="283"/>
      <c r="LHD12" s="283"/>
      <c r="LHE12" s="283"/>
      <c r="LHF12" s="283"/>
      <c r="LHG12" s="283"/>
      <c r="LHH12" s="283"/>
      <c r="LHI12" s="283"/>
      <c r="LHJ12" s="283"/>
      <c r="LHK12" s="283"/>
      <c r="LHL12" s="283"/>
      <c r="LHM12" s="283"/>
      <c r="LHN12" s="283"/>
      <c r="LHO12" s="283"/>
      <c r="LHP12" s="283"/>
      <c r="LHQ12" s="283"/>
      <c r="LHR12" s="283"/>
      <c r="LHS12" s="283"/>
      <c r="LHT12" s="283"/>
      <c r="LHU12" s="283"/>
      <c r="LHV12" s="283"/>
      <c r="LHW12" s="283"/>
      <c r="LHX12" s="283"/>
      <c r="LHY12" s="283"/>
      <c r="LHZ12" s="283"/>
      <c r="LIA12" s="283"/>
      <c r="LIB12" s="283"/>
      <c r="LIC12" s="283"/>
      <c r="LID12" s="283"/>
      <c r="LIE12" s="283"/>
      <c r="LIF12" s="283"/>
      <c r="LIG12" s="283"/>
      <c r="LIH12" s="283"/>
      <c r="LII12" s="283"/>
      <c r="LIJ12" s="283"/>
      <c r="LIK12" s="283"/>
      <c r="LIL12" s="283"/>
      <c r="LIM12" s="283"/>
      <c r="LIN12" s="283"/>
      <c r="LIO12" s="283"/>
      <c r="LIP12" s="283"/>
      <c r="LIQ12" s="283"/>
      <c r="LIR12" s="283"/>
      <c r="LIS12" s="283"/>
      <c r="LIT12" s="283"/>
      <c r="LIU12" s="283"/>
      <c r="LIV12" s="283"/>
      <c r="LIW12" s="283"/>
      <c r="LIX12" s="283"/>
      <c r="LIY12" s="283"/>
      <c r="LIZ12" s="283"/>
      <c r="LJA12" s="283"/>
      <c r="LJB12" s="283"/>
      <c r="LJC12" s="283"/>
      <c r="LJD12" s="283"/>
      <c r="LJE12" s="283"/>
      <c r="LJF12" s="283"/>
      <c r="LJG12" s="283"/>
      <c r="LJH12" s="283"/>
      <c r="LJI12" s="283"/>
      <c r="LJJ12" s="283"/>
      <c r="LJK12" s="283"/>
      <c r="LJL12" s="283"/>
      <c r="LJM12" s="283"/>
      <c r="LJN12" s="283"/>
      <c r="LJO12" s="283"/>
      <c r="LJP12" s="283"/>
      <c r="LJQ12" s="283"/>
      <c r="LJR12" s="283"/>
      <c r="LJS12" s="283"/>
      <c r="LJT12" s="283"/>
      <c r="LJU12" s="283"/>
      <c r="LJV12" s="283"/>
      <c r="LJW12" s="283"/>
      <c r="LJX12" s="283"/>
      <c r="LJY12" s="283"/>
      <c r="LJZ12" s="283"/>
      <c r="LKA12" s="283"/>
      <c r="LKB12" s="283"/>
      <c r="LKC12" s="283"/>
      <c r="LKD12" s="283"/>
      <c r="LKE12" s="283"/>
      <c r="LKF12" s="283"/>
      <c r="LKG12" s="283"/>
      <c r="LKH12" s="283"/>
      <c r="LKI12" s="283"/>
      <c r="LKJ12" s="283"/>
      <c r="LKK12" s="283"/>
      <c r="LKL12" s="283"/>
      <c r="LKM12" s="283"/>
      <c r="LKN12" s="283"/>
      <c r="LKO12" s="283"/>
      <c r="LKP12" s="283"/>
      <c r="LKQ12" s="283"/>
      <c r="LKR12" s="283"/>
      <c r="LKS12" s="283"/>
      <c r="LKT12" s="283"/>
      <c r="LKU12" s="283"/>
      <c r="LKV12" s="283"/>
      <c r="LKW12" s="283"/>
      <c r="LKX12" s="283"/>
      <c r="LKY12" s="283"/>
      <c r="LKZ12" s="283"/>
      <c r="LLA12" s="283"/>
      <c r="LLB12" s="283"/>
      <c r="LLC12" s="283"/>
      <c r="LLD12" s="283"/>
      <c r="LLE12" s="283"/>
      <c r="LLF12" s="283"/>
      <c r="LLG12" s="283"/>
      <c r="LLH12" s="283"/>
      <c r="LLI12" s="283"/>
      <c r="LLJ12" s="283"/>
      <c r="LLK12" s="283"/>
      <c r="LLL12" s="283"/>
      <c r="LLM12" s="283"/>
      <c r="LLN12" s="283"/>
      <c r="LLO12" s="283"/>
      <c r="LLP12" s="283"/>
      <c r="LLQ12" s="283"/>
      <c r="LLR12" s="283"/>
      <c r="LLS12" s="283"/>
      <c r="LLT12" s="283"/>
      <c r="LLU12" s="283"/>
      <c r="LLV12" s="283"/>
      <c r="LLW12" s="283"/>
      <c r="LLX12" s="283"/>
      <c r="LLY12" s="283"/>
      <c r="LLZ12" s="283"/>
      <c r="LMA12" s="283"/>
      <c r="LMB12" s="283"/>
      <c r="LMC12" s="283"/>
      <c r="LMD12" s="283"/>
      <c r="LME12" s="283"/>
      <c r="LMF12" s="283"/>
      <c r="LMG12" s="283"/>
      <c r="LMH12" s="283"/>
      <c r="LMI12" s="283"/>
      <c r="LMJ12" s="283"/>
      <c r="LMK12" s="283"/>
      <c r="LML12" s="283"/>
      <c r="LMM12" s="283"/>
      <c r="LMN12" s="283"/>
      <c r="LMO12" s="283"/>
      <c r="LMP12" s="283"/>
      <c r="LMQ12" s="283"/>
      <c r="LMR12" s="283"/>
      <c r="LMS12" s="283"/>
      <c r="LMT12" s="283"/>
      <c r="LMU12" s="283"/>
      <c r="LMV12" s="283"/>
      <c r="LMW12" s="283"/>
      <c r="LMX12" s="283"/>
      <c r="LMY12" s="283"/>
      <c r="LMZ12" s="283"/>
      <c r="LNA12" s="283"/>
      <c r="LNB12" s="283"/>
      <c r="LNC12" s="283"/>
      <c r="LND12" s="283"/>
      <c r="LNE12" s="283"/>
      <c r="LNF12" s="283"/>
      <c r="LNG12" s="283"/>
      <c r="LNH12" s="283"/>
      <c r="LNI12" s="283"/>
      <c r="LNJ12" s="283"/>
      <c r="LNK12" s="283"/>
      <c r="LNL12" s="283"/>
      <c r="LNM12" s="283"/>
      <c r="LNN12" s="283"/>
      <c r="LNO12" s="283"/>
      <c r="LNP12" s="283"/>
      <c r="LNQ12" s="283"/>
      <c r="LNR12" s="283"/>
      <c r="LNS12" s="283"/>
      <c r="LNT12" s="283"/>
      <c r="LNU12" s="283"/>
      <c r="LNV12" s="283"/>
      <c r="LNW12" s="283"/>
      <c r="LNX12" s="283"/>
      <c r="LNY12" s="283"/>
      <c r="LNZ12" s="283"/>
      <c r="LOA12" s="283"/>
      <c r="LOB12" s="283"/>
      <c r="LOC12" s="283"/>
      <c r="LOD12" s="283"/>
      <c r="LOE12" s="283"/>
      <c r="LOF12" s="283"/>
      <c r="LOG12" s="283"/>
      <c r="LOH12" s="283"/>
      <c r="LOI12" s="283"/>
      <c r="LOJ12" s="283"/>
      <c r="LOK12" s="283"/>
      <c r="LOL12" s="283"/>
      <c r="LOM12" s="283"/>
      <c r="LON12" s="283"/>
      <c r="LOO12" s="283"/>
      <c r="LOP12" s="283"/>
      <c r="LOQ12" s="283"/>
      <c r="LOR12" s="283"/>
      <c r="LOS12" s="283"/>
      <c r="LOT12" s="283"/>
      <c r="LOU12" s="283"/>
      <c r="LOV12" s="283"/>
      <c r="LOW12" s="283"/>
      <c r="LOX12" s="283"/>
      <c r="LOY12" s="283"/>
      <c r="LOZ12" s="283"/>
      <c r="LPA12" s="283"/>
      <c r="LPB12" s="283"/>
      <c r="LPC12" s="283"/>
      <c r="LPD12" s="283"/>
      <c r="LPE12" s="283"/>
      <c r="LPF12" s="283"/>
      <c r="LPG12" s="283"/>
      <c r="LPH12" s="283"/>
      <c r="LPI12" s="283"/>
      <c r="LPJ12" s="283"/>
      <c r="LPK12" s="283"/>
      <c r="LPL12" s="283"/>
      <c r="LPM12" s="283"/>
      <c r="LPN12" s="283"/>
      <c r="LPO12" s="283"/>
      <c r="LPP12" s="283"/>
      <c r="LPQ12" s="283"/>
      <c r="LPR12" s="283"/>
      <c r="LPS12" s="283"/>
      <c r="LPT12" s="283"/>
      <c r="LPU12" s="283"/>
      <c r="LPV12" s="283"/>
      <c r="LPW12" s="283"/>
      <c r="LPX12" s="283"/>
      <c r="LPY12" s="283"/>
      <c r="LPZ12" s="283"/>
      <c r="LQA12" s="283"/>
      <c r="LQB12" s="283"/>
      <c r="LQC12" s="283"/>
      <c r="LQD12" s="283"/>
      <c r="LQE12" s="283"/>
      <c r="LQF12" s="283"/>
      <c r="LQG12" s="283"/>
      <c r="LQH12" s="283"/>
      <c r="LQI12" s="283"/>
      <c r="LQJ12" s="283"/>
      <c r="LQK12" s="283"/>
      <c r="LQL12" s="283"/>
      <c r="LQM12" s="283"/>
      <c r="LQN12" s="283"/>
      <c r="LQO12" s="283"/>
      <c r="LQP12" s="283"/>
      <c r="LQQ12" s="283"/>
      <c r="LQR12" s="283"/>
      <c r="LQS12" s="283"/>
      <c r="LQT12" s="283"/>
      <c r="LQU12" s="283"/>
      <c r="LQV12" s="283"/>
      <c r="LQW12" s="283"/>
      <c r="LQX12" s="283"/>
      <c r="LQY12" s="283"/>
      <c r="LQZ12" s="283"/>
      <c r="LRA12" s="283"/>
      <c r="LRB12" s="283"/>
      <c r="LRC12" s="283"/>
      <c r="LRD12" s="283"/>
      <c r="LRE12" s="283"/>
      <c r="LRF12" s="283"/>
      <c r="LRG12" s="283"/>
      <c r="LRH12" s="283"/>
      <c r="LRI12" s="283"/>
      <c r="LRJ12" s="283"/>
      <c r="LRK12" s="283"/>
      <c r="LRL12" s="283"/>
      <c r="LRM12" s="283"/>
      <c r="LRN12" s="283"/>
      <c r="LRO12" s="283"/>
      <c r="LRP12" s="283"/>
      <c r="LRQ12" s="283"/>
      <c r="LRR12" s="283"/>
      <c r="LRS12" s="283"/>
      <c r="LRT12" s="283"/>
      <c r="LRU12" s="283"/>
      <c r="LRV12" s="283"/>
      <c r="LRW12" s="283"/>
      <c r="LRX12" s="283"/>
      <c r="LRY12" s="283"/>
      <c r="LRZ12" s="283"/>
      <c r="LSA12" s="283"/>
      <c r="LSB12" s="283"/>
      <c r="LSC12" s="283"/>
      <c r="LSD12" s="283"/>
      <c r="LSE12" s="283"/>
      <c r="LSF12" s="283"/>
      <c r="LSG12" s="283"/>
      <c r="LSH12" s="283"/>
      <c r="LSI12" s="283"/>
      <c r="LSJ12" s="283"/>
      <c r="LSK12" s="283"/>
      <c r="LSL12" s="283"/>
      <c r="LSM12" s="283"/>
      <c r="LSN12" s="283"/>
      <c r="LSO12" s="283"/>
      <c r="LSP12" s="283"/>
      <c r="LSQ12" s="283"/>
      <c r="LSR12" s="283"/>
      <c r="LSS12" s="283"/>
      <c r="LST12" s="283"/>
      <c r="LSU12" s="283"/>
      <c r="LSV12" s="283"/>
      <c r="LSW12" s="283"/>
      <c r="LSX12" s="283"/>
      <c r="LSY12" s="283"/>
      <c r="LSZ12" s="283"/>
      <c r="LTA12" s="283"/>
      <c r="LTB12" s="283"/>
      <c r="LTC12" s="283"/>
      <c r="LTD12" s="283"/>
      <c r="LTE12" s="283"/>
      <c r="LTF12" s="283"/>
      <c r="LTG12" s="283"/>
      <c r="LTH12" s="283"/>
      <c r="LTI12" s="283"/>
      <c r="LTJ12" s="283"/>
      <c r="LTK12" s="283"/>
      <c r="LTL12" s="283"/>
      <c r="LTM12" s="283"/>
      <c r="LTN12" s="283"/>
      <c r="LTO12" s="283"/>
      <c r="LTP12" s="283"/>
      <c r="LTQ12" s="283"/>
      <c r="LTR12" s="283"/>
      <c r="LTS12" s="283"/>
      <c r="LTT12" s="283"/>
      <c r="LTU12" s="283"/>
      <c r="LTV12" s="283"/>
      <c r="LTW12" s="283"/>
      <c r="LTX12" s="283"/>
      <c r="LTY12" s="283"/>
      <c r="LTZ12" s="283"/>
      <c r="LUA12" s="283"/>
      <c r="LUB12" s="283"/>
      <c r="LUC12" s="283"/>
      <c r="LUD12" s="283"/>
      <c r="LUE12" s="283"/>
      <c r="LUF12" s="283"/>
      <c r="LUG12" s="283"/>
      <c r="LUH12" s="283"/>
      <c r="LUI12" s="283"/>
      <c r="LUJ12" s="283"/>
      <c r="LUK12" s="283"/>
      <c r="LUL12" s="283"/>
      <c r="LUM12" s="283"/>
      <c r="LUN12" s="283"/>
      <c r="LUO12" s="283"/>
      <c r="LUP12" s="283"/>
      <c r="LUQ12" s="283"/>
      <c r="LUR12" s="283"/>
      <c r="LUS12" s="283"/>
      <c r="LUT12" s="283"/>
      <c r="LUU12" s="283"/>
      <c r="LUV12" s="283"/>
      <c r="LUW12" s="283"/>
      <c r="LUX12" s="283"/>
      <c r="LUY12" s="283"/>
      <c r="LUZ12" s="283"/>
      <c r="LVA12" s="283"/>
      <c r="LVB12" s="283"/>
      <c r="LVC12" s="283"/>
      <c r="LVD12" s="283"/>
      <c r="LVE12" s="283"/>
      <c r="LVF12" s="283"/>
      <c r="LVG12" s="283"/>
      <c r="LVH12" s="283"/>
      <c r="LVI12" s="283"/>
      <c r="LVJ12" s="283"/>
      <c r="LVK12" s="283"/>
      <c r="LVL12" s="283"/>
      <c r="LVM12" s="283"/>
      <c r="LVN12" s="283"/>
      <c r="LVO12" s="283"/>
      <c r="LVP12" s="283"/>
      <c r="LVQ12" s="283"/>
      <c r="LVR12" s="283"/>
      <c r="LVS12" s="283"/>
      <c r="LVT12" s="283"/>
      <c r="LVU12" s="283"/>
      <c r="LVV12" s="283"/>
      <c r="LVW12" s="283"/>
      <c r="LVX12" s="283"/>
      <c r="LVY12" s="283"/>
      <c r="LVZ12" s="283"/>
      <c r="LWA12" s="283"/>
      <c r="LWB12" s="283"/>
      <c r="LWC12" s="283"/>
      <c r="LWD12" s="283"/>
      <c r="LWE12" s="283"/>
      <c r="LWF12" s="283"/>
      <c r="LWG12" s="283"/>
      <c r="LWH12" s="283"/>
      <c r="LWI12" s="283"/>
      <c r="LWJ12" s="283"/>
      <c r="LWK12" s="283"/>
      <c r="LWL12" s="283"/>
      <c r="LWM12" s="283"/>
      <c r="LWN12" s="283"/>
      <c r="LWO12" s="283"/>
      <c r="LWP12" s="283"/>
      <c r="LWQ12" s="283"/>
      <c r="LWR12" s="283"/>
      <c r="LWS12" s="283"/>
      <c r="LWT12" s="283"/>
      <c r="LWU12" s="283"/>
      <c r="LWV12" s="283"/>
      <c r="LWW12" s="283"/>
      <c r="LWX12" s="283"/>
      <c r="LWY12" s="283"/>
      <c r="LWZ12" s="283"/>
      <c r="LXA12" s="283"/>
      <c r="LXB12" s="283"/>
      <c r="LXC12" s="283"/>
      <c r="LXD12" s="283"/>
      <c r="LXE12" s="283"/>
      <c r="LXF12" s="283"/>
      <c r="LXG12" s="283"/>
      <c r="LXH12" s="283"/>
      <c r="LXI12" s="283"/>
      <c r="LXJ12" s="283"/>
      <c r="LXK12" s="283"/>
      <c r="LXL12" s="283"/>
      <c r="LXM12" s="283"/>
      <c r="LXN12" s="283"/>
      <c r="LXO12" s="283"/>
      <c r="LXP12" s="283"/>
      <c r="LXQ12" s="283"/>
      <c r="LXR12" s="283"/>
      <c r="LXS12" s="283"/>
      <c r="LXT12" s="283"/>
      <c r="LXU12" s="283"/>
      <c r="LXV12" s="283"/>
      <c r="LXW12" s="283"/>
      <c r="LXX12" s="283"/>
      <c r="LXY12" s="283"/>
      <c r="LXZ12" s="283"/>
      <c r="LYA12" s="283"/>
      <c r="LYB12" s="283"/>
      <c r="LYC12" s="283"/>
      <c r="LYD12" s="283"/>
      <c r="LYE12" s="283"/>
      <c r="LYF12" s="283"/>
      <c r="LYG12" s="283"/>
      <c r="LYH12" s="283"/>
      <c r="LYI12" s="283"/>
      <c r="LYJ12" s="283"/>
      <c r="LYK12" s="283"/>
      <c r="LYL12" s="283"/>
      <c r="LYM12" s="283"/>
      <c r="LYN12" s="283"/>
      <c r="LYO12" s="283"/>
      <c r="LYP12" s="283"/>
      <c r="LYQ12" s="283"/>
      <c r="LYR12" s="283"/>
      <c r="LYS12" s="283"/>
      <c r="LYT12" s="283"/>
      <c r="LYU12" s="283"/>
      <c r="LYV12" s="283"/>
      <c r="LYW12" s="283"/>
      <c r="LYX12" s="283"/>
      <c r="LYY12" s="283"/>
      <c r="LYZ12" s="283"/>
      <c r="LZA12" s="283"/>
      <c r="LZB12" s="283"/>
      <c r="LZC12" s="283"/>
      <c r="LZD12" s="283"/>
      <c r="LZE12" s="283"/>
      <c r="LZF12" s="283"/>
      <c r="LZG12" s="283"/>
      <c r="LZH12" s="283"/>
      <c r="LZI12" s="283"/>
      <c r="LZJ12" s="283"/>
      <c r="LZK12" s="283"/>
      <c r="LZL12" s="283"/>
      <c r="LZM12" s="283"/>
      <c r="LZN12" s="283"/>
      <c r="LZO12" s="283"/>
      <c r="LZP12" s="283"/>
      <c r="LZQ12" s="283"/>
      <c r="LZR12" s="283"/>
      <c r="LZS12" s="283"/>
      <c r="LZT12" s="283"/>
      <c r="LZU12" s="283"/>
      <c r="LZV12" s="283"/>
      <c r="LZW12" s="283"/>
      <c r="LZX12" s="283"/>
      <c r="LZY12" s="283"/>
      <c r="LZZ12" s="283"/>
      <c r="MAA12" s="283"/>
      <c r="MAB12" s="283"/>
      <c r="MAC12" s="283"/>
      <c r="MAD12" s="283"/>
      <c r="MAE12" s="283"/>
      <c r="MAF12" s="283"/>
      <c r="MAG12" s="283"/>
      <c r="MAH12" s="283"/>
      <c r="MAI12" s="283"/>
      <c r="MAJ12" s="283"/>
      <c r="MAK12" s="283"/>
      <c r="MAL12" s="283"/>
      <c r="MAM12" s="283"/>
      <c r="MAN12" s="283"/>
      <c r="MAO12" s="283"/>
      <c r="MAP12" s="283"/>
      <c r="MAQ12" s="283"/>
      <c r="MAR12" s="283"/>
      <c r="MAS12" s="283"/>
      <c r="MAT12" s="283"/>
      <c r="MAU12" s="283"/>
      <c r="MAV12" s="283"/>
      <c r="MAW12" s="283"/>
      <c r="MAX12" s="283"/>
      <c r="MAY12" s="283"/>
      <c r="MAZ12" s="283"/>
      <c r="MBA12" s="283"/>
      <c r="MBB12" s="283"/>
      <c r="MBC12" s="283"/>
      <c r="MBD12" s="283"/>
      <c r="MBE12" s="283"/>
      <c r="MBF12" s="283"/>
      <c r="MBG12" s="283"/>
      <c r="MBH12" s="283"/>
      <c r="MBI12" s="283"/>
      <c r="MBJ12" s="283"/>
      <c r="MBK12" s="283"/>
      <c r="MBL12" s="283"/>
      <c r="MBM12" s="283"/>
      <c r="MBN12" s="283"/>
      <c r="MBO12" s="283"/>
      <c r="MBP12" s="283"/>
      <c r="MBQ12" s="283"/>
      <c r="MBR12" s="283"/>
      <c r="MBS12" s="283"/>
      <c r="MBT12" s="283"/>
      <c r="MBU12" s="283"/>
      <c r="MBV12" s="283"/>
      <c r="MBW12" s="283"/>
      <c r="MBX12" s="283"/>
      <c r="MBY12" s="283"/>
      <c r="MBZ12" s="283"/>
      <c r="MCA12" s="283"/>
      <c r="MCB12" s="283"/>
      <c r="MCC12" s="283"/>
      <c r="MCD12" s="283"/>
      <c r="MCE12" s="283"/>
      <c r="MCF12" s="283"/>
      <c r="MCG12" s="283"/>
      <c r="MCH12" s="283"/>
      <c r="MCI12" s="283"/>
      <c r="MCJ12" s="283"/>
      <c r="MCK12" s="283"/>
      <c r="MCL12" s="283"/>
      <c r="MCM12" s="283"/>
      <c r="MCN12" s="283"/>
      <c r="MCO12" s="283"/>
      <c r="MCP12" s="283"/>
      <c r="MCQ12" s="283"/>
      <c r="MCR12" s="283"/>
      <c r="MCS12" s="283"/>
      <c r="MCT12" s="283"/>
      <c r="MCU12" s="283"/>
      <c r="MCV12" s="283"/>
      <c r="MCW12" s="283"/>
      <c r="MCX12" s="283"/>
      <c r="MCY12" s="283"/>
      <c r="MCZ12" s="283"/>
      <c r="MDA12" s="283"/>
      <c r="MDB12" s="283"/>
      <c r="MDC12" s="283"/>
      <c r="MDD12" s="283"/>
      <c r="MDE12" s="283"/>
      <c r="MDF12" s="283"/>
      <c r="MDG12" s="283"/>
      <c r="MDH12" s="283"/>
      <c r="MDI12" s="283"/>
      <c r="MDJ12" s="283"/>
      <c r="MDK12" s="283"/>
      <c r="MDL12" s="283"/>
      <c r="MDM12" s="283"/>
      <c r="MDN12" s="283"/>
      <c r="MDO12" s="283"/>
      <c r="MDP12" s="283"/>
      <c r="MDQ12" s="283"/>
      <c r="MDR12" s="283"/>
      <c r="MDS12" s="283"/>
      <c r="MDT12" s="283"/>
      <c r="MDU12" s="283"/>
      <c r="MDV12" s="283"/>
      <c r="MDW12" s="283"/>
      <c r="MDX12" s="283"/>
      <c r="MDY12" s="283"/>
      <c r="MDZ12" s="283"/>
      <c r="MEA12" s="283"/>
      <c r="MEB12" s="283"/>
      <c r="MEC12" s="283"/>
      <c r="MED12" s="283"/>
      <c r="MEE12" s="283"/>
      <c r="MEF12" s="283"/>
      <c r="MEG12" s="283"/>
      <c r="MEH12" s="283"/>
      <c r="MEI12" s="283"/>
      <c r="MEJ12" s="283"/>
      <c r="MEK12" s="283"/>
      <c r="MEL12" s="283"/>
      <c r="MEM12" s="283"/>
      <c r="MEN12" s="283"/>
      <c r="MEO12" s="283"/>
      <c r="MEP12" s="283"/>
      <c r="MEQ12" s="283"/>
      <c r="MER12" s="283"/>
      <c r="MES12" s="283"/>
      <c r="MET12" s="283"/>
      <c r="MEU12" s="283"/>
      <c r="MEV12" s="283"/>
      <c r="MEW12" s="283"/>
      <c r="MEX12" s="283"/>
      <c r="MEY12" s="283"/>
      <c r="MEZ12" s="283"/>
      <c r="MFA12" s="283"/>
      <c r="MFB12" s="283"/>
      <c r="MFC12" s="283"/>
      <c r="MFD12" s="283"/>
      <c r="MFE12" s="283"/>
      <c r="MFF12" s="283"/>
      <c r="MFG12" s="283"/>
      <c r="MFH12" s="283"/>
      <c r="MFI12" s="283"/>
      <c r="MFJ12" s="283"/>
      <c r="MFK12" s="283"/>
      <c r="MFL12" s="283"/>
      <c r="MFM12" s="283"/>
      <c r="MFN12" s="283"/>
      <c r="MFO12" s="283"/>
      <c r="MFP12" s="283"/>
      <c r="MFQ12" s="283"/>
      <c r="MFR12" s="283"/>
      <c r="MFS12" s="283"/>
      <c r="MFT12" s="283"/>
      <c r="MFU12" s="283"/>
      <c r="MFV12" s="283"/>
      <c r="MFW12" s="283"/>
      <c r="MFX12" s="283"/>
      <c r="MFY12" s="283"/>
      <c r="MFZ12" s="283"/>
      <c r="MGA12" s="283"/>
      <c r="MGB12" s="283"/>
      <c r="MGC12" s="283"/>
      <c r="MGD12" s="283"/>
      <c r="MGE12" s="283"/>
      <c r="MGF12" s="283"/>
      <c r="MGG12" s="283"/>
      <c r="MGH12" s="283"/>
      <c r="MGI12" s="283"/>
      <c r="MGJ12" s="283"/>
      <c r="MGK12" s="283"/>
      <c r="MGL12" s="283"/>
      <c r="MGM12" s="283"/>
      <c r="MGN12" s="283"/>
      <c r="MGO12" s="283"/>
      <c r="MGP12" s="283"/>
      <c r="MGQ12" s="283"/>
      <c r="MGR12" s="283"/>
      <c r="MGS12" s="283"/>
      <c r="MGT12" s="283"/>
      <c r="MGU12" s="283"/>
      <c r="MGV12" s="283"/>
      <c r="MGW12" s="283"/>
      <c r="MGX12" s="283"/>
      <c r="MGY12" s="283"/>
      <c r="MGZ12" s="283"/>
      <c r="MHA12" s="283"/>
      <c r="MHB12" s="283"/>
      <c r="MHC12" s="283"/>
      <c r="MHD12" s="283"/>
      <c r="MHE12" s="283"/>
      <c r="MHF12" s="283"/>
      <c r="MHG12" s="283"/>
      <c r="MHH12" s="283"/>
      <c r="MHI12" s="283"/>
      <c r="MHJ12" s="283"/>
      <c r="MHK12" s="283"/>
      <c r="MHL12" s="283"/>
      <c r="MHM12" s="283"/>
      <c r="MHN12" s="283"/>
      <c r="MHO12" s="283"/>
      <c r="MHP12" s="283"/>
      <c r="MHQ12" s="283"/>
      <c r="MHR12" s="283"/>
      <c r="MHS12" s="283"/>
      <c r="MHT12" s="283"/>
      <c r="MHU12" s="283"/>
      <c r="MHV12" s="283"/>
      <c r="MHW12" s="283"/>
      <c r="MHX12" s="283"/>
      <c r="MHY12" s="283"/>
      <c r="MHZ12" s="283"/>
      <c r="MIA12" s="283"/>
      <c r="MIB12" s="283"/>
      <c r="MIC12" s="283"/>
      <c r="MID12" s="283"/>
      <c r="MIE12" s="283"/>
      <c r="MIF12" s="283"/>
      <c r="MIG12" s="283"/>
      <c r="MIH12" s="283"/>
      <c r="MII12" s="283"/>
      <c r="MIJ12" s="283"/>
      <c r="MIK12" s="283"/>
      <c r="MIL12" s="283"/>
      <c r="MIM12" s="283"/>
      <c r="MIN12" s="283"/>
      <c r="MIO12" s="283"/>
      <c r="MIP12" s="283"/>
      <c r="MIQ12" s="283"/>
      <c r="MIR12" s="283"/>
      <c r="MIS12" s="283"/>
      <c r="MIT12" s="283"/>
      <c r="MIU12" s="283"/>
      <c r="MIV12" s="283"/>
      <c r="MIW12" s="283"/>
      <c r="MIX12" s="283"/>
      <c r="MIY12" s="283"/>
      <c r="MIZ12" s="283"/>
      <c r="MJA12" s="283"/>
      <c r="MJB12" s="283"/>
      <c r="MJC12" s="283"/>
      <c r="MJD12" s="283"/>
      <c r="MJE12" s="283"/>
      <c r="MJF12" s="283"/>
      <c r="MJG12" s="283"/>
      <c r="MJH12" s="283"/>
      <c r="MJI12" s="283"/>
      <c r="MJJ12" s="283"/>
      <c r="MJK12" s="283"/>
      <c r="MJL12" s="283"/>
      <c r="MJM12" s="283"/>
      <c r="MJN12" s="283"/>
      <c r="MJO12" s="283"/>
      <c r="MJP12" s="283"/>
      <c r="MJQ12" s="283"/>
      <c r="MJR12" s="283"/>
      <c r="MJS12" s="283"/>
      <c r="MJT12" s="283"/>
      <c r="MJU12" s="283"/>
      <c r="MJV12" s="283"/>
      <c r="MJW12" s="283"/>
      <c r="MJX12" s="283"/>
      <c r="MJY12" s="283"/>
      <c r="MJZ12" s="283"/>
      <c r="MKA12" s="283"/>
      <c r="MKB12" s="283"/>
      <c r="MKC12" s="283"/>
      <c r="MKD12" s="283"/>
      <c r="MKE12" s="283"/>
      <c r="MKF12" s="283"/>
      <c r="MKG12" s="283"/>
      <c r="MKH12" s="283"/>
      <c r="MKI12" s="283"/>
      <c r="MKJ12" s="283"/>
      <c r="MKK12" s="283"/>
      <c r="MKL12" s="283"/>
      <c r="MKM12" s="283"/>
      <c r="MKN12" s="283"/>
      <c r="MKO12" s="283"/>
      <c r="MKP12" s="283"/>
      <c r="MKQ12" s="283"/>
      <c r="MKR12" s="283"/>
      <c r="MKS12" s="283"/>
      <c r="MKT12" s="283"/>
      <c r="MKU12" s="283"/>
      <c r="MKV12" s="283"/>
      <c r="MKW12" s="283"/>
      <c r="MKX12" s="283"/>
      <c r="MKY12" s="283"/>
      <c r="MKZ12" s="283"/>
      <c r="MLA12" s="283"/>
      <c r="MLB12" s="283"/>
      <c r="MLC12" s="283"/>
      <c r="MLD12" s="283"/>
      <c r="MLE12" s="283"/>
      <c r="MLF12" s="283"/>
      <c r="MLG12" s="283"/>
      <c r="MLH12" s="283"/>
      <c r="MLI12" s="283"/>
      <c r="MLJ12" s="283"/>
      <c r="MLK12" s="283"/>
      <c r="MLL12" s="283"/>
      <c r="MLM12" s="283"/>
      <c r="MLN12" s="283"/>
      <c r="MLO12" s="283"/>
      <c r="MLP12" s="283"/>
      <c r="MLQ12" s="283"/>
      <c r="MLR12" s="283"/>
      <c r="MLS12" s="283"/>
      <c r="MLT12" s="283"/>
      <c r="MLU12" s="283"/>
      <c r="MLV12" s="283"/>
      <c r="MLW12" s="283"/>
      <c r="MLX12" s="283"/>
      <c r="MLY12" s="283"/>
      <c r="MLZ12" s="283"/>
      <c r="MMA12" s="283"/>
      <c r="MMB12" s="283"/>
      <c r="MMC12" s="283"/>
      <c r="MMD12" s="283"/>
      <c r="MME12" s="283"/>
      <c r="MMF12" s="283"/>
      <c r="MMG12" s="283"/>
      <c r="MMH12" s="283"/>
      <c r="MMI12" s="283"/>
      <c r="MMJ12" s="283"/>
      <c r="MMK12" s="283"/>
      <c r="MML12" s="283"/>
      <c r="MMM12" s="283"/>
      <c r="MMN12" s="283"/>
      <c r="MMO12" s="283"/>
      <c r="MMP12" s="283"/>
      <c r="MMQ12" s="283"/>
      <c r="MMR12" s="283"/>
      <c r="MMS12" s="283"/>
      <c r="MMT12" s="283"/>
      <c r="MMU12" s="283"/>
      <c r="MMV12" s="283"/>
      <c r="MMW12" s="283"/>
      <c r="MMX12" s="283"/>
      <c r="MMY12" s="283"/>
      <c r="MMZ12" s="283"/>
      <c r="MNA12" s="283"/>
      <c r="MNB12" s="283"/>
      <c r="MNC12" s="283"/>
      <c r="MND12" s="283"/>
      <c r="MNE12" s="283"/>
      <c r="MNF12" s="283"/>
      <c r="MNG12" s="283"/>
      <c r="MNH12" s="283"/>
      <c r="MNI12" s="283"/>
      <c r="MNJ12" s="283"/>
      <c r="MNK12" s="283"/>
      <c r="MNL12" s="283"/>
      <c r="MNM12" s="283"/>
      <c r="MNN12" s="283"/>
      <c r="MNO12" s="283"/>
      <c r="MNP12" s="283"/>
      <c r="MNQ12" s="283"/>
      <c r="MNR12" s="283"/>
      <c r="MNS12" s="283"/>
      <c r="MNT12" s="283"/>
      <c r="MNU12" s="283"/>
      <c r="MNV12" s="283"/>
      <c r="MNW12" s="283"/>
      <c r="MNX12" s="283"/>
      <c r="MNY12" s="283"/>
      <c r="MNZ12" s="283"/>
      <c r="MOA12" s="283"/>
      <c r="MOB12" s="283"/>
      <c r="MOC12" s="283"/>
      <c r="MOD12" s="283"/>
      <c r="MOE12" s="283"/>
      <c r="MOF12" s="283"/>
      <c r="MOG12" s="283"/>
      <c r="MOH12" s="283"/>
      <c r="MOI12" s="283"/>
      <c r="MOJ12" s="283"/>
      <c r="MOK12" s="283"/>
      <c r="MOL12" s="283"/>
      <c r="MOM12" s="283"/>
      <c r="MON12" s="283"/>
      <c r="MOO12" s="283"/>
      <c r="MOP12" s="283"/>
      <c r="MOQ12" s="283"/>
      <c r="MOR12" s="283"/>
      <c r="MOS12" s="283"/>
      <c r="MOT12" s="283"/>
      <c r="MOU12" s="283"/>
      <c r="MOV12" s="283"/>
      <c r="MOW12" s="283"/>
      <c r="MOX12" s="283"/>
      <c r="MOY12" s="283"/>
      <c r="MOZ12" s="283"/>
      <c r="MPA12" s="283"/>
      <c r="MPB12" s="283"/>
      <c r="MPC12" s="283"/>
      <c r="MPD12" s="283"/>
      <c r="MPE12" s="283"/>
      <c r="MPF12" s="283"/>
      <c r="MPG12" s="283"/>
      <c r="MPH12" s="283"/>
      <c r="MPI12" s="283"/>
      <c r="MPJ12" s="283"/>
      <c r="MPK12" s="283"/>
      <c r="MPL12" s="283"/>
      <c r="MPM12" s="283"/>
      <c r="MPN12" s="283"/>
      <c r="MPO12" s="283"/>
      <c r="MPP12" s="283"/>
      <c r="MPQ12" s="283"/>
      <c r="MPR12" s="283"/>
      <c r="MPS12" s="283"/>
      <c r="MPT12" s="283"/>
      <c r="MPU12" s="283"/>
      <c r="MPV12" s="283"/>
      <c r="MPW12" s="283"/>
      <c r="MPX12" s="283"/>
      <c r="MPY12" s="283"/>
      <c r="MPZ12" s="283"/>
      <c r="MQA12" s="283"/>
      <c r="MQB12" s="283"/>
      <c r="MQC12" s="283"/>
      <c r="MQD12" s="283"/>
      <c r="MQE12" s="283"/>
      <c r="MQF12" s="283"/>
      <c r="MQG12" s="283"/>
      <c r="MQH12" s="283"/>
      <c r="MQI12" s="283"/>
      <c r="MQJ12" s="283"/>
      <c r="MQK12" s="283"/>
      <c r="MQL12" s="283"/>
      <c r="MQM12" s="283"/>
      <c r="MQN12" s="283"/>
      <c r="MQO12" s="283"/>
      <c r="MQP12" s="283"/>
      <c r="MQQ12" s="283"/>
      <c r="MQR12" s="283"/>
      <c r="MQS12" s="283"/>
      <c r="MQT12" s="283"/>
      <c r="MQU12" s="283"/>
      <c r="MQV12" s="283"/>
      <c r="MQW12" s="283"/>
      <c r="MQX12" s="283"/>
      <c r="MQY12" s="283"/>
      <c r="MQZ12" s="283"/>
      <c r="MRA12" s="283"/>
      <c r="MRB12" s="283"/>
      <c r="MRC12" s="283"/>
      <c r="MRD12" s="283"/>
      <c r="MRE12" s="283"/>
      <c r="MRF12" s="283"/>
      <c r="MRG12" s="283"/>
      <c r="MRH12" s="283"/>
      <c r="MRI12" s="283"/>
      <c r="MRJ12" s="283"/>
      <c r="MRK12" s="283"/>
      <c r="MRL12" s="283"/>
      <c r="MRM12" s="283"/>
      <c r="MRN12" s="283"/>
      <c r="MRO12" s="283"/>
      <c r="MRP12" s="283"/>
      <c r="MRQ12" s="283"/>
      <c r="MRR12" s="283"/>
      <c r="MRS12" s="283"/>
      <c r="MRT12" s="283"/>
      <c r="MRU12" s="283"/>
      <c r="MRV12" s="283"/>
      <c r="MRW12" s="283"/>
      <c r="MRX12" s="283"/>
      <c r="MRY12" s="283"/>
      <c r="MRZ12" s="283"/>
      <c r="MSA12" s="283"/>
      <c r="MSB12" s="283"/>
      <c r="MSC12" s="283"/>
      <c r="MSD12" s="283"/>
      <c r="MSE12" s="283"/>
      <c r="MSF12" s="283"/>
      <c r="MSG12" s="283"/>
      <c r="MSH12" s="283"/>
      <c r="MSI12" s="283"/>
      <c r="MSJ12" s="283"/>
      <c r="MSK12" s="283"/>
      <c r="MSL12" s="283"/>
      <c r="MSM12" s="283"/>
      <c r="MSN12" s="283"/>
      <c r="MSO12" s="283"/>
      <c r="MSP12" s="283"/>
      <c r="MSQ12" s="283"/>
      <c r="MSR12" s="283"/>
      <c r="MSS12" s="283"/>
      <c r="MST12" s="283"/>
      <c r="MSU12" s="283"/>
      <c r="MSV12" s="283"/>
      <c r="MSW12" s="283"/>
      <c r="MSX12" s="283"/>
      <c r="MSY12" s="283"/>
      <c r="MSZ12" s="283"/>
      <c r="MTA12" s="283"/>
      <c r="MTB12" s="283"/>
      <c r="MTC12" s="283"/>
      <c r="MTD12" s="283"/>
      <c r="MTE12" s="283"/>
      <c r="MTF12" s="283"/>
      <c r="MTG12" s="283"/>
      <c r="MTH12" s="283"/>
      <c r="MTI12" s="283"/>
      <c r="MTJ12" s="283"/>
      <c r="MTK12" s="283"/>
      <c r="MTL12" s="283"/>
      <c r="MTM12" s="283"/>
      <c r="MTN12" s="283"/>
      <c r="MTO12" s="283"/>
      <c r="MTP12" s="283"/>
      <c r="MTQ12" s="283"/>
      <c r="MTR12" s="283"/>
      <c r="MTS12" s="283"/>
      <c r="MTT12" s="283"/>
      <c r="MTU12" s="283"/>
      <c r="MTV12" s="283"/>
      <c r="MTW12" s="283"/>
      <c r="MTX12" s="283"/>
      <c r="MTY12" s="283"/>
      <c r="MTZ12" s="283"/>
      <c r="MUA12" s="283"/>
      <c r="MUB12" s="283"/>
      <c r="MUC12" s="283"/>
      <c r="MUD12" s="283"/>
      <c r="MUE12" s="283"/>
      <c r="MUF12" s="283"/>
      <c r="MUG12" s="283"/>
      <c r="MUH12" s="283"/>
      <c r="MUI12" s="283"/>
      <c r="MUJ12" s="283"/>
      <c r="MUK12" s="283"/>
      <c r="MUL12" s="283"/>
      <c r="MUM12" s="283"/>
      <c r="MUN12" s="283"/>
      <c r="MUO12" s="283"/>
      <c r="MUP12" s="283"/>
      <c r="MUQ12" s="283"/>
      <c r="MUR12" s="283"/>
      <c r="MUS12" s="283"/>
      <c r="MUT12" s="283"/>
      <c r="MUU12" s="283"/>
      <c r="MUV12" s="283"/>
      <c r="MUW12" s="283"/>
      <c r="MUX12" s="283"/>
      <c r="MUY12" s="283"/>
      <c r="MUZ12" s="283"/>
      <c r="MVA12" s="283"/>
      <c r="MVB12" s="283"/>
      <c r="MVC12" s="283"/>
      <c r="MVD12" s="283"/>
      <c r="MVE12" s="283"/>
      <c r="MVF12" s="283"/>
      <c r="MVG12" s="283"/>
      <c r="MVH12" s="283"/>
      <c r="MVI12" s="283"/>
      <c r="MVJ12" s="283"/>
      <c r="MVK12" s="283"/>
      <c r="MVL12" s="283"/>
      <c r="MVM12" s="283"/>
      <c r="MVN12" s="283"/>
      <c r="MVO12" s="283"/>
      <c r="MVP12" s="283"/>
      <c r="MVQ12" s="283"/>
      <c r="MVR12" s="283"/>
      <c r="MVS12" s="283"/>
      <c r="MVT12" s="283"/>
      <c r="MVU12" s="283"/>
      <c r="MVV12" s="283"/>
      <c r="MVW12" s="283"/>
      <c r="MVX12" s="283"/>
      <c r="MVY12" s="283"/>
      <c r="MVZ12" s="283"/>
      <c r="MWA12" s="283"/>
      <c r="MWB12" s="283"/>
      <c r="MWC12" s="283"/>
      <c r="MWD12" s="283"/>
      <c r="MWE12" s="283"/>
      <c r="MWF12" s="283"/>
      <c r="MWG12" s="283"/>
      <c r="MWH12" s="283"/>
      <c r="MWI12" s="283"/>
      <c r="MWJ12" s="283"/>
      <c r="MWK12" s="283"/>
      <c r="MWL12" s="283"/>
      <c r="MWM12" s="283"/>
      <c r="MWN12" s="283"/>
      <c r="MWO12" s="283"/>
      <c r="MWP12" s="283"/>
      <c r="MWQ12" s="283"/>
      <c r="MWR12" s="283"/>
      <c r="MWS12" s="283"/>
      <c r="MWT12" s="283"/>
      <c r="MWU12" s="283"/>
      <c r="MWV12" s="283"/>
      <c r="MWW12" s="283"/>
      <c r="MWX12" s="283"/>
      <c r="MWY12" s="283"/>
      <c r="MWZ12" s="283"/>
      <c r="MXA12" s="283"/>
      <c r="MXB12" s="283"/>
      <c r="MXC12" s="283"/>
      <c r="MXD12" s="283"/>
      <c r="MXE12" s="283"/>
      <c r="MXF12" s="283"/>
      <c r="MXG12" s="283"/>
      <c r="MXH12" s="283"/>
      <c r="MXI12" s="283"/>
      <c r="MXJ12" s="283"/>
      <c r="MXK12" s="283"/>
      <c r="MXL12" s="283"/>
      <c r="MXM12" s="283"/>
      <c r="MXN12" s="283"/>
      <c r="MXO12" s="283"/>
      <c r="MXP12" s="283"/>
      <c r="MXQ12" s="283"/>
      <c r="MXR12" s="283"/>
      <c r="MXS12" s="283"/>
      <c r="MXT12" s="283"/>
      <c r="MXU12" s="283"/>
      <c r="MXV12" s="283"/>
      <c r="MXW12" s="283"/>
      <c r="MXX12" s="283"/>
      <c r="MXY12" s="283"/>
      <c r="MXZ12" s="283"/>
      <c r="MYA12" s="283"/>
      <c r="MYB12" s="283"/>
      <c r="MYC12" s="283"/>
      <c r="MYD12" s="283"/>
      <c r="MYE12" s="283"/>
      <c r="MYF12" s="283"/>
      <c r="MYG12" s="283"/>
      <c r="MYH12" s="283"/>
      <c r="MYI12" s="283"/>
      <c r="MYJ12" s="283"/>
      <c r="MYK12" s="283"/>
      <c r="MYL12" s="283"/>
      <c r="MYM12" s="283"/>
      <c r="MYN12" s="283"/>
      <c r="MYO12" s="283"/>
      <c r="MYP12" s="283"/>
      <c r="MYQ12" s="283"/>
      <c r="MYR12" s="283"/>
      <c r="MYS12" s="283"/>
      <c r="MYT12" s="283"/>
      <c r="MYU12" s="283"/>
      <c r="MYV12" s="283"/>
      <c r="MYW12" s="283"/>
      <c r="MYX12" s="283"/>
      <c r="MYY12" s="283"/>
      <c r="MYZ12" s="283"/>
      <c r="MZA12" s="283"/>
      <c r="MZB12" s="283"/>
      <c r="MZC12" s="283"/>
      <c r="MZD12" s="283"/>
      <c r="MZE12" s="283"/>
      <c r="MZF12" s="283"/>
      <c r="MZG12" s="283"/>
      <c r="MZH12" s="283"/>
      <c r="MZI12" s="283"/>
      <c r="MZJ12" s="283"/>
      <c r="MZK12" s="283"/>
      <c r="MZL12" s="283"/>
      <c r="MZM12" s="283"/>
      <c r="MZN12" s="283"/>
      <c r="MZO12" s="283"/>
      <c r="MZP12" s="283"/>
      <c r="MZQ12" s="283"/>
      <c r="MZR12" s="283"/>
      <c r="MZS12" s="283"/>
      <c r="MZT12" s="283"/>
      <c r="MZU12" s="283"/>
      <c r="MZV12" s="283"/>
      <c r="MZW12" s="283"/>
      <c r="MZX12" s="283"/>
      <c r="MZY12" s="283"/>
      <c r="MZZ12" s="283"/>
      <c r="NAA12" s="283"/>
      <c r="NAB12" s="283"/>
      <c r="NAC12" s="283"/>
      <c r="NAD12" s="283"/>
      <c r="NAE12" s="283"/>
      <c r="NAF12" s="283"/>
      <c r="NAG12" s="283"/>
      <c r="NAH12" s="283"/>
      <c r="NAI12" s="283"/>
      <c r="NAJ12" s="283"/>
      <c r="NAK12" s="283"/>
      <c r="NAL12" s="283"/>
      <c r="NAM12" s="283"/>
      <c r="NAN12" s="283"/>
      <c r="NAO12" s="283"/>
      <c r="NAP12" s="283"/>
      <c r="NAQ12" s="283"/>
      <c r="NAR12" s="283"/>
      <c r="NAS12" s="283"/>
      <c r="NAT12" s="283"/>
      <c r="NAU12" s="283"/>
      <c r="NAV12" s="283"/>
      <c r="NAW12" s="283"/>
      <c r="NAX12" s="283"/>
      <c r="NAY12" s="283"/>
      <c r="NAZ12" s="283"/>
      <c r="NBA12" s="283"/>
      <c r="NBB12" s="283"/>
      <c r="NBC12" s="283"/>
      <c r="NBD12" s="283"/>
      <c r="NBE12" s="283"/>
      <c r="NBF12" s="283"/>
      <c r="NBG12" s="283"/>
      <c r="NBH12" s="283"/>
      <c r="NBI12" s="283"/>
      <c r="NBJ12" s="283"/>
      <c r="NBK12" s="283"/>
      <c r="NBL12" s="283"/>
      <c r="NBM12" s="283"/>
      <c r="NBN12" s="283"/>
      <c r="NBO12" s="283"/>
      <c r="NBP12" s="283"/>
      <c r="NBQ12" s="283"/>
      <c r="NBR12" s="283"/>
      <c r="NBS12" s="283"/>
      <c r="NBT12" s="283"/>
      <c r="NBU12" s="283"/>
      <c r="NBV12" s="283"/>
      <c r="NBW12" s="283"/>
      <c r="NBX12" s="283"/>
      <c r="NBY12" s="283"/>
      <c r="NBZ12" s="283"/>
      <c r="NCA12" s="283"/>
      <c r="NCB12" s="283"/>
      <c r="NCC12" s="283"/>
      <c r="NCD12" s="283"/>
      <c r="NCE12" s="283"/>
      <c r="NCF12" s="283"/>
      <c r="NCG12" s="283"/>
      <c r="NCH12" s="283"/>
      <c r="NCI12" s="283"/>
      <c r="NCJ12" s="283"/>
      <c r="NCK12" s="283"/>
      <c r="NCL12" s="283"/>
      <c r="NCM12" s="283"/>
      <c r="NCN12" s="283"/>
      <c r="NCO12" s="283"/>
      <c r="NCP12" s="283"/>
      <c r="NCQ12" s="283"/>
      <c r="NCR12" s="283"/>
      <c r="NCS12" s="283"/>
      <c r="NCT12" s="283"/>
      <c r="NCU12" s="283"/>
      <c r="NCV12" s="283"/>
      <c r="NCW12" s="283"/>
      <c r="NCX12" s="283"/>
      <c r="NCY12" s="283"/>
      <c r="NCZ12" s="283"/>
      <c r="NDA12" s="283"/>
      <c r="NDB12" s="283"/>
      <c r="NDC12" s="283"/>
      <c r="NDD12" s="283"/>
      <c r="NDE12" s="283"/>
      <c r="NDF12" s="283"/>
      <c r="NDG12" s="283"/>
      <c r="NDH12" s="283"/>
      <c r="NDI12" s="283"/>
      <c r="NDJ12" s="283"/>
      <c r="NDK12" s="283"/>
      <c r="NDL12" s="283"/>
      <c r="NDM12" s="283"/>
      <c r="NDN12" s="283"/>
      <c r="NDO12" s="283"/>
      <c r="NDP12" s="283"/>
      <c r="NDQ12" s="283"/>
      <c r="NDR12" s="283"/>
      <c r="NDS12" s="283"/>
      <c r="NDT12" s="283"/>
      <c r="NDU12" s="283"/>
      <c r="NDV12" s="283"/>
      <c r="NDW12" s="283"/>
      <c r="NDX12" s="283"/>
      <c r="NDY12" s="283"/>
      <c r="NDZ12" s="283"/>
      <c r="NEA12" s="283"/>
      <c r="NEB12" s="283"/>
      <c r="NEC12" s="283"/>
      <c r="NED12" s="283"/>
      <c r="NEE12" s="283"/>
      <c r="NEF12" s="283"/>
      <c r="NEG12" s="283"/>
      <c r="NEH12" s="283"/>
      <c r="NEI12" s="283"/>
      <c r="NEJ12" s="283"/>
      <c r="NEK12" s="283"/>
      <c r="NEL12" s="283"/>
      <c r="NEM12" s="283"/>
      <c r="NEN12" s="283"/>
      <c r="NEO12" s="283"/>
      <c r="NEP12" s="283"/>
      <c r="NEQ12" s="283"/>
      <c r="NER12" s="283"/>
      <c r="NES12" s="283"/>
      <c r="NET12" s="283"/>
      <c r="NEU12" s="283"/>
      <c r="NEV12" s="283"/>
      <c r="NEW12" s="283"/>
      <c r="NEX12" s="283"/>
      <c r="NEY12" s="283"/>
      <c r="NEZ12" s="283"/>
      <c r="NFA12" s="283"/>
      <c r="NFB12" s="283"/>
      <c r="NFC12" s="283"/>
      <c r="NFD12" s="283"/>
      <c r="NFE12" s="283"/>
      <c r="NFF12" s="283"/>
      <c r="NFG12" s="283"/>
      <c r="NFH12" s="283"/>
      <c r="NFI12" s="283"/>
      <c r="NFJ12" s="283"/>
      <c r="NFK12" s="283"/>
      <c r="NFL12" s="283"/>
      <c r="NFM12" s="283"/>
      <c r="NFN12" s="283"/>
      <c r="NFO12" s="283"/>
      <c r="NFP12" s="283"/>
      <c r="NFQ12" s="283"/>
      <c r="NFR12" s="283"/>
      <c r="NFS12" s="283"/>
      <c r="NFT12" s="283"/>
      <c r="NFU12" s="283"/>
      <c r="NFV12" s="283"/>
      <c r="NFW12" s="283"/>
      <c r="NFX12" s="283"/>
      <c r="NFY12" s="283"/>
      <c r="NFZ12" s="283"/>
      <c r="NGA12" s="283"/>
      <c r="NGB12" s="283"/>
      <c r="NGC12" s="283"/>
      <c r="NGD12" s="283"/>
      <c r="NGE12" s="283"/>
      <c r="NGF12" s="283"/>
      <c r="NGG12" s="283"/>
      <c r="NGH12" s="283"/>
      <c r="NGI12" s="283"/>
      <c r="NGJ12" s="283"/>
      <c r="NGK12" s="283"/>
      <c r="NGL12" s="283"/>
      <c r="NGM12" s="283"/>
      <c r="NGN12" s="283"/>
      <c r="NGO12" s="283"/>
      <c r="NGP12" s="283"/>
      <c r="NGQ12" s="283"/>
      <c r="NGR12" s="283"/>
      <c r="NGS12" s="283"/>
      <c r="NGT12" s="283"/>
      <c r="NGU12" s="283"/>
      <c r="NGV12" s="283"/>
      <c r="NGW12" s="283"/>
      <c r="NGX12" s="283"/>
      <c r="NGY12" s="283"/>
      <c r="NGZ12" s="283"/>
      <c r="NHA12" s="283"/>
      <c r="NHB12" s="283"/>
      <c r="NHC12" s="283"/>
      <c r="NHD12" s="283"/>
      <c r="NHE12" s="283"/>
      <c r="NHF12" s="283"/>
      <c r="NHG12" s="283"/>
      <c r="NHH12" s="283"/>
      <c r="NHI12" s="283"/>
      <c r="NHJ12" s="283"/>
      <c r="NHK12" s="283"/>
      <c r="NHL12" s="283"/>
      <c r="NHM12" s="283"/>
      <c r="NHN12" s="283"/>
      <c r="NHO12" s="283"/>
      <c r="NHP12" s="283"/>
      <c r="NHQ12" s="283"/>
      <c r="NHR12" s="283"/>
      <c r="NHS12" s="283"/>
      <c r="NHT12" s="283"/>
      <c r="NHU12" s="283"/>
      <c r="NHV12" s="283"/>
      <c r="NHW12" s="283"/>
      <c r="NHX12" s="283"/>
      <c r="NHY12" s="283"/>
      <c r="NHZ12" s="283"/>
      <c r="NIA12" s="283"/>
      <c r="NIB12" s="283"/>
      <c r="NIC12" s="283"/>
      <c r="NID12" s="283"/>
      <c r="NIE12" s="283"/>
      <c r="NIF12" s="283"/>
      <c r="NIG12" s="283"/>
      <c r="NIH12" s="283"/>
      <c r="NII12" s="283"/>
      <c r="NIJ12" s="283"/>
      <c r="NIK12" s="283"/>
      <c r="NIL12" s="283"/>
      <c r="NIM12" s="283"/>
      <c r="NIN12" s="283"/>
      <c r="NIO12" s="283"/>
      <c r="NIP12" s="283"/>
      <c r="NIQ12" s="283"/>
      <c r="NIR12" s="283"/>
      <c r="NIS12" s="283"/>
      <c r="NIT12" s="283"/>
      <c r="NIU12" s="283"/>
      <c r="NIV12" s="283"/>
      <c r="NIW12" s="283"/>
      <c r="NIX12" s="283"/>
      <c r="NIY12" s="283"/>
      <c r="NIZ12" s="283"/>
      <c r="NJA12" s="283"/>
      <c r="NJB12" s="283"/>
      <c r="NJC12" s="283"/>
      <c r="NJD12" s="283"/>
      <c r="NJE12" s="283"/>
      <c r="NJF12" s="283"/>
      <c r="NJG12" s="283"/>
      <c r="NJH12" s="283"/>
      <c r="NJI12" s="283"/>
      <c r="NJJ12" s="283"/>
      <c r="NJK12" s="283"/>
      <c r="NJL12" s="283"/>
      <c r="NJM12" s="283"/>
      <c r="NJN12" s="283"/>
      <c r="NJO12" s="283"/>
      <c r="NJP12" s="283"/>
      <c r="NJQ12" s="283"/>
      <c r="NJR12" s="283"/>
      <c r="NJS12" s="283"/>
      <c r="NJT12" s="283"/>
      <c r="NJU12" s="283"/>
      <c r="NJV12" s="283"/>
      <c r="NJW12" s="283"/>
      <c r="NJX12" s="283"/>
      <c r="NJY12" s="283"/>
      <c r="NJZ12" s="283"/>
      <c r="NKA12" s="283"/>
      <c r="NKB12" s="283"/>
      <c r="NKC12" s="283"/>
      <c r="NKD12" s="283"/>
      <c r="NKE12" s="283"/>
      <c r="NKF12" s="283"/>
      <c r="NKG12" s="283"/>
      <c r="NKH12" s="283"/>
      <c r="NKI12" s="283"/>
      <c r="NKJ12" s="283"/>
      <c r="NKK12" s="283"/>
      <c r="NKL12" s="283"/>
      <c r="NKM12" s="283"/>
      <c r="NKN12" s="283"/>
      <c r="NKO12" s="283"/>
      <c r="NKP12" s="283"/>
      <c r="NKQ12" s="283"/>
      <c r="NKR12" s="283"/>
      <c r="NKS12" s="283"/>
      <c r="NKT12" s="283"/>
      <c r="NKU12" s="283"/>
      <c r="NKV12" s="283"/>
      <c r="NKW12" s="283"/>
      <c r="NKX12" s="283"/>
      <c r="NKY12" s="283"/>
      <c r="NKZ12" s="283"/>
      <c r="NLA12" s="283"/>
      <c r="NLB12" s="283"/>
      <c r="NLC12" s="283"/>
      <c r="NLD12" s="283"/>
      <c r="NLE12" s="283"/>
      <c r="NLF12" s="283"/>
      <c r="NLG12" s="283"/>
      <c r="NLH12" s="283"/>
      <c r="NLI12" s="283"/>
      <c r="NLJ12" s="283"/>
      <c r="NLK12" s="283"/>
      <c r="NLL12" s="283"/>
      <c r="NLM12" s="283"/>
      <c r="NLN12" s="283"/>
      <c r="NLO12" s="283"/>
      <c r="NLP12" s="283"/>
      <c r="NLQ12" s="283"/>
      <c r="NLR12" s="283"/>
      <c r="NLS12" s="283"/>
      <c r="NLT12" s="283"/>
      <c r="NLU12" s="283"/>
      <c r="NLV12" s="283"/>
      <c r="NLW12" s="283"/>
      <c r="NLX12" s="283"/>
      <c r="NLY12" s="283"/>
      <c r="NLZ12" s="283"/>
      <c r="NMA12" s="283"/>
      <c r="NMB12" s="283"/>
      <c r="NMC12" s="283"/>
      <c r="NMD12" s="283"/>
      <c r="NME12" s="283"/>
      <c r="NMF12" s="283"/>
      <c r="NMG12" s="283"/>
      <c r="NMH12" s="283"/>
      <c r="NMI12" s="283"/>
      <c r="NMJ12" s="283"/>
      <c r="NMK12" s="283"/>
      <c r="NML12" s="283"/>
      <c r="NMM12" s="283"/>
      <c r="NMN12" s="283"/>
      <c r="NMO12" s="283"/>
      <c r="NMP12" s="283"/>
      <c r="NMQ12" s="283"/>
      <c r="NMR12" s="283"/>
      <c r="NMS12" s="283"/>
      <c r="NMT12" s="283"/>
      <c r="NMU12" s="283"/>
      <c r="NMV12" s="283"/>
      <c r="NMW12" s="283"/>
      <c r="NMX12" s="283"/>
      <c r="NMY12" s="283"/>
      <c r="NMZ12" s="283"/>
      <c r="NNA12" s="283"/>
      <c r="NNB12" s="283"/>
      <c r="NNC12" s="283"/>
      <c r="NND12" s="283"/>
      <c r="NNE12" s="283"/>
      <c r="NNF12" s="283"/>
      <c r="NNG12" s="283"/>
      <c r="NNH12" s="283"/>
      <c r="NNI12" s="283"/>
      <c r="NNJ12" s="283"/>
      <c r="NNK12" s="283"/>
      <c r="NNL12" s="283"/>
      <c r="NNM12" s="283"/>
      <c r="NNN12" s="283"/>
      <c r="NNO12" s="283"/>
      <c r="NNP12" s="283"/>
      <c r="NNQ12" s="283"/>
      <c r="NNR12" s="283"/>
      <c r="NNS12" s="283"/>
      <c r="NNT12" s="283"/>
      <c r="NNU12" s="283"/>
      <c r="NNV12" s="283"/>
      <c r="NNW12" s="283"/>
      <c r="NNX12" s="283"/>
      <c r="NNY12" s="283"/>
      <c r="NNZ12" s="283"/>
      <c r="NOA12" s="283"/>
      <c r="NOB12" s="283"/>
      <c r="NOC12" s="283"/>
      <c r="NOD12" s="283"/>
      <c r="NOE12" s="283"/>
      <c r="NOF12" s="283"/>
      <c r="NOG12" s="283"/>
      <c r="NOH12" s="283"/>
      <c r="NOI12" s="283"/>
      <c r="NOJ12" s="283"/>
      <c r="NOK12" s="283"/>
      <c r="NOL12" s="283"/>
      <c r="NOM12" s="283"/>
      <c r="NON12" s="283"/>
      <c r="NOO12" s="283"/>
      <c r="NOP12" s="283"/>
      <c r="NOQ12" s="283"/>
      <c r="NOR12" s="283"/>
      <c r="NOS12" s="283"/>
      <c r="NOT12" s="283"/>
      <c r="NOU12" s="283"/>
      <c r="NOV12" s="283"/>
      <c r="NOW12" s="283"/>
      <c r="NOX12" s="283"/>
      <c r="NOY12" s="283"/>
      <c r="NOZ12" s="283"/>
      <c r="NPA12" s="283"/>
      <c r="NPB12" s="283"/>
      <c r="NPC12" s="283"/>
      <c r="NPD12" s="283"/>
      <c r="NPE12" s="283"/>
      <c r="NPF12" s="283"/>
      <c r="NPG12" s="283"/>
      <c r="NPH12" s="283"/>
      <c r="NPI12" s="283"/>
      <c r="NPJ12" s="283"/>
      <c r="NPK12" s="283"/>
      <c r="NPL12" s="283"/>
      <c r="NPM12" s="283"/>
      <c r="NPN12" s="283"/>
      <c r="NPO12" s="283"/>
      <c r="NPP12" s="283"/>
      <c r="NPQ12" s="283"/>
      <c r="NPR12" s="283"/>
      <c r="NPS12" s="283"/>
      <c r="NPT12" s="283"/>
      <c r="NPU12" s="283"/>
      <c r="NPV12" s="283"/>
      <c r="NPW12" s="283"/>
      <c r="NPX12" s="283"/>
      <c r="NPY12" s="283"/>
      <c r="NPZ12" s="283"/>
      <c r="NQA12" s="283"/>
      <c r="NQB12" s="283"/>
      <c r="NQC12" s="283"/>
      <c r="NQD12" s="283"/>
      <c r="NQE12" s="283"/>
      <c r="NQF12" s="283"/>
      <c r="NQG12" s="283"/>
      <c r="NQH12" s="283"/>
      <c r="NQI12" s="283"/>
      <c r="NQJ12" s="283"/>
      <c r="NQK12" s="283"/>
      <c r="NQL12" s="283"/>
      <c r="NQM12" s="283"/>
      <c r="NQN12" s="283"/>
      <c r="NQO12" s="283"/>
      <c r="NQP12" s="283"/>
      <c r="NQQ12" s="283"/>
      <c r="NQR12" s="283"/>
      <c r="NQS12" s="283"/>
      <c r="NQT12" s="283"/>
      <c r="NQU12" s="283"/>
      <c r="NQV12" s="283"/>
      <c r="NQW12" s="283"/>
      <c r="NQX12" s="283"/>
      <c r="NQY12" s="283"/>
      <c r="NQZ12" s="283"/>
      <c r="NRA12" s="283"/>
      <c r="NRB12" s="283"/>
      <c r="NRC12" s="283"/>
      <c r="NRD12" s="283"/>
      <c r="NRE12" s="283"/>
      <c r="NRF12" s="283"/>
      <c r="NRG12" s="283"/>
      <c r="NRH12" s="283"/>
      <c r="NRI12" s="283"/>
      <c r="NRJ12" s="283"/>
      <c r="NRK12" s="283"/>
      <c r="NRL12" s="283"/>
      <c r="NRM12" s="283"/>
      <c r="NRN12" s="283"/>
      <c r="NRO12" s="283"/>
      <c r="NRP12" s="283"/>
      <c r="NRQ12" s="283"/>
      <c r="NRR12" s="283"/>
      <c r="NRS12" s="283"/>
      <c r="NRT12" s="283"/>
      <c r="NRU12" s="283"/>
      <c r="NRV12" s="283"/>
      <c r="NRW12" s="283"/>
      <c r="NRX12" s="283"/>
      <c r="NRY12" s="283"/>
      <c r="NRZ12" s="283"/>
      <c r="NSA12" s="283"/>
      <c r="NSB12" s="283"/>
      <c r="NSC12" s="283"/>
      <c r="NSD12" s="283"/>
      <c r="NSE12" s="283"/>
      <c r="NSF12" s="283"/>
      <c r="NSG12" s="283"/>
      <c r="NSH12" s="283"/>
      <c r="NSI12" s="283"/>
      <c r="NSJ12" s="283"/>
      <c r="NSK12" s="283"/>
      <c r="NSL12" s="283"/>
      <c r="NSM12" s="283"/>
      <c r="NSN12" s="283"/>
      <c r="NSO12" s="283"/>
      <c r="NSP12" s="283"/>
      <c r="NSQ12" s="283"/>
      <c r="NSR12" s="283"/>
      <c r="NSS12" s="283"/>
      <c r="NST12" s="283"/>
      <c r="NSU12" s="283"/>
      <c r="NSV12" s="283"/>
      <c r="NSW12" s="283"/>
      <c r="NSX12" s="283"/>
      <c r="NSY12" s="283"/>
      <c r="NSZ12" s="283"/>
      <c r="NTA12" s="283"/>
      <c r="NTB12" s="283"/>
      <c r="NTC12" s="283"/>
      <c r="NTD12" s="283"/>
      <c r="NTE12" s="283"/>
      <c r="NTF12" s="283"/>
      <c r="NTG12" s="283"/>
      <c r="NTH12" s="283"/>
      <c r="NTI12" s="283"/>
      <c r="NTJ12" s="283"/>
      <c r="NTK12" s="283"/>
      <c r="NTL12" s="283"/>
      <c r="NTM12" s="283"/>
      <c r="NTN12" s="283"/>
      <c r="NTO12" s="283"/>
      <c r="NTP12" s="283"/>
      <c r="NTQ12" s="283"/>
      <c r="NTR12" s="283"/>
      <c r="NTS12" s="283"/>
      <c r="NTT12" s="283"/>
      <c r="NTU12" s="283"/>
      <c r="NTV12" s="283"/>
      <c r="NTW12" s="283"/>
      <c r="NTX12" s="283"/>
      <c r="NTY12" s="283"/>
      <c r="NTZ12" s="283"/>
      <c r="NUA12" s="283"/>
      <c r="NUB12" s="283"/>
      <c r="NUC12" s="283"/>
      <c r="NUD12" s="283"/>
      <c r="NUE12" s="283"/>
      <c r="NUF12" s="283"/>
      <c r="NUG12" s="283"/>
      <c r="NUH12" s="283"/>
      <c r="NUI12" s="283"/>
      <c r="NUJ12" s="283"/>
      <c r="NUK12" s="283"/>
      <c r="NUL12" s="283"/>
      <c r="NUM12" s="283"/>
      <c r="NUN12" s="283"/>
      <c r="NUO12" s="283"/>
      <c r="NUP12" s="283"/>
      <c r="NUQ12" s="283"/>
      <c r="NUR12" s="283"/>
      <c r="NUS12" s="283"/>
      <c r="NUT12" s="283"/>
      <c r="NUU12" s="283"/>
      <c r="NUV12" s="283"/>
      <c r="NUW12" s="283"/>
      <c r="NUX12" s="283"/>
      <c r="NUY12" s="283"/>
      <c r="NUZ12" s="283"/>
      <c r="NVA12" s="283"/>
      <c r="NVB12" s="283"/>
      <c r="NVC12" s="283"/>
      <c r="NVD12" s="283"/>
      <c r="NVE12" s="283"/>
      <c r="NVF12" s="283"/>
      <c r="NVG12" s="283"/>
      <c r="NVH12" s="283"/>
      <c r="NVI12" s="283"/>
      <c r="NVJ12" s="283"/>
      <c r="NVK12" s="283"/>
      <c r="NVL12" s="283"/>
      <c r="NVM12" s="283"/>
      <c r="NVN12" s="283"/>
      <c r="NVO12" s="283"/>
      <c r="NVP12" s="283"/>
      <c r="NVQ12" s="283"/>
      <c r="NVR12" s="283"/>
      <c r="NVS12" s="283"/>
      <c r="NVT12" s="283"/>
      <c r="NVU12" s="283"/>
      <c r="NVV12" s="283"/>
      <c r="NVW12" s="283"/>
      <c r="NVX12" s="283"/>
      <c r="NVY12" s="283"/>
      <c r="NVZ12" s="283"/>
      <c r="NWA12" s="283"/>
      <c r="NWB12" s="283"/>
      <c r="NWC12" s="283"/>
      <c r="NWD12" s="283"/>
      <c r="NWE12" s="283"/>
      <c r="NWF12" s="283"/>
      <c r="NWG12" s="283"/>
      <c r="NWH12" s="283"/>
      <c r="NWI12" s="283"/>
      <c r="NWJ12" s="283"/>
      <c r="NWK12" s="283"/>
      <c r="NWL12" s="283"/>
      <c r="NWM12" s="283"/>
      <c r="NWN12" s="283"/>
      <c r="NWO12" s="283"/>
      <c r="NWP12" s="283"/>
      <c r="NWQ12" s="283"/>
      <c r="NWR12" s="283"/>
      <c r="NWS12" s="283"/>
      <c r="NWT12" s="283"/>
      <c r="NWU12" s="283"/>
      <c r="NWV12" s="283"/>
      <c r="NWW12" s="283"/>
      <c r="NWX12" s="283"/>
      <c r="NWY12" s="283"/>
      <c r="NWZ12" s="283"/>
      <c r="NXA12" s="283"/>
      <c r="NXB12" s="283"/>
      <c r="NXC12" s="283"/>
      <c r="NXD12" s="283"/>
      <c r="NXE12" s="283"/>
      <c r="NXF12" s="283"/>
      <c r="NXG12" s="283"/>
      <c r="NXH12" s="283"/>
      <c r="NXI12" s="283"/>
      <c r="NXJ12" s="283"/>
      <c r="NXK12" s="283"/>
      <c r="NXL12" s="283"/>
      <c r="NXM12" s="283"/>
      <c r="NXN12" s="283"/>
      <c r="NXO12" s="283"/>
      <c r="NXP12" s="283"/>
      <c r="NXQ12" s="283"/>
      <c r="NXR12" s="283"/>
      <c r="NXS12" s="283"/>
      <c r="NXT12" s="283"/>
      <c r="NXU12" s="283"/>
      <c r="NXV12" s="283"/>
      <c r="NXW12" s="283"/>
      <c r="NXX12" s="283"/>
      <c r="NXY12" s="283"/>
      <c r="NXZ12" s="283"/>
      <c r="NYA12" s="283"/>
      <c r="NYB12" s="283"/>
      <c r="NYC12" s="283"/>
      <c r="NYD12" s="283"/>
      <c r="NYE12" s="283"/>
      <c r="NYF12" s="283"/>
      <c r="NYG12" s="283"/>
      <c r="NYH12" s="283"/>
      <c r="NYI12" s="283"/>
      <c r="NYJ12" s="283"/>
      <c r="NYK12" s="283"/>
      <c r="NYL12" s="283"/>
      <c r="NYM12" s="283"/>
      <c r="NYN12" s="283"/>
      <c r="NYO12" s="283"/>
      <c r="NYP12" s="283"/>
      <c r="NYQ12" s="283"/>
      <c r="NYR12" s="283"/>
      <c r="NYS12" s="283"/>
      <c r="NYT12" s="283"/>
      <c r="NYU12" s="283"/>
      <c r="NYV12" s="283"/>
      <c r="NYW12" s="283"/>
      <c r="NYX12" s="283"/>
      <c r="NYY12" s="283"/>
      <c r="NYZ12" s="283"/>
      <c r="NZA12" s="283"/>
      <c r="NZB12" s="283"/>
      <c r="NZC12" s="283"/>
      <c r="NZD12" s="283"/>
      <c r="NZE12" s="283"/>
      <c r="NZF12" s="283"/>
      <c r="NZG12" s="283"/>
      <c r="NZH12" s="283"/>
      <c r="NZI12" s="283"/>
      <c r="NZJ12" s="283"/>
      <c r="NZK12" s="283"/>
      <c r="NZL12" s="283"/>
      <c r="NZM12" s="283"/>
      <c r="NZN12" s="283"/>
      <c r="NZO12" s="283"/>
      <c r="NZP12" s="283"/>
      <c r="NZQ12" s="283"/>
      <c r="NZR12" s="283"/>
      <c r="NZS12" s="283"/>
      <c r="NZT12" s="283"/>
      <c r="NZU12" s="283"/>
      <c r="NZV12" s="283"/>
      <c r="NZW12" s="283"/>
      <c r="NZX12" s="283"/>
      <c r="NZY12" s="283"/>
      <c r="NZZ12" s="283"/>
      <c r="OAA12" s="283"/>
      <c r="OAB12" s="283"/>
      <c r="OAC12" s="283"/>
      <c r="OAD12" s="283"/>
      <c r="OAE12" s="283"/>
      <c r="OAF12" s="283"/>
      <c r="OAG12" s="283"/>
      <c r="OAH12" s="283"/>
      <c r="OAI12" s="283"/>
      <c r="OAJ12" s="283"/>
      <c r="OAK12" s="283"/>
      <c r="OAL12" s="283"/>
      <c r="OAM12" s="283"/>
      <c r="OAN12" s="283"/>
      <c r="OAO12" s="283"/>
      <c r="OAP12" s="283"/>
      <c r="OAQ12" s="283"/>
      <c r="OAR12" s="283"/>
      <c r="OAS12" s="283"/>
      <c r="OAT12" s="283"/>
      <c r="OAU12" s="283"/>
      <c r="OAV12" s="283"/>
      <c r="OAW12" s="283"/>
      <c r="OAX12" s="283"/>
      <c r="OAY12" s="283"/>
      <c r="OAZ12" s="283"/>
      <c r="OBA12" s="283"/>
      <c r="OBB12" s="283"/>
      <c r="OBC12" s="283"/>
      <c r="OBD12" s="283"/>
      <c r="OBE12" s="283"/>
      <c r="OBF12" s="283"/>
      <c r="OBG12" s="283"/>
      <c r="OBH12" s="283"/>
      <c r="OBI12" s="283"/>
      <c r="OBJ12" s="283"/>
      <c r="OBK12" s="283"/>
      <c r="OBL12" s="283"/>
      <c r="OBM12" s="283"/>
      <c r="OBN12" s="283"/>
      <c r="OBO12" s="283"/>
      <c r="OBP12" s="283"/>
      <c r="OBQ12" s="283"/>
      <c r="OBR12" s="283"/>
      <c r="OBS12" s="283"/>
      <c r="OBT12" s="283"/>
      <c r="OBU12" s="283"/>
      <c r="OBV12" s="283"/>
      <c r="OBW12" s="283"/>
      <c r="OBX12" s="283"/>
      <c r="OBY12" s="283"/>
      <c r="OBZ12" s="283"/>
      <c r="OCA12" s="283"/>
      <c r="OCB12" s="283"/>
      <c r="OCC12" s="283"/>
      <c r="OCD12" s="283"/>
      <c r="OCE12" s="283"/>
      <c r="OCF12" s="283"/>
      <c r="OCG12" s="283"/>
      <c r="OCH12" s="283"/>
      <c r="OCI12" s="283"/>
      <c r="OCJ12" s="283"/>
      <c r="OCK12" s="283"/>
      <c r="OCL12" s="283"/>
      <c r="OCM12" s="283"/>
      <c r="OCN12" s="283"/>
      <c r="OCO12" s="283"/>
      <c r="OCP12" s="283"/>
      <c r="OCQ12" s="283"/>
      <c r="OCR12" s="283"/>
      <c r="OCS12" s="283"/>
      <c r="OCT12" s="283"/>
      <c r="OCU12" s="283"/>
      <c r="OCV12" s="283"/>
      <c r="OCW12" s="283"/>
      <c r="OCX12" s="283"/>
      <c r="OCY12" s="283"/>
      <c r="OCZ12" s="283"/>
      <c r="ODA12" s="283"/>
      <c r="ODB12" s="283"/>
      <c r="ODC12" s="283"/>
      <c r="ODD12" s="283"/>
      <c r="ODE12" s="283"/>
      <c r="ODF12" s="283"/>
      <c r="ODG12" s="283"/>
      <c r="ODH12" s="283"/>
      <c r="ODI12" s="283"/>
      <c r="ODJ12" s="283"/>
      <c r="ODK12" s="283"/>
      <c r="ODL12" s="283"/>
      <c r="ODM12" s="283"/>
      <c r="ODN12" s="283"/>
      <c r="ODO12" s="283"/>
      <c r="ODP12" s="283"/>
      <c r="ODQ12" s="283"/>
      <c r="ODR12" s="283"/>
      <c r="ODS12" s="283"/>
      <c r="ODT12" s="283"/>
      <c r="ODU12" s="283"/>
      <c r="ODV12" s="283"/>
      <c r="ODW12" s="283"/>
      <c r="ODX12" s="283"/>
      <c r="ODY12" s="283"/>
      <c r="ODZ12" s="283"/>
      <c r="OEA12" s="283"/>
      <c r="OEB12" s="283"/>
      <c r="OEC12" s="283"/>
      <c r="OED12" s="283"/>
      <c r="OEE12" s="283"/>
      <c r="OEF12" s="283"/>
      <c r="OEG12" s="283"/>
      <c r="OEH12" s="283"/>
      <c r="OEI12" s="283"/>
      <c r="OEJ12" s="283"/>
      <c r="OEK12" s="283"/>
      <c r="OEL12" s="283"/>
      <c r="OEM12" s="283"/>
      <c r="OEN12" s="283"/>
      <c r="OEO12" s="283"/>
      <c r="OEP12" s="283"/>
      <c r="OEQ12" s="283"/>
      <c r="OER12" s="283"/>
      <c r="OES12" s="283"/>
      <c r="OET12" s="283"/>
      <c r="OEU12" s="283"/>
      <c r="OEV12" s="283"/>
      <c r="OEW12" s="283"/>
      <c r="OEX12" s="283"/>
      <c r="OEY12" s="283"/>
      <c r="OEZ12" s="283"/>
      <c r="OFA12" s="283"/>
      <c r="OFB12" s="283"/>
      <c r="OFC12" s="283"/>
      <c r="OFD12" s="283"/>
      <c r="OFE12" s="283"/>
      <c r="OFF12" s="283"/>
      <c r="OFG12" s="283"/>
      <c r="OFH12" s="283"/>
      <c r="OFI12" s="283"/>
      <c r="OFJ12" s="283"/>
      <c r="OFK12" s="283"/>
      <c r="OFL12" s="283"/>
      <c r="OFM12" s="283"/>
      <c r="OFN12" s="283"/>
      <c r="OFO12" s="283"/>
      <c r="OFP12" s="283"/>
      <c r="OFQ12" s="283"/>
      <c r="OFR12" s="283"/>
      <c r="OFS12" s="283"/>
      <c r="OFT12" s="283"/>
      <c r="OFU12" s="283"/>
      <c r="OFV12" s="283"/>
      <c r="OFW12" s="283"/>
      <c r="OFX12" s="283"/>
      <c r="OFY12" s="283"/>
      <c r="OFZ12" s="283"/>
      <c r="OGA12" s="283"/>
      <c r="OGB12" s="283"/>
      <c r="OGC12" s="283"/>
      <c r="OGD12" s="283"/>
      <c r="OGE12" s="283"/>
      <c r="OGF12" s="283"/>
      <c r="OGG12" s="283"/>
      <c r="OGH12" s="283"/>
      <c r="OGI12" s="283"/>
      <c r="OGJ12" s="283"/>
      <c r="OGK12" s="283"/>
      <c r="OGL12" s="283"/>
      <c r="OGM12" s="283"/>
      <c r="OGN12" s="283"/>
      <c r="OGO12" s="283"/>
      <c r="OGP12" s="283"/>
      <c r="OGQ12" s="283"/>
      <c r="OGR12" s="283"/>
      <c r="OGS12" s="283"/>
      <c r="OGT12" s="283"/>
      <c r="OGU12" s="283"/>
      <c r="OGV12" s="283"/>
      <c r="OGW12" s="283"/>
      <c r="OGX12" s="283"/>
      <c r="OGY12" s="283"/>
      <c r="OGZ12" s="283"/>
      <c r="OHA12" s="283"/>
      <c r="OHB12" s="283"/>
      <c r="OHC12" s="283"/>
      <c r="OHD12" s="283"/>
      <c r="OHE12" s="283"/>
      <c r="OHF12" s="283"/>
      <c r="OHG12" s="283"/>
      <c r="OHH12" s="283"/>
      <c r="OHI12" s="283"/>
      <c r="OHJ12" s="283"/>
      <c r="OHK12" s="283"/>
      <c r="OHL12" s="283"/>
      <c r="OHM12" s="283"/>
      <c r="OHN12" s="283"/>
      <c r="OHO12" s="283"/>
      <c r="OHP12" s="283"/>
      <c r="OHQ12" s="283"/>
      <c r="OHR12" s="283"/>
      <c r="OHS12" s="283"/>
      <c r="OHT12" s="283"/>
      <c r="OHU12" s="283"/>
      <c r="OHV12" s="283"/>
      <c r="OHW12" s="283"/>
      <c r="OHX12" s="283"/>
      <c r="OHY12" s="283"/>
      <c r="OHZ12" s="283"/>
      <c r="OIA12" s="283"/>
      <c r="OIB12" s="283"/>
      <c r="OIC12" s="283"/>
      <c r="OID12" s="283"/>
      <c r="OIE12" s="283"/>
      <c r="OIF12" s="283"/>
      <c r="OIG12" s="283"/>
      <c r="OIH12" s="283"/>
      <c r="OII12" s="283"/>
      <c r="OIJ12" s="283"/>
      <c r="OIK12" s="283"/>
      <c r="OIL12" s="283"/>
      <c r="OIM12" s="283"/>
      <c r="OIN12" s="283"/>
      <c r="OIO12" s="283"/>
      <c r="OIP12" s="283"/>
      <c r="OIQ12" s="283"/>
      <c r="OIR12" s="283"/>
      <c r="OIS12" s="283"/>
      <c r="OIT12" s="283"/>
      <c r="OIU12" s="283"/>
      <c r="OIV12" s="283"/>
      <c r="OIW12" s="283"/>
      <c r="OIX12" s="283"/>
      <c r="OIY12" s="283"/>
      <c r="OIZ12" s="283"/>
      <c r="OJA12" s="283"/>
      <c r="OJB12" s="283"/>
      <c r="OJC12" s="283"/>
      <c r="OJD12" s="283"/>
      <c r="OJE12" s="283"/>
      <c r="OJF12" s="283"/>
      <c r="OJG12" s="283"/>
      <c r="OJH12" s="283"/>
      <c r="OJI12" s="283"/>
      <c r="OJJ12" s="283"/>
      <c r="OJK12" s="283"/>
      <c r="OJL12" s="283"/>
      <c r="OJM12" s="283"/>
      <c r="OJN12" s="283"/>
      <c r="OJO12" s="283"/>
      <c r="OJP12" s="283"/>
      <c r="OJQ12" s="283"/>
      <c r="OJR12" s="283"/>
      <c r="OJS12" s="283"/>
      <c r="OJT12" s="283"/>
      <c r="OJU12" s="283"/>
      <c r="OJV12" s="283"/>
      <c r="OJW12" s="283"/>
      <c r="OJX12" s="283"/>
      <c r="OJY12" s="283"/>
      <c r="OJZ12" s="283"/>
      <c r="OKA12" s="283"/>
      <c r="OKB12" s="283"/>
      <c r="OKC12" s="283"/>
      <c r="OKD12" s="283"/>
      <c r="OKE12" s="283"/>
      <c r="OKF12" s="283"/>
      <c r="OKG12" s="283"/>
      <c r="OKH12" s="283"/>
      <c r="OKI12" s="283"/>
      <c r="OKJ12" s="283"/>
      <c r="OKK12" s="283"/>
      <c r="OKL12" s="283"/>
      <c r="OKM12" s="283"/>
      <c r="OKN12" s="283"/>
      <c r="OKO12" s="283"/>
      <c r="OKP12" s="283"/>
      <c r="OKQ12" s="283"/>
      <c r="OKR12" s="283"/>
      <c r="OKS12" s="283"/>
      <c r="OKT12" s="283"/>
      <c r="OKU12" s="283"/>
      <c r="OKV12" s="283"/>
      <c r="OKW12" s="283"/>
      <c r="OKX12" s="283"/>
      <c r="OKY12" s="283"/>
      <c r="OKZ12" s="283"/>
      <c r="OLA12" s="283"/>
      <c r="OLB12" s="283"/>
      <c r="OLC12" s="283"/>
      <c r="OLD12" s="283"/>
      <c r="OLE12" s="283"/>
      <c r="OLF12" s="283"/>
      <c r="OLG12" s="283"/>
      <c r="OLH12" s="283"/>
      <c r="OLI12" s="283"/>
      <c r="OLJ12" s="283"/>
      <c r="OLK12" s="283"/>
      <c r="OLL12" s="283"/>
      <c r="OLM12" s="283"/>
      <c r="OLN12" s="283"/>
      <c r="OLO12" s="283"/>
      <c r="OLP12" s="283"/>
      <c r="OLQ12" s="283"/>
      <c r="OLR12" s="283"/>
      <c r="OLS12" s="283"/>
      <c r="OLT12" s="283"/>
      <c r="OLU12" s="283"/>
      <c r="OLV12" s="283"/>
      <c r="OLW12" s="283"/>
      <c r="OLX12" s="283"/>
      <c r="OLY12" s="283"/>
      <c r="OLZ12" s="283"/>
      <c r="OMA12" s="283"/>
      <c r="OMB12" s="283"/>
      <c r="OMC12" s="283"/>
      <c r="OMD12" s="283"/>
      <c r="OME12" s="283"/>
      <c r="OMF12" s="283"/>
      <c r="OMG12" s="283"/>
      <c r="OMH12" s="283"/>
      <c r="OMI12" s="283"/>
      <c r="OMJ12" s="283"/>
      <c r="OMK12" s="283"/>
      <c r="OML12" s="283"/>
      <c r="OMM12" s="283"/>
      <c r="OMN12" s="283"/>
      <c r="OMO12" s="283"/>
      <c r="OMP12" s="283"/>
      <c r="OMQ12" s="283"/>
      <c r="OMR12" s="283"/>
      <c r="OMS12" s="283"/>
      <c r="OMT12" s="283"/>
      <c r="OMU12" s="283"/>
      <c r="OMV12" s="283"/>
      <c r="OMW12" s="283"/>
      <c r="OMX12" s="283"/>
      <c r="OMY12" s="283"/>
      <c r="OMZ12" s="283"/>
      <c r="ONA12" s="283"/>
      <c r="ONB12" s="283"/>
      <c r="ONC12" s="283"/>
      <c r="OND12" s="283"/>
      <c r="ONE12" s="283"/>
      <c r="ONF12" s="283"/>
      <c r="ONG12" s="283"/>
      <c r="ONH12" s="283"/>
      <c r="ONI12" s="283"/>
      <c r="ONJ12" s="283"/>
      <c r="ONK12" s="283"/>
      <c r="ONL12" s="283"/>
      <c r="ONM12" s="283"/>
      <c r="ONN12" s="283"/>
      <c r="ONO12" s="283"/>
      <c r="ONP12" s="283"/>
      <c r="ONQ12" s="283"/>
      <c r="ONR12" s="283"/>
      <c r="ONS12" s="283"/>
      <c r="ONT12" s="283"/>
      <c r="ONU12" s="283"/>
      <c r="ONV12" s="283"/>
      <c r="ONW12" s="283"/>
      <c r="ONX12" s="283"/>
      <c r="ONY12" s="283"/>
      <c r="ONZ12" s="283"/>
      <c r="OOA12" s="283"/>
      <c r="OOB12" s="283"/>
      <c r="OOC12" s="283"/>
      <c r="OOD12" s="283"/>
      <c r="OOE12" s="283"/>
      <c r="OOF12" s="283"/>
      <c r="OOG12" s="283"/>
      <c r="OOH12" s="283"/>
      <c r="OOI12" s="283"/>
      <c r="OOJ12" s="283"/>
      <c r="OOK12" s="283"/>
      <c r="OOL12" s="283"/>
      <c r="OOM12" s="283"/>
      <c r="OON12" s="283"/>
      <c r="OOO12" s="283"/>
      <c r="OOP12" s="283"/>
      <c r="OOQ12" s="283"/>
      <c r="OOR12" s="283"/>
      <c r="OOS12" s="283"/>
      <c r="OOT12" s="283"/>
      <c r="OOU12" s="283"/>
      <c r="OOV12" s="283"/>
      <c r="OOW12" s="283"/>
      <c r="OOX12" s="283"/>
      <c r="OOY12" s="283"/>
      <c r="OOZ12" s="283"/>
      <c r="OPA12" s="283"/>
      <c r="OPB12" s="283"/>
      <c r="OPC12" s="283"/>
      <c r="OPD12" s="283"/>
      <c r="OPE12" s="283"/>
      <c r="OPF12" s="283"/>
      <c r="OPG12" s="283"/>
      <c r="OPH12" s="283"/>
      <c r="OPI12" s="283"/>
      <c r="OPJ12" s="283"/>
      <c r="OPK12" s="283"/>
      <c r="OPL12" s="283"/>
      <c r="OPM12" s="283"/>
      <c r="OPN12" s="283"/>
      <c r="OPO12" s="283"/>
      <c r="OPP12" s="283"/>
      <c r="OPQ12" s="283"/>
      <c r="OPR12" s="283"/>
      <c r="OPS12" s="283"/>
      <c r="OPT12" s="283"/>
      <c r="OPU12" s="283"/>
      <c r="OPV12" s="283"/>
      <c r="OPW12" s="283"/>
      <c r="OPX12" s="283"/>
      <c r="OPY12" s="283"/>
      <c r="OPZ12" s="283"/>
      <c r="OQA12" s="283"/>
      <c r="OQB12" s="283"/>
      <c r="OQC12" s="283"/>
      <c r="OQD12" s="283"/>
      <c r="OQE12" s="283"/>
      <c r="OQF12" s="283"/>
      <c r="OQG12" s="283"/>
      <c r="OQH12" s="283"/>
      <c r="OQI12" s="283"/>
      <c r="OQJ12" s="283"/>
      <c r="OQK12" s="283"/>
      <c r="OQL12" s="283"/>
      <c r="OQM12" s="283"/>
      <c r="OQN12" s="283"/>
      <c r="OQO12" s="283"/>
      <c r="OQP12" s="283"/>
      <c r="OQQ12" s="283"/>
      <c r="OQR12" s="283"/>
      <c r="OQS12" s="283"/>
      <c r="OQT12" s="283"/>
      <c r="OQU12" s="283"/>
      <c r="OQV12" s="283"/>
      <c r="OQW12" s="283"/>
      <c r="OQX12" s="283"/>
      <c r="OQY12" s="283"/>
      <c r="OQZ12" s="283"/>
      <c r="ORA12" s="283"/>
      <c r="ORB12" s="283"/>
      <c r="ORC12" s="283"/>
      <c r="ORD12" s="283"/>
      <c r="ORE12" s="283"/>
      <c r="ORF12" s="283"/>
      <c r="ORG12" s="283"/>
      <c r="ORH12" s="283"/>
      <c r="ORI12" s="283"/>
      <c r="ORJ12" s="283"/>
      <c r="ORK12" s="283"/>
      <c r="ORL12" s="283"/>
      <c r="ORM12" s="283"/>
      <c r="ORN12" s="283"/>
      <c r="ORO12" s="283"/>
      <c r="ORP12" s="283"/>
      <c r="ORQ12" s="283"/>
      <c r="ORR12" s="283"/>
      <c r="ORS12" s="283"/>
      <c r="ORT12" s="283"/>
      <c r="ORU12" s="283"/>
      <c r="ORV12" s="283"/>
      <c r="ORW12" s="283"/>
      <c r="ORX12" s="283"/>
      <c r="ORY12" s="283"/>
      <c r="ORZ12" s="283"/>
      <c r="OSA12" s="283"/>
      <c r="OSB12" s="283"/>
      <c r="OSC12" s="283"/>
      <c r="OSD12" s="283"/>
      <c r="OSE12" s="283"/>
      <c r="OSF12" s="283"/>
      <c r="OSG12" s="283"/>
      <c r="OSH12" s="283"/>
      <c r="OSI12" s="283"/>
      <c r="OSJ12" s="283"/>
      <c r="OSK12" s="283"/>
      <c r="OSL12" s="283"/>
      <c r="OSM12" s="283"/>
      <c r="OSN12" s="283"/>
      <c r="OSO12" s="283"/>
      <c r="OSP12" s="283"/>
      <c r="OSQ12" s="283"/>
      <c r="OSR12" s="283"/>
      <c r="OSS12" s="283"/>
      <c r="OST12" s="283"/>
      <c r="OSU12" s="283"/>
      <c r="OSV12" s="283"/>
      <c r="OSW12" s="283"/>
      <c r="OSX12" s="283"/>
      <c r="OSY12" s="283"/>
      <c r="OSZ12" s="283"/>
      <c r="OTA12" s="283"/>
      <c r="OTB12" s="283"/>
      <c r="OTC12" s="283"/>
      <c r="OTD12" s="283"/>
      <c r="OTE12" s="283"/>
      <c r="OTF12" s="283"/>
      <c r="OTG12" s="283"/>
      <c r="OTH12" s="283"/>
      <c r="OTI12" s="283"/>
      <c r="OTJ12" s="283"/>
      <c r="OTK12" s="283"/>
      <c r="OTL12" s="283"/>
      <c r="OTM12" s="283"/>
      <c r="OTN12" s="283"/>
      <c r="OTO12" s="283"/>
      <c r="OTP12" s="283"/>
      <c r="OTQ12" s="283"/>
      <c r="OTR12" s="283"/>
      <c r="OTS12" s="283"/>
      <c r="OTT12" s="283"/>
      <c r="OTU12" s="283"/>
      <c r="OTV12" s="283"/>
      <c r="OTW12" s="283"/>
      <c r="OTX12" s="283"/>
      <c r="OTY12" s="283"/>
      <c r="OTZ12" s="283"/>
      <c r="OUA12" s="283"/>
      <c r="OUB12" s="283"/>
      <c r="OUC12" s="283"/>
      <c r="OUD12" s="283"/>
      <c r="OUE12" s="283"/>
      <c r="OUF12" s="283"/>
      <c r="OUG12" s="283"/>
      <c r="OUH12" s="283"/>
      <c r="OUI12" s="283"/>
      <c r="OUJ12" s="283"/>
      <c r="OUK12" s="283"/>
      <c r="OUL12" s="283"/>
      <c r="OUM12" s="283"/>
      <c r="OUN12" s="283"/>
      <c r="OUO12" s="283"/>
      <c r="OUP12" s="283"/>
      <c r="OUQ12" s="283"/>
      <c r="OUR12" s="283"/>
      <c r="OUS12" s="283"/>
      <c r="OUT12" s="283"/>
      <c r="OUU12" s="283"/>
      <c r="OUV12" s="283"/>
      <c r="OUW12" s="283"/>
      <c r="OUX12" s="283"/>
      <c r="OUY12" s="283"/>
      <c r="OUZ12" s="283"/>
      <c r="OVA12" s="283"/>
      <c r="OVB12" s="283"/>
      <c r="OVC12" s="283"/>
      <c r="OVD12" s="283"/>
      <c r="OVE12" s="283"/>
      <c r="OVF12" s="283"/>
      <c r="OVG12" s="283"/>
      <c r="OVH12" s="283"/>
      <c r="OVI12" s="283"/>
      <c r="OVJ12" s="283"/>
      <c r="OVK12" s="283"/>
      <c r="OVL12" s="283"/>
      <c r="OVM12" s="283"/>
      <c r="OVN12" s="283"/>
      <c r="OVO12" s="283"/>
      <c r="OVP12" s="283"/>
      <c r="OVQ12" s="283"/>
      <c r="OVR12" s="283"/>
      <c r="OVS12" s="283"/>
      <c r="OVT12" s="283"/>
      <c r="OVU12" s="283"/>
      <c r="OVV12" s="283"/>
      <c r="OVW12" s="283"/>
      <c r="OVX12" s="283"/>
      <c r="OVY12" s="283"/>
      <c r="OVZ12" s="283"/>
      <c r="OWA12" s="283"/>
      <c r="OWB12" s="283"/>
      <c r="OWC12" s="283"/>
      <c r="OWD12" s="283"/>
      <c r="OWE12" s="283"/>
      <c r="OWF12" s="283"/>
      <c r="OWG12" s="283"/>
      <c r="OWH12" s="283"/>
      <c r="OWI12" s="283"/>
      <c r="OWJ12" s="283"/>
      <c r="OWK12" s="283"/>
      <c r="OWL12" s="283"/>
      <c r="OWM12" s="283"/>
      <c r="OWN12" s="283"/>
      <c r="OWO12" s="283"/>
      <c r="OWP12" s="283"/>
      <c r="OWQ12" s="283"/>
      <c r="OWR12" s="283"/>
      <c r="OWS12" s="283"/>
      <c r="OWT12" s="283"/>
      <c r="OWU12" s="283"/>
      <c r="OWV12" s="283"/>
      <c r="OWW12" s="283"/>
      <c r="OWX12" s="283"/>
      <c r="OWY12" s="283"/>
      <c r="OWZ12" s="283"/>
      <c r="OXA12" s="283"/>
      <c r="OXB12" s="283"/>
      <c r="OXC12" s="283"/>
      <c r="OXD12" s="283"/>
      <c r="OXE12" s="283"/>
      <c r="OXF12" s="283"/>
      <c r="OXG12" s="283"/>
      <c r="OXH12" s="283"/>
      <c r="OXI12" s="283"/>
      <c r="OXJ12" s="283"/>
      <c r="OXK12" s="283"/>
      <c r="OXL12" s="283"/>
      <c r="OXM12" s="283"/>
      <c r="OXN12" s="283"/>
      <c r="OXO12" s="283"/>
      <c r="OXP12" s="283"/>
      <c r="OXQ12" s="283"/>
      <c r="OXR12" s="283"/>
      <c r="OXS12" s="283"/>
      <c r="OXT12" s="283"/>
      <c r="OXU12" s="283"/>
      <c r="OXV12" s="283"/>
      <c r="OXW12" s="283"/>
      <c r="OXX12" s="283"/>
      <c r="OXY12" s="283"/>
      <c r="OXZ12" s="283"/>
      <c r="OYA12" s="283"/>
      <c r="OYB12" s="283"/>
      <c r="OYC12" s="283"/>
      <c r="OYD12" s="283"/>
      <c r="OYE12" s="283"/>
      <c r="OYF12" s="283"/>
      <c r="OYG12" s="283"/>
      <c r="OYH12" s="283"/>
      <c r="OYI12" s="283"/>
      <c r="OYJ12" s="283"/>
      <c r="OYK12" s="283"/>
      <c r="OYL12" s="283"/>
      <c r="OYM12" s="283"/>
      <c r="OYN12" s="283"/>
      <c r="OYO12" s="283"/>
      <c r="OYP12" s="283"/>
      <c r="OYQ12" s="283"/>
      <c r="OYR12" s="283"/>
      <c r="OYS12" s="283"/>
      <c r="OYT12" s="283"/>
      <c r="OYU12" s="283"/>
      <c r="OYV12" s="283"/>
      <c r="OYW12" s="283"/>
      <c r="OYX12" s="283"/>
      <c r="OYY12" s="283"/>
      <c r="OYZ12" s="283"/>
      <c r="OZA12" s="283"/>
      <c r="OZB12" s="283"/>
      <c r="OZC12" s="283"/>
      <c r="OZD12" s="283"/>
      <c r="OZE12" s="283"/>
      <c r="OZF12" s="283"/>
      <c r="OZG12" s="283"/>
      <c r="OZH12" s="283"/>
      <c r="OZI12" s="283"/>
      <c r="OZJ12" s="283"/>
      <c r="OZK12" s="283"/>
      <c r="OZL12" s="283"/>
      <c r="OZM12" s="283"/>
      <c r="OZN12" s="283"/>
      <c r="OZO12" s="283"/>
      <c r="OZP12" s="283"/>
      <c r="OZQ12" s="283"/>
      <c r="OZR12" s="283"/>
      <c r="OZS12" s="283"/>
      <c r="OZT12" s="283"/>
      <c r="OZU12" s="283"/>
      <c r="OZV12" s="283"/>
      <c r="OZW12" s="283"/>
      <c r="OZX12" s="283"/>
      <c r="OZY12" s="283"/>
      <c r="OZZ12" s="283"/>
      <c r="PAA12" s="283"/>
      <c r="PAB12" s="283"/>
      <c r="PAC12" s="283"/>
      <c r="PAD12" s="283"/>
      <c r="PAE12" s="283"/>
      <c r="PAF12" s="283"/>
      <c r="PAG12" s="283"/>
      <c r="PAH12" s="283"/>
      <c r="PAI12" s="283"/>
      <c r="PAJ12" s="283"/>
      <c r="PAK12" s="283"/>
      <c r="PAL12" s="283"/>
      <c r="PAM12" s="283"/>
      <c r="PAN12" s="283"/>
      <c r="PAO12" s="283"/>
      <c r="PAP12" s="283"/>
      <c r="PAQ12" s="283"/>
      <c r="PAR12" s="283"/>
      <c r="PAS12" s="283"/>
      <c r="PAT12" s="283"/>
      <c r="PAU12" s="283"/>
      <c r="PAV12" s="283"/>
      <c r="PAW12" s="283"/>
      <c r="PAX12" s="283"/>
      <c r="PAY12" s="283"/>
      <c r="PAZ12" s="283"/>
      <c r="PBA12" s="283"/>
      <c r="PBB12" s="283"/>
      <c r="PBC12" s="283"/>
      <c r="PBD12" s="283"/>
      <c r="PBE12" s="283"/>
      <c r="PBF12" s="283"/>
      <c r="PBG12" s="283"/>
      <c r="PBH12" s="283"/>
      <c r="PBI12" s="283"/>
      <c r="PBJ12" s="283"/>
      <c r="PBK12" s="283"/>
      <c r="PBL12" s="283"/>
      <c r="PBM12" s="283"/>
      <c r="PBN12" s="283"/>
      <c r="PBO12" s="283"/>
      <c r="PBP12" s="283"/>
      <c r="PBQ12" s="283"/>
      <c r="PBR12" s="283"/>
      <c r="PBS12" s="283"/>
      <c r="PBT12" s="283"/>
      <c r="PBU12" s="283"/>
      <c r="PBV12" s="283"/>
      <c r="PBW12" s="283"/>
      <c r="PBX12" s="283"/>
      <c r="PBY12" s="283"/>
      <c r="PBZ12" s="283"/>
      <c r="PCA12" s="283"/>
      <c r="PCB12" s="283"/>
      <c r="PCC12" s="283"/>
      <c r="PCD12" s="283"/>
      <c r="PCE12" s="283"/>
      <c r="PCF12" s="283"/>
      <c r="PCG12" s="283"/>
      <c r="PCH12" s="283"/>
      <c r="PCI12" s="283"/>
      <c r="PCJ12" s="283"/>
      <c r="PCK12" s="283"/>
      <c r="PCL12" s="283"/>
      <c r="PCM12" s="283"/>
      <c r="PCN12" s="283"/>
      <c r="PCO12" s="283"/>
      <c r="PCP12" s="283"/>
      <c r="PCQ12" s="283"/>
      <c r="PCR12" s="283"/>
      <c r="PCS12" s="283"/>
      <c r="PCT12" s="283"/>
      <c r="PCU12" s="283"/>
      <c r="PCV12" s="283"/>
      <c r="PCW12" s="283"/>
      <c r="PCX12" s="283"/>
      <c r="PCY12" s="283"/>
      <c r="PCZ12" s="283"/>
      <c r="PDA12" s="283"/>
      <c r="PDB12" s="283"/>
      <c r="PDC12" s="283"/>
      <c r="PDD12" s="283"/>
      <c r="PDE12" s="283"/>
      <c r="PDF12" s="283"/>
      <c r="PDG12" s="283"/>
      <c r="PDH12" s="283"/>
      <c r="PDI12" s="283"/>
      <c r="PDJ12" s="283"/>
      <c r="PDK12" s="283"/>
      <c r="PDL12" s="283"/>
      <c r="PDM12" s="283"/>
      <c r="PDN12" s="283"/>
      <c r="PDO12" s="283"/>
      <c r="PDP12" s="283"/>
      <c r="PDQ12" s="283"/>
      <c r="PDR12" s="283"/>
      <c r="PDS12" s="283"/>
      <c r="PDT12" s="283"/>
      <c r="PDU12" s="283"/>
      <c r="PDV12" s="283"/>
      <c r="PDW12" s="283"/>
      <c r="PDX12" s="283"/>
      <c r="PDY12" s="283"/>
      <c r="PDZ12" s="283"/>
      <c r="PEA12" s="283"/>
      <c r="PEB12" s="283"/>
      <c r="PEC12" s="283"/>
      <c r="PED12" s="283"/>
      <c r="PEE12" s="283"/>
      <c r="PEF12" s="283"/>
      <c r="PEG12" s="283"/>
      <c r="PEH12" s="283"/>
      <c r="PEI12" s="283"/>
      <c r="PEJ12" s="283"/>
      <c r="PEK12" s="283"/>
      <c r="PEL12" s="283"/>
      <c r="PEM12" s="283"/>
      <c r="PEN12" s="283"/>
      <c r="PEO12" s="283"/>
      <c r="PEP12" s="283"/>
      <c r="PEQ12" s="283"/>
      <c r="PER12" s="283"/>
      <c r="PES12" s="283"/>
      <c r="PET12" s="283"/>
      <c r="PEU12" s="283"/>
      <c r="PEV12" s="283"/>
      <c r="PEW12" s="283"/>
      <c r="PEX12" s="283"/>
      <c r="PEY12" s="283"/>
      <c r="PEZ12" s="283"/>
      <c r="PFA12" s="283"/>
      <c r="PFB12" s="283"/>
      <c r="PFC12" s="283"/>
      <c r="PFD12" s="283"/>
      <c r="PFE12" s="283"/>
      <c r="PFF12" s="283"/>
      <c r="PFG12" s="283"/>
      <c r="PFH12" s="283"/>
      <c r="PFI12" s="283"/>
      <c r="PFJ12" s="283"/>
      <c r="PFK12" s="283"/>
      <c r="PFL12" s="283"/>
      <c r="PFM12" s="283"/>
      <c r="PFN12" s="283"/>
      <c r="PFO12" s="283"/>
      <c r="PFP12" s="283"/>
      <c r="PFQ12" s="283"/>
      <c r="PFR12" s="283"/>
      <c r="PFS12" s="283"/>
      <c r="PFT12" s="283"/>
      <c r="PFU12" s="283"/>
      <c r="PFV12" s="283"/>
      <c r="PFW12" s="283"/>
      <c r="PFX12" s="283"/>
      <c r="PFY12" s="283"/>
      <c r="PFZ12" s="283"/>
      <c r="PGA12" s="283"/>
      <c r="PGB12" s="283"/>
      <c r="PGC12" s="283"/>
      <c r="PGD12" s="283"/>
      <c r="PGE12" s="283"/>
      <c r="PGF12" s="283"/>
      <c r="PGG12" s="283"/>
      <c r="PGH12" s="283"/>
      <c r="PGI12" s="283"/>
      <c r="PGJ12" s="283"/>
      <c r="PGK12" s="283"/>
      <c r="PGL12" s="283"/>
      <c r="PGM12" s="283"/>
      <c r="PGN12" s="283"/>
      <c r="PGO12" s="283"/>
      <c r="PGP12" s="283"/>
      <c r="PGQ12" s="283"/>
      <c r="PGR12" s="283"/>
      <c r="PGS12" s="283"/>
      <c r="PGT12" s="283"/>
      <c r="PGU12" s="283"/>
      <c r="PGV12" s="283"/>
      <c r="PGW12" s="283"/>
      <c r="PGX12" s="283"/>
      <c r="PGY12" s="283"/>
      <c r="PGZ12" s="283"/>
      <c r="PHA12" s="283"/>
      <c r="PHB12" s="283"/>
      <c r="PHC12" s="283"/>
      <c r="PHD12" s="283"/>
      <c r="PHE12" s="283"/>
      <c r="PHF12" s="283"/>
      <c r="PHG12" s="283"/>
      <c r="PHH12" s="283"/>
      <c r="PHI12" s="283"/>
      <c r="PHJ12" s="283"/>
      <c r="PHK12" s="283"/>
      <c r="PHL12" s="283"/>
      <c r="PHM12" s="283"/>
      <c r="PHN12" s="283"/>
      <c r="PHO12" s="283"/>
      <c r="PHP12" s="283"/>
      <c r="PHQ12" s="283"/>
      <c r="PHR12" s="283"/>
      <c r="PHS12" s="283"/>
      <c r="PHT12" s="283"/>
      <c r="PHU12" s="283"/>
      <c r="PHV12" s="283"/>
      <c r="PHW12" s="283"/>
      <c r="PHX12" s="283"/>
      <c r="PHY12" s="283"/>
      <c r="PHZ12" s="283"/>
      <c r="PIA12" s="283"/>
      <c r="PIB12" s="283"/>
      <c r="PIC12" s="283"/>
      <c r="PID12" s="283"/>
      <c r="PIE12" s="283"/>
      <c r="PIF12" s="283"/>
      <c r="PIG12" s="283"/>
      <c r="PIH12" s="283"/>
      <c r="PII12" s="283"/>
      <c r="PIJ12" s="283"/>
      <c r="PIK12" s="283"/>
      <c r="PIL12" s="283"/>
      <c r="PIM12" s="283"/>
      <c r="PIN12" s="283"/>
      <c r="PIO12" s="283"/>
      <c r="PIP12" s="283"/>
      <c r="PIQ12" s="283"/>
      <c r="PIR12" s="283"/>
      <c r="PIS12" s="283"/>
      <c r="PIT12" s="283"/>
      <c r="PIU12" s="283"/>
      <c r="PIV12" s="283"/>
      <c r="PIW12" s="283"/>
      <c r="PIX12" s="283"/>
      <c r="PIY12" s="283"/>
      <c r="PIZ12" s="283"/>
      <c r="PJA12" s="283"/>
      <c r="PJB12" s="283"/>
      <c r="PJC12" s="283"/>
      <c r="PJD12" s="283"/>
      <c r="PJE12" s="283"/>
      <c r="PJF12" s="283"/>
      <c r="PJG12" s="283"/>
      <c r="PJH12" s="283"/>
      <c r="PJI12" s="283"/>
      <c r="PJJ12" s="283"/>
      <c r="PJK12" s="283"/>
      <c r="PJL12" s="283"/>
      <c r="PJM12" s="283"/>
      <c r="PJN12" s="283"/>
      <c r="PJO12" s="283"/>
      <c r="PJP12" s="283"/>
      <c r="PJQ12" s="283"/>
      <c r="PJR12" s="283"/>
      <c r="PJS12" s="283"/>
      <c r="PJT12" s="283"/>
      <c r="PJU12" s="283"/>
      <c r="PJV12" s="283"/>
      <c r="PJW12" s="283"/>
      <c r="PJX12" s="283"/>
      <c r="PJY12" s="283"/>
      <c r="PJZ12" s="283"/>
      <c r="PKA12" s="283"/>
      <c r="PKB12" s="283"/>
      <c r="PKC12" s="283"/>
      <c r="PKD12" s="283"/>
      <c r="PKE12" s="283"/>
      <c r="PKF12" s="283"/>
      <c r="PKG12" s="283"/>
      <c r="PKH12" s="283"/>
      <c r="PKI12" s="283"/>
      <c r="PKJ12" s="283"/>
      <c r="PKK12" s="283"/>
      <c r="PKL12" s="283"/>
      <c r="PKM12" s="283"/>
      <c r="PKN12" s="283"/>
      <c r="PKO12" s="283"/>
      <c r="PKP12" s="283"/>
      <c r="PKQ12" s="283"/>
      <c r="PKR12" s="283"/>
      <c r="PKS12" s="283"/>
      <c r="PKT12" s="283"/>
      <c r="PKU12" s="283"/>
      <c r="PKV12" s="283"/>
      <c r="PKW12" s="283"/>
      <c r="PKX12" s="283"/>
      <c r="PKY12" s="283"/>
      <c r="PKZ12" s="283"/>
      <c r="PLA12" s="283"/>
      <c r="PLB12" s="283"/>
      <c r="PLC12" s="283"/>
      <c r="PLD12" s="283"/>
      <c r="PLE12" s="283"/>
      <c r="PLF12" s="283"/>
      <c r="PLG12" s="283"/>
      <c r="PLH12" s="283"/>
      <c r="PLI12" s="283"/>
      <c r="PLJ12" s="283"/>
      <c r="PLK12" s="283"/>
      <c r="PLL12" s="283"/>
      <c r="PLM12" s="283"/>
      <c r="PLN12" s="283"/>
      <c r="PLO12" s="283"/>
      <c r="PLP12" s="283"/>
      <c r="PLQ12" s="283"/>
      <c r="PLR12" s="283"/>
      <c r="PLS12" s="283"/>
      <c r="PLT12" s="283"/>
      <c r="PLU12" s="283"/>
      <c r="PLV12" s="283"/>
      <c r="PLW12" s="283"/>
      <c r="PLX12" s="283"/>
      <c r="PLY12" s="283"/>
      <c r="PLZ12" s="283"/>
      <c r="PMA12" s="283"/>
      <c r="PMB12" s="283"/>
      <c r="PMC12" s="283"/>
      <c r="PMD12" s="283"/>
      <c r="PME12" s="283"/>
      <c r="PMF12" s="283"/>
      <c r="PMG12" s="283"/>
      <c r="PMH12" s="283"/>
      <c r="PMI12" s="283"/>
      <c r="PMJ12" s="283"/>
      <c r="PMK12" s="283"/>
      <c r="PML12" s="283"/>
      <c r="PMM12" s="283"/>
      <c r="PMN12" s="283"/>
      <c r="PMO12" s="283"/>
      <c r="PMP12" s="283"/>
      <c r="PMQ12" s="283"/>
      <c r="PMR12" s="283"/>
      <c r="PMS12" s="283"/>
      <c r="PMT12" s="283"/>
      <c r="PMU12" s="283"/>
      <c r="PMV12" s="283"/>
      <c r="PMW12" s="283"/>
      <c r="PMX12" s="283"/>
      <c r="PMY12" s="283"/>
      <c r="PMZ12" s="283"/>
      <c r="PNA12" s="283"/>
      <c r="PNB12" s="283"/>
      <c r="PNC12" s="283"/>
      <c r="PND12" s="283"/>
      <c r="PNE12" s="283"/>
      <c r="PNF12" s="283"/>
      <c r="PNG12" s="283"/>
      <c r="PNH12" s="283"/>
      <c r="PNI12" s="283"/>
      <c r="PNJ12" s="283"/>
      <c r="PNK12" s="283"/>
      <c r="PNL12" s="283"/>
      <c r="PNM12" s="283"/>
      <c r="PNN12" s="283"/>
      <c r="PNO12" s="283"/>
      <c r="PNP12" s="283"/>
      <c r="PNQ12" s="283"/>
      <c r="PNR12" s="283"/>
      <c r="PNS12" s="283"/>
      <c r="PNT12" s="283"/>
      <c r="PNU12" s="283"/>
      <c r="PNV12" s="283"/>
      <c r="PNW12" s="283"/>
      <c r="PNX12" s="283"/>
      <c r="PNY12" s="283"/>
      <c r="PNZ12" s="283"/>
      <c r="POA12" s="283"/>
      <c r="POB12" s="283"/>
      <c r="POC12" s="283"/>
      <c r="POD12" s="283"/>
      <c r="POE12" s="283"/>
      <c r="POF12" s="283"/>
      <c r="POG12" s="283"/>
      <c r="POH12" s="283"/>
      <c r="POI12" s="283"/>
      <c r="POJ12" s="283"/>
      <c r="POK12" s="283"/>
      <c r="POL12" s="283"/>
      <c r="POM12" s="283"/>
      <c r="PON12" s="283"/>
      <c r="POO12" s="283"/>
      <c r="POP12" s="283"/>
      <c r="POQ12" s="283"/>
      <c r="POR12" s="283"/>
      <c r="POS12" s="283"/>
      <c r="POT12" s="283"/>
      <c r="POU12" s="283"/>
      <c r="POV12" s="283"/>
      <c r="POW12" s="283"/>
      <c r="POX12" s="283"/>
      <c r="POY12" s="283"/>
      <c r="POZ12" s="283"/>
      <c r="PPA12" s="283"/>
      <c r="PPB12" s="283"/>
      <c r="PPC12" s="283"/>
      <c r="PPD12" s="283"/>
      <c r="PPE12" s="283"/>
      <c r="PPF12" s="283"/>
      <c r="PPG12" s="283"/>
      <c r="PPH12" s="283"/>
      <c r="PPI12" s="283"/>
      <c r="PPJ12" s="283"/>
      <c r="PPK12" s="283"/>
      <c r="PPL12" s="283"/>
      <c r="PPM12" s="283"/>
      <c r="PPN12" s="283"/>
      <c r="PPO12" s="283"/>
      <c r="PPP12" s="283"/>
      <c r="PPQ12" s="283"/>
      <c r="PPR12" s="283"/>
      <c r="PPS12" s="283"/>
      <c r="PPT12" s="283"/>
      <c r="PPU12" s="283"/>
      <c r="PPV12" s="283"/>
      <c r="PPW12" s="283"/>
      <c r="PPX12" s="283"/>
      <c r="PPY12" s="283"/>
      <c r="PPZ12" s="283"/>
      <c r="PQA12" s="283"/>
      <c r="PQB12" s="283"/>
      <c r="PQC12" s="283"/>
      <c r="PQD12" s="283"/>
      <c r="PQE12" s="283"/>
      <c r="PQF12" s="283"/>
      <c r="PQG12" s="283"/>
      <c r="PQH12" s="283"/>
      <c r="PQI12" s="283"/>
      <c r="PQJ12" s="283"/>
      <c r="PQK12" s="283"/>
      <c r="PQL12" s="283"/>
      <c r="PQM12" s="283"/>
      <c r="PQN12" s="283"/>
      <c r="PQO12" s="283"/>
      <c r="PQP12" s="283"/>
      <c r="PQQ12" s="283"/>
      <c r="PQR12" s="283"/>
      <c r="PQS12" s="283"/>
      <c r="PQT12" s="283"/>
      <c r="PQU12" s="283"/>
      <c r="PQV12" s="283"/>
      <c r="PQW12" s="283"/>
      <c r="PQX12" s="283"/>
      <c r="PQY12" s="283"/>
      <c r="PQZ12" s="283"/>
      <c r="PRA12" s="283"/>
      <c r="PRB12" s="283"/>
      <c r="PRC12" s="283"/>
      <c r="PRD12" s="283"/>
      <c r="PRE12" s="283"/>
      <c r="PRF12" s="283"/>
      <c r="PRG12" s="283"/>
      <c r="PRH12" s="283"/>
      <c r="PRI12" s="283"/>
      <c r="PRJ12" s="283"/>
      <c r="PRK12" s="283"/>
      <c r="PRL12" s="283"/>
      <c r="PRM12" s="283"/>
      <c r="PRN12" s="283"/>
      <c r="PRO12" s="283"/>
      <c r="PRP12" s="283"/>
      <c r="PRQ12" s="283"/>
      <c r="PRR12" s="283"/>
      <c r="PRS12" s="283"/>
      <c r="PRT12" s="283"/>
      <c r="PRU12" s="283"/>
      <c r="PRV12" s="283"/>
      <c r="PRW12" s="283"/>
      <c r="PRX12" s="283"/>
      <c r="PRY12" s="283"/>
      <c r="PRZ12" s="283"/>
      <c r="PSA12" s="283"/>
      <c r="PSB12" s="283"/>
      <c r="PSC12" s="283"/>
      <c r="PSD12" s="283"/>
      <c r="PSE12" s="283"/>
      <c r="PSF12" s="283"/>
      <c r="PSG12" s="283"/>
      <c r="PSH12" s="283"/>
      <c r="PSI12" s="283"/>
      <c r="PSJ12" s="283"/>
      <c r="PSK12" s="283"/>
      <c r="PSL12" s="283"/>
      <c r="PSM12" s="283"/>
      <c r="PSN12" s="283"/>
      <c r="PSO12" s="283"/>
      <c r="PSP12" s="283"/>
      <c r="PSQ12" s="283"/>
      <c r="PSR12" s="283"/>
      <c r="PSS12" s="283"/>
      <c r="PST12" s="283"/>
      <c r="PSU12" s="283"/>
      <c r="PSV12" s="283"/>
      <c r="PSW12" s="283"/>
      <c r="PSX12" s="283"/>
      <c r="PSY12" s="283"/>
      <c r="PSZ12" s="283"/>
      <c r="PTA12" s="283"/>
      <c r="PTB12" s="283"/>
      <c r="PTC12" s="283"/>
      <c r="PTD12" s="283"/>
      <c r="PTE12" s="283"/>
      <c r="PTF12" s="283"/>
      <c r="PTG12" s="283"/>
      <c r="PTH12" s="283"/>
      <c r="PTI12" s="283"/>
      <c r="PTJ12" s="283"/>
      <c r="PTK12" s="283"/>
      <c r="PTL12" s="283"/>
      <c r="PTM12" s="283"/>
      <c r="PTN12" s="283"/>
      <c r="PTO12" s="283"/>
      <c r="PTP12" s="283"/>
      <c r="PTQ12" s="283"/>
      <c r="PTR12" s="283"/>
      <c r="PTS12" s="283"/>
      <c r="PTT12" s="283"/>
      <c r="PTU12" s="283"/>
      <c r="PTV12" s="283"/>
      <c r="PTW12" s="283"/>
      <c r="PTX12" s="283"/>
      <c r="PTY12" s="283"/>
      <c r="PTZ12" s="283"/>
      <c r="PUA12" s="283"/>
      <c r="PUB12" s="283"/>
      <c r="PUC12" s="283"/>
      <c r="PUD12" s="283"/>
      <c r="PUE12" s="283"/>
      <c r="PUF12" s="283"/>
      <c r="PUG12" s="283"/>
      <c r="PUH12" s="283"/>
      <c r="PUI12" s="283"/>
      <c r="PUJ12" s="283"/>
      <c r="PUK12" s="283"/>
      <c r="PUL12" s="283"/>
      <c r="PUM12" s="283"/>
      <c r="PUN12" s="283"/>
      <c r="PUO12" s="283"/>
      <c r="PUP12" s="283"/>
      <c r="PUQ12" s="283"/>
      <c r="PUR12" s="283"/>
      <c r="PUS12" s="283"/>
      <c r="PUT12" s="283"/>
      <c r="PUU12" s="283"/>
      <c r="PUV12" s="283"/>
      <c r="PUW12" s="283"/>
      <c r="PUX12" s="283"/>
      <c r="PUY12" s="283"/>
      <c r="PUZ12" s="283"/>
      <c r="PVA12" s="283"/>
      <c r="PVB12" s="283"/>
      <c r="PVC12" s="283"/>
      <c r="PVD12" s="283"/>
      <c r="PVE12" s="283"/>
      <c r="PVF12" s="283"/>
      <c r="PVG12" s="283"/>
      <c r="PVH12" s="283"/>
      <c r="PVI12" s="283"/>
      <c r="PVJ12" s="283"/>
      <c r="PVK12" s="283"/>
      <c r="PVL12" s="283"/>
      <c r="PVM12" s="283"/>
      <c r="PVN12" s="283"/>
      <c r="PVO12" s="283"/>
      <c r="PVP12" s="283"/>
      <c r="PVQ12" s="283"/>
      <c r="PVR12" s="283"/>
      <c r="PVS12" s="283"/>
      <c r="PVT12" s="283"/>
      <c r="PVU12" s="283"/>
      <c r="PVV12" s="283"/>
      <c r="PVW12" s="283"/>
      <c r="PVX12" s="283"/>
      <c r="PVY12" s="283"/>
      <c r="PVZ12" s="283"/>
      <c r="PWA12" s="283"/>
      <c r="PWB12" s="283"/>
      <c r="PWC12" s="283"/>
      <c r="PWD12" s="283"/>
      <c r="PWE12" s="283"/>
      <c r="PWF12" s="283"/>
      <c r="PWG12" s="283"/>
      <c r="PWH12" s="283"/>
      <c r="PWI12" s="283"/>
      <c r="PWJ12" s="283"/>
      <c r="PWK12" s="283"/>
      <c r="PWL12" s="283"/>
      <c r="PWM12" s="283"/>
      <c r="PWN12" s="283"/>
      <c r="PWO12" s="283"/>
      <c r="PWP12" s="283"/>
      <c r="PWQ12" s="283"/>
      <c r="PWR12" s="283"/>
      <c r="PWS12" s="283"/>
      <c r="PWT12" s="283"/>
      <c r="PWU12" s="283"/>
      <c r="PWV12" s="283"/>
      <c r="PWW12" s="283"/>
      <c r="PWX12" s="283"/>
      <c r="PWY12" s="283"/>
      <c r="PWZ12" s="283"/>
      <c r="PXA12" s="283"/>
      <c r="PXB12" s="283"/>
      <c r="PXC12" s="283"/>
      <c r="PXD12" s="283"/>
      <c r="PXE12" s="283"/>
      <c r="PXF12" s="283"/>
      <c r="PXG12" s="283"/>
      <c r="PXH12" s="283"/>
      <c r="PXI12" s="283"/>
      <c r="PXJ12" s="283"/>
      <c r="PXK12" s="283"/>
      <c r="PXL12" s="283"/>
      <c r="PXM12" s="283"/>
      <c r="PXN12" s="283"/>
      <c r="PXO12" s="283"/>
      <c r="PXP12" s="283"/>
      <c r="PXQ12" s="283"/>
      <c r="PXR12" s="283"/>
      <c r="PXS12" s="283"/>
      <c r="PXT12" s="283"/>
      <c r="PXU12" s="283"/>
      <c r="PXV12" s="283"/>
      <c r="PXW12" s="283"/>
      <c r="PXX12" s="283"/>
      <c r="PXY12" s="283"/>
      <c r="PXZ12" s="283"/>
      <c r="PYA12" s="283"/>
      <c r="PYB12" s="283"/>
      <c r="PYC12" s="283"/>
      <c r="PYD12" s="283"/>
      <c r="PYE12" s="283"/>
      <c r="PYF12" s="283"/>
      <c r="PYG12" s="283"/>
      <c r="PYH12" s="283"/>
      <c r="PYI12" s="283"/>
      <c r="PYJ12" s="283"/>
      <c r="PYK12" s="283"/>
      <c r="PYL12" s="283"/>
      <c r="PYM12" s="283"/>
      <c r="PYN12" s="283"/>
      <c r="PYO12" s="283"/>
      <c r="PYP12" s="283"/>
      <c r="PYQ12" s="283"/>
      <c r="PYR12" s="283"/>
      <c r="PYS12" s="283"/>
      <c r="PYT12" s="283"/>
      <c r="PYU12" s="283"/>
      <c r="PYV12" s="283"/>
      <c r="PYW12" s="283"/>
      <c r="PYX12" s="283"/>
      <c r="PYY12" s="283"/>
      <c r="PYZ12" s="283"/>
      <c r="PZA12" s="283"/>
      <c r="PZB12" s="283"/>
      <c r="PZC12" s="283"/>
      <c r="PZD12" s="283"/>
      <c r="PZE12" s="283"/>
      <c r="PZF12" s="283"/>
      <c r="PZG12" s="283"/>
      <c r="PZH12" s="283"/>
      <c r="PZI12" s="283"/>
      <c r="PZJ12" s="283"/>
      <c r="PZK12" s="283"/>
      <c r="PZL12" s="283"/>
      <c r="PZM12" s="283"/>
      <c r="PZN12" s="283"/>
      <c r="PZO12" s="283"/>
      <c r="PZP12" s="283"/>
      <c r="PZQ12" s="283"/>
      <c r="PZR12" s="283"/>
      <c r="PZS12" s="283"/>
      <c r="PZT12" s="283"/>
      <c r="PZU12" s="283"/>
      <c r="PZV12" s="283"/>
      <c r="PZW12" s="283"/>
      <c r="PZX12" s="283"/>
      <c r="PZY12" s="283"/>
      <c r="PZZ12" s="283"/>
      <c r="QAA12" s="283"/>
      <c r="QAB12" s="283"/>
      <c r="QAC12" s="283"/>
      <c r="QAD12" s="283"/>
      <c r="QAE12" s="283"/>
      <c r="QAF12" s="283"/>
      <c r="QAG12" s="283"/>
      <c r="QAH12" s="283"/>
      <c r="QAI12" s="283"/>
      <c r="QAJ12" s="283"/>
      <c r="QAK12" s="283"/>
      <c r="QAL12" s="283"/>
      <c r="QAM12" s="283"/>
      <c r="QAN12" s="283"/>
      <c r="QAO12" s="283"/>
      <c r="QAP12" s="283"/>
      <c r="QAQ12" s="283"/>
      <c r="QAR12" s="283"/>
      <c r="QAS12" s="283"/>
      <c r="QAT12" s="283"/>
      <c r="QAU12" s="283"/>
      <c r="QAV12" s="283"/>
      <c r="QAW12" s="283"/>
      <c r="QAX12" s="283"/>
      <c r="QAY12" s="283"/>
      <c r="QAZ12" s="283"/>
      <c r="QBA12" s="283"/>
      <c r="QBB12" s="283"/>
      <c r="QBC12" s="283"/>
      <c r="QBD12" s="283"/>
      <c r="QBE12" s="283"/>
      <c r="QBF12" s="283"/>
      <c r="QBG12" s="283"/>
      <c r="QBH12" s="283"/>
      <c r="QBI12" s="283"/>
      <c r="QBJ12" s="283"/>
      <c r="QBK12" s="283"/>
      <c r="QBL12" s="283"/>
      <c r="QBM12" s="283"/>
      <c r="QBN12" s="283"/>
      <c r="QBO12" s="283"/>
      <c r="QBP12" s="283"/>
      <c r="QBQ12" s="283"/>
      <c r="QBR12" s="283"/>
      <c r="QBS12" s="283"/>
      <c r="QBT12" s="283"/>
      <c r="QBU12" s="283"/>
      <c r="QBV12" s="283"/>
      <c r="QBW12" s="283"/>
      <c r="QBX12" s="283"/>
      <c r="QBY12" s="283"/>
      <c r="QBZ12" s="283"/>
      <c r="QCA12" s="283"/>
      <c r="QCB12" s="283"/>
      <c r="QCC12" s="283"/>
      <c r="QCD12" s="283"/>
      <c r="QCE12" s="283"/>
      <c r="QCF12" s="283"/>
      <c r="QCG12" s="283"/>
      <c r="QCH12" s="283"/>
      <c r="QCI12" s="283"/>
      <c r="QCJ12" s="283"/>
      <c r="QCK12" s="283"/>
      <c r="QCL12" s="283"/>
      <c r="QCM12" s="283"/>
      <c r="QCN12" s="283"/>
      <c r="QCO12" s="283"/>
      <c r="QCP12" s="283"/>
      <c r="QCQ12" s="283"/>
      <c r="QCR12" s="283"/>
      <c r="QCS12" s="283"/>
      <c r="QCT12" s="283"/>
      <c r="QCU12" s="283"/>
      <c r="QCV12" s="283"/>
      <c r="QCW12" s="283"/>
      <c r="QCX12" s="283"/>
      <c r="QCY12" s="283"/>
      <c r="QCZ12" s="283"/>
      <c r="QDA12" s="283"/>
      <c r="QDB12" s="283"/>
      <c r="QDC12" s="283"/>
      <c r="QDD12" s="283"/>
      <c r="QDE12" s="283"/>
      <c r="QDF12" s="283"/>
      <c r="QDG12" s="283"/>
      <c r="QDH12" s="283"/>
      <c r="QDI12" s="283"/>
      <c r="QDJ12" s="283"/>
      <c r="QDK12" s="283"/>
      <c r="QDL12" s="283"/>
      <c r="QDM12" s="283"/>
      <c r="QDN12" s="283"/>
      <c r="QDO12" s="283"/>
      <c r="QDP12" s="283"/>
      <c r="QDQ12" s="283"/>
      <c r="QDR12" s="283"/>
      <c r="QDS12" s="283"/>
      <c r="QDT12" s="283"/>
      <c r="QDU12" s="283"/>
      <c r="QDV12" s="283"/>
      <c r="QDW12" s="283"/>
      <c r="QDX12" s="283"/>
      <c r="QDY12" s="283"/>
      <c r="QDZ12" s="283"/>
      <c r="QEA12" s="283"/>
      <c r="QEB12" s="283"/>
      <c r="QEC12" s="283"/>
      <c r="QED12" s="283"/>
      <c r="QEE12" s="283"/>
      <c r="QEF12" s="283"/>
      <c r="QEG12" s="283"/>
      <c r="QEH12" s="283"/>
      <c r="QEI12" s="283"/>
      <c r="QEJ12" s="283"/>
      <c r="QEK12" s="283"/>
      <c r="QEL12" s="283"/>
      <c r="QEM12" s="283"/>
      <c r="QEN12" s="283"/>
      <c r="QEO12" s="283"/>
      <c r="QEP12" s="283"/>
      <c r="QEQ12" s="283"/>
      <c r="QER12" s="283"/>
      <c r="QES12" s="283"/>
      <c r="QET12" s="283"/>
      <c r="QEU12" s="283"/>
      <c r="QEV12" s="283"/>
      <c r="QEW12" s="283"/>
      <c r="QEX12" s="283"/>
      <c r="QEY12" s="283"/>
      <c r="QEZ12" s="283"/>
      <c r="QFA12" s="283"/>
      <c r="QFB12" s="283"/>
      <c r="QFC12" s="283"/>
      <c r="QFD12" s="283"/>
      <c r="QFE12" s="283"/>
      <c r="QFF12" s="283"/>
      <c r="QFG12" s="283"/>
      <c r="QFH12" s="283"/>
      <c r="QFI12" s="283"/>
      <c r="QFJ12" s="283"/>
      <c r="QFK12" s="283"/>
      <c r="QFL12" s="283"/>
      <c r="QFM12" s="283"/>
      <c r="QFN12" s="283"/>
      <c r="QFO12" s="283"/>
      <c r="QFP12" s="283"/>
      <c r="QFQ12" s="283"/>
      <c r="QFR12" s="283"/>
      <c r="QFS12" s="283"/>
      <c r="QFT12" s="283"/>
      <c r="QFU12" s="283"/>
      <c r="QFV12" s="283"/>
      <c r="QFW12" s="283"/>
      <c r="QFX12" s="283"/>
      <c r="QFY12" s="283"/>
      <c r="QFZ12" s="283"/>
      <c r="QGA12" s="283"/>
      <c r="QGB12" s="283"/>
      <c r="QGC12" s="283"/>
      <c r="QGD12" s="283"/>
      <c r="QGE12" s="283"/>
      <c r="QGF12" s="283"/>
      <c r="QGG12" s="283"/>
      <c r="QGH12" s="283"/>
      <c r="QGI12" s="283"/>
      <c r="QGJ12" s="283"/>
      <c r="QGK12" s="283"/>
      <c r="QGL12" s="283"/>
      <c r="QGM12" s="283"/>
      <c r="QGN12" s="283"/>
      <c r="QGO12" s="283"/>
      <c r="QGP12" s="283"/>
      <c r="QGQ12" s="283"/>
      <c r="QGR12" s="283"/>
      <c r="QGS12" s="283"/>
      <c r="QGT12" s="283"/>
      <c r="QGU12" s="283"/>
      <c r="QGV12" s="283"/>
      <c r="QGW12" s="283"/>
      <c r="QGX12" s="283"/>
      <c r="QGY12" s="283"/>
      <c r="QGZ12" s="283"/>
      <c r="QHA12" s="283"/>
      <c r="QHB12" s="283"/>
      <c r="QHC12" s="283"/>
      <c r="QHD12" s="283"/>
      <c r="QHE12" s="283"/>
      <c r="QHF12" s="283"/>
      <c r="QHG12" s="283"/>
      <c r="QHH12" s="283"/>
      <c r="QHI12" s="283"/>
      <c r="QHJ12" s="283"/>
      <c r="QHK12" s="283"/>
      <c r="QHL12" s="283"/>
      <c r="QHM12" s="283"/>
      <c r="QHN12" s="283"/>
      <c r="QHO12" s="283"/>
      <c r="QHP12" s="283"/>
      <c r="QHQ12" s="283"/>
      <c r="QHR12" s="283"/>
      <c r="QHS12" s="283"/>
      <c r="QHT12" s="283"/>
      <c r="QHU12" s="283"/>
      <c r="QHV12" s="283"/>
      <c r="QHW12" s="283"/>
      <c r="QHX12" s="283"/>
      <c r="QHY12" s="283"/>
      <c r="QHZ12" s="283"/>
      <c r="QIA12" s="283"/>
      <c r="QIB12" s="283"/>
      <c r="QIC12" s="283"/>
      <c r="QID12" s="283"/>
      <c r="QIE12" s="283"/>
      <c r="QIF12" s="283"/>
      <c r="QIG12" s="283"/>
      <c r="QIH12" s="283"/>
      <c r="QII12" s="283"/>
      <c r="QIJ12" s="283"/>
      <c r="QIK12" s="283"/>
      <c r="QIL12" s="283"/>
      <c r="QIM12" s="283"/>
      <c r="QIN12" s="283"/>
      <c r="QIO12" s="283"/>
      <c r="QIP12" s="283"/>
      <c r="QIQ12" s="283"/>
      <c r="QIR12" s="283"/>
      <c r="QIS12" s="283"/>
      <c r="QIT12" s="283"/>
      <c r="QIU12" s="283"/>
      <c r="QIV12" s="283"/>
      <c r="QIW12" s="283"/>
      <c r="QIX12" s="283"/>
      <c r="QIY12" s="283"/>
      <c r="QIZ12" s="283"/>
      <c r="QJA12" s="283"/>
      <c r="QJB12" s="283"/>
      <c r="QJC12" s="283"/>
      <c r="QJD12" s="283"/>
      <c r="QJE12" s="283"/>
      <c r="QJF12" s="283"/>
      <c r="QJG12" s="283"/>
      <c r="QJH12" s="283"/>
      <c r="QJI12" s="283"/>
      <c r="QJJ12" s="283"/>
      <c r="QJK12" s="283"/>
      <c r="QJL12" s="283"/>
      <c r="QJM12" s="283"/>
      <c r="QJN12" s="283"/>
      <c r="QJO12" s="283"/>
      <c r="QJP12" s="283"/>
      <c r="QJQ12" s="283"/>
      <c r="QJR12" s="283"/>
      <c r="QJS12" s="283"/>
      <c r="QJT12" s="283"/>
      <c r="QJU12" s="283"/>
      <c r="QJV12" s="283"/>
      <c r="QJW12" s="283"/>
      <c r="QJX12" s="283"/>
      <c r="QJY12" s="283"/>
      <c r="QJZ12" s="283"/>
      <c r="QKA12" s="283"/>
      <c r="QKB12" s="283"/>
      <c r="QKC12" s="283"/>
      <c r="QKD12" s="283"/>
      <c r="QKE12" s="283"/>
      <c r="QKF12" s="283"/>
      <c r="QKG12" s="283"/>
      <c r="QKH12" s="283"/>
      <c r="QKI12" s="283"/>
      <c r="QKJ12" s="283"/>
      <c r="QKK12" s="283"/>
      <c r="QKL12" s="283"/>
      <c r="QKM12" s="283"/>
      <c r="QKN12" s="283"/>
      <c r="QKO12" s="283"/>
      <c r="QKP12" s="283"/>
      <c r="QKQ12" s="283"/>
      <c r="QKR12" s="283"/>
      <c r="QKS12" s="283"/>
      <c r="QKT12" s="283"/>
      <c r="QKU12" s="283"/>
      <c r="QKV12" s="283"/>
      <c r="QKW12" s="283"/>
      <c r="QKX12" s="283"/>
      <c r="QKY12" s="283"/>
      <c r="QKZ12" s="283"/>
      <c r="QLA12" s="283"/>
      <c r="QLB12" s="283"/>
      <c r="QLC12" s="283"/>
      <c r="QLD12" s="283"/>
      <c r="QLE12" s="283"/>
      <c r="QLF12" s="283"/>
      <c r="QLG12" s="283"/>
      <c r="QLH12" s="283"/>
      <c r="QLI12" s="283"/>
      <c r="QLJ12" s="283"/>
      <c r="QLK12" s="283"/>
      <c r="QLL12" s="283"/>
      <c r="QLM12" s="283"/>
      <c r="QLN12" s="283"/>
      <c r="QLO12" s="283"/>
      <c r="QLP12" s="283"/>
      <c r="QLQ12" s="283"/>
      <c r="QLR12" s="283"/>
      <c r="QLS12" s="283"/>
      <c r="QLT12" s="283"/>
      <c r="QLU12" s="283"/>
      <c r="QLV12" s="283"/>
      <c r="QLW12" s="283"/>
      <c r="QLX12" s="283"/>
      <c r="QLY12" s="283"/>
      <c r="QLZ12" s="283"/>
      <c r="QMA12" s="283"/>
      <c r="QMB12" s="283"/>
      <c r="QMC12" s="283"/>
      <c r="QMD12" s="283"/>
      <c r="QME12" s="283"/>
      <c r="QMF12" s="283"/>
      <c r="QMG12" s="283"/>
      <c r="QMH12" s="283"/>
      <c r="QMI12" s="283"/>
      <c r="QMJ12" s="283"/>
      <c r="QMK12" s="283"/>
      <c r="QML12" s="283"/>
      <c r="QMM12" s="283"/>
      <c r="QMN12" s="283"/>
      <c r="QMO12" s="283"/>
      <c r="QMP12" s="283"/>
      <c r="QMQ12" s="283"/>
      <c r="QMR12" s="283"/>
      <c r="QMS12" s="283"/>
      <c r="QMT12" s="283"/>
      <c r="QMU12" s="283"/>
      <c r="QMV12" s="283"/>
      <c r="QMW12" s="283"/>
      <c r="QMX12" s="283"/>
      <c r="QMY12" s="283"/>
      <c r="QMZ12" s="283"/>
      <c r="QNA12" s="283"/>
      <c r="QNB12" s="283"/>
      <c r="QNC12" s="283"/>
      <c r="QND12" s="283"/>
      <c r="QNE12" s="283"/>
      <c r="QNF12" s="283"/>
      <c r="QNG12" s="283"/>
      <c r="QNH12" s="283"/>
      <c r="QNI12" s="283"/>
      <c r="QNJ12" s="283"/>
      <c r="QNK12" s="283"/>
      <c r="QNL12" s="283"/>
      <c r="QNM12" s="283"/>
      <c r="QNN12" s="283"/>
      <c r="QNO12" s="283"/>
      <c r="QNP12" s="283"/>
      <c r="QNQ12" s="283"/>
      <c r="QNR12" s="283"/>
      <c r="QNS12" s="283"/>
      <c r="QNT12" s="283"/>
      <c r="QNU12" s="283"/>
      <c r="QNV12" s="283"/>
      <c r="QNW12" s="283"/>
      <c r="QNX12" s="283"/>
      <c r="QNY12" s="283"/>
      <c r="QNZ12" s="283"/>
      <c r="QOA12" s="283"/>
      <c r="QOB12" s="283"/>
      <c r="QOC12" s="283"/>
      <c r="QOD12" s="283"/>
      <c r="QOE12" s="283"/>
      <c r="QOF12" s="283"/>
      <c r="QOG12" s="283"/>
      <c r="QOH12" s="283"/>
      <c r="QOI12" s="283"/>
      <c r="QOJ12" s="283"/>
      <c r="QOK12" s="283"/>
      <c r="QOL12" s="283"/>
      <c r="QOM12" s="283"/>
      <c r="QON12" s="283"/>
      <c r="QOO12" s="283"/>
      <c r="QOP12" s="283"/>
      <c r="QOQ12" s="283"/>
      <c r="QOR12" s="283"/>
      <c r="QOS12" s="283"/>
      <c r="QOT12" s="283"/>
      <c r="QOU12" s="283"/>
      <c r="QOV12" s="283"/>
      <c r="QOW12" s="283"/>
      <c r="QOX12" s="283"/>
      <c r="QOY12" s="283"/>
      <c r="QOZ12" s="283"/>
      <c r="QPA12" s="283"/>
      <c r="QPB12" s="283"/>
      <c r="QPC12" s="283"/>
      <c r="QPD12" s="283"/>
      <c r="QPE12" s="283"/>
      <c r="QPF12" s="283"/>
      <c r="QPG12" s="283"/>
      <c r="QPH12" s="283"/>
      <c r="QPI12" s="283"/>
      <c r="QPJ12" s="283"/>
      <c r="QPK12" s="283"/>
      <c r="QPL12" s="283"/>
      <c r="QPM12" s="283"/>
      <c r="QPN12" s="283"/>
      <c r="QPO12" s="283"/>
      <c r="QPP12" s="283"/>
      <c r="QPQ12" s="283"/>
      <c r="QPR12" s="283"/>
      <c r="QPS12" s="283"/>
      <c r="QPT12" s="283"/>
      <c r="QPU12" s="283"/>
      <c r="QPV12" s="283"/>
      <c r="QPW12" s="283"/>
      <c r="QPX12" s="283"/>
      <c r="QPY12" s="283"/>
      <c r="QPZ12" s="283"/>
      <c r="QQA12" s="283"/>
      <c r="QQB12" s="283"/>
      <c r="QQC12" s="283"/>
      <c r="QQD12" s="283"/>
      <c r="QQE12" s="283"/>
      <c r="QQF12" s="283"/>
      <c r="QQG12" s="283"/>
      <c r="QQH12" s="283"/>
      <c r="QQI12" s="283"/>
      <c r="QQJ12" s="283"/>
      <c r="QQK12" s="283"/>
      <c r="QQL12" s="283"/>
      <c r="QQM12" s="283"/>
      <c r="QQN12" s="283"/>
      <c r="QQO12" s="283"/>
      <c r="QQP12" s="283"/>
      <c r="QQQ12" s="283"/>
      <c r="QQR12" s="283"/>
      <c r="QQS12" s="283"/>
      <c r="QQT12" s="283"/>
      <c r="QQU12" s="283"/>
      <c r="QQV12" s="283"/>
      <c r="QQW12" s="283"/>
      <c r="QQX12" s="283"/>
      <c r="QQY12" s="283"/>
      <c r="QQZ12" s="283"/>
      <c r="QRA12" s="283"/>
      <c r="QRB12" s="283"/>
      <c r="QRC12" s="283"/>
      <c r="QRD12" s="283"/>
      <c r="QRE12" s="283"/>
      <c r="QRF12" s="283"/>
      <c r="QRG12" s="283"/>
      <c r="QRH12" s="283"/>
      <c r="QRI12" s="283"/>
      <c r="QRJ12" s="283"/>
      <c r="QRK12" s="283"/>
      <c r="QRL12" s="283"/>
      <c r="QRM12" s="283"/>
      <c r="QRN12" s="283"/>
      <c r="QRO12" s="283"/>
      <c r="QRP12" s="283"/>
      <c r="QRQ12" s="283"/>
      <c r="QRR12" s="283"/>
      <c r="QRS12" s="283"/>
      <c r="QRT12" s="283"/>
      <c r="QRU12" s="283"/>
      <c r="QRV12" s="283"/>
      <c r="QRW12" s="283"/>
      <c r="QRX12" s="283"/>
      <c r="QRY12" s="283"/>
      <c r="QRZ12" s="283"/>
      <c r="QSA12" s="283"/>
      <c r="QSB12" s="283"/>
      <c r="QSC12" s="283"/>
      <c r="QSD12" s="283"/>
      <c r="QSE12" s="283"/>
      <c r="QSF12" s="283"/>
      <c r="QSG12" s="283"/>
      <c r="QSH12" s="283"/>
      <c r="QSI12" s="283"/>
      <c r="QSJ12" s="283"/>
      <c r="QSK12" s="283"/>
      <c r="QSL12" s="283"/>
      <c r="QSM12" s="283"/>
      <c r="QSN12" s="283"/>
      <c r="QSO12" s="283"/>
      <c r="QSP12" s="283"/>
      <c r="QSQ12" s="283"/>
      <c r="QSR12" s="283"/>
      <c r="QSS12" s="283"/>
      <c r="QST12" s="283"/>
      <c r="QSU12" s="283"/>
      <c r="QSV12" s="283"/>
      <c r="QSW12" s="283"/>
      <c r="QSX12" s="283"/>
      <c r="QSY12" s="283"/>
      <c r="QSZ12" s="283"/>
      <c r="QTA12" s="283"/>
      <c r="QTB12" s="283"/>
      <c r="QTC12" s="283"/>
      <c r="QTD12" s="283"/>
      <c r="QTE12" s="283"/>
      <c r="QTF12" s="283"/>
      <c r="QTG12" s="283"/>
      <c r="QTH12" s="283"/>
      <c r="QTI12" s="283"/>
      <c r="QTJ12" s="283"/>
      <c r="QTK12" s="283"/>
      <c r="QTL12" s="283"/>
      <c r="QTM12" s="283"/>
      <c r="QTN12" s="283"/>
      <c r="QTO12" s="283"/>
      <c r="QTP12" s="283"/>
      <c r="QTQ12" s="283"/>
      <c r="QTR12" s="283"/>
      <c r="QTS12" s="283"/>
      <c r="QTT12" s="283"/>
      <c r="QTU12" s="283"/>
      <c r="QTV12" s="283"/>
      <c r="QTW12" s="283"/>
      <c r="QTX12" s="283"/>
      <c r="QTY12" s="283"/>
      <c r="QTZ12" s="283"/>
      <c r="QUA12" s="283"/>
      <c r="QUB12" s="283"/>
      <c r="QUC12" s="283"/>
      <c r="QUD12" s="283"/>
      <c r="QUE12" s="283"/>
      <c r="QUF12" s="283"/>
      <c r="QUG12" s="283"/>
      <c r="QUH12" s="283"/>
      <c r="QUI12" s="283"/>
      <c r="QUJ12" s="283"/>
      <c r="QUK12" s="283"/>
      <c r="QUL12" s="283"/>
      <c r="QUM12" s="283"/>
      <c r="QUN12" s="283"/>
      <c r="QUO12" s="283"/>
      <c r="QUP12" s="283"/>
      <c r="QUQ12" s="283"/>
      <c r="QUR12" s="283"/>
      <c r="QUS12" s="283"/>
      <c r="QUT12" s="283"/>
      <c r="QUU12" s="283"/>
      <c r="QUV12" s="283"/>
      <c r="QUW12" s="283"/>
      <c r="QUX12" s="283"/>
      <c r="QUY12" s="283"/>
      <c r="QUZ12" s="283"/>
      <c r="QVA12" s="283"/>
      <c r="QVB12" s="283"/>
      <c r="QVC12" s="283"/>
      <c r="QVD12" s="283"/>
      <c r="QVE12" s="283"/>
      <c r="QVF12" s="283"/>
      <c r="QVG12" s="283"/>
      <c r="QVH12" s="283"/>
      <c r="QVI12" s="283"/>
      <c r="QVJ12" s="283"/>
      <c r="QVK12" s="283"/>
      <c r="QVL12" s="283"/>
      <c r="QVM12" s="283"/>
      <c r="QVN12" s="283"/>
      <c r="QVO12" s="283"/>
      <c r="QVP12" s="283"/>
      <c r="QVQ12" s="283"/>
      <c r="QVR12" s="283"/>
      <c r="QVS12" s="283"/>
      <c r="QVT12" s="283"/>
      <c r="QVU12" s="283"/>
      <c r="QVV12" s="283"/>
      <c r="QVW12" s="283"/>
      <c r="QVX12" s="283"/>
      <c r="QVY12" s="283"/>
      <c r="QVZ12" s="283"/>
      <c r="QWA12" s="283"/>
      <c r="QWB12" s="283"/>
      <c r="QWC12" s="283"/>
      <c r="QWD12" s="283"/>
      <c r="QWE12" s="283"/>
      <c r="QWF12" s="283"/>
      <c r="QWG12" s="283"/>
      <c r="QWH12" s="283"/>
      <c r="QWI12" s="283"/>
      <c r="QWJ12" s="283"/>
      <c r="QWK12" s="283"/>
      <c r="QWL12" s="283"/>
      <c r="QWM12" s="283"/>
      <c r="QWN12" s="283"/>
      <c r="QWO12" s="283"/>
      <c r="QWP12" s="283"/>
      <c r="QWQ12" s="283"/>
      <c r="QWR12" s="283"/>
      <c r="QWS12" s="283"/>
      <c r="QWT12" s="283"/>
      <c r="QWU12" s="283"/>
      <c r="QWV12" s="283"/>
      <c r="QWW12" s="283"/>
      <c r="QWX12" s="283"/>
      <c r="QWY12" s="283"/>
      <c r="QWZ12" s="283"/>
      <c r="QXA12" s="283"/>
      <c r="QXB12" s="283"/>
      <c r="QXC12" s="283"/>
      <c r="QXD12" s="283"/>
      <c r="QXE12" s="283"/>
      <c r="QXF12" s="283"/>
      <c r="QXG12" s="283"/>
      <c r="QXH12" s="283"/>
      <c r="QXI12" s="283"/>
      <c r="QXJ12" s="283"/>
      <c r="QXK12" s="283"/>
      <c r="QXL12" s="283"/>
      <c r="QXM12" s="283"/>
      <c r="QXN12" s="283"/>
      <c r="QXO12" s="283"/>
      <c r="QXP12" s="283"/>
      <c r="QXQ12" s="283"/>
      <c r="QXR12" s="283"/>
      <c r="QXS12" s="283"/>
      <c r="QXT12" s="283"/>
      <c r="QXU12" s="283"/>
      <c r="QXV12" s="283"/>
      <c r="QXW12" s="283"/>
      <c r="QXX12" s="283"/>
      <c r="QXY12" s="283"/>
      <c r="QXZ12" s="283"/>
      <c r="QYA12" s="283"/>
      <c r="QYB12" s="283"/>
      <c r="QYC12" s="283"/>
      <c r="QYD12" s="283"/>
      <c r="QYE12" s="283"/>
      <c r="QYF12" s="283"/>
      <c r="QYG12" s="283"/>
      <c r="QYH12" s="283"/>
      <c r="QYI12" s="283"/>
      <c r="QYJ12" s="283"/>
      <c r="QYK12" s="283"/>
      <c r="QYL12" s="283"/>
      <c r="QYM12" s="283"/>
      <c r="QYN12" s="283"/>
      <c r="QYO12" s="283"/>
      <c r="QYP12" s="283"/>
      <c r="QYQ12" s="283"/>
      <c r="QYR12" s="283"/>
      <c r="QYS12" s="283"/>
      <c r="QYT12" s="283"/>
      <c r="QYU12" s="283"/>
      <c r="QYV12" s="283"/>
      <c r="QYW12" s="283"/>
      <c r="QYX12" s="283"/>
      <c r="QYY12" s="283"/>
      <c r="QYZ12" s="283"/>
      <c r="QZA12" s="283"/>
      <c r="QZB12" s="283"/>
      <c r="QZC12" s="283"/>
      <c r="QZD12" s="283"/>
      <c r="QZE12" s="283"/>
      <c r="QZF12" s="283"/>
      <c r="QZG12" s="283"/>
      <c r="QZH12" s="283"/>
      <c r="QZI12" s="283"/>
      <c r="QZJ12" s="283"/>
      <c r="QZK12" s="283"/>
      <c r="QZL12" s="283"/>
      <c r="QZM12" s="283"/>
      <c r="QZN12" s="283"/>
      <c r="QZO12" s="283"/>
      <c r="QZP12" s="283"/>
      <c r="QZQ12" s="283"/>
      <c r="QZR12" s="283"/>
      <c r="QZS12" s="283"/>
      <c r="QZT12" s="283"/>
      <c r="QZU12" s="283"/>
      <c r="QZV12" s="283"/>
      <c r="QZW12" s="283"/>
      <c r="QZX12" s="283"/>
      <c r="QZY12" s="283"/>
      <c r="QZZ12" s="283"/>
      <c r="RAA12" s="283"/>
      <c r="RAB12" s="283"/>
      <c r="RAC12" s="283"/>
      <c r="RAD12" s="283"/>
      <c r="RAE12" s="283"/>
      <c r="RAF12" s="283"/>
      <c r="RAG12" s="283"/>
      <c r="RAH12" s="283"/>
      <c r="RAI12" s="283"/>
      <c r="RAJ12" s="283"/>
      <c r="RAK12" s="283"/>
      <c r="RAL12" s="283"/>
      <c r="RAM12" s="283"/>
      <c r="RAN12" s="283"/>
      <c r="RAO12" s="283"/>
      <c r="RAP12" s="283"/>
      <c r="RAQ12" s="283"/>
      <c r="RAR12" s="283"/>
      <c r="RAS12" s="283"/>
      <c r="RAT12" s="283"/>
      <c r="RAU12" s="283"/>
      <c r="RAV12" s="283"/>
      <c r="RAW12" s="283"/>
      <c r="RAX12" s="283"/>
      <c r="RAY12" s="283"/>
      <c r="RAZ12" s="283"/>
      <c r="RBA12" s="283"/>
      <c r="RBB12" s="283"/>
      <c r="RBC12" s="283"/>
      <c r="RBD12" s="283"/>
      <c r="RBE12" s="283"/>
      <c r="RBF12" s="283"/>
      <c r="RBG12" s="283"/>
      <c r="RBH12" s="283"/>
      <c r="RBI12" s="283"/>
      <c r="RBJ12" s="283"/>
      <c r="RBK12" s="283"/>
      <c r="RBL12" s="283"/>
      <c r="RBM12" s="283"/>
      <c r="RBN12" s="283"/>
      <c r="RBO12" s="283"/>
      <c r="RBP12" s="283"/>
      <c r="RBQ12" s="283"/>
      <c r="RBR12" s="283"/>
      <c r="RBS12" s="283"/>
      <c r="RBT12" s="283"/>
      <c r="RBU12" s="283"/>
      <c r="RBV12" s="283"/>
      <c r="RBW12" s="283"/>
      <c r="RBX12" s="283"/>
      <c r="RBY12" s="283"/>
      <c r="RBZ12" s="283"/>
      <c r="RCA12" s="283"/>
      <c r="RCB12" s="283"/>
      <c r="RCC12" s="283"/>
      <c r="RCD12" s="283"/>
      <c r="RCE12" s="283"/>
      <c r="RCF12" s="283"/>
      <c r="RCG12" s="283"/>
      <c r="RCH12" s="283"/>
      <c r="RCI12" s="283"/>
      <c r="RCJ12" s="283"/>
      <c r="RCK12" s="283"/>
      <c r="RCL12" s="283"/>
      <c r="RCM12" s="283"/>
      <c r="RCN12" s="283"/>
      <c r="RCO12" s="283"/>
      <c r="RCP12" s="283"/>
      <c r="RCQ12" s="283"/>
      <c r="RCR12" s="283"/>
      <c r="RCS12" s="283"/>
      <c r="RCT12" s="283"/>
      <c r="RCU12" s="283"/>
      <c r="RCV12" s="283"/>
      <c r="RCW12" s="283"/>
      <c r="RCX12" s="283"/>
      <c r="RCY12" s="283"/>
      <c r="RCZ12" s="283"/>
      <c r="RDA12" s="283"/>
      <c r="RDB12" s="283"/>
      <c r="RDC12" s="283"/>
      <c r="RDD12" s="283"/>
      <c r="RDE12" s="283"/>
      <c r="RDF12" s="283"/>
      <c r="RDG12" s="283"/>
      <c r="RDH12" s="283"/>
      <c r="RDI12" s="283"/>
      <c r="RDJ12" s="283"/>
      <c r="RDK12" s="283"/>
      <c r="RDL12" s="283"/>
      <c r="RDM12" s="283"/>
      <c r="RDN12" s="283"/>
      <c r="RDO12" s="283"/>
      <c r="RDP12" s="283"/>
      <c r="RDQ12" s="283"/>
      <c r="RDR12" s="283"/>
      <c r="RDS12" s="283"/>
      <c r="RDT12" s="283"/>
      <c r="RDU12" s="283"/>
      <c r="RDV12" s="283"/>
      <c r="RDW12" s="283"/>
      <c r="RDX12" s="283"/>
      <c r="RDY12" s="283"/>
      <c r="RDZ12" s="283"/>
      <c r="REA12" s="283"/>
      <c r="REB12" s="283"/>
      <c r="REC12" s="283"/>
      <c r="RED12" s="283"/>
      <c r="REE12" s="283"/>
      <c r="REF12" s="283"/>
      <c r="REG12" s="283"/>
      <c r="REH12" s="283"/>
      <c r="REI12" s="283"/>
      <c r="REJ12" s="283"/>
      <c r="REK12" s="283"/>
      <c r="REL12" s="283"/>
      <c r="REM12" s="283"/>
      <c r="REN12" s="283"/>
      <c r="REO12" s="283"/>
      <c r="REP12" s="283"/>
      <c r="REQ12" s="283"/>
      <c r="RER12" s="283"/>
      <c r="RES12" s="283"/>
      <c r="RET12" s="283"/>
      <c r="REU12" s="283"/>
      <c r="REV12" s="283"/>
      <c r="REW12" s="283"/>
      <c r="REX12" s="283"/>
      <c r="REY12" s="283"/>
      <c r="REZ12" s="283"/>
      <c r="RFA12" s="283"/>
      <c r="RFB12" s="283"/>
      <c r="RFC12" s="283"/>
      <c r="RFD12" s="283"/>
      <c r="RFE12" s="283"/>
      <c r="RFF12" s="283"/>
      <c r="RFG12" s="283"/>
      <c r="RFH12" s="283"/>
      <c r="RFI12" s="283"/>
      <c r="RFJ12" s="283"/>
      <c r="RFK12" s="283"/>
      <c r="RFL12" s="283"/>
      <c r="RFM12" s="283"/>
      <c r="RFN12" s="283"/>
      <c r="RFO12" s="283"/>
      <c r="RFP12" s="283"/>
      <c r="RFQ12" s="283"/>
      <c r="RFR12" s="283"/>
      <c r="RFS12" s="283"/>
      <c r="RFT12" s="283"/>
      <c r="RFU12" s="283"/>
      <c r="RFV12" s="283"/>
      <c r="RFW12" s="283"/>
      <c r="RFX12" s="283"/>
      <c r="RFY12" s="283"/>
      <c r="RFZ12" s="283"/>
      <c r="RGA12" s="283"/>
      <c r="RGB12" s="283"/>
      <c r="RGC12" s="283"/>
      <c r="RGD12" s="283"/>
      <c r="RGE12" s="283"/>
      <c r="RGF12" s="283"/>
      <c r="RGG12" s="283"/>
      <c r="RGH12" s="283"/>
      <c r="RGI12" s="283"/>
      <c r="RGJ12" s="283"/>
      <c r="RGK12" s="283"/>
      <c r="RGL12" s="283"/>
      <c r="RGM12" s="283"/>
      <c r="RGN12" s="283"/>
      <c r="RGO12" s="283"/>
      <c r="RGP12" s="283"/>
      <c r="RGQ12" s="283"/>
      <c r="RGR12" s="283"/>
      <c r="RGS12" s="283"/>
      <c r="RGT12" s="283"/>
      <c r="RGU12" s="283"/>
      <c r="RGV12" s="283"/>
      <c r="RGW12" s="283"/>
      <c r="RGX12" s="283"/>
      <c r="RGY12" s="283"/>
      <c r="RGZ12" s="283"/>
      <c r="RHA12" s="283"/>
      <c r="RHB12" s="283"/>
      <c r="RHC12" s="283"/>
      <c r="RHD12" s="283"/>
      <c r="RHE12" s="283"/>
      <c r="RHF12" s="283"/>
      <c r="RHG12" s="283"/>
      <c r="RHH12" s="283"/>
      <c r="RHI12" s="283"/>
      <c r="RHJ12" s="283"/>
      <c r="RHK12" s="283"/>
      <c r="RHL12" s="283"/>
      <c r="RHM12" s="283"/>
      <c r="RHN12" s="283"/>
      <c r="RHO12" s="283"/>
      <c r="RHP12" s="283"/>
      <c r="RHQ12" s="283"/>
      <c r="RHR12" s="283"/>
      <c r="RHS12" s="283"/>
      <c r="RHT12" s="283"/>
      <c r="RHU12" s="283"/>
      <c r="RHV12" s="283"/>
      <c r="RHW12" s="283"/>
      <c r="RHX12" s="283"/>
      <c r="RHY12" s="283"/>
      <c r="RHZ12" s="283"/>
      <c r="RIA12" s="283"/>
      <c r="RIB12" s="283"/>
      <c r="RIC12" s="283"/>
      <c r="RID12" s="283"/>
      <c r="RIE12" s="283"/>
      <c r="RIF12" s="283"/>
      <c r="RIG12" s="283"/>
      <c r="RIH12" s="283"/>
      <c r="RII12" s="283"/>
      <c r="RIJ12" s="283"/>
      <c r="RIK12" s="283"/>
      <c r="RIL12" s="283"/>
      <c r="RIM12" s="283"/>
      <c r="RIN12" s="283"/>
      <c r="RIO12" s="283"/>
      <c r="RIP12" s="283"/>
      <c r="RIQ12" s="283"/>
      <c r="RIR12" s="283"/>
      <c r="RIS12" s="283"/>
      <c r="RIT12" s="283"/>
      <c r="RIU12" s="283"/>
      <c r="RIV12" s="283"/>
      <c r="RIW12" s="283"/>
      <c r="RIX12" s="283"/>
      <c r="RIY12" s="283"/>
      <c r="RIZ12" s="283"/>
      <c r="RJA12" s="283"/>
      <c r="RJB12" s="283"/>
      <c r="RJC12" s="283"/>
      <c r="RJD12" s="283"/>
      <c r="RJE12" s="283"/>
      <c r="RJF12" s="283"/>
      <c r="RJG12" s="283"/>
      <c r="RJH12" s="283"/>
      <c r="RJI12" s="283"/>
      <c r="RJJ12" s="283"/>
      <c r="RJK12" s="283"/>
      <c r="RJL12" s="283"/>
      <c r="RJM12" s="283"/>
      <c r="RJN12" s="283"/>
      <c r="RJO12" s="283"/>
      <c r="RJP12" s="283"/>
      <c r="RJQ12" s="283"/>
      <c r="RJR12" s="283"/>
      <c r="RJS12" s="283"/>
      <c r="RJT12" s="283"/>
      <c r="RJU12" s="283"/>
      <c r="RJV12" s="283"/>
      <c r="RJW12" s="283"/>
      <c r="RJX12" s="283"/>
      <c r="RJY12" s="283"/>
      <c r="RJZ12" s="283"/>
      <c r="RKA12" s="283"/>
      <c r="RKB12" s="283"/>
      <c r="RKC12" s="283"/>
      <c r="RKD12" s="283"/>
      <c r="RKE12" s="283"/>
      <c r="RKF12" s="283"/>
      <c r="RKG12" s="283"/>
      <c r="RKH12" s="283"/>
      <c r="RKI12" s="283"/>
      <c r="RKJ12" s="283"/>
      <c r="RKK12" s="283"/>
      <c r="RKL12" s="283"/>
      <c r="RKM12" s="283"/>
      <c r="RKN12" s="283"/>
      <c r="RKO12" s="283"/>
      <c r="RKP12" s="283"/>
      <c r="RKQ12" s="283"/>
      <c r="RKR12" s="283"/>
      <c r="RKS12" s="283"/>
      <c r="RKT12" s="283"/>
      <c r="RKU12" s="283"/>
      <c r="RKV12" s="283"/>
      <c r="RKW12" s="283"/>
      <c r="RKX12" s="283"/>
      <c r="RKY12" s="283"/>
      <c r="RKZ12" s="283"/>
      <c r="RLA12" s="283"/>
      <c r="RLB12" s="283"/>
      <c r="RLC12" s="283"/>
      <c r="RLD12" s="283"/>
      <c r="RLE12" s="283"/>
      <c r="RLF12" s="283"/>
      <c r="RLG12" s="283"/>
      <c r="RLH12" s="283"/>
      <c r="RLI12" s="283"/>
      <c r="RLJ12" s="283"/>
      <c r="RLK12" s="283"/>
      <c r="RLL12" s="283"/>
      <c r="RLM12" s="283"/>
      <c r="RLN12" s="283"/>
      <c r="RLO12" s="283"/>
      <c r="RLP12" s="283"/>
      <c r="RLQ12" s="283"/>
      <c r="RLR12" s="283"/>
      <c r="RLS12" s="283"/>
      <c r="RLT12" s="283"/>
      <c r="RLU12" s="283"/>
      <c r="RLV12" s="283"/>
      <c r="RLW12" s="283"/>
      <c r="RLX12" s="283"/>
      <c r="RLY12" s="283"/>
      <c r="RLZ12" s="283"/>
      <c r="RMA12" s="283"/>
      <c r="RMB12" s="283"/>
      <c r="RMC12" s="283"/>
      <c r="RMD12" s="283"/>
      <c r="RME12" s="283"/>
      <c r="RMF12" s="283"/>
      <c r="RMG12" s="283"/>
      <c r="RMH12" s="283"/>
      <c r="RMI12" s="283"/>
      <c r="RMJ12" s="283"/>
      <c r="RMK12" s="283"/>
      <c r="RML12" s="283"/>
      <c r="RMM12" s="283"/>
      <c r="RMN12" s="283"/>
      <c r="RMO12" s="283"/>
      <c r="RMP12" s="283"/>
      <c r="RMQ12" s="283"/>
      <c r="RMR12" s="283"/>
      <c r="RMS12" s="283"/>
      <c r="RMT12" s="283"/>
      <c r="RMU12" s="283"/>
      <c r="RMV12" s="283"/>
      <c r="RMW12" s="283"/>
      <c r="RMX12" s="283"/>
      <c r="RMY12" s="283"/>
      <c r="RMZ12" s="283"/>
      <c r="RNA12" s="283"/>
      <c r="RNB12" s="283"/>
      <c r="RNC12" s="283"/>
      <c r="RND12" s="283"/>
      <c r="RNE12" s="283"/>
      <c r="RNF12" s="283"/>
      <c r="RNG12" s="283"/>
      <c r="RNH12" s="283"/>
      <c r="RNI12" s="283"/>
      <c r="RNJ12" s="283"/>
      <c r="RNK12" s="283"/>
      <c r="RNL12" s="283"/>
      <c r="RNM12" s="283"/>
      <c r="RNN12" s="283"/>
      <c r="RNO12" s="283"/>
      <c r="RNP12" s="283"/>
      <c r="RNQ12" s="283"/>
      <c r="RNR12" s="283"/>
      <c r="RNS12" s="283"/>
      <c r="RNT12" s="283"/>
      <c r="RNU12" s="283"/>
      <c r="RNV12" s="283"/>
      <c r="RNW12" s="283"/>
      <c r="RNX12" s="283"/>
      <c r="RNY12" s="283"/>
      <c r="RNZ12" s="283"/>
      <c r="ROA12" s="283"/>
      <c r="ROB12" s="283"/>
      <c r="ROC12" s="283"/>
      <c r="ROD12" s="283"/>
      <c r="ROE12" s="283"/>
      <c r="ROF12" s="283"/>
      <c r="ROG12" s="283"/>
      <c r="ROH12" s="283"/>
      <c r="ROI12" s="283"/>
      <c r="ROJ12" s="283"/>
      <c r="ROK12" s="283"/>
      <c r="ROL12" s="283"/>
      <c r="ROM12" s="283"/>
      <c r="RON12" s="283"/>
      <c r="ROO12" s="283"/>
      <c r="ROP12" s="283"/>
      <c r="ROQ12" s="283"/>
      <c r="ROR12" s="283"/>
      <c r="ROS12" s="283"/>
      <c r="ROT12" s="283"/>
      <c r="ROU12" s="283"/>
      <c r="ROV12" s="283"/>
      <c r="ROW12" s="283"/>
      <c r="ROX12" s="283"/>
      <c r="ROY12" s="283"/>
      <c r="ROZ12" s="283"/>
      <c r="RPA12" s="283"/>
      <c r="RPB12" s="283"/>
      <c r="RPC12" s="283"/>
      <c r="RPD12" s="283"/>
      <c r="RPE12" s="283"/>
      <c r="RPF12" s="283"/>
      <c r="RPG12" s="283"/>
      <c r="RPH12" s="283"/>
      <c r="RPI12" s="283"/>
      <c r="RPJ12" s="283"/>
      <c r="RPK12" s="283"/>
      <c r="RPL12" s="283"/>
      <c r="RPM12" s="283"/>
      <c r="RPN12" s="283"/>
      <c r="RPO12" s="283"/>
      <c r="RPP12" s="283"/>
      <c r="RPQ12" s="283"/>
      <c r="RPR12" s="283"/>
      <c r="RPS12" s="283"/>
      <c r="RPT12" s="283"/>
      <c r="RPU12" s="283"/>
      <c r="RPV12" s="283"/>
      <c r="RPW12" s="283"/>
      <c r="RPX12" s="283"/>
      <c r="RPY12" s="283"/>
      <c r="RPZ12" s="283"/>
      <c r="RQA12" s="283"/>
      <c r="RQB12" s="283"/>
      <c r="RQC12" s="283"/>
      <c r="RQD12" s="283"/>
      <c r="RQE12" s="283"/>
      <c r="RQF12" s="283"/>
      <c r="RQG12" s="283"/>
      <c r="RQH12" s="283"/>
      <c r="RQI12" s="283"/>
      <c r="RQJ12" s="283"/>
      <c r="RQK12" s="283"/>
      <c r="RQL12" s="283"/>
      <c r="RQM12" s="283"/>
      <c r="RQN12" s="283"/>
      <c r="RQO12" s="283"/>
      <c r="RQP12" s="283"/>
      <c r="RQQ12" s="283"/>
      <c r="RQR12" s="283"/>
      <c r="RQS12" s="283"/>
      <c r="RQT12" s="283"/>
      <c r="RQU12" s="283"/>
      <c r="RQV12" s="283"/>
      <c r="RQW12" s="283"/>
      <c r="RQX12" s="283"/>
      <c r="RQY12" s="283"/>
      <c r="RQZ12" s="283"/>
      <c r="RRA12" s="283"/>
      <c r="RRB12" s="283"/>
      <c r="RRC12" s="283"/>
      <c r="RRD12" s="283"/>
      <c r="RRE12" s="283"/>
      <c r="RRF12" s="283"/>
      <c r="RRG12" s="283"/>
      <c r="RRH12" s="283"/>
      <c r="RRI12" s="283"/>
      <c r="RRJ12" s="283"/>
      <c r="RRK12" s="283"/>
      <c r="RRL12" s="283"/>
      <c r="RRM12" s="283"/>
      <c r="RRN12" s="283"/>
      <c r="RRO12" s="283"/>
      <c r="RRP12" s="283"/>
      <c r="RRQ12" s="283"/>
      <c r="RRR12" s="283"/>
      <c r="RRS12" s="283"/>
      <c r="RRT12" s="283"/>
      <c r="RRU12" s="283"/>
      <c r="RRV12" s="283"/>
      <c r="RRW12" s="283"/>
      <c r="RRX12" s="283"/>
      <c r="RRY12" s="283"/>
      <c r="RRZ12" s="283"/>
      <c r="RSA12" s="283"/>
      <c r="RSB12" s="283"/>
      <c r="RSC12" s="283"/>
      <c r="RSD12" s="283"/>
      <c r="RSE12" s="283"/>
      <c r="RSF12" s="283"/>
      <c r="RSG12" s="283"/>
      <c r="RSH12" s="283"/>
      <c r="RSI12" s="283"/>
      <c r="RSJ12" s="283"/>
      <c r="RSK12" s="283"/>
      <c r="RSL12" s="283"/>
      <c r="RSM12" s="283"/>
      <c r="RSN12" s="283"/>
      <c r="RSO12" s="283"/>
      <c r="RSP12" s="283"/>
      <c r="RSQ12" s="283"/>
      <c r="RSR12" s="283"/>
      <c r="RSS12" s="283"/>
      <c r="RST12" s="283"/>
      <c r="RSU12" s="283"/>
      <c r="RSV12" s="283"/>
      <c r="RSW12" s="283"/>
      <c r="RSX12" s="283"/>
      <c r="RSY12" s="283"/>
      <c r="RSZ12" s="283"/>
      <c r="RTA12" s="283"/>
      <c r="RTB12" s="283"/>
      <c r="RTC12" s="283"/>
      <c r="RTD12" s="283"/>
      <c r="RTE12" s="283"/>
      <c r="RTF12" s="283"/>
      <c r="RTG12" s="283"/>
      <c r="RTH12" s="283"/>
      <c r="RTI12" s="283"/>
      <c r="RTJ12" s="283"/>
      <c r="RTK12" s="283"/>
      <c r="RTL12" s="283"/>
      <c r="RTM12" s="283"/>
      <c r="RTN12" s="283"/>
      <c r="RTO12" s="283"/>
      <c r="RTP12" s="283"/>
      <c r="RTQ12" s="283"/>
      <c r="RTR12" s="283"/>
      <c r="RTS12" s="283"/>
      <c r="RTT12" s="283"/>
      <c r="RTU12" s="283"/>
      <c r="RTV12" s="283"/>
      <c r="RTW12" s="283"/>
      <c r="RTX12" s="283"/>
      <c r="RTY12" s="283"/>
      <c r="RTZ12" s="283"/>
      <c r="RUA12" s="283"/>
      <c r="RUB12" s="283"/>
      <c r="RUC12" s="283"/>
      <c r="RUD12" s="283"/>
      <c r="RUE12" s="283"/>
      <c r="RUF12" s="283"/>
      <c r="RUG12" s="283"/>
      <c r="RUH12" s="283"/>
      <c r="RUI12" s="283"/>
      <c r="RUJ12" s="283"/>
      <c r="RUK12" s="283"/>
      <c r="RUL12" s="283"/>
      <c r="RUM12" s="283"/>
      <c r="RUN12" s="283"/>
      <c r="RUO12" s="283"/>
      <c r="RUP12" s="283"/>
      <c r="RUQ12" s="283"/>
      <c r="RUR12" s="283"/>
      <c r="RUS12" s="283"/>
      <c r="RUT12" s="283"/>
      <c r="RUU12" s="283"/>
      <c r="RUV12" s="283"/>
      <c r="RUW12" s="283"/>
      <c r="RUX12" s="283"/>
      <c r="RUY12" s="283"/>
      <c r="RUZ12" s="283"/>
      <c r="RVA12" s="283"/>
      <c r="RVB12" s="283"/>
      <c r="RVC12" s="283"/>
      <c r="RVD12" s="283"/>
      <c r="RVE12" s="283"/>
      <c r="RVF12" s="283"/>
      <c r="RVG12" s="283"/>
      <c r="RVH12" s="283"/>
      <c r="RVI12" s="283"/>
      <c r="RVJ12" s="283"/>
      <c r="RVK12" s="283"/>
      <c r="RVL12" s="283"/>
      <c r="RVM12" s="283"/>
      <c r="RVN12" s="283"/>
      <c r="RVO12" s="283"/>
      <c r="RVP12" s="283"/>
      <c r="RVQ12" s="283"/>
      <c r="RVR12" s="283"/>
      <c r="RVS12" s="283"/>
      <c r="RVT12" s="283"/>
      <c r="RVU12" s="283"/>
      <c r="RVV12" s="283"/>
      <c r="RVW12" s="283"/>
      <c r="RVX12" s="283"/>
      <c r="RVY12" s="283"/>
      <c r="RVZ12" s="283"/>
      <c r="RWA12" s="283"/>
      <c r="RWB12" s="283"/>
      <c r="RWC12" s="283"/>
      <c r="RWD12" s="283"/>
      <c r="RWE12" s="283"/>
      <c r="RWF12" s="283"/>
      <c r="RWG12" s="283"/>
      <c r="RWH12" s="283"/>
      <c r="RWI12" s="283"/>
      <c r="RWJ12" s="283"/>
      <c r="RWK12" s="283"/>
      <c r="RWL12" s="283"/>
      <c r="RWM12" s="283"/>
      <c r="RWN12" s="283"/>
      <c r="RWO12" s="283"/>
      <c r="RWP12" s="283"/>
      <c r="RWQ12" s="283"/>
      <c r="RWR12" s="283"/>
      <c r="RWS12" s="283"/>
      <c r="RWT12" s="283"/>
      <c r="RWU12" s="283"/>
      <c r="RWV12" s="283"/>
      <c r="RWW12" s="283"/>
      <c r="RWX12" s="283"/>
      <c r="RWY12" s="283"/>
      <c r="RWZ12" s="283"/>
      <c r="RXA12" s="283"/>
      <c r="RXB12" s="283"/>
      <c r="RXC12" s="283"/>
      <c r="RXD12" s="283"/>
      <c r="RXE12" s="283"/>
      <c r="RXF12" s="283"/>
      <c r="RXG12" s="283"/>
      <c r="RXH12" s="283"/>
      <c r="RXI12" s="283"/>
      <c r="RXJ12" s="283"/>
      <c r="RXK12" s="283"/>
      <c r="RXL12" s="283"/>
      <c r="RXM12" s="283"/>
      <c r="RXN12" s="283"/>
      <c r="RXO12" s="283"/>
      <c r="RXP12" s="283"/>
      <c r="RXQ12" s="283"/>
      <c r="RXR12" s="283"/>
      <c r="RXS12" s="283"/>
      <c r="RXT12" s="283"/>
      <c r="RXU12" s="283"/>
      <c r="RXV12" s="283"/>
      <c r="RXW12" s="283"/>
      <c r="RXX12" s="283"/>
      <c r="RXY12" s="283"/>
      <c r="RXZ12" s="283"/>
      <c r="RYA12" s="283"/>
      <c r="RYB12" s="283"/>
      <c r="RYC12" s="283"/>
      <c r="RYD12" s="283"/>
      <c r="RYE12" s="283"/>
      <c r="RYF12" s="283"/>
      <c r="RYG12" s="283"/>
      <c r="RYH12" s="283"/>
      <c r="RYI12" s="283"/>
      <c r="RYJ12" s="283"/>
      <c r="RYK12" s="283"/>
      <c r="RYL12" s="283"/>
      <c r="RYM12" s="283"/>
      <c r="RYN12" s="283"/>
      <c r="RYO12" s="283"/>
      <c r="RYP12" s="283"/>
      <c r="RYQ12" s="283"/>
      <c r="RYR12" s="283"/>
      <c r="RYS12" s="283"/>
      <c r="RYT12" s="283"/>
      <c r="RYU12" s="283"/>
      <c r="RYV12" s="283"/>
      <c r="RYW12" s="283"/>
      <c r="RYX12" s="283"/>
      <c r="RYY12" s="283"/>
      <c r="RYZ12" s="283"/>
      <c r="RZA12" s="283"/>
      <c r="RZB12" s="283"/>
      <c r="RZC12" s="283"/>
      <c r="RZD12" s="283"/>
      <c r="RZE12" s="283"/>
      <c r="RZF12" s="283"/>
      <c r="RZG12" s="283"/>
      <c r="RZH12" s="283"/>
      <c r="RZI12" s="283"/>
      <c r="RZJ12" s="283"/>
      <c r="RZK12" s="283"/>
      <c r="RZL12" s="283"/>
      <c r="RZM12" s="283"/>
      <c r="RZN12" s="283"/>
      <c r="RZO12" s="283"/>
      <c r="RZP12" s="283"/>
      <c r="RZQ12" s="283"/>
      <c r="RZR12" s="283"/>
      <c r="RZS12" s="283"/>
      <c r="RZT12" s="283"/>
      <c r="RZU12" s="283"/>
      <c r="RZV12" s="283"/>
      <c r="RZW12" s="283"/>
      <c r="RZX12" s="283"/>
      <c r="RZY12" s="283"/>
      <c r="RZZ12" s="283"/>
      <c r="SAA12" s="283"/>
      <c r="SAB12" s="283"/>
      <c r="SAC12" s="283"/>
      <c r="SAD12" s="283"/>
      <c r="SAE12" s="283"/>
      <c r="SAF12" s="283"/>
      <c r="SAG12" s="283"/>
      <c r="SAH12" s="283"/>
      <c r="SAI12" s="283"/>
      <c r="SAJ12" s="283"/>
      <c r="SAK12" s="283"/>
      <c r="SAL12" s="283"/>
      <c r="SAM12" s="283"/>
      <c r="SAN12" s="283"/>
      <c r="SAO12" s="283"/>
      <c r="SAP12" s="283"/>
      <c r="SAQ12" s="283"/>
      <c r="SAR12" s="283"/>
      <c r="SAS12" s="283"/>
      <c r="SAT12" s="283"/>
      <c r="SAU12" s="283"/>
      <c r="SAV12" s="283"/>
      <c r="SAW12" s="283"/>
      <c r="SAX12" s="283"/>
      <c r="SAY12" s="283"/>
      <c r="SAZ12" s="283"/>
      <c r="SBA12" s="283"/>
      <c r="SBB12" s="283"/>
      <c r="SBC12" s="283"/>
      <c r="SBD12" s="283"/>
      <c r="SBE12" s="283"/>
      <c r="SBF12" s="283"/>
      <c r="SBG12" s="283"/>
      <c r="SBH12" s="283"/>
      <c r="SBI12" s="283"/>
      <c r="SBJ12" s="283"/>
      <c r="SBK12" s="283"/>
      <c r="SBL12" s="283"/>
      <c r="SBM12" s="283"/>
      <c r="SBN12" s="283"/>
      <c r="SBO12" s="283"/>
      <c r="SBP12" s="283"/>
      <c r="SBQ12" s="283"/>
      <c r="SBR12" s="283"/>
      <c r="SBS12" s="283"/>
      <c r="SBT12" s="283"/>
      <c r="SBU12" s="283"/>
      <c r="SBV12" s="283"/>
      <c r="SBW12" s="283"/>
      <c r="SBX12" s="283"/>
      <c r="SBY12" s="283"/>
      <c r="SBZ12" s="283"/>
      <c r="SCA12" s="283"/>
      <c r="SCB12" s="283"/>
      <c r="SCC12" s="283"/>
      <c r="SCD12" s="283"/>
      <c r="SCE12" s="283"/>
      <c r="SCF12" s="283"/>
      <c r="SCG12" s="283"/>
      <c r="SCH12" s="283"/>
      <c r="SCI12" s="283"/>
      <c r="SCJ12" s="283"/>
      <c r="SCK12" s="283"/>
      <c r="SCL12" s="283"/>
      <c r="SCM12" s="283"/>
      <c r="SCN12" s="283"/>
      <c r="SCO12" s="283"/>
      <c r="SCP12" s="283"/>
      <c r="SCQ12" s="283"/>
      <c r="SCR12" s="283"/>
      <c r="SCS12" s="283"/>
      <c r="SCT12" s="283"/>
      <c r="SCU12" s="283"/>
      <c r="SCV12" s="283"/>
      <c r="SCW12" s="283"/>
      <c r="SCX12" s="283"/>
      <c r="SCY12" s="283"/>
      <c r="SCZ12" s="283"/>
      <c r="SDA12" s="283"/>
      <c r="SDB12" s="283"/>
      <c r="SDC12" s="283"/>
      <c r="SDD12" s="283"/>
      <c r="SDE12" s="283"/>
      <c r="SDF12" s="283"/>
      <c r="SDG12" s="283"/>
      <c r="SDH12" s="283"/>
      <c r="SDI12" s="283"/>
      <c r="SDJ12" s="283"/>
      <c r="SDK12" s="283"/>
      <c r="SDL12" s="283"/>
      <c r="SDM12" s="283"/>
      <c r="SDN12" s="283"/>
      <c r="SDO12" s="283"/>
      <c r="SDP12" s="283"/>
      <c r="SDQ12" s="283"/>
      <c r="SDR12" s="283"/>
      <c r="SDS12" s="283"/>
      <c r="SDT12" s="283"/>
      <c r="SDU12" s="283"/>
      <c r="SDV12" s="283"/>
      <c r="SDW12" s="283"/>
      <c r="SDX12" s="283"/>
      <c r="SDY12" s="283"/>
      <c r="SDZ12" s="283"/>
      <c r="SEA12" s="283"/>
      <c r="SEB12" s="283"/>
      <c r="SEC12" s="283"/>
      <c r="SED12" s="283"/>
      <c r="SEE12" s="283"/>
      <c r="SEF12" s="283"/>
      <c r="SEG12" s="283"/>
      <c r="SEH12" s="283"/>
      <c r="SEI12" s="283"/>
      <c r="SEJ12" s="283"/>
      <c r="SEK12" s="283"/>
      <c r="SEL12" s="283"/>
      <c r="SEM12" s="283"/>
      <c r="SEN12" s="283"/>
      <c r="SEO12" s="283"/>
      <c r="SEP12" s="283"/>
      <c r="SEQ12" s="283"/>
      <c r="SER12" s="283"/>
      <c r="SES12" s="283"/>
      <c r="SET12" s="283"/>
      <c r="SEU12" s="283"/>
      <c r="SEV12" s="283"/>
      <c r="SEW12" s="283"/>
      <c r="SEX12" s="283"/>
      <c r="SEY12" s="283"/>
      <c r="SEZ12" s="283"/>
      <c r="SFA12" s="283"/>
      <c r="SFB12" s="283"/>
      <c r="SFC12" s="283"/>
      <c r="SFD12" s="283"/>
      <c r="SFE12" s="283"/>
      <c r="SFF12" s="283"/>
      <c r="SFG12" s="283"/>
      <c r="SFH12" s="283"/>
      <c r="SFI12" s="283"/>
      <c r="SFJ12" s="283"/>
      <c r="SFK12" s="283"/>
      <c r="SFL12" s="283"/>
      <c r="SFM12" s="283"/>
      <c r="SFN12" s="283"/>
      <c r="SFO12" s="283"/>
      <c r="SFP12" s="283"/>
      <c r="SFQ12" s="283"/>
      <c r="SFR12" s="283"/>
      <c r="SFS12" s="283"/>
      <c r="SFT12" s="283"/>
      <c r="SFU12" s="283"/>
      <c r="SFV12" s="283"/>
      <c r="SFW12" s="283"/>
      <c r="SFX12" s="283"/>
      <c r="SFY12" s="283"/>
      <c r="SFZ12" s="283"/>
      <c r="SGA12" s="283"/>
      <c r="SGB12" s="283"/>
      <c r="SGC12" s="283"/>
      <c r="SGD12" s="283"/>
      <c r="SGE12" s="283"/>
      <c r="SGF12" s="283"/>
      <c r="SGG12" s="283"/>
      <c r="SGH12" s="283"/>
      <c r="SGI12" s="283"/>
      <c r="SGJ12" s="283"/>
      <c r="SGK12" s="283"/>
      <c r="SGL12" s="283"/>
      <c r="SGM12" s="283"/>
      <c r="SGN12" s="283"/>
      <c r="SGO12" s="283"/>
      <c r="SGP12" s="283"/>
      <c r="SGQ12" s="283"/>
      <c r="SGR12" s="283"/>
      <c r="SGS12" s="283"/>
      <c r="SGT12" s="283"/>
      <c r="SGU12" s="283"/>
      <c r="SGV12" s="283"/>
      <c r="SGW12" s="283"/>
      <c r="SGX12" s="283"/>
      <c r="SGY12" s="283"/>
      <c r="SGZ12" s="283"/>
      <c r="SHA12" s="283"/>
      <c r="SHB12" s="283"/>
      <c r="SHC12" s="283"/>
      <c r="SHD12" s="283"/>
      <c r="SHE12" s="283"/>
      <c r="SHF12" s="283"/>
      <c r="SHG12" s="283"/>
      <c r="SHH12" s="283"/>
      <c r="SHI12" s="283"/>
      <c r="SHJ12" s="283"/>
      <c r="SHK12" s="283"/>
      <c r="SHL12" s="283"/>
      <c r="SHM12" s="283"/>
      <c r="SHN12" s="283"/>
      <c r="SHO12" s="283"/>
      <c r="SHP12" s="283"/>
      <c r="SHQ12" s="283"/>
      <c r="SHR12" s="283"/>
      <c r="SHS12" s="283"/>
      <c r="SHT12" s="283"/>
      <c r="SHU12" s="283"/>
      <c r="SHV12" s="283"/>
      <c r="SHW12" s="283"/>
      <c r="SHX12" s="283"/>
      <c r="SHY12" s="283"/>
      <c r="SHZ12" s="283"/>
      <c r="SIA12" s="283"/>
      <c r="SIB12" s="283"/>
      <c r="SIC12" s="283"/>
      <c r="SID12" s="283"/>
      <c r="SIE12" s="283"/>
      <c r="SIF12" s="283"/>
      <c r="SIG12" s="283"/>
      <c r="SIH12" s="283"/>
      <c r="SII12" s="283"/>
      <c r="SIJ12" s="283"/>
      <c r="SIK12" s="283"/>
      <c r="SIL12" s="283"/>
      <c r="SIM12" s="283"/>
      <c r="SIN12" s="283"/>
      <c r="SIO12" s="283"/>
      <c r="SIP12" s="283"/>
      <c r="SIQ12" s="283"/>
      <c r="SIR12" s="283"/>
      <c r="SIS12" s="283"/>
      <c r="SIT12" s="283"/>
      <c r="SIU12" s="283"/>
      <c r="SIV12" s="283"/>
      <c r="SIW12" s="283"/>
      <c r="SIX12" s="283"/>
      <c r="SIY12" s="283"/>
      <c r="SIZ12" s="283"/>
      <c r="SJA12" s="283"/>
      <c r="SJB12" s="283"/>
      <c r="SJC12" s="283"/>
      <c r="SJD12" s="283"/>
      <c r="SJE12" s="283"/>
      <c r="SJF12" s="283"/>
      <c r="SJG12" s="283"/>
      <c r="SJH12" s="283"/>
      <c r="SJI12" s="283"/>
      <c r="SJJ12" s="283"/>
      <c r="SJK12" s="283"/>
      <c r="SJL12" s="283"/>
      <c r="SJM12" s="283"/>
      <c r="SJN12" s="283"/>
      <c r="SJO12" s="283"/>
      <c r="SJP12" s="283"/>
      <c r="SJQ12" s="283"/>
      <c r="SJR12" s="283"/>
      <c r="SJS12" s="283"/>
      <c r="SJT12" s="283"/>
      <c r="SJU12" s="283"/>
      <c r="SJV12" s="283"/>
      <c r="SJW12" s="283"/>
      <c r="SJX12" s="283"/>
      <c r="SJY12" s="283"/>
      <c r="SJZ12" s="283"/>
      <c r="SKA12" s="283"/>
      <c r="SKB12" s="283"/>
      <c r="SKC12" s="283"/>
      <c r="SKD12" s="283"/>
      <c r="SKE12" s="283"/>
      <c r="SKF12" s="283"/>
      <c r="SKG12" s="283"/>
      <c r="SKH12" s="283"/>
      <c r="SKI12" s="283"/>
      <c r="SKJ12" s="283"/>
      <c r="SKK12" s="283"/>
      <c r="SKL12" s="283"/>
      <c r="SKM12" s="283"/>
      <c r="SKN12" s="283"/>
      <c r="SKO12" s="283"/>
      <c r="SKP12" s="283"/>
      <c r="SKQ12" s="283"/>
      <c r="SKR12" s="283"/>
      <c r="SKS12" s="283"/>
      <c r="SKT12" s="283"/>
      <c r="SKU12" s="283"/>
      <c r="SKV12" s="283"/>
      <c r="SKW12" s="283"/>
      <c r="SKX12" s="283"/>
      <c r="SKY12" s="283"/>
      <c r="SKZ12" s="283"/>
      <c r="SLA12" s="283"/>
      <c r="SLB12" s="283"/>
      <c r="SLC12" s="283"/>
      <c r="SLD12" s="283"/>
      <c r="SLE12" s="283"/>
      <c r="SLF12" s="283"/>
      <c r="SLG12" s="283"/>
      <c r="SLH12" s="283"/>
      <c r="SLI12" s="283"/>
      <c r="SLJ12" s="283"/>
      <c r="SLK12" s="283"/>
      <c r="SLL12" s="283"/>
      <c r="SLM12" s="283"/>
      <c r="SLN12" s="283"/>
      <c r="SLO12" s="283"/>
      <c r="SLP12" s="283"/>
      <c r="SLQ12" s="283"/>
      <c r="SLR12" s="283"/>
      <c r="SLS12" s="283"/>
      <c r="SLT12" s="283"/>
      <c r="SLU12" s="283"/>
      <c r="SLV12" s="283"/>
      <c r="SLW12" s="283"/>
      <c r="SLX12" s="283"/>
      <c r="SLY12" s="283"/>
      <c r="SLZ12" s="283"/>
      <c r="SMA12" s="283"/>
      <c r="SMB12" s="283"/>
      <c r="SMC12" s="283"/>
      <c r="SMD12" s="283"/>
      <c r="SME12" s="283"/>
      <c r="SMF12" s="283"/>
      <c r="SMG12" s="283"/>
      <c r="SMH12" s="283"/>
      <c r="SMI12" s="283"/>
      <c r="SMJ12" s="283"/>
      <c r="SMK12" s="283"/>
      <c r="SML12" s="283"/>
      <c r="SMM12" s="283"/>
      <c r="SMN12" s="283"/>
      <c r="SMO12" s="283"/>
      <c r="SMP12" s="283"/>
      <c r="SMQ12" s="283"/>
      <c r="SMR12" s="283"/>
      <c r="SMS12" s="283"/>
      <c r="SMT12" s="283"/>
      <c r="SMU12" s="283"/>
      <c r="SMV12" s="283"/>
      <c r="SMW12" s="283"/>
      <c r="SMX12" s="283"/>
      <c r="SMY12" s="283"/>
      <c r="SMZ12" s="283"/>
      <c r="SNA12" s="283"/>
      <c r="SNB12" s="283"/>
      <c r="SNC12" s="283"/>
      <c r="SND12" s="283"/>
      <c r="SNE12" s="283"/>
      <c r="SNF12" s="283"/>
      <c r="SNG12" s="283"/>
      <c r="SNH12" s="283"/>
      <c r="SNI12" s="283"/>
      <c r="SNJ12" s="283"/>
      <c r="SNK12" s="283"/>
      <c r="SNL12" s="283"/>
      <c r="SNM12" s="283"/>
      <c r="SNN12" s="283"/>
      <c r="SNO12" s="283"/>
      <c r="SNP12" s="283"/>
      <c r="SNQ12" s="283"/>
      <c r="SNR12" s="283"/>
      <c r="SNS12" s="283"/>
      <c r="SNT12" s="283"/>
      <c r="SNU12" s="283"/>
      <c r="SNV12" s="283"/>
      <c r="SNW12" s="283"/>
      <c r="SNX12" s="283"/>
      <c r="SNY12" s="283"/>
      <c r="SNZ12" s="283"/>
      <c r="SOA12" s="283"/>
      <c r="SOB12" s="283"/>
      <c r="SOC12" s="283"/>
      <c r="SOD12" s="283"/>
      <c r="SOE12" s="283"/>
      <c r="SOF12" s="283"/>
      <c r="SOG12" s="283"/>
      <c r="SOH12" s="283"/>
      <c r="SOI12" s="283"/>
      <c r="SOJ12" s="283"/>
      <c r="SOK12" s="283"/>
      <c r="SOL12" s="283"/>
      <c r="SOM12" s="283"/>
      <c r="SON12" s="283"/>
      <c r="SOO12" s="283"/>
      <c r="SOP12" s="283"/>
      <c r="SOQ12" s="283"/>
      <c r="SOR12" s="283"/>
      <c r="SOS12" s="283"/>
      <c r="SOT12" s="283"/>
      <c r="SOU12" s="283"/>
      <c r="SOV12" s="283"/>
      <c r="SOW12" s="283"/>
      <c r="SOX12" s="283"/>
      <c r="SOY12" s="283"/>
      <c r="SOZ12" s="283"/>
      <c r="SPA12" s="283"/>
      <c r="SPB12" s="283"/>
      <c r="SPC12" s="283"/>
      <c r="SPD12" s="283"/>
      <c r="SPE12" s="283"/>
      <c r="SPF12" s="283"/>
      <c r="SPG12" s="283"/>
      <c r="SPH12" s="283"/>
      <c r="SPI12" s="283"/>
      <c r="SPJ12" s="283"/>
      <c r="SPK12" s="283"/>
      <c r="SPL12" s="283"/>
      <c r="SPM12" s="283"/>
      <c r="SPN12" s="283"/>
      <c r="SPO12" s="283"/>
      <c r="SPP12" s="283"/>
      <c r="SPQ12" s="283"/>
      <c r="SPR12" s="283"/>
      <c r="SPS12" s="283"/>
      <c r="SPT12" s="283"/>
      <c r="SPU12" s="283"/>
      <c r="SPV12" s="283"/>
      <c r="SPW12" s="283"/>
      <c r="SPX12" s="283"/>
      <c r="SPY12" s="283"/>
      <c r="SPZ12" s="283"/>
      <c r="SQA12" s="283"/>
      <c r="SQB12" s="283"/>
      <c r="SQC12" s="283"/>
      <c r="SQD12" s="283"/>
      <c r="SQE12" s="283"/>
      <c r="SQF12" s="283"/>
      <c r="SQG12" s="283"/>
      <c r="SQH12" s="283"/>
      <c r="SQI12" s="283"/>
      <c r="SQJ12" s="283"/>
      <c r="SQK12" s="283"/>
      <c r="SQL12" s="283"/>
      <c r="SQM12" s="283"/>
      <c r="SQN12" s="283"/>
      <c r="SQO12" s="283"/>
      <c r="SQP12" s="283"/>
      <c r="SQQ12" s="283"/>
      <c r="SQR12" s="283"/>
      <c r="SQS12" s="283"/>
      <c r="SQT12" s="283"/>
      <c r="SQU12" s="283"/>
      <c r="SQV12" s="283"/>
      <c r="SQW12" s="283"/>
      <c r="SQX12" s="283"/>
      <c r="SQY12" s="283"/>
      <c r="SQZ12" s="283"/>
      <c r="SRA12" s="283"/>
      <c r="SRB12" s="283"/>
      <c r="SRC12" s="283"/>
      <c r="SRD12" s="283"/>
      <c r="SRE12" s="283"/>
      <c r="SRF12" s="283"/>
      <c r="SRG12" s="283"/>
      <c r="SRH12" s="283"/>
      <c r="SRI12" s="283"/>
      <c r="SRJ12" s="283"/>
      <c r="SRK12" s="283"/>
      <c r="SRL12" s="283"/>
      <c r="SRM12" s="283"/>
      <c r="SRN12" s="283"/>
      <c r="SRO12" s="283"/>
      <c r="SRP12" s="283"/>
      <c r="SRQ12" s="283"/>
      <c r="SRR12" s="283"/>
      <c r="SRS12" s="283"/>
      <c r="SRT12" s="283"/>
      <c r="SRU12" s="283"/>
      <c r="SRV12" s="283"/>
      <c r="SRW12" s="283"/>
      <c r="SRX12" s="283"/>
      <c r="SRY12" s="283"/>
      <c r="SRZ12" s="283"/>
      <c r="SSA12" s="283"/>
      <c r="SSB12" s="283"/>
      <c r="SSC12" s="283"/>
      <c r="SSD12" s="283"/>
      <c r="SSE12" s="283"/>
      <c r="SSF12" s="283"/>
      <c r="SSG12" s="283"/>
      <c r="SSH12" s="283"/>
      <c r="SSI12" s="283"/>
      <c r="SSJ12" s="283"/>
      <c r="SSK12" s="283"/>
      <c r="SSL12" s="283"/>
      <c r="SSM12" s="283"/>
      <c r="SSN12" s="283"/>
      <c r="SSO12" s="283"/>
      <c r="SSP12" s="283"/>
      <c r="SSQ12" s="283"/>
      <c r="SSR12" s="283"/>
      <c r="SSS12" s="283"/>
      <c r="SST12" s="283"/>
      <c r="SSU12" s="283"/>
      <c r="SSV12" s="283"/>
      <c r="SSW12" s="283"/>
      <c r="SSX12" s="283"/>
      <c r="SSY12" s="283"/>
      <c r="SSZ12" s="283"/>
      <c r="STA12" s="283"/>
      <c r="STB12" s="283"/>
      <c r="STC12" s="283"/>
      <c r="STD12" s="283"/>
      <c r="STE12" s="283"/>
      <c r="STF12" s="283"/>
      <c r="STG12" s="283"/>
      <c r="STH12" s="283"/>
      <c r="STI12" s="283"/>
      <c r="STJ12" s="283"/>
      <c r="STK12" s="283"/>
      <c r="STL12" s="283"/>
      <c r="STM12" s="283"/>
      <c r="STN12" s="283"/>
      <c r="STO12" s="283"/>
      <c r="STP12" s="283"/>
      <c r="STQ12" s="283"/>
      <c r="STR12" s="283"/>
      <c r="STS12" s="283"/>
      <c r="STT12" s="283"/>
      <c r="STU12" s="283"/>
      <c r="STV12" s="283"/>
      <c r="STW12" s="283"/>
      <c r="STX12" s="283"/>
      <c r="STY12" s="283"/>
      <c r="STZ12" s="283"/>
      <c r="SUA12" s="283"/>
      <c r="SUB12" s="283"/>
      <c r="SUC12" s="283"/>
      <c r="SUD12" s="283"/>
      <c r="SUE12" s="283"/>
      <c r="SUF12" s="283"/>
      <c r="SUG12" s="283"/>
      <c r="SUH12" s="283"/>
      <c r="SUI12" s="283"/>
      <c r="SUJ12" s="283"/>
      <c r="SUK12" s="283"/>
      <c r="SUL12" s="283"/>
      <c r="SUM12" s="283"/>
      <c r="SUN12" s="283"/>
      <c r="SUO12" s="283"/>
      <c r="SUP12" s="283"/>
      <c r="SUQ12" s="283"/>
      <c r="SUR12" s="283"/>
      <c r="SUS12" s="283"/>
      <c r="SUT12" s="283"/>
      <c r="SUU12" s="283"/>
      <c r="SUV12" s="283"/>
      <c r="SUW12" s="283"/>
      <c r="SUX12" s="283"/>
      <c r="SUY12" s="283"/>
      <c r="SUZ12" s="283"/>
      <c r="SVA12" s="283"/>
      <c r="SVB12" s="283"/>
      <c r="SVC12" s="283"/>
      <c r="SVD12" s="283"/>
      <c r="SVE12" s="283"/>
      <c r="SVF12" s="283"/>
      <c r="SVG12" s="283"/>
      <c r="SVH12" s="283"/>
      <c r="SVI12" s="283"/>
      <c r="SVJ12" s="283"/>
      <c r="SVK12" s="283"/>
      <c r="SVL12" s="283"/>
      <c r="SVM12" s="283"/>
      <c r="SVN12" s="283"/>
      <c r="SVO12" s="283"/>
      <c r="SVP12" s="283"/>
      <c r="SVQ12" s="283"/>
      <c r="SVR12" s="283"/>
      <c r="SVS12" s="283"/>
      <c r="SVT12" s="283"/>
      <c r="SVU12" s="283"/>
      <c r="SVV12" s="283"/>
      <c r="SVW12" s="283"/>
      <c r="SVX12" s="283"/>
      <c r="SVY12" s="283"/>
      <c r="SVZ12" s="283"/>
      <c r="SWA12" s="283"/>
      <c r="SWB12" s="283"/>
      <c r="SWC12" s="283"/>
      <c r="SWD12" s="283"/>
      <c r="SWE12" s="283"/>
      <c r="SWF12" s="283"/>
      <c r="SWG12" s="283"/>
      <c r="SWH12" s="283"/>
      <c r="SWI12" s="283"/>
      <c r="SWJ12" s="283"/>
      <c r="SWK12" s="283"/>
      <c r="SWL12" s="283"/>
      <c r="SWM12" s="283"/>
      <c r="SWN12" s="283"/>
      <c r="SWO12" s="283"/>
      <c r="SWP12" s="283"/>
      <c r="SWQ12" s="283"/>
      <c r="SWR12" s="283"/>
      <c r="SWS12" s="283"/>
      <c r="SWT12" s="283"/>
      <c r="SWU12" s="283"/>
      <c r="SWV12" s="283"/>
      <c r="SWW12" s="283"/>
      <c r="SWX12" s="283"/>
      <c r="SWY12" s="283"/>
      <c r="SWZ12" s="283"/>
      <c r="SXA12" s="283"/>
      <c r="SXB12" s="283"/>
      <c r="SXC12" s="283"/>
      <c r="SXD12" s="283"/>
      <c r="SXE12" s="283"/>
      <c r="SXF12" s="283"/>
      <c r="SXG12" s="283"/>
      <c r="SXH12" s="283"/>
      <c r="SXI12" s="283"/>
      <c r="SXJ12" s="283"/>
      <c r="SXK12" s="283"/>
      <c r="SXL12" s="283"/>
      <c r="SXM12" s="283"/>
      <c r="SXN12" s="283"/>
      <c r="SXO12" s="283"/>
      <c r="SXP12" s="283"/>
      <c r="SXQ12" s="283"/>
      <c r="SXR12" s="283"/>
      <c r="SXS12" s="283"/>
      <c r="SXT12" s="283"/>
      <c r="SXU12" s="283"/>
      <c r="SXV12" s="283"/>
      <c r="SXW12" s="283"/>
      <c r="SXX12" s="283"/>
      <c r="SXY12" s="283"/>
      <c r="SXZ12" s="283"/>
      <c r="SYA12" s="283"/>
      <c r="SYB12" s="283"/>
      <c r="SYC12" s="283"/>
      <c r="SYD12" s="283"/>
      <c r="SYE12" s="283"/>
      <c r="SYF12" s="283"/>
      <c r="SYG12" s="283"/>
      <c r="SYH12" s="283"/>
      <c r="SYI12" s="283"/>
      <c r="SYJ12" s="283"/>
      <c r="SYK12" s="283"/>
      <c r="SYL12" s="283"/>
      <c r="SYM12" s="283"/>
      <c r="SYN12" s="283"/>
      <c r="SYO12" s="283"/>
      <c r="SYP12" s="283"/>
      <c r="SYQ12" s="283"/>
      <c r="SYR12" s="283"/>
      <c r="SYS12" s="283"/>
      <c r="SYT12" s="283"/>
      <c r="SYU12" s="283"/>
      <c r="SYV12" s="283"/>
      <c r="SYW12" s="283"/>
      <c r="SYX12" s="283"/>
      <c r="SYY12" s="283"/>
      <c r="SYZ12" s="283"/>
      <c r="SZA12" s="283"/>
      <c r="SZB12" s="283"/>
      <c r="SZC12" s="283"/>
      <c r="SZD12" s="283"/>
      <c r="SZE12" s="283"/>
      <c r="SZF12" s="283"/>
      <c r="SZG12" s="283"/>
      <c r="SZH12" s="283"/>
      <c r="SZI12" s="283"/>
      <c r="SZJ12" s="283"/>
      <c r="SZK12" s="283"/>
      <c r="SZL12" s="283"/>
      <c r="SZM12" s="283"/>
      <c r="SZN12" s="283"/>
      <c r="SZO12" s="283"/>
      <c r="SZP12" s="283"/>
      <c r="SZQ12" s="283"/>
      <c r="SZR12" s="283"/>
      <c r="SZS12" s="283"/>
      <c r="SZT12" s="283"/>
      <c r="SZU12" s="283"/>
      <c r="SZV12" s="283"/>
      <c r="SZW12" s="283"/>
      <c r="SZX12" s="283"/>
      <c r="SZY12" s="283"/>
      <c r="SZZ12" s="283"/>
      <c r="TAA12" s="283"/>
      <c r="TAB12" s="283"/>
      <c r="TAC12" s="283"/>
      <c r="TAD12" s="283"/>
      <c r="TAE12" s="283"/>
      <c r="TAF12" s="283"/>
      <c r="TAG12" s="283"/>
      <c r="TAH12" s="283"/>
      <c r="TAI12" s="283"/>
      <c r="TAJ12" s="283"/>
      <c r="TAK12" s="283"/>
      <c r="TAL12" s="283"/>
      <c r="TAM12" s="283"/>
      <c r="TAN12" s="283"/>
      <c r="TAO12" s="283"/>
      <c r="TAP12" s="283"/>
      <c r="TAQ12" s="283"/>
      <c r="TAR12" s="283"/>
      <c r="TAS12" s="283"/>
      <c r="TAT12" s="283"/>
      <c r="TAU12" s="283"/>
      <c r="TAV12" s="283"/>
      <c r="TAW12" s="283"/>
      <c r="TAX12" s="283"/>
      <c r="TAY12" s="283"/>
      <c r="TAZ12" s="283"/>
      <c r="TBA12" s="283"/>
      <c r="TBB12" s="283"/>
      <c r="TBC12" s="283"/>
      <c r="TBD12" s="283"/>
      <c r="TBE12" s="283"/>
      <c r="TBF12" s="283"/>
      <c r="TBG12" s="283"/>
      <c r="TBH12" s="283"/>
      <c r="TBI12" s="283"/>
      <c r="TBJ12" s="283"/>
      <c r="TBK12" s="283"/>
      <c r="TBL12" s="283"/>
      <c r="TBM12" s="283"/>
      <c r="TBN12" s="283"/>
      <c r="TBO12" s="283"/>
      <c r="TBP12" s="283"/>
      <c r="TBQ12" s="283"/>
      <c r="TBR12" s="283"/>
      <c r="TBS12" s="283"/>
      <c r="TBT12" s="283"/>
      <c r="TBU12" s="283"/>
      <c r="TBV12" s="283"/>
      <c r="TBW12" s="283"/>
      <c r="TBX12" s="283"/>
      <c r="TBY12" s="283"/>
      <c r="TBZ12" s="283"/>
      <c r="TCA12" s="283"/>
      <c r="TCB12" s="283"/>
      <c r="TCC12" s="283"/>
      <c r="TCD12" s="283"/>
      <c r="TCE12" s="283"/>
      <c r="TCF12" s="283"/>
      <c r="TCG12" s="283"/>
      <c r="TCH12" s="283"/>
      <c r="TCI12" s="283"/>
      <c r="TCJ12" s="283"/>
      <c r="TCK12" s="283"/>
      <c r="TCL12" s="283"/>
      <c r="TCM12" s="283"/>
      <c r="TCN12" s="283"/>
      <c r="TCO12" s="283"/>
      <c r="TCP12" s="283"/>
      <c r="TCQ12" s="283"/>
      <c r="TCR12" s="283"/>
      <c r="TCS12" s="283"/>
      <c r="TCT12" s="283"/>
      <c r="TCU12" s="283"/>
      <c r="TCV12" s="283"/>
      <c r="TCW12" s="283"/>
      <c r="TCX12" s="283"/>
      <c r="TCY12" s="283"/>
      <c r="TCZ12" s="283"/>
      <c r="TDA12" s="283"/>
      <c r="TDB12" s="283"/>
      <c r="TDC12" s="283"/>
      <c r="TDD12" s="283"/>
      <c r="TDE12" s="283"/>
      <c r="TDF12" s="283"/>
      <c r="TDG12" s="283"/>
      <c r="TDH12" s="283"/>
      <c r="TDI12" s="283"/>
      <c r="TDJ12" s="283"/>
      <c r="TDK12" s="283"/>
      <c r="TDL12" s="283"/>
      <c r="TDM12" s="283"/>
      <c r="TDN12" s="283"/>
      <c r="TDO12" s="283"/>
      <c r="TDP12" s="283"/>
      <c r="TDQ12" s="283"/>
      <c r="TDR12" s="283"/>
      <c r="TDS12" s="283"/>
      <c r="TDT12" s="283"/>
      <c r="TDU12" s="283"/>
      <c r="TDV12" s="283"/>
      <c r="TDW12" s="283"/>
      <c r="TDX12" s="283"/>
      <c r="TDY12" s="283"/>
      <c r="TDZ12" s="283"/>
      <c r="TEA12" s="283"/>
      <c r="TEB12" s="283"/>
      <c r="TEC12" s="283"/>
      <c r="TED12" s="283"/>
      <c r="TEE12" s="283"/>
      <c r="TEF12" s="283"/>
      <c r="TEG12" s="283"/>
      <c r="TEH12" s="283"/>
      <c r="TEI12" s="283"/>
      <c r="TEJ12" s="283"/>
      <c r="TEK12" s="283"/>
      <c r="TEL12" s="283"/>
      <c r="TEM12" s="283"/>
      <c r="TEN12" s="283"/>
      <c r="TEO12" s="283"/>
      <c r="TEP12" s="283"/>
      <c r="TEQ12" s="283"/>
      <c r="TER12" s="283"/>
      <c r="TES12" s="283"/>
      <c r="TET12" s="283"/>
      <c r="TEU12" s="283"/>
      <c r="TEV12" s="283"/>
      <c r="TEW12" s="283"/>
      <c r="TEX12" s="283"/>
      <c r="TEY12" s="283"/>
      <c r="TEZ12" s="283"/>
      <c r="TFA12" s="283"/>
      <c r="TFB12" s="283"/>
      <c r="TFC12" s="283"/>
      <c r="TFD12" s="283"/>
      <c r="TFE12" s="283"/>
      <c r="TFF12" s="283"/>
      <c r="TFG12" s="283"/>
      <c r="TFH12" s="283"/>
      <c r="TFI12" s="283"/>
      <c r="TFJ12" s="283"/>
      <c r="TFK12" s="283"/>
      <c r="TFL12" s="283"/>
      <c r="TFM12" s="283"/>
      <c r="TFN12" s="283"/>
      <c r="TFO12" s="283"/>
      <c r="TFP12" s="283"/>
      <c r="TFQ12" s="283"/>
      <c r="TFR12" s="283"/>
      <c r="TFS12" s="283"/>
      <c r="TFT12" s="283"/>
      <c r="TFU12" s="283"/>
      <c r="TFV12" s="283"/>
      <c r="TFW12" s="283"/>
      <c r="TFX12" s="283"/>
      <c r="TFY12" s="283"/>
      <c r="TFZ12" s="283"/>
      <c r="TGA12" s="283"/>
      <c r="TGB12" s="283"/>
      <c r="TGC12" s="283"/>
      <c r="TGD12" s="283"/>
      <c r="TGE12" s="283"/>
      <c r="TGF12" s="283"/>
      <c r="TGG12" s="283"/>
      <c r="TGH12" s="283"/>
      <c r="TGI12" s="283"/>
      <c r="TGJ12" s="283"/>
      <c r="TGK12" s="283"/>
      <c r="TGL12" s="283"/>
      <c r="TGM12" s="283"/>
      <c r="TGN12" s="283"/>
      <c r="TGO12" s="283"/>
      <c r="TGP12" s="283"/>
      <c r="TGQ12" s="283"/>
      <c r="TGR12" s="283"/>
      <c r="TGS12" s="283"/>
      <c r="TGT12" s="283"/>
      <c r="TGU12" s="283"/>
      <c r="TGV12" s="283"/>
      <c r="TGW12" s="283"/>
      <c r="TGX12" s="283"/>
      <c r="TGY12" s="283"/>
      <c r="TGZ12" s="283"/>
      <c r="THA12" s="283"/>
      <c r="THB12" s="283"/>
      <c r="THC12" s="283"/>
      <c r="THD12" s="283"/>
      <c r="THE12" s="283"/>
      <c r="THF12" s="283"/>
      <c r="THG12" s="283"/>
      <c r="THH12" s="283"/>
      <c r="THI12" s="283"/>
      <c r="THJ12" s="283"/>
      <c r="THK12" s="283"/>
      <c r="THL12" s="283"/>
      <c r="THM12" s="283"/>
      <c r="THN12" s="283"/>
      <c r="THO12" s="283"/>
      <c r="THP12" s="283"/>
      <c r="THQ12" s="283"/>
      <c r="THR12" s="283"/>
      <c r="THS12" s="283"/>
      <c r="THT12" s="283"/>
      <c r="THU12" s="283"/>
      <c r="THV12" s="283"/>
      <c r="THW12" s="283"/>
      <c r="THX12" s="283"/>
      <c r="THY12" s="283"/>
      <c r="THZ12" s="283"/>
      <c r="TIA12" s="283"/>
      <c r="TIB12" s="283"/>
      <c r="TIC12" s="283"/>
      <c r="TID12" s="283"/>
      <c r="TIE12" s="283"/>
      <c r="TIF12" s="283"/>
      <c r="TIG12" s="283"/>
      <c r="TIH12" s="283"/>
      <c r="TII12" s="283"/>
      <c r="TIJ12" s="283"/>
      <c r="TIK12" s="283"/>
      <c r="TIL12" s="283"/>
      <c r="TIM12" s="283"/>
      <c r="TIN12" s="283"/>
      <c r="TIO12" s="283"/>
      <c r="TIP12" s="283"/>
      <c r="TIQ12" s="283"/>
      <c r="TIR12" s="283"/>
      <c r="TIS12" s="283"/>
      <c r="TIT12" s="283"/>
      <c r="TIU12" s="283"/>
      <c r="TIV12" s="283"/>
      <c r="TIW12" s="283"/>
      <c r="TIX12" s="283"/>
      <c r="TIY12" s="283"/>
      <c r="TIZ12" s="283"/>
      <c r="TJA12" s="283"/>
      <c r="TJB12" s="283"/>
      <c r="TJC12" s="283"/>
      <c r="TJD12" s="283"/>
      <c r="TJE12" s="283"/>
      <c r="TJF12" s="283"/>
      <c r="TJG12" s="283"/>
      <c r="TJH12" s="283"/>
      <c r="TJI12" s="283"/>
      <c r="TJJ12" s="283"/>
      <c r="TJK12" s="283"/>
      <c r="TJL12" s="283"/>
      <c r="TJM12" s="283"/>
      <c r="TJN12" s="283"/>
      <c r="TJO12" s="283"/>
      <c r="TJP12" s="283"/>
      <c r="TJQ12" s="283"/>
      <c r="TJR12" s="283"/>
      <c r="TJS12" s="283"/>
      <c r="TJT12" s="283"/>
      <c r="TJU12" s="283"/>
      <c r="TJV12" s="283"/>
      <c r="TJW12" s="283"/>
      <c r="TJX12" s="283"/>
      <c r="TJY12" s="283"/>
      <c r="TJZ12" s="283"/>
      <c r="TKA12" s="283"/>
      <c r="TKB12" s="283"/>
      <c r="TKC12" s="283"/>
      <c r="TKD12" s="283"/>
      <c r="TKE12" s="283"/>
      <c r="TKF12" s="283"/>
      <c r="TKG12" s="283"/>
      <c r="TKH12" s="283"/>
      <c r="TKI12" s="283"/>
      <c r="TKJ12" s="283"/>
      <c r="TKK12" s="283"/>
      <c r="TKL12" s="283"/>
      <c r="TKM12" s="283"/>
      <c r="TKN12" s="283"/>
      <c r="TKO12" s="283"/>
      <c r="TKP12" s="283"/>
      <c r="TKQ12" s="283"/>
      <c r="TKR12" s="283"/>
      <c r="TKS12" s="283"/>
      <c r="TKT12" s="283"/>
      <c r="TKU12" s="283"/>
      <c r="TKV12" s="283"/>
      <c r="TKW12" s="283"/>
      <c r="TKX12" s="283"/>
      <c r="TKY12" s="283"/>
      <c r="TKZ12" s="283"/>
      <c r="TLA12" s="283"/>
      <c r="TLB12" s="283"/>
      <c r="TLC12" s="283"/>
      <c r="TLD12" s="283"/>
      <c r="TLE12" s="283"/>
      <c r="TLF12" s="283"/>
      <c r="TLG12" s="283"/>
      <c r="TLH12" s="283"/>
      <c r="TLI12" s="283"/>
      <c r="TLJ12" s="283"/>
      <c r="TLK12" s="283"/>
      <c r="TLL12" s="283"/>
      <c r="TLM12" s="283"/>
      <c r="TLN12" s="283"/>
      <c r="TLO12" s="283"/>
      <c r="TLP12" s="283"/>
      <c r="TLQ12" s="283"/>
      <c r="TLR12" s="283"/>
      <c r="TLS12" s="283"/>
      <c r="TLT12" s="283"/>
      <c r="TLU12" s="283"/>
      <c r="TLV12" s="283"/>
      <c r="TLW12" s="283"/>
      <c r="TLX12" s="283"/>
      <c r="TLY12" s="283"/>
      <c r="TLZ12" s="283"/>
      <c r="TMA12" s="283"/>
      <c r="TMB12" s="283"/>
      <c r="TMC12" s="283"/>
      <c r="TMD12" s="283"/>
      <c r="TME12" s="283"/>
      <c r="TMF12" s="283"/>
      <c r="TMG12" s="283"/>
      <c r="TMH12" s="283"/>
      <c r="TMI12" s="283"/>
      <c r="TMJ12" s="283"/>
      <c r="TMK12" s="283"/>
      <c r="TML12" s="283"/>
      <c r="TMM12" s="283"/>
      <c r="TMN12" s="283"/>
      <c r="TMO12" s="283"/>
      <c r="TMP12" s="283"/>
      <c r="TMQ12" s="283"/>
      <c r="TMR12" s="283"/>
      <c r="TMS12" s="283"/>
      <c r="TMT12" s="283"/>
      <c r="TMU12" s="283"/>
      <c r="TMV12" s="283"/>
      <c r="TMW12" s="283"/>
      <c r="TMX12" s="283"/>
      <c r="TMY12" s="283"/>
      <c r="TMZ12" s="283"/>
      <c r="TNA12" s="283"/>
      <c r="TNB12" s="283"/>
      <c r="TNC12" s="283"/>
      <c r="TND12" s="283"/>
      <c r="TNE12" s="283"/>
      <c r="TNF12" s="283"/>
      <c r="TNG12" s="283"/>
      <c r="TNH12" s="283"/>
      <c r="TNI12" s="283"/>
      <c r="TNJ12" s="283"/>
      <c r="TNK12" s="283"/>
      <c r="TNL12" s="283"/>
      <c r="TNM12" s="283"/>
      <c r="TNN12" s="283"/>
      <c r="TNO12" s="283"/>
      <c r="TNP12" s="283"/>
      <c r="TNQ12" s="283"/>
      <c r="TNR12" s="283"/>
      <c r="TNS12" s="283"/>
      <c r="TNT12" s="283"/>
      <c r="TNU12" s="283"/>
      <c r="TNV12" s="283"/>
      <c r="TNW12" s="283"/>
      <c r="TNX12" s="283"/>
      <c r="TNY12" s="283"/>
      <c r="TNZ12" s="283"/>
      <c r="TOA12" s="283"/>
      <c r="TOB12" s="283"/>
      <c r="TOC12" s="283"/>
      <c r="TOD12" s="283"/>
      <c r="TOE12" s="283"/>
      <c r="TOF12" s="283"/>
      <c r="TOG12" s="283"/>
      <c r="TOH12" s="283"/>
      <c r="TOI12" s="283"/>
      <c r="TOJ12" s="283"/>
      <c r="TOK12" s="283"/>
      <c r="TOL12" s="283"/>
      <c r="TOM12" s="283"/>
      <c r="TON12" s="283"/>
      <c r="TOO12" s="283"/>
      <c r="TOP12" s="283"/>
      <c r="TOQ12" s="283"/>
      <c r="TOR12" s="283"/>
      <c r="TOS12" s="283"/>
      <c r="TOT12" s="283"/>
      <c r="TOU12" s="283"/>
      <c r="TOV12" s="283"/>
      <c r="TOW12" s="283"/>
      <c r="TOX12" s="283"/>
      <c r="TOY12" s="283"/>
      <c r="TOZ12" s="283"/>
      <c r="TPA12" s="283"/>
      <c r="TPB12" s="283"/>
      <c r="TPC12" s="283"/>
      <c r="TPD12" s="283"/>
      <c r="TPE12" s="283"/>
      <c r="TPF12" s="283"/>
      <c r="TPG12" s="283"/>
      <c r="TPH12" s="283"/>
      <c r="TPI12" s="283"/>
      <c r="TPJ12" s="283"/>
      <c r="TPK12" s="283"/>
      <c r="TPL12" s="283"/>
      <c r="TPM12" s="283"/>
      <c r="TPN12" s="283"/>
      <c r="TPO12" s="283"/>
      <c r="TPP12" s="283"/>
      <c r="TPQ12" s="283"/>
      <c r="TPR12" s="283"/>
      <c r="TPS12" s="283"/>
      <c r="TPT12" s="283"/>
      <c r="TPU12" s="283"/>
      <c r="TPV12" s="283"/>
      <c r="TPW12" s="283"/>
      <c r="TPX12" s="283"/>
      <c r="TPY12" s="283"/>
      <c r="TPZ12" s="283"/>
      <c r="TQA12" s="283"/>
      <c r="TQB12" s="283"/>
      <c r="TQC12" s="283"/>
      <c r="TQD12" s="283"/>
      <c r="TQE12" s="283"/>
      <c r="TQF12" s="283"/>
      <c r="TQG12" s="283"/>
      <c r="TQH12" s="283"/>
      <c r="TQI12" s="283"/>
      <c r="TQJ12" s="283"/>
      <c r="TQK12" s="283"/>
      <c r="TQL12" s="283"/>
      <c r="TQM12" s="283"/>
      <c r="TQN12" s="283"/>
      <c r="TQO12" s="283"/>
      <c r="TQP12" s="283"/>
      <c r="TQQ12" s="283"/>
      <c r="TQR12" s="283"/>
      <c r="TQS12" s="283"/>
      <c r="TQT12" s="283"/>
      <c r="TQU12" s="283"/>
      <c r="TQV12" s="283"/>
      <c r="TQW12" s="283"/>
      <c r="TQX12" s="283"/>
      <c r="TQY12" s="283"/>
      <c r="TQZ12" s="283"/>
      <c r="TRA12" s="283"/>
      <c r="TRB12" s="283"/>
      <c r="TRC12" s="283"/>
      <c r="TRD12" s="283"/>
      <c r="TRE12" s="283"/>
      <c r="TRF12" s="283"/>
      <c r="TRG12" s="283"/>
      <c r="TRH12" s="283"/>
      <c r="TRI12" s="283"/>
      <c r="TRJ12" s="283"/>
      <c r="TRK12" s="283"/>
      <c r="TRL12" s="283"/>
      <c r="TRM12" s="283"/>
      <c r="TRN12" s="283"/>
      <c r="TRO12" s="283"/>
      <c r="TRP12" s="283"/>
      <c r="TRQ12" s="283"/>
      <c r="TRR12" s="283"/>
      <c r="TRS12" s="283"/>
      <c r="TRT12" s="283"/>
      <c r="TRU12" s="283"/>
      <c r="TRV12" s="283"/>
      <c r="TRW12" s="283"/>
      <c r="TRX12" s="283"/>
      <c r="TRY12" s="283"/>
      <c r="TRZ12" s="283"/>
      <c r="TSA12" s="283"/>
      <c r="TSB12" s="283"/>
      <c r="TSC12" s="283"/>
      <c r="TSD12" s="283"/>
      <c r="TSE12" s="283"/>
      <c r="TSF12" s="283"/>
      <c r="TSG12" s="283"/>
      <c r="TSH12" s="283"/>
      <c r="TSI12" s="283"/>
      <c r="TSJ12" s="283"/>
      <c r="TSK12" s="283"/>
      <c r="TSL12" s="283"/>
      <c r="TSM12" s="283"/>
      <c r="TSN12" s="283"/>
      <c r="TSO12" s="283"/>
      <c r="TSP12" s="283"/>
      <c r="TSQ12" s="283"/>
      <c r="TSR12" s="283"/>
      <c r="TSS12" s="283"/>
      <c r="TST12" s="283"/>
      <c r="TSU12" s="283"/>
      <c r="TSV12" s="283"/>
      <c r="TSW12" s="283"/>
      <c r="TSX12" s="283"/>
      <c r="TSY12" s="283"/>
      <c r="TSZ12" s="283"/>
      <c r="TTA12" s="283"/>
      <c r="TTB12" s="283"/>
      <c r="TTC12" s="283"/>
      <c r="TTD12" s="283"/>
      <c r="TTE12" s="283"/>
      <c r="TTF12" s="283"/>
      <c r="TTG12" s="283"/>
      <c r="TTH12" s="283"/>
      <c r="TTI12" s="283"/>
      <c r="TTJ12" s="283"/>
      <c r="TTK12" s="283"/>
      <c r="TTL12" s="283"/>
      <c r="TTM12" s="283"/>
      <c r="TTN12" s="283"/>
      <c r="TTO12" s="283"/>
      <c r="TTP12" s="283"/>
      <c r="TTQ12" s="283"/>
      <c r="TTR12" s="283"/>
      <c r="TTS12" s="283"/>
      <c r="TTT12" s="283"/>
      <c r="TTU12" s="283"/>
      <c r="TTV12" s="283"/>
      <c r="TTW12" s="283"/>
      <c r="TTX12" s="283"/>
      <c r="TTY12" s="283"/>
      <c r="TTZ12" s="283"/>
      <c r="TUA12" s="283"/>
      <c r="TUB12" s="283"/>
      <c r="TUC12" s="283"/>
      <c r="TUD12" s="283"/>
      <c r="TUE12" s="283"/>
      <c r="TUF12" s="283"/>
      <c r="TUG12" s="283"/>
      <c r="TUH12" s="283"/>
      <c r="TUI12" s="283"/>
      <c r="TUJ12" s="283"/>
      <c r="TUK12" s="283"/>
      <c r="TUL12" s="283"/>
      <c r="TUM12" s="283"/>
      <c r="TUN12" s="283"/>
      <c r="TUO12" s="283"/>
      <c r="TUP12" s="283"/>
      <c r="TUQ12" s="283"/>
      <c r="TUR12" s="283"/>
      <c r="TUS12" s="283"/>
      <c r="TUT12" s="283"/>
      <c r="TUU12" s="283"/>
      <c r="TUV12" s="283"/>
      <c r="TUW12" s="283"/>
      <c r="TUX12" s="283"/>
      <c r="TUY12" s="283"/>
      <c r="TUZ12" s="283"/>
      <c r="TVA12" s="283"/>
      <c r="TVB12" s="283"/>
      <c r="TVC12" s="283"/>
      <c r="TVD12" s="283"/>
      <c r="TVE12" s="283"/>
      <c r="TVF12" s="283"/>
      <c r="TVG12" s="283"/>
      <c r="TVH12" s="283"/>
      <c r="TVI12" s="283"/>
      <c r="TVJ12" s="283"/>
      <c r="TVK12" s="283"/>
      <c r="TVL12" s="283"/>
      <c r="TVM12" s="283"/>
      <c r="TVN12" s="283"/>
      <c r="TVO12" s="283"/>
      <c r="TVP12" s="283"/>
      <c r="TVQ12" s="283"/>
      <c r="TVR12" s="283"/>
      <c r="TVS12" s="283"/>
      <c r="TVT12" s="283"/>
      <c r="TVU12" s="283"/>
      <c r="TVV12" s="283"/>
      <c r="TVW12" s="283"/>
      <c r="TVX12" s="283"/>
      <c r="TVY12" s="283"/>
      <c r="TVZ12" s="283"/>
      <c r="TWA12" s="283"/>
      <c r="TWB12" s="283"/>
      <c r="TWC12" s="283"/>
      <c r="TWD12" s="283"/>
      <c r="TWE12" s="283"/>
      <c r="TWF12" s="283"/>
      <c r="TWG12" s="283"/>
      <c r="TWH12" s="283"/>
      <c r="TWI12" s="283"/>
      <c r="TWJ12" s="283"/>
      <c r="TWK12" s="283"/>
      <c r="TWL12" s="283"/>
      <c r="TWM12" s="283"/>
      <c r="TWN12" s="283"/>
      <c r="TWO12" s="283"/>
      <c r="TWP12" s="283"/>
      <c r="TWQ12" s="283"/>
      <c r="TWR12" s="283"/>
      <c r="TWS12" s="283"/>
      <c r="TWT12" s="283"/>
      <c r="TWU12" s="283"/>
      <c r="TWV12" s="283"/>
      <c r="TWW12" s="283"/>
      <c r="TWX12" s="283"/>
      <c r="TWY12" s="283"/>
      <c r="TWZ12" s="283"/>
      <c r="TXA12" s="283"/>
      <c r="TXB12" s="283"/>
      <c r="TXC12" s="283"/>
      <c r="TXD12" s="283"/>
      <c r="TXE12" s="283"/>
      <c r="TXF12" s="283"/>
      <c r="TXG12" s="283"/>
      <c r="TXH12" s="283"/>
      <c r="TXI12" s="283"/>
      <c r="TXJ12" s="283"/>
      <c r="TXK12" s="283"/>
      <c r="TXL12" s="283"/>
      <c r="TXM12" s="283"/>
      <c r="TXN12" s="283"/>
      <c r="TXO12" s="283"/>
      <c r="TXP12" s="283"/>
      <c r="TXQ12" s="283"/>
      <c r="TXR12" s="283"/>
      <c r="TXS12" s="283"/>
      <c r="TXT12" s="283"/>
      <c r="TXU12" s="283"/>
      <c r="TXV12" s="283"/>
      <c r="TXW12" s="283"/>
      <c r="TXX12" s="283"/>
      <c r="TXY12" s="283"/>
      <c r="TXZ12" s="283"/>
      <c r="TYA12" s="283"/>
      <c r="TYB12" s="283"/>
      <c r="TYC12" s="283"/>
      <c r="TYD12" s="283"/>
      <c r="TYE12" s="283"/>
      <c r="TYF12" s="283"/>
      <c r="TYG12" s="283"/>
      <c r="TYH12" s="283"/>
      <c r="TYI12" s="283"/>
      <c r="TYJ12" s="283"/>
      <c r="TYK12" s="283"/>
      <c r="TYL12" s="283"/>
      <c r="TYM12" s="283"/>
      <c r="TYN12" s="283"/>
      <c r="TYO12" s="283"/>
      <c r="TYP12" s="283"/>
      <c r="TYQ12" s="283"/>
      <c r="TYR12" s="283"/>
      <c r="TYS12" s="283"/>
      <c r="TYT12" s="283"/>
      <c r="TYU12" s="283"/>
      <c r="TYV12" s="283"/>
      <c r="TYW12" s="283"/>
      <c r="TYX12" s="283"/>
      <c r="TYY12" s="283"/>
      <c r="TYZ12" s="283"/>
      <c r="TZA12" s="283"/>
      <c r="TZB12" s="283"/>
      <c r="TZC12" s="283"/>
      <c r="TZD12" s="283"/>
      <c r="TZE12" s="283"/>
      <c r="TZF12" s="283"/>
      <c r="TZG12" s="283"/>
      <c r="TZH12" s="283"/>
      <c r="TZI12" s="283"/>
      <c r="TZJ12" s="283"/>
      <c r="TZK12" s="283"/>
      <c r="TZL12" s="283"/>
      <c r="TZM12" s="283"/>
      <c r="TZN12" s="283"/>
      <c r="TZO12" s="283"/>
      <c r="TZP12" s="283"/>
      <c r="TZQ12" s="283"/>
      <c r="TZR12" s="283"/>
      <c r="TZS12" s="283"/>
      <c r="TZT12" s="283"/>
      <c r="TZU12" s="283"/>
      <c r="TZV12" s="283"/>
      <c r="TZW12" s="283"/>
      <c r="TZX12" s="283"/>
      <c r="TZY12" s="283"/>
      <c r="TZZ12" s="283"/>
      <c r="UAA12" s="283"/>
      <c r="UAB12" s="283"/>
      <c r="UAC12" s="283"/>
      <c r="UAD12" s="283"/>
      <c r="UAE12" s="283"/>
      <c r="UAF12" s="283"/>
      <c r="UAG12" s="283"/>
      <c r="UAH12" s="283"/>
      <c r="UAI12" s="283"/>
      <c r="UAJ12" s="283"/>
      <c r="UAK12" s="283"/>
      <c r="UAL12" s="283"/>
      <c r="UAM12" s="283"/>
      <c r="UAN12" s="283"/>
      <c r="UAO12" s="283"/>
      <c r="UAP12" s="283"/>
      <c r="UAQ12" s="283"/>
      <c r="UAR12" s="283"/>
      <c r="UAS12" s="283"/>
      <c r="UAT12" s="283"/>
      <c r="UAU12" s="283"/>
      <c r="UAV12" s="283"/>
      <c r="UAW12" s="283"/>
      <c r="UAX12" s="283"/>
      <c r="UAY12" s="283"/>
      <c r="UAZ12" s="283"/>
      <c r="UBA12" s="283"/>
      <c r="UBB12" s="283"/>
      <c r="UBC12" s="283"/>
      <c r="UBD12" s="283"/>
      <c r="UBE12" s="283"/>
      <c r="UBF12" s="283"/>
      <c r="UBG12" s="283"/>
      <c r="UBH12" s="283"/>
      <c r="UBI12" s="283"/>
      <c r="UBJ12" s="283"/>
      <c r="UBK12" s="283"/>
      <c r="UBL12" s="283"/>
      <c r="UBM12" s="283"/>
      <c r="UBN12" s="283"/>
      <c r="UBO12" s="283"/>
      <c r="UBP12" s="283"/>
      <c r="UBQ12" s="283"/>
      <c r="UBR12" s="283"/>
      <c r="UBS12" s="283"/>
      <c r="UBT12" s="283"/>
      <c r="UBU12" s="283"/>
      <c r="UBV12" s="283"/>
      <c r="UBW12" s="283"/>
      <c r="UBX12" s="283"/>
      <c r="UBY12" s="283"/>
      <c r="UBZ12" s="283"/>
      <c r="UCA12" s="283"/>
      <c r="UCB12" s="283"/>
      <c r="UCC12" s="283"/>
      <c r="UCD12" s="283"/>
      <c r="UCE12" s="283"/>
      <c r="UCF12" s="283"/>
      <c r="UCG12" s="283"/>
      <c r="UCH12" s="283"/>
      <c r="UCI12" s="283"/>
      <c r="UCJ12" s="283"/>
      <c r="UCK12" s="283"/>
      <c r="UCL12" s="283"/>
      <c r="UCM12" s="283"/>
      <c r="UCN12" s="283"/>
      <c r="UCO12" s="283"/>
      <c r="UCP12" s="283"/>
      <c r="UCQ12" s="283"/>
      <c r="UCR12" s="283"/>
      <c r="UCS12" s="283"/>
      <c r="UCT12" s="283"/>
      <c r="UCU12" s="283"/>
      <c r="UCV12" s="283"/>
      <c r="UCW12" s="283"/>
      <c r="UCX12" s="283"/>
      <c r="UCY12" s="283"/>
      <c r="UCZ12" s="283"/>
      <c r="UDA12" s="283"/>
      <c r="UDB12" s="283"/>
      <c r="UDC12" s="283"/>
      <c r="UDD12" s="283"/>
      <c r="UDE12" s="283"/>
      <c r="UDF12" s="283"/>
      <c r="UDG12" s="283"/>
      <c r="UDH12" s="283"/>
      <c r="UDI12" s="283"/>
      <c r="UDJ12" s="283"/>
      <c r="UDK12" s="283"/>
      <c r="UDL12" s="283"/>
      <c r="UDM12" s="283"/>
      <c r="UDN12" s="283"/>
      <c r="UDO12" s="283"/>
      <c r="UDP12" s="283"/>
      <c r="UDQ12" s="283"/>
      <c r="UDR12" s="283"/>
      <c r="UDS12" s="283"/>
      <c r="UDT12" s="283"/>
      <c r="UDU12" s="283"/>
      <c r="UDV12" s="283"/>
      <c r="UDW12" s="283"/>
      <c r="UDX12" s="283"/>
      <c r="UDY12" s="283"/>
      <c r="UDZ12" s="283"/>
      <c r="UEA12" s="283"/>
      <c r="UEB12" s="283"/>
      <c r="UEC12" s="283"/>
      <c r="UED12" s="283"/>
      <c r="UEE12" s="283"/>
      <c r="UEF12" s="283"/>
      <c r="UEG12" s="283"/>
      <c r="UEH12" s="283"/>
      <c r="UEI12" s="283"/>
      <c r="UEJ12" s="283"/>
      <c r="UEK12" s="283"/>
      <c r="UEL12" s="283"/>
      <c r="UEM12" s="283"/>
      <c r="UEN12" s="283"/>
      <c r="UEO12" s="283"/>
      <c r="UEP12" s="283"/>
      <c r="UEQ12" s="283"/>
      <c r="UER12" s="283"/>
      <c r="UES12" s="283"/>
      <c r="UET12" s="283"/>
      <c r="UEU12" s="283"/>
      <c r="UEV12" s="283"/>
      <c r="UEW12" s="283"/>
      <c r="UEX12" s="283"/>
      <c r="UEY12" s="283"/>
      <c r="UEZ12" s="283"/>
      <c r="UFA12" s="283"/>
      <c r="UFB12" s="283"/>
      <c r="UFC12" s="283"/>
      <c r="UFD12" s="283"/>
      <c r="UFE12" s="283"/>
      <c r="UFF12" s="283"/>
      <c r="UFG12" s="283"/>
      <c r="UFH12" s="283"/>
      <c r="UFI12" s="283"/>
      <c r="UFJ12" s="283"/>
      <c r="UFK12" s="283"/>
      <c r="UFL12" s="283"/>
      <c r="UFM12" s="283"/>
      <c r="UFN12" s="283"/>
      <c r="UFO12" s="283"/>
      <c r="UFP12" s="283"/>
      <c r="UFQ12" s="283"/>
      <c r="UFR12" s="283"/>
      <c r="UFS12" s="283"/>
      <c r="UFT12" s="283"/>
      <c r="UFU12" s="283"/>
      <c r="UFV12" s="283"/>
      <c r="UFW12" s="283"/>
      <c r="UFX12" s="283"/>
      <c r="UFY12" s="283"/>
      <c r="UFZ12" s="283"/>
      <c r="UGA12" s="283"/>
      <c r="UGB12" s="283"/>
      <c r="UGC12" s="283"/>
      <c r="UGD12" s="283"/>
      <c r="UGE12" s="283"/>
      <c r="UGF12" s="283"/>
      <c r="UGG12" s="283"/>
      <c r="UGH12" s="283"/>
      <c r="UGI12" s="283"/>
      <c r="UGJ12" s="283"/>
      <c r="UGK12" s="283"/>
      <c r="UGL12" s="283"/>
      <c r="UGM12" s="283"/>
      <c r="UGN12" s="283"/>
      <c r="UGO12" s="283"/>
      <c r="UGP12" s="283"/>
      <c r="UGQ12" s="283"/>
      <c r="UGR12" s="283"/>
      <c r="UGS12" s="283"/>
      <c r="UGT12" s="283"/>
      <c r="UGU12" s="283"/>
      <c r="UGV12" s="283"/>
      <c r="UGW12" s="283"/>
      <c r="UGX12" s="283"/>
      <c r="UGY12" s="283"/>
      <c r="UGZ12" s="283"/>
      <c r="UHA12" s="283"/>
      <c r="UHB12" s="283"/>
      <c r="UHC12" s="283"/>
      <c r="UHD12" s="283"/>
      <c r="UHE12" s="283"/>
      <c r="UHF12" s="283"/>
      <c r="UHG12" s="283"/>
      <c r="UHH12" s="283"/>
      <c r="UHI12" s="283"/>
      <c r="UHJ12" s="283"/>
      <c r="UHK12" s="283"/>
      <c r="UHL12" s="283"/>
      <c r="UHM12" s="283"/>
      <c r="UHN12" s="283"/>
      <c r="UHO12" s="283"/>
      <c r="UHP12" s="283"/>
      <c r="UHQ12" s="283"/>
      <c r="UHR12" s="283"/>
      <c r="UHS12" s="283"/>
      <c r="UHT12" s="283"/>
      <c r="UHU12" s="283"/>
      <c r="UHV12" s="283"/>
      <c r="UHW12" s="283"/>
      <c r="UHX12" s="283"/>
      <c r="UHY12" s="283"/>
      <c r="UHZ12" s="283"/>
      <c r="UIA12" s="283"/>
      <c r="UIB12" s="283"/>
      <c r="UIC12" s="283"/>
      <c r="UID12" s="283"/>
      <c r="UIE12" s="283"/>
      <c r="UIF12" s="283"/>
      <c r="UIG12" s="283"/>
      <c r="UIH12" s="283"/>
      <c r="UII12" s="283"/>
      <c r="UIJ12" s="283"/>
      <c r="UIK12" s="283"/>
      <c r="UIL12" s="283"/>
      <c r="UIM12" s="283"/>
      <c r="UIN12" s="283"/>
      <c r="UIO12" s="283"/>
      <c r="UIP12" s="283"/>
      <c r="UIQ12" s="283"/>
      <c r="UIR12" s="283"/>
      <c r="UIS12" s="283"/>
      <c r="UIT12" s="283"/>
      <c r="UIU12" s="283"/>
      <c r="UIV12" s="283"/>
      <c r="UIW12" s="283"/>
      <c r="UIX12" s="283"/>
      <c r="UIY12" s="283"/>
      <c r="UIZ12" s="283"/>
      <c r="UJA12" s="283"/>
      <c r="UJB12" s="283"/>
      <c r="UJC12" s="283"/>
      <c r="UJD12" s="283"/>
      <c r="UJE12" s="283"/>
      <c r="UJF12" s="283"/>
      <c r="UJG12" s="283"/>
      <c r="UJH12" s="283"/>
      <c r="UJI12" s="283"/>
      <c r="UJJ12" s="283"/>
      <c r="UJK12" s="283"/>
      <c r="UJL12" s="283"/>
      <c r="UJM12" s="283"/>
      <c r="UJN12" s="283"/>
      <c r="UJO12" s="283"/>
      <c r="UJP12" s="283"/>
      <c r="UJQ12" s="283"/>
      <c r="UJR12" s="283"/>
      <c r="UJS12" s="283"/>
      <c r="UJT12" s="283"/>
      <c r="UJU12" s="283"/>
      <c r="UJV12" s="283"/>
      <c r="UJW12" s="283"/>
      <c r="UJX12" s="283"/>
      <c r="UJY12" s="283"/>
      <c r="UJZ12" s="283"/>
      <c r="UKA12" s="283"/>
      <c r="UKB12" s="283"/>
      <c r="UKC12" s="283"/>
      <c r="UKD12" s="283"/>
      <c r="UKE12" s="283"/>
      <c r="UKF12" s="283"/>
      <c r="UKG12" s="283"/>
      <c r="UKH12" s="283"/>
      <c r="UKI12" s="283"/>
      <c r="UKJ12" s="283"/>
      <c r="UKK12" s="283"/>
      <c r="UKL12" s="283"/>
      <c r="UKM12" s="283"/>
      <c r="UKN12" s="283"/>
      <c r="UKO12" s="283"/>
      <c r="UKP12" s="283"/>
      <c r="UKQ12" s="283"/>
      <c r="UKR12" s="283"/>
      <c r="UKS12" s="283"/>
      <c r="UKT12" s="283"/>
      <c r="UKU12" s="283"/>
      <c r="UKV12" s="283"/>
      <c r="UKW12" s="283"/>
      <c r="UKX12" s="283"/>
      <c r="UKY12" s="283"/>
      <c r="UKZ12" s="283"/>
      <c r="ULA12" s="283"/>
      <c r="ULB12" s="283"/>
      <c r="ULC12" s="283"/>
      <c r="ULD12" s="283"/>
      <c r="ULE12" s="283"/>
      <c r="ULF12" s="283"/>
      <c r="ULG12" s="283"/>
      <c r="ULH12" s="283"/>
      <c r="ULI12" s="283"/>
      <c r="ULJ12" s="283"/>
      <c r="ULK12" s="283"/>
      <c r="ULL12" s="283"/>
      <c r="ULM12" s="283"/>
      <c r="ULN12" s="283"/>
      <c r="ULO12" s="283"/>
      <c r="ULP12" s="283"/>
      <c r="ULQ12" s="283"/>
      <c r="ULR12" s="283"/>
      <c r="ULS12" s="283"/>
      <c r="ULT12" s="283"/>
      <c r="ULU12" s="283"/>
      <c r="ULV12" s="283"/>
      <c r="ULW12" s="283"/>
      <c r="ULX12" s="283"/>
      <c r="ULY12" s="283"/>
      <c r="ULZ12" s="283"/>
      <c r="UMA12" s="283"/>
      <c r="UMB12" s="283"/>
      <c r="UMC12" s="283"/>
      <c r="UMD12" s="283"/>
      <c r="UME12" s="283"/>
      <c r="UMF12" s="283"/>
      <c r="UMG12" s="283"/>
      <c r="UMH12" s="283"/>
      <c r="UMI12" s="283"/>
      <c r="UMJ12" s="283"/>
      <c r="UMK12" s="283"/>
      <c r="UML12" s="283"/>
      <c r="UMM12" s="283"/>
      <c r="UMN12" s="283"/>
      <c r="UMO12" s="283"/>
      <c r="UMP12" s="283"/>
      <c r="UMQ12" s="283"/>
      <c r="UMR12" s="283"/>
      <c r="UMS12" s="283"/>
      <c r="UMT12" s="283"/>
      <c r="UMU12" s="283"/>
      <c r="UMV12" s="283"/>
      <c r="UMW12" s="283"/>
      <c r="UMX12" s="283"/>
      <c r="UMY12" s="283"/>
      <c r="UMZ12" s="283"/>
      <c r="UNA12" s="283"/>
      <c r="UNB12" s="283"/>
      <c r="UNC12" s="283"/>
      <c r="UND12" s="283"/>
      <c r="UNE12" s="283"/>
      <c r="UNF12" s="283"/>
      <c r="UNG12" s="283"/>
      <c r="UNH12" s="283"/>
      <c r="UNI12" s="283"/>
      <c r="UNJ12" s="283"/>
      <c r="UNK12" s="283"/>
      <c r="UNL12" s="283"/>
      <c r="UNM12" s="283"/>
      <c r="UNN12" s="283"/>
      <c r="UNO12" s="283"/>
      <c r="UNP12" s="283"/>
      <c r="UNQ12" s="283"/>
      <c r="UNR12" s="283"/>
      <c r="UNS12" s="283"/>
      <c r="UNT12" s="283"/>
      <c r="UNU12" s="283"/>
      <c r="UNV12" s="283"/>
      <c r="UNW12" s="283"/>
      <c r="UNX12" s="283"/>
      <c r="UNY12" s="283"/>
      <c r="UNZ12" s="283"/>
      <c r="UOA12" s="283"/>
      <c r="UOB12" s="283"/>
      <c r="UOC12" s="283"/>
      <c r="UOD12" s="283"/>
      <c r="UOE12" s="283"/>
      <c r="UOF12" s="283"/>
      <c r="UOG12" s="283"/>
      <c r="UOH12" s="283"/>
      <c r="UOI12" s="283"/>
      <c r="UOJ12" s="283"/>
      <c r="UOK12" s="283"/>
      <c r="UOL12" s="283"/>
      <c r="UOM12" s="283"/>
      <c r="UON12" s="283"/>
      <c r="UOO12" s="283"/>
      <c r="UOP12" s="283"/>
      <c r="UOQ12" s="283"/>
      <c r="UOR12" s="283"/>
      <c r="UOS12" s="283"/>
      <c r="UOT12" s="283"/>
      <c r="UOU12" s="283"/>
      <c r="UOV12" s="283"/>
      <c r="UOW12" s="283"/>
      <c r="UOX12" s="283"/>
      <c r="UOY12" s="283"/>
      <c r="UOZ12" s="283"/>
      <c r="UPA12" s="283"/>
      <c r="UPB12" s="283"/>
      <c r="UPC12" s="283"/>
      <c r="UPD12" s="283"/>
      <c r="UPE12" s="283"/>
      <c r="UPF12" s="283"/>
      <c r="UPG12" s="283"/>
      <c r="UPH12" s="283"/>
      <c r="UPI12" s="283"/>
      <c r="UPJ12" s="283"/>
      <c r="UPK12" s="283"/>
      <c r="UPL12" s="283"/>
      <c r="UPM12" s="283"/>
      <c r="UPN12" s="283"/>
      <c r="UPO12" s="283"/>
      <c r="UPP12" s="283"/>
      <c r="UPQ12" s="283"/>
      <c r="UPR12" s="283"/>
      <c r="UPS12" s="283"/>
      <c r="UPT12" s="283"/>
      <c r="UPU12" s="283"/>
      <c r="UPV12" s="283"/>
      <c r="UPW12" s="283"/>
      <c r="UPX12" s="283"/>
      <c r="UPY12" s="283"/>
      <c r="UPZ12" s="283"/>
      <c r="UQA12" s="283"/>
      <c r="UQB12" s="283"/>
      <c r="UQC12" s="283"/>
      <c r="UQD12" s="283"/>
      <c r="UQE12" s="283"/>
      <c r="UQF12" s="283"/>
      <c r="UQG12" s="283"/>
      <c r="UQH12" s="283"/>
      <c r="UQI12" s="283"/>
      <c r="UQJ12" s="283"/>
      <c r="UQK12" s="283"/>
      <c r="UQL12" s="283"/>
      <c r="UQM12" s="283"/>
      <c r="UQN12" s="283"/>
      <c r="UQO12" s="283"/>
      <c r="UQP12" s="283"/>
      <c r="UQQ12" s="283"/>
      <c r="UQR12" s="283"/>
      <c r="UQS12" s="283"/>
      <c r="UQT12" s="283"/>
      <c r="UQU12" s="283"/>
      <c r="UQV12" s="283"/>
      <c r="UQW12" s="283"/>
      <c r="UQX12" s="283"/>
      <c r="UQY12" s="283"/>
      <c r="UQZ12" s="283"/>
      <c r="URA12" s="283"/>
      <c r="URB12" s="283"/>
      <c r="URC12" s="283"/>
      <c r="URD12" s="283"/>
      <c r="URE12" s="283"/>
      <c r="URF12" s="283"/>
      <c r="URG12" s="283"/>
      <c r="URH12" s="283"/>
      <c r="URI12" s="283"/>
      <c r="URJ12" s="283"/>
      <c r="URK12" s="283"/>
      <c r="URL12" s="283"/>
      <c r="URM12" s="283"/>
      <c r="URN12" s="283"/>
      <c r="URO12" s="283"/>
      <c r="URP12" s="283"/>
      <c r="URQ12" s="283"/>
      <c r="URR12" s="283"/>
      <c r="URS12" s="283"/>
      <c r="URT12" s="283"/>
      <c r="URU12" s="283"/>
      <c r="URV12" s="283"/>
      <c r="URW12" s="283"/>
      <c r="URX12" s="283"/>
      <c r="URY12" s="283"/>
      <c r="URZ12" s="283"/>
      <c r="USA12" s="283"/>
      <c r="USB12" s="283"/>
      <c r="USC12" s="283"/>
      <c r="USD12" s="283"/>
      <c r="USE12" s="283"/>
      <c r="USF12" s="283"/>
      <c r="USG12" s="283"/>
      <c r="USH12" s="283"/>
      <c r="USI12" s="283"/>
      <c r="USJ12" s="283"/>
      <c r="USK12" s="283"/>
      <c r="USL12" s="283"/>
      <c r="USM12" s="283"/>
      <c r="USN12" s="283"/>
      <c r="USO12" s="283"/>
      <c r="USP12" s="283"/>
      <c r="USQ12" s="283"/>
      <c r="USR12" s="283"/>
      <c r="USS12" s="283"/>
      <c r="UST12" s="283"/>
      <c r="USU12" s="283"/>
      <c r="USV12" s="283"/>
      <c r="USW12" s="283"/>
      <c r="USX12" s="283"/>
      <c r="USY12" s="283"/>
      <c r="USZ12" s="283"/>
      <c r="UTA12" s="283"/>
      <c r="UTB12" s="283"/>
      <c r="UTC12" s="283"/>
      <c r="UTD12" s="283"/>
      <c r="UTE12" s="283"/>
      <c r="UTF12" s="283"/>
      <c r="UTG12" s="283"/>
      <c r="UTH12" s="283"/>
      <c r="UTI12" s="283"/>
      <c r="UTJ12" s="283"/>
      <c r="UTK12" s="283"/>
      <c r="UTL12" s="283"/>
      <c r="UTM12" s="283"/>
      <c r="UTN12" s="283"/>
      <c r="UTO12" s="283"/>
      <c r="UTP12" s="283"/>
      <c r="UTQ12" s="283"/>
      <c r="UTR12" s="283"/>
      <c r="UTS12" s="283"/>
      <c r="UTT12" s="283"/>
      <c r="UTU12" s="283"/>
      <c r="UTV12" s="283"/>
      <c r="UTW12" s="283"/>
      <c r="UTX12" s="283"/>
      <c r="UTY12" s="283"/>
      <c r="UTZ12" s="283"/>
      <c r="UUA12" s="283"/>
      <c r="UUB12" s="283"/>
      <c r="UUC12" s="283"/>
      <c r="UUD12" s="283"/>
      <c r="UUE12" s="283"/>
      <c r="UUF12" s="283"/>
      <c r="UUG12" s="283"/>
      <c r="UUH12" s="283"/>
      <c r="UUI12" s="283"/>
      <c r="UUJ12" s="283"/>
      <c r="UUK12" s="283"/>
      <c r="UUL12" s="283"/>
      <c r="UUM12" s="283"/>
      <c r="UUN12" s="283"/>
      <c r="UUO12" s="283"/>
      <c r="UUP12" s="283"/>
      <c r="UUQ12" s="283"/>
      <c r="UUR12" s="283"/>
      <c r="UUS12" s="283"/>
      <c r="UUT12" s="283"/>
      <c r="UUU12" s="283"/>
      <c r="UUV12" s="283"/>
      <c r="UUW12" s="283"/>
      <c r="UUX12" s="283"/>
      <c r="UUY12" s="283"/>
      <c r="UUZ12" s="283"/>
      <c r="UVA12" s="283"/>
      <c r="UVB12" s="283"/>
      <c r="UVC12" s="283"/>
      <c r="UVD12" s="283"/>
      <c r="UVE12" s="283"/>
      <c r="UVF12" s="283"/>
      <c r="UVG12" s="283"/>
      <c r="UVH12" s="283"/>
      <c r="UVI12" s="283"/>
      <c r="UVJ12" s="283"/>
      <c r="UVK12" s="283"/>
      <c r="UVL12" s="283"/>
      <c r="UVM12" s="283"/>
      <c r="UVN12" s="283"/>
      <c r="UVO12" s="283"/>
      <c r="UVP12" s="283"/>
      <c r="UVQ12" s="283"/>
      <c r="UVR12" s="283"/>
      <c r="UVS12" s="283"/>
      <c r="UVT12" s="283"/>
      <c r="UVU12" s="283"/>
      <c r="UVV12" s="283"/>
      <c r="UVW12" s="283"/>
      <c r="UVX12" s="283"/>
      <c r="UVY12" s="283"/>
      <c r="UVZ12" s="283"/>
      <c r="UWA12" s="283"/>
      <c r="UWB12" s="283"/>
      <c r="UWC12" s="283"/>
      <c r="UWD12" s="283"/>
      <c r="UWE12" s="283"/>
      <c r="UWF12" s="283"/>
      <c r="UWG12" s="283"/>
      <c r="UWH12" s="283"/>
      <c r="UWI12" s="283"/>
      <c r="UWJ12" s="283"/>
      <c r="UWK12" s="283"/>
      <c r="UWL12" s="283"/>
      <c r="UWM12" s="283"/>
      <c r="UWN12" s="283"/>
      <c r="UWO12" s="283"/>
      <c r="UWP12" s="283"/>
      <c r="UWQ12" s="283"/>
      <c r="UWR12" s="283"/>
      <c r="UWS12" s="283"/>
      <c r="UWT12" s="283"/>
      <c r="UWU12" s="283"/>
      <c r="UWV12" s="283"/>
      <c r="UWW12" s="283"/>
      <c r="UWX12" s="283"/>
      <c r="UWY12" s="283"/>
      <c r="UWZ12" s="283"/>
      <c r="UXA12" s="283"/>
      <c r="UXB12" s="283"/>
      <c r="UXC12" s="283"/>
      <c r="UXD12" s="283"/>
      <c r="UXE12" s="283"/>
      <c r="UXF12" s="283"/>
      <c r="UXG12" s="283"/>
      <c r="UXH12" s="283"/>
      <c r="UXI12" s="283"/>
      <c r="UXJ12" s="283"/>
      <c r="UXK12" s="283"/>
      <c r="UXL12" s="283"/>
      <c r="UXM12" s="283"/>
      <c r="UXN12" s="283"/>
      <c r="UXO12" s="283"/>
      <c r="UXP12" s="283"/>
      <c r="UXQ12" s="283"/>
      <c r="UXR12" s="283"/>
      <c r="UXS12" s="283"/>
      <c r="UXT12" s="283"/>
      <c r="UXU12" s="283"/>
      <c r="UXV12" s="283"/>
      <c r="UXW12" s="283"/>
      <c r="UXX12" s="283"/>
      <c r="UXY12" s="283"/>
      <c r="UXZ12" s="283"/>
      <c r="UYA12" s="283"/>
      <c r="UYB12" s="283"/>
      <c r="UYC12" s="283"/>
      <c r="UYD12" s="283"/>
      <c r="UYE12" s="283"/>
      <c r="UYF12" s="283"/>
      <c r="UYG12" s="283"/>
      <c r="UYH12" s="283"/>
      <c r="UYI12" s="283"/>
      <c r="UYJ12" s="283"/>
      <c r="UYK12" s="283"/>
      <c r="UYL12" s="283"/>
      <c r="UYM12" s="283"/>
      <c r="UYN12" s="283"/>
      <c r="UYO12" s="283"/>
      <c r="UYP12" s="283"/>
      <c r="UYQ12" s="283"/>
      <c r="UYR12" s="283"/>
      <c r="UYS12" s="283"/>
      <c r="UYT12" s="283"/>
      <c r="UYU12" s="283"/>
      <c r="UYV12" s="283"/>
      <c r="UYW12" s="283"/>
      <c r="UYX12" s="283"/>
      <c r="UYY12" s="283"/>
      <c r="UYZ12" s="283"/>
      <c r="UZA12" s="283"/>
      <c r="UZB12" s="283"/>
      <c r="UZC12" s="283"/>
      <c r="UZD12" s="283"/>
      <c r="UZE12" s="283"/>
      <c r="UZF12" s="283"/>
      <c r="UZG12" s="283"/>
      <c r="UZH12" s="283"/>
      <c r="UZI12" s="283"/>
      <c r="UZJ12" s="283"/>
      <c r="UZK12" s="283"/>
      <c r="UZL12" s="283"/>
      <c r="UZM12" s="283"/>
      <c r="UZN12" s="283"/>
      <c r="UZO12" s="283"/>
      <c r="UZP12" s="283"/>
      <c r="UZQ12" s="283"/>
      <c r="UZR12" s="283"/>
      <c r="UZS12" s="283"/>
      <c r="UZT12" s="283"/>
      <c r="UZU12" s="283"/>
      <c r="UZV12" s="283"/>
      <c r="UZW12" s="283"/>
      <c r="UZX12" s="283"/>
      <c r="UZY12" s="283"/>
      <c r="UZZ12" s="283"/>
      <c r="VAA12" s="283"/>
      <c r="VAB12" s="283"/>
      <c r="VAC12" s="283"/>
      <c r="VAD12" s="283"/>
      <c r="VAE12" s="283"/>
      <c r="VAF12" s="283"/>
      <c r="VAG12" s="283"/>
      <c r="VAH12" s="283"/>
      <c r="VAI12" s="283"/>
      <c r="VAJ12" s="283"/>
      <c r="VAK12" s="283"/>
      <c r="VAL12" s="283"/>
      <c r="VAM12" s="283"/>
      <c r="VAN12" s="283"/>
      <c r="VAO12" s="283"/>
      <c r="VAP12" s="283"/>
      <c r="VAQ12" s="283"/>
      <c r="VAR12" s="283"/>
      <c r="VAS12" s="283"/>
      <c r="VAT12" s="283"/>
      <c r="VAU12" s="283"/>
      <c r="VAV12" s="283"/>
      <c r="VAW12" s="283"/>
      <c r="VAX12" s="283"/>
      <c r="VAY12" s="283"/>
      <c r="VAZ12" s="283"/>
      <c r="VBA12" s="283"/>
      <c r="VBB12" s="283"/>
      <c r="VBC12" s="283"/>
      <c r="VBD12" s="283"/>
      <c r="VBE12" s="283"/>
      <c r="VBF12" s="283"/>
      <c r="VBG12" s="283"/>
      <c r="VBH12" s="283"/>
      <c r="VBI12" s="283"/>
      <c r="VBJ12" s="283"/>
      <c r="VBK12" s="283"/>
      <c r="VBL12" s="283"/>
      <c r="VBM12" s="283"/>
      <c r="VBN12" s="283"/>
      <c r="VBO12" s="283"/>
      <c r="VBP12" s="283"/>
      <c r="VBQ12" s="283"/>
      <c r="VBR12" s="283"/>
      <c r="VBS12" s="283"/>
      <c r="VBT12" s="283"/>
      <c r="VBU12" s="283"/>
      <c r="VBV12" s="283"/>
      <c r="VBW12" s="283"/>
      <c r="VBX12" s="283"/>
      <c r="VBY12" s="283"/>
      <c r="VBZ12" s="283"/>
      <c r="VCA12" s="283"/>
      <c r="VCB12" s="283"/>
      <c r="VCC12" s="283"/>
      <c r="VCD12" s="283"/>
      <c r="VCE12" s="283"/>
      <c r="VCF12" s="283"/>
      <c r="VCG12" s="283"/>
      <c r="VCH12" s="283"/>
      <c r="VCI12" s="283"/>
      <c r="VCJ12" s="283"/>
      <c r="VCK12" s="283"/>
      <c r="VCL12" s="283"/>
      <c r="VCM12" s="283"/>
      <c r="VCN12" s="283"/>
      <c r="VCO12" s="283"/>
      <c r="VCP12" s="283"/>
      <c r="VCQ12" s="283"/>
      <c r="VCR12" s="283"/>
      <c r="VCS12" s="283"/>
      <c r="VCT12" s="283"/>
      <c r="VCU12" s="283"/>
      <c r="VCV12" s="283"/>
      <c r="VCW12" s="283"/>
      <c r="VCX12" s="283"/>
      <c r="VCY12" s="283"/>
      <c r="VCZ12" s="283"/>
      <c r="VDA12" s="283"/>
      <c r="VDB12" s="283"/>
      <c r="VDC12" s="283"/>
      <c r="VDD12" s="283"/>
      <c r="VDE12" s="283"/>
      <c r="VDF12" s="283"/>
      <c r="VDG12" s="283"/>
      <c r="VDH12" s="283"/>
      <c r="VDI12" s="283"/>
      <c r="VDJ12" s="283"/>
      <c r="VDK12" s="283"/>
      <c r="VDL12" s="283"/>
      <c r="VDM12" s="283"/>
      <c r="VDN12" s="283"/>
      <c r="VDO12" s="283"/>
      <c r="VDP12" s="283"/>
      <c r="VDQ12" s="283"/>
      <c r="VDR12" s="283"/>
      <c r="VDS12" s="283"/>
      <c r="VDT12" s="283"/>
      <c r="VDU12" s="283"/>
      <c r="VDV12" s="283"/>
      <c r="VDW12" s="283"/>
      <c r="VDX12" s="283"/>
      <c r="VDY12" s="283"/>
      <c r="VDZ12" s="283"/>
      <c r="VEA12" s="283"/>
      <c r="VEB12" s="283"/>
      <c r="VEC12" s="283"/>
      <c r="VED12" s="283"/>
      <c r="VEE12" s="283"/>
      <c r="VEF12" s="283"/>
      <c r="VEG12" s="283"/>
      <c r="VEH12" s="283"/>
      <c r="VEI12" s="283"/>
      <c r="VEJ12" s="283"/>
      <c r="VEK12" s="283"/>
      <c r="VEL12" s="283"/>
      <c r="VEM12" s="283"/>
      <c r="VEN12" s="283"/>
      <c r="VEO12" s="283"/>
      <c r="VEP12" s="283"/>
      <c r="VEQ12" s="283"/>
      <c r="VER12" s="283"/>
      <c r="VES12" s="283"/>
      <c r="VET12" s="283"/>
      <c r="VEU12" s="283"/>
      <c r="VEV12" s="283"/>
      <c r="VEW12" s="283"/>
      <c r="VEX12" s="283"/>
      <c r="VEY12" s="283"/>
      <c r="VEZ12" s="283"/>
      <c r="VFA12" s="283"/>
      <c r="VFB12" s="283"/>
      <c r="VFC12" s="283"/>
      <c r="VFD12" s="283"/>
      <c r="VFE12" s="283"/>
      <c r="VFF12" s="283"/>
      <c r="VFG12" s="283"/>
      <c r="VFH12" s="283"/>
      <c r="VFI12" s="283"/>
      <c r="VFJ12" s="283"/>
      <c r="VFK12" s="283"/>
      <c r="VFL12" s="283"/>
      <c r="VFM12" s="283"/>
      <c r="VFN12" s="283"/>
      <c r="VFO12" s="283"/>
      <c r="VFP12" s="283"/>
      <c r="VFQ12" s="283"/>
      <c r="VFR12" s="283"/>
      <c r="VFS12" s="283"/>
      <c r="VFT12" s="283"/>
      <c r="VFU12" s="283"/>
      <c r="VFV12" s="283"/>
      <c r="VFW12" s="283"/>
      <c r="VFX12" s="283"/>
      <c r="VFY12" s="283"/>
      <c r="VFZ12" s="283"/>
      <c r="VGA12" s="283"/>
      <c r="VGB12" s="283"/>
      <c r="VGC12" s="283"/>
      <c r="VGD12" s="283"/>
      <c r="VGE12" s="283"/>
      <c r="VGF12" s="283"/>
      <c r="VGG12" s="283"/>
      <c r="VGH12" s="283"/>
      <c r="VGI12" s="283"/>
      <c r="VGJ12" s="283"/>
      <c r="VGK12" s="283"/>
      <c r="VGL12" s="283"/>
      <c r="VGM12" s="283"/>
      <c r="VGN12" s="283"/>
      <c r="VGO12" s="283"/>
      <c r="VGP12" s="283"/>
      <c r="VGQ12" s="283"/>
      <c r="VGR12" s="283"/>
      <c r="VGS12" s="283"/>
      <c r="VGT12" s="283"/>
      <c r="VGU12" s="283"/>
      <c r="VGV12" s="283"/>
      <c r="VGW12" s="283"/>
      <c r="VGX12" s="283"/>
      <c r="VGY12" s="283"/>
      <c r="VGZ12" s="283"/>
      <c r="VHA12" s="283"/>
      <c r="VHB12" s="283"/>
      <c r="VHC12" s="283"/>
      <c r="VHD12" s="283"/>
      <c r="VHE12" s="283"/>
      <c r="VHF12" s="283"/>
      <c r="VHG12" s="283"/>
      <c r="VHH12" s="283"/>
      <c r="VHI12" s="283"/>
      <c r="VHJ12" s="283"/>
      <c r="VHK12" s="283"/>
      <c r="VHL12" s="283"/>
      <c r="VHM12" s="283"/>
      <c r="VHN12" s="283"/>
      <c r="VHO12" s="283"/>
      <c r="VHP12" s="283"/>
      <c r="VHQ12" s="283"/>
      <c r="VHR12" s="283"/>
      <c r="VHS12" s="283"/>
      <c r="VHT12" s="283"/>
      <c r="VHU12" s="283"/>
      <c r="VHV12" s="283"/>
      <c r="VHW12" s="283"/>
      <c r="VHX12" s="283"/>
      <c r="VHY12" s="283"/>
      <c r="VHZ12" s="283"/>
      <c r="VIA12" s="283"/>
      <c r="VIB12" s="283"/>
      <c r="VIC12" s="283"/>
      <c r="VID12" s="283"/>
      <c r="VIE12" s="283"/>
      <c r="VIF12" s="283"/>
      <c r="VIG12" s="283"/>
      <c r="VIH12" s="283"/>
      <c r="VII12" s="283"/>
      <c r="VIJ12" s="283"/>
      <c r="VIK12" s="283"/>
      <c r="VIL12" s="283"/>
      <c r="VIM12" s="283"/>
      <c r="VIN12" s="283"/>
      <c r="VIO12" s="283"/>
      <c r="VIP12" s="283"/>
      <c r="VIQ12" s="283"/>
      <c r="VIR12" s="283"/>
      <c r="VIS12" s="283"/>
      <c r="VIT12" s="283"/>
      <c r="VIU12" s="283"/>
      <c r="VIV12" s="283"/>
      <c r="VIW12" s="283"/>
      <c r="VIX12" s="283"/>
      <c r="VIY12" s="283"/>
      <c r="VIZ12" s="283"/>
      <c r="VJA12" s="283"/>
      <c r="VJB12" s="283"/>
      <c r="VJC12" s="283"/>
      <c r="VJD12" s="283"/>
      <c r="VJE12" s="283"/>
      <c r="VJF12" s="283"/>
      <c r="VJG12" s="283"/>
      <c r="VJH12" s="283"/>
      <c r="VJI12" s="283"/>
      <c r="VJJ12" s="283"/>
      <c r="VJK12" s="283"/>
      <c r="VJL12" s="283"/>
      <c r="VJM12" s="283"/>
      <c r="VJN12" s="283"/>
      <c r="VJO12" s="283"/>
      <c r="VJP12" s="283"/>
      <c r="VJQ12" s="283"/>
      <c r="VJR12" s="283"/>
      <c r="VJS12" s="283"/>
      <c r="VJT12" s="283"/>
      <c r="VJU12" s="283"/>
      <c r="VJV12" s="283"/>
      <c r="VJW12" s="283"/>
      <c r="VJX12" s="283"/>
      <c r="VJY12" s="283"/>
      <c r="VJZ12" s="283"/>
      <c r="VKA12" s="283"/>
      <c r="VKB12" s="283"/>
      <c r="VKC12" s="283"/>
      <c r="VKD12" s="283"/>
      <c r="VKE12" s="283"/>
      <c r="VKF12" s="283"/>
      <c r="VKG12" s="283"/>
      <c r="VKH12" s="283"/>
      <c r="VKI12" s="283"/>
      <c r="VKJ12" s="283"/>
      <c r="VKK12" s="283"/>
      <c r="VKL12" s="283"/>
      <c r="VKM12" s="283"/>
      <c r="VKN12" s="283"/>
      <c r="VKO12" s="283"/>
      <c r="VKP12" s="283"/>
      <c r="VKQ12" s="283"/>
      <c r="VKR12" s="283"/>
      <c r="VKS12" s="283"/>
      <c r="VKT12" s="283"/>
      <c r="VKU12" s="283"/>
      <c r="VKV12" s="283"/>
      <c r="VKW12" s="283"/>
      <c r="VKX12" s="283"/>
      <c r="VKY12" s="283"/>
      <c r="VKZ12" s="283"/>
      <c r="VLA12" s="283"/>
      <c r="VLB12" s="283"/>
      <c r="VLC12" s="283"/>
      <c r="VLD12" s="283"/>
      <c r="VLE12" s="283"/>
      <c r="VLF12" s="283"/>
      <c r="VLG12" s="283"/>
      <c r="VLH12" s="283"/>
      <c r="VLI12" s="283"/>
      <c r="VLJ12" s="283"/>
      <c r="VLK12" s="283"/>
      <c r="VLL12" s="283"/>
      <c r="VLM12" s="283"/>
      <c r="VLN12" s="283"/>
      <c r="VLO12" s="283"/>
      <c r="VLP12" s="283"/>
      <c r="VLQ12" s="283"/>
      <c r="VLR12" s="283"/>
      <c r="VLS12" s="283"/>
      <c r="VLT12" s="283"/>
      <c r="VLU12" s="283"/>
      <c r="VLV12" s="283"/>
      <c r="VLW12" s="283"/>
      <c r="VLX12" s="283"/>
      <c r="VLY12" s="283"/>
      <c r="VLZ12" s="283"/>
      <c r="VMA12" s="283"/>
      <c r="VMB12" s="283"/>
      <c r="VMC12" s="283"/>
      <c r="VMD12" s="283"/>
      <c r="VME12" s="283"/>
      <c r="VMF12" s="283"/>
      <c r="VMG12" s="283"/>
      <c r="VMH12" s="283"/>
      <c r="VMI12" s="283"/>
      <c r="VMJ12" s="283"/>
      <c r="VMK12" s="283"/>
      <c r="VML12" s="283"/>
      <c r="VMM12" s="283"/>
      <c r="VMN12" s="283"/>
      <c r="VMO12" s="283"/>
      <c r="VMP12" s="283"/>
      <c r="VMQ12" s="283"/>
      <c r="VMR12" s="283"/>
      <c r="VMS12" s="283"/>
      <c r="VMT12" s="283"/>
      <c r="VMU12" s="283"/>
      <c r="VMV12" s="283"/>
      <c r="VMW12" s="283"/>
      <c r="VMX12" s="283"/>
      <c r="VMY12" s="283"/>
      <c r="VMZ12" s="283"/>
      <c r="VNA12" s="283"/>
      <c r="VNB12" s="283"/>
      <c r="VNC12" s="283"/>
      <c r="VND12" s="283"/>
      <c r="VNE12" s="283"/>
      <c r="VNF12" s="283"/>
      <c r="VNG12" s="283"/>
      <c r="VNH12" s="283"/>
      <c r="VNI12" s="283"/>
      <c r="VNJ12" s="283"/>
      <c r="VNK12" s="283"/>
      <c r="VNL12" s="283"/>
      <c r="VNM12" s="283"/>
      <c r="VNN12" s="283"/>
      <c r="VNO12" s="283"/>
      <c r="VNP12" s="283"/>
      <c r="VNQ12" s="283"/>
      <c r="VNR12" s="283"/>
      <c r="VNS12" s="283"/>
      <c r="VNT12" s="283"/>
      <c r="VNU12" s="283"/>
      <c r="VNV12" s="283"/>
      <c r="VNW12" s="283"/>
      <c r="VNX12" s="283"/>
      <c r="VNY12" s="283"/>
      <c r="VNZ12" s="283"/>
      <c r="VOA12" s="283"/>
      <c r="VOB12" s="283"/>
      <c r="VOC12" s="283"/>
      <c r="VOD12" s="283"/>
      <c r="VOE12" s="283"/>
      <c r="VOF12" s="283"/>
      <c r="VOG12" s="283"/>
      <c r="VOH12" s="283"/>
      <c r="VOI12" s="283"/>
      <c r="VOJ12" s="283"/>
      <c r="VOK12" s="283"/>
      <c r="VOL12" s="283"/>
      <c r="VOM12" s="283"/>
      <c r="VON12" s="283"/>
      <c r="VOO12" s="283"/>
      <c r="VOP12" s="283"/>
      <c r="VOQ12" s="283"/>
      <c r="VOR12" s="283"/>
      <c r="VOS12" s="283"/>
      <c r="VOT12" s="283"/>
      <c r="VOU12" s="283"/>
      <c r="VOV12" s="283"/>
      <c r="VOW12" s="283"/>
      <c r="VOX12" s="283"/>
      <c r="VOY12" s="283"/>
      <c r="VOZ12" s="283"/>
      <c r="VPA12" s="283"/>
      <c r="VPB12" s="283"/>
      <c r="VPC12" s="283"/>
      <c r="VPD12" s="283"/>
      <c r="VPE12" s="283"/>
      <c r="VPF12" s="283"/>
      <c r="VPG12" s="283"/>
      <c r="VPH12" s="283"/>
      <c r="VPI12" s="283"/>
      <c r="VPJ12" s="283"/>
      <c r="VPK12" s="283"/>
      <c r="VPL12" s="283"/>
      <c r="VPM12" s="283"/>
      <c r="VPN12" s="283"/>
      <c r="VPO12" s="283"/>
      <c r="VPP12" s="283"/>
      <c r="VPQ12" s="283"/>
      <c r="VPR12" s="283"/>
      <c r="VPS12" s="283"/>
      <c r="VPT12" s="283"/>
      <c r="VPU12" s="283"/>
      <c r="VPV12" s="283"/>
      <c r="VPW12" s="283"/>
      <c r="VPX12" s="283"/>
      <c r="VPY12" s="283"/>
      <c r="VPZ12" s="283"/>
      <c r="VQA12" s="283"/>
      <c r="VQB12" s="283"/>
      <c r="VQC12" s="283"/>
      <c r="VQD12" s="283"/>
      <c r="VQE12" s="283"/>
      <c r="VQF12" s="283"/>
      <c r="VQG12" s="283"/>
      <c r="VQH12" s="283"/>
      <c r="VQI12" s="283"/>
      <c r="VQJ12" s="283"/>
      <c r="VQK12" s="283"/>
      <c r="VQL12" s="283"/>
      <c r="VQM12" s="283"/>
      <c r="VQN12" s="283"/>
      <c r="VQO12" s="283"/>
      <c r="VQP12" s="283"/>
      <c r="VQQ12" s="283"/>
      <c r="VQR12" s="283"/>
      <c r="VQS12" s="283"/>
      <c r="VQT12" s="283"/>
      <c r="VQU12" s="283"/>
      <c r="VQV12" s="283"/>
      <c r="VQW12" s="283"/>
      <c r="VQX12" s="283"/>
      <c r="VQY12" s="283"/>
      <c r="VQZ12" s="283"/>
      <c r="VRA12" s="283"/>
      <c r="VRB12" s="283"/>
      <c r="VRC12" s="283"/>
      <c r="VRD12" s="283"/>
      <c r="VRE12" s="283"/>
      <c r="VRF12" s="283"/>
      <c r="VRG12" s="283"/>
      <c r="VRH12" s="283"/>
      <c r="VRI12" s="283"/>
      <c r="VRJ12" s="283"/>
      <c r="VRK12" s="283"/>
      <c r="VRL12" s="283"/>
      <c r="VRM12" s="283"/>
      <c r="VRN12" s="283"/>
      <c r="VRO12" s="283"/>
      <c r="VRP12" s="283"/>
      <c r="VRQ12" s="283"/>
      <c r="VRR12" s="283"/>
      <c r="VRS12" s="283"/>
      <c r="VRT12" s="283"/>
      <c r="VRU12" s="283"/>
      <c r="VRV12" s="283"/>
      <c r="VRW12" s="283"/>
      <c r="VRX12" s="283"/>
      <c r="VRY12" s="283"/>
      <c r="VRZ12" s="283"/>
      <c r="VSA12" s="283"/>
      <c r="VSB12" s="283"/>
      <c r="VSC12" s="283"/>
      <c r="VSD12" s="283"/>
      <c r="VSE12" s="283"/>
      <c r="VSF12" s="283"/>
      <c r="VSG12" s="283"/>
      <c r="VSH12" s="283"/>
      <c r="VSI12" s="283"/>
      <c r="VSJ12" s="283"/>
      <c r="VSK12" s="283"/>
      <c r="VSL12" s="283"/>
      <c r="VSM12" s="283"/>
      <c r="VSN12" s="283"/>
      <c r="VSO12" s="283"/>
      <c r="VSP12" s="283"/>
      <c r="VSQ12" s="283"/>
      <c r="VSR12" s="283"/>
      <c r="VSS12" s="283"/>
      <c r="VST12" s="283"/>
      <c r="VSU12" s="283"/>
      <c r="VSV12" s="283"/>
      <c r="VSW12" s="283"/>
      <c r="VSX12" s="283"/>
      <c r="VSY12" s="283"/>
      <c r="VSZ12" s="283"/>
      <c r="VTA12" s="283"/>
      <c r="VTB12" s="283"/>
      <c r="VTC12" s="283"/>
      <c r="VTD12" s="283"/>
      <c r="VTE12" s="283"/>
      <c r="VTF12" s="283"/>
      <c r="VTG12" s="283"/>
      <c r="VTH12" s="283"/>
      <c r="VTI12" s="283"/>
      <c r="VTJ12" s="283"/>
      <c r="VTK12" s="283"/>
      <c r="VTL12" s="283"/>
      <c r="VTM12" s="283"/>
      <c r="VTN12" s="283"/>
      <c r="VTO12" s="283"/>
      <c r="VTP12" s="283"/>
      <c r="VTQ12" s="283"/>
      <c r="VTR12" s="283"/>
      <c r="VTS12" s="283"/>
      <c r="VTT12" s="283"/>
      <c r="VTU12" s="283"/>
      <c r="VTV12" s="283"/>
      <c r="VTW12" s="283"/>
      <c r="VTX12" s="283"/>
      <c r="VTY12" s="283"/>
      <c r="VTZ12" s="283"/>
      <c r="VUA12" s="283"/>
      <c r="VUB12" s="283"/>
      <c r="VUC12" s="283"/>
      <c r="VUD12" s="283"/>
      <c r="VUE12" s="283"/>
      <c r="VUF12" s="283"/>
      <c r="VUG12" s="283"/>
      <c r="VUH12" s="283"/>
      <c r="VUI12" s="283"/>
      <c r="VUJ12" s="283"/>
      <c r="VUK12" s="283"/>
      <c r="VUL12" s="283"/>
      <c r="VUM12" s="283"/>
      <c r="VUN12" s="283"/>
      <c r="VUO12" s="283"/>
      <c r="VUP12" s="283"/>
      <c r="VUQ12" s="283"/>
      <c r="VUR12" s="283"/>
      <c r="VUS12" s="283"/>
      <c r="VUT12" s="283"/>
      <c r="VUU12" s="283"/>
      <c r="VUV12" s="283"/>
      <c r="VUW12" s="283"/>
      <c r="VUX12" s="283"/>
      <c r="VUY12" s="283"/>
      <c r="VUZ12" s="283"/>
      <c r="VVA12" s="283"/>
      <c r="VVB12" s="283"/>
      <c r="VVC12" s="283"/>
      <c r="VVD12" s="283"/>
      <c r="VVE12" s="283"/>
      <c r="VVF12" s="283"/>
      <c r="VVG12" s="283"/>
      <c r="VVH12" s="283"/>
      <c r="VVI12" s="283"/>
      <c r="VVJ12" s="283"/>
      <c r="VVK12" s="283"/>
      <c r="VVL12" s="283"/>
      <c r="VVM12" s="283"/>
      <c r="VVN12" s="283"/>
      <c r="VVO12" s="283"/>
      <c r="VVP12" s="283"/>
      <c r="VVQ12" s="283"/>
      <c r="VVR12" s="283"/>
      <c r="VVS12" s="283"/>
      <c r="VVT12" s="283"/>
      <c r="VVU12" s="283"/>
      <c r="VVV12" s="283"/>
      <c r="VVW12" s="283"/>
      <c r="VVX12" s="283"/>
      <c r="VVY12" s="283"/>
      <c r="VVZ12" s="283"/>
      <c r="VWA12" s="283"/>
      <c r="VWB12" s="283"/>
      <c r="VWC12" s="283"/>
      <c r="VWD12" s="283"/>
      <c r="VWE12" s="283"/>
      <c r="VWF12" s="283"/>
      <c r="VWG12" s="283"/>
      <c r="VWH12" s="283"/>
      <c r="VWI12" s="283"/>
      <c r="VWJ12" s="283"/>
      <c r="VWK12" s="283"/>
      <c r="VWL12" s="283"/>
      <c r="VWM12" s="283"/>
      <c r="VWN12" s="283"/>
      <c r="VWO12" s="283"/>
      <c r="VWP12" s="283"/>
      <c r="VWQ12" s="283"/>
      <c r="VWR12" s="283"/>
      <c r="VWS12" s="283"/>
      <c r="VWT12" s="283"/>
      <c r="VWU12" s="283"/>
      <c r="VWV12" s="283"/>
      <c r="VWW12" s="283"/>
      <c r="VWX12" s="283"/>
      <c r="VWY12" s="283"/>
      <c r="VWZ12" s="283"/>
      <c r="VXA12" s="283"/>
      <c r="VXB12" s="283"/>
      <c r="VXC12" s="283"/>
      <c r="VXD12" s="283"/>
      <c r="VXE12" s="283"/>
      <c r="VXF12" s="283"/>
      <c r="VXG12" s="283"/>
      <c r="VXH12" s="283"/>
      <c r="VXI12" s="283"/>
      <c r="VXJ12" s="283"/>
      <c r="VXK12" s="283"/>
      <c r="VXL12" s="283"/>
      <c r="VXM12" s="283"/>
      <c r="VXN12" s="283"/>
      <c r="VXO12" s="283"/>
      <c r="VXP12" s="283"/>
      <c r="VXQ12" s="283"/>
      <c r="VXR12" s="283"/>
      <c r="VXS12" s="283"/>
      <c r="VXT12" s="283"/>
      <c r="VXU12" s="283"/>
      <c r="VXV12" s="283"/>
      <c r="VXW12" s="283"/>
      <c r="VXX12" s="283"/>
      <c r="VXY12" s="283"/>
      <c r="VXZ12" s="283"/>
      <c r="VYA12" s="283"/>
      <c r="VYB12" s="283"/>
      <c r="VYC12" s="283"/>
      <c r="VYD12" s="283"/>
      <c r="VYE12" s="283"/>
      <c r="VYF12" s="283"/>
      <c r="VYG12" s="283"/>
      <c r="VYH12" s="283"/>
      <c r="VYI12" s="283"/>
      <c r="VYJ12" s="283"/>
      <c r="VYK12" s="283"/>
      <c r="VYL12" s="283"/>
      <c r="VYM12" s="283"/>
      <c r="VYN12" s="283"/>
      <c r="VYO12" s="283"/>
      <c r="VYP12" s="283"/>
      <c r="VYQ12" s="283"/>
      <c r="VYR12" s="283"/>
      <c r="VYS12" s="283"/>
      <c r="VYT12" s="283"/>
      <c r="VYU12" s="283"/>
      <c r="VYV12" s="283"/>
      <c r="VYW12" s="283"/>
      <c r="VYX12" s="283"/>
      <c r="VYY12" s="283"/>
      <c r="VYZ12" s="283"/>
      <c r="VZA12" s="283"/>
      <c r="VZB12" s="283"/>
      <c r="VZC12" s="283"/>
      <c r="VZD12" s="283"/>
      <c r="VZE12" s="283"/>
      <c r="VZF12" s="283"/>
      <c r="VZG12" s="283"/>
      <c r="VZH12" s="283"/>
      <c r="VZI12" s="283"/>
      <c r="VZJ12" s="283"/>
      <c r="VZK12" s="283"/>
      <c r="VZL12" s="283"/>
      <c r="VZM12" s="283"/>
      <c r="VZN12" s="283"/>
      <c r="VZO12" s="283"/>
      <c r="VZP12" s="283"/>
      <c r="VZQ12" s="283"/>
      <c r="VZR12" s="283"/>
      <c r="VZS12" s="283"/>
      <c r="VZT12" s="283"/>
      <c r="VZU12" s="283"/>
      <c r="VZV12" s="283"/>
      <c r="VZW12" s="283"/>
      <c r="VZX12" s="283"/>
      <c r="VZY12" s="283"/>
      <c r="VZZ12" s="283"/>
      <c r="WAA12" s="283"/>
      <c r="WAB12" s="283"/>
      <c r="WAC12" s="283"/>
      <c r="WAD12" s="283"/>
      <c r="WAE12" s="283"/>
      <c r="WAF12" s="283"/>
      <c r="WAG12" s="283"/>
      <c r="WAH12" s="283"/>
      <c r="WAI12" s="283"/>
      <c r="WAJ12" s="283"/>
      <c r="WAK12" s="283"/>
      <c r="WAL12" s="283"/>
      <c r="WAM12" s="283"/>
      <c r="WAN12" s="283"/>
      <c r="WAO12" s="283"/>
      <c r="WAP12" s="283"/>
      <c r="WAQ12" s="283"/>
      <c r="WAR12" s="283"/>
      <c r="WAS12" s="283"/>
      <c r="WAT12" s="283"/>
      <c r="WAU12" s="283"/>
      <c r="WAV12" s="283"/>
      <c r="WAW12" s="283"/>
      <c r="WAX12" s="283"/>
      <c r="WAY12" s="283"/>
      <c r="WAZ12" s="283"/>
      <c r="WBA12" s="283"/>
      <c r="WBB12" s="283"/>
      <c r="WBC12" s="283"/>
      <c r="WBD12" s="283"/>
      <c r="WBE12" s="283"/>
      <c r="WBF12" s="283"/>
      <c r="WBG12" s="283"/>
      <c r="WBH12" s="283"/>
      <c r="WBI12" s="283"/>
      <c r="WBJ12" s="283"/>
      <c r="WBK12" s="283"/>
      <c r="WBL12" s="283"/>
      <c r="WBM12" s="283"/>
      <c r="WBN12" s="283"/>
      <c r="WBO12" s="283"/>
      <c r="WBP12" s="283"/>
      <c r="WBQ12" s="283"/>
      <c r="WBR12" s="283"/>
      <c r="WBS12" s="283"/>
      <c r="WBT12" s="283"/>
      <c r="WBU12" s="283"/>
      <c r="WBV12" s="283"/>
      <c r="WBW12" s="283"/>
      <c r="WBX12" s="283"/>
      <c r="WBY12" s="283"/>
      <c r="WBZ12" s="283"/>
      <c r="WCA12" s="283"/>
      <c r="WCB12" s="283"/>
      <c r="WCC12" s="283"/>
      <c r="WCD12" s="283"/>
      <c r="WCE12" s="283"/>
      <c r="WCF12" s="283"/>
      <c r="WCG12" s="283"/>
      <c r="WCH12" s="283"/>
      <c r="WCI12" s="283"/>
      <c r="WCJ12" s="283"/>
      <c r="WCK12" s="283"/>
      <c r="WCL12" s="283"/>
      <c r="WCM12" s="283"/>
      <c r="WCN12" s="283"/>
      <c r="WCO12" s="283"/>
      <c r="WCP12" s="283"/>
      <c r="WCQ12" s="283"/>
      <c r="WCR12" s="283"/>
      <c r="WCS12" s="283"/>
      <c r="WCT12" s="283"/>
      <c r="WCU12" s="283"/>
      <c r="WCV12" s="283"/>
      <c r="WCW12" s="283"/>
      <c r="WCX12" s="283"/>
      <c r="WCY12" s="283"/>
      <c r="WCZ12" s="283"/>
      <c r="WDA12" s="283"/>
      <c r="WDB12" s="283"/>
      <c r="WDC12" s="283"/>
      <c r="WDD12" s="283"/>
      <c r="WDE12" s="283"/>
      <c r="WDF12" s="283"/>
      <c r="WDG12" s="283"/>
      <c r="WDH12" s="283"/>
      <c r="WDI12" s="283"/>
      <c r="WDJ12" s="283"/>
      <c r="WDK12" s="283"/>
      <c r="WDL12" s="283"/>
      <c r="WDM12" s="283"/>
      <c r="WDN12" s="283"/>
      <c r="WDO12" s="283"/>
      <c r="WDP12" s="283"/>
      <c r="WDQ12" s="283"/>
      <c r="WDR12" s="283"/>
      <c r="WDS12" s="283"/>
      <c r="WDT12" s="283"/>
      <c r="WDU12" s="283"/>
      <c r="WDV12" s="283"/>
      <c r="WDW12" s="283"/>
      <c r="WDX12" s="283"/>
      <c r="WDY12" s="283"/>
      <c r="WDZ12" s="283"/>
      <c r="WEA12" s="283"/>
      <c r="WEB12" s="283"/>
      <c r="WEC12" s="283"/>
      <c r="WED12" s="283"/>
      <c r="WEE12" s="283"/>
      <c r="WEF12" s="283"/>
      <c r="WEG12" s="283"/>
      <c r="WEH12" s="283"/>
      <c r="WEI12" s="283"/>
      <c r="WEJ12" s="283"/>
      <c r="WEK12" s="283"/>
      <c r="WEL12" s="283"/>
      <c r="WEM12" s="283"/>
      <c r="WEN12" s="283"/>
      <c r="WEO12" s="283"/>
      <c r="WEP12" s="283"/>
      <c r="WEQ12" s="283"/>
      <c r="WER12" s="283"/>
      <c r="WES12" s="283"/>
      <c r="WET12" s="283"/>
      <c r="WEU12" s="283"/>
      <c r="WEV12" s="283"/>
      <c r="WEW12" s="283"/>
      <c r="WEX12" s="283"/>
      <c r="WEY12" s="283"/>
      <c r="WEZ12" s="283"/>
      <c r="WFA12" s="283"/>
      <c r="WFB12" s="283"/>
      <c r="WFC12" s="283"/>
      <c r="WFD12" s="283"/>
      <c r="WFE12" s="283"/>
      <c r="WFF12" s="283"/>
      <c r="WFG12" s="283"/>
      <c r="WFH12" s="283"/>
      <c r="WFI12" s="283"/>
      <c r="WFJ12" s="283"/>
      <c r="WFK12" s="283"/>
      <c r="WFL12" s="283"/>
      <c r="WFM12" s="283"/>
      <c r="WFN12" s="283"/>
      <c r="WFO12" s="283"/>
      <c r="WFP12" s="283"/>
      <c r="WFQ12" s="283"/>
      <c r="WFR12" s="283"/>
      <c r="WFS12" s="283"/>
      <c r="WFT12" s="283"/>
      <c r="WFU12" s="283"/>
      <c r="WFV12" s="283"/>
      <c r="WFW12" s="283"/>
      <c r="WFX12" s="283"/>
      <c r="WFY12" s="283"/>
      <c r="WFZ12" s="283"/>
      <c r="WGA12" s="283"/>
      <c r="WGB12" s="283"/>
      <c r="WGC12" s="283"/>
      <c r="WGD12" s="283"/>
      <c r="WGE12" s="283"/>
      <c r="WGF12" s="283"/>
      <c r="WGG12" s="283"/>
      <c r="WGH12" s="283"/>
      <c r="WGI12" s="283"/>
      <c r="WGJ12" s="283"/>
      <c r="WGK12" s="283"/>
      <c r="WGL12" s="283"/>
      <c r="WGM12" s="283"/>
      <c r="WGN12" s="283"/>
      <c r="WGO12" s="283"/>
      <c r="WGP12" s="283"/>
      <c r="WGQ12" s="283"/>
      <c r="WGR12" s="283"/>
      <c r="WGS12" s="283"/>
      <c r="WGT12" s="283"/>
      <c r="WGU12" s="283"/>
      <c r="WGV12" s="283"/>
      <c r="WGW12" s="283"/>
      <c r="WGX12" s="283"/>
      <c r="WGY12" s="283"/>
      <c r="WGZ12" s="283"/>
      <c r="WHA12" s="283"/>
      <c r="WHB12" s="283"/>
      <c r="WHC12" s="283"/>
      <c r="WHD12" s="283"/>
      <c r="WHE12" s="283"/>
      <c r="WHF12" s="283"/>
      <c r="WHG12" s="283"/>
      <c r="WHH12" s="283"/>
      <c r="WHI12" s="283"/>
      <c r="WHJ12" s="283"/>
      <c r="WHK12" s="283"/>
      <c r="WHL12" s="283"/>
      <c r="WHM12" s="283"/>
      <c r="WHN12" s="283"/>
      <c r="WHO12" s="283"/>
      <c r="WHP12" s="283"/>
      <c r="WHQ12" s="283"/>
      <c r="WHR12" s="283"/>
      <c r="WHS12" s="283"/>
      <c r="WHT12" s="283"/>
      <c r="WHU12" s="283"/>
      <c r="WHV12" s="283"/>
      <c r="WHW12" s="283"/>
      <c r="WHX12" s="283"/>
      <c r="WHY12" s="283"/>
      <c r="WHZ12" s="283"/>
      <c r="WIA12" s="283"/>
      <c r="WIB12" s="283"/>
      <c r="WIC12" s="283"/>
      <c r="WID12" s="283"/>
      <c r="WIE12" s="283"/>
      <c r="WIF12" s="283"/>
      <c r="WIG12" s="283"/>
      <c r="WIH12" s="283"/>
      <c r="WII12" s="283"/>
      <c r="WIJ12" s="283"/>
      <c r="WIK12" s="283"/>
      <c r="WIL12" s="283"/>
      <c r="WIM12" s="283"/>
      <c r="WIN12" s="283"/>
      <c r="WIO12" s="283"/>
      <c r="WIP12" s="283"/>
      <c r="WIQ12" s="283"/>
      <c r="WIR12" s="283"/>
      <c r="WIS12" s="283"/>
      <c r="WIT12" s="283"/>
      <c r="WIU12" s="283"/>
      <c r="WIV12" s="283"/>
      <c r="WIW12" s="283"/>
      <c r="WIX12" s="283"/>
      <c r="WIY12" s="283"/>
      <c r="WIZ12" s="283"/>
      <c r="WJA12" s="283"/>
      <c r="WJB12" s="283"/>
      <c r="WJC12" s="283"/>
      <c r="WJD12" s="283"/>
      <c r="WJE12" s="283"/>
      <c r="WJF12" s="283"/>
      <c r="WJG12" s="283"/>
      <c r="WJH12" s="283"/>
      <c r="WJI12" s="283"/>
      <c r="WJJ12" s="283"/>
      <c r="WJK12" s="283"/>
      <c r="WJL12" s="283"/>
      <c r="WJM12" s="283"/>
      <c r="WJN12" s="283"/>
      <c r="WJO12" s="283"/>
      <c r="WJP12" s="283"/>
      <c r="WJQ12" s="283"/>
      <c r="WJR12" s="283"/>
      <c r="WJS12" s="283"/>
      <c r="WJT12" s="283"/>
      <c r="WJU12" s="283"/>
      <c r="WJV12" s="283"/>
      <c r="WJW12" s="283"/>
      <c r="WJX12" s="283"/>
      <c r="WJY12" s="283"/>
      <c r="WJZ12" s="283"/>
      <c r="WKA12" s="283"/>
      <c r="WKB12" s="283"/>
      <c r="WKC12" s="283"/>
      <c r="WKD12" s="283"/>
      <c r="WKE12" s="283"/>
      <c r="WKF12" s="283"/>
      <c r="WKG12" s="283"/>
      <c r="WKH12" s="283"/>
      <c r="WKI12" s="283"/>
      <c r="WKJ12" s="283"/>
      <c r="WKK12" s="283"/>
      <c r="WKL12" s="283"/>
      <c r="WKM12" s="283"/>
      <c r="WKN12" s="283"/>
      <c r="WKO12" s="283"/>
      <c r="WKP12" s="283"/>
      <c r="WKQ12" s="283"/>
      <c r="WKR12" s="283"/>
      <c r="WKS12" s="283"/>
      <c r="WKT12" s="283"/>
      <c r="WKU12" s="283"/>
      <c r="WKV12" s="283"/>
      <c r="WKW12" s="283"/>
      <c r="WKX12" s="283"/>
      <c r="WKY12" s="283"/>
      <c r="WKZ12" s="283"/>
      <c r="WLA12" s="283"/>
      <c r="WLB12" s="283"/>
      <c r="WLC12" s="283"/>
      <c r="WLD12" s="283"/>
      <c r="WLE12" s="283"/>
      <c r="WLF12" s="283"/>
      <c r="WLG12" s="283"/>
      <c r="WLH12" s="283"/>
      <c r="WLI12" s="283"/>
      <c r="WLJ12" s="283"/>
      <c r="WLK12" s="283"/>
      <c r="WLL12" s="283"/>
      <c r="WLM12" s="283"/>
      <c r="WLN12" s="283"/>
      <c r="WLO12" s="283"/>
      <c r="WLP12" s="283"/>
      <c r="WLQ12" s="283"/>
      <c r="WLR12" s="283"/>
      <c r="WLS12" s="283"/>
      <c r="WLT12" s="283"/>
      <c r="WLU12" s="283"/>
      <c r="WLV12" s="283"/>
      <c r="WLW12" s="283"/>
      <c r="WLX12" s="283"/>
      <c r="WLY12" s="283"/>
      <c r="WLZ12" s="283"/>
      <c r="WMA12" s="283"/>
      <c r="WMB12" s="283"/>
      <c r="WMC12" s="283"/>
      <c r="WMD12" s="283"/>
      <c r="WME12" s="283"/>
      <c r="WMF12" s="283"/>
      <c r="WMG12" s="283"/>
      <c r="WMH12" s="283"/>
      <c r="WMI12" s="283"/>
      <c r="WMJ12" s="283"/>
      <c r="WMK12" s="283"/>
      <c r="WML12" s="283"/>
      <c r="WMM12" s="283"/>
      <c r="WMN12" s="283"/>
      <c r="WMO12" s="283"/>
      <c r="WMP12" s="283"/>
      <c r="WMQ12" s="283"/>
      <c r="WMR12" s="283"/>
      <c r="WMS12" s="283"/>
      <c r="WMT12" s="283"/>
      <c r="WMU12" s="283"/>
      <c r="WMV12" s="283"/>
      <c r="WMW12" s="283"/>
      <c r="WMX12" s="283"/>
      <c r="WMY12" s="283"/>
      <c r="WMZ12" s="283"/>
      <c r="WNA12" s="283"/>
      <c r="WNB12" s="283"/>
      <c r="WNC12" s="283"/>
      <c r="WND12" s="283"/>
      <c r="WNE12" s="283"/>
      <c r="WNF12" s="283"/>
      <c r="WNG12" s="283"/>
      <c r="WNH12" s="283"/>
      <c r="WNI12" s="283"/>
      <c r="WNJ12" s="283"/>
      <c r="WNK12" s="283"/>
      <c r="WNL12" s="283"/>
      <c r="WNM12" s="283"/>
      <c r="WNN12" s="283"/>
      <c r="WNO12" s="283"/>
      <c r="WNP12" s="283"/>
      <c r="WNQ12" s="283"/>
      <c r="WNR12" s="283"/>
      <c r="WNS12" s="283"/>
      <c r="WNT12" s="283"/>
      <c r="WNU12" s="283"/>
      <c r="WNV12" s="283"/>
      <c r="WNW12" s="283"/>
      <c r="WNX12" s="283"/>
      <c r="WNY12" s="283"/>
      <c r="WNZ12" s="283"/>
      <c r="WOA12" s="283"/>
      <c r="WOB12" s="283"/>
      <c r="WOC12" s="283"/>
      <c r="WOD12" s="283"/>
      <c r="WOE12" s="283"/>
      <c r="WOF12" s="283"/>
      <c r="WOG12" s="283"/>
      <c r="WOH12" s="283"/>
      <c r="WOI12" s="283"/>
      <c r="WOJ12" s="283"/>
      <c r="WOK12" s="283"/>
      <c r="WOL12" s="283"/>
      <c r="WOM12" s="283"/>
      <c r="WON12" s="283"/>
      <c r="WOO12" s="283"/>
      <c r="WOP12" s="283"/>
      <c r="WOQ12" s="283"/>
      <c r="WOR12" s="283"/>
      <c r="WOS12" s="283"/>
      <c r="WOT12" s="283"/>
      <c r="WOU12" s="283"/>
      <c r="WOV12" s="283"/>
      <c r="WOW12" s="283"/>
      <c r="WOX12" s="283"/>
      <c r="WOY12" s="283"/>
      <c r="WOZ12" s="283"/>
      <c r="WPA12" s="283"/>
      <c r="WPB12" s="283"/>
      <c r="WPC12" s="283"/>
      <c r="WPD12" s="283"/>
      <c r="WPE12" s="283"/>
      <c r="WPF12" s="283"/>
      <c r="WPG12" s="283"/>
      <c r="WPH12" s="283"/>
      <c r="WPI12" s="283"/>
      <c r="WPJ12" s="283"/>
      <c r="WPK12" s="283"/>
      <c r="WPL12" s="283"/>
      <c r="WPM12" s="283"/>
      <c r="WPN12" s="283"/>
      <c r="WPO12" s="283"/>
      <c r="WPP12" s="283"/>
      <c r="WPQ12" s="283"/>
      <c r="WPR12" s="283"/>
      <c r="WPS12" s="283"/>
      <c r="WPT12" s="283"/>
      <c r="WPU12" s="283"/>
      <c r="WPV12" s="283"/>
      <c r="WPW12" s="283"/>
      <c r="WPX12" s="283"/>
      <c r="WPY12" s="283"/>
      <c r="WPZ12" s="283"/>
      <c r="WQA12" s="283"/>
      <c r="WQB12" s="283"/>
      <c r="WQC12" s="283"/>
      <c r="WQD12" s="283"/>
      <c r="WQE12" s="283"/>
      <c r="WQF12" s="283"/>
      <c r="WQG12" s="283"/>
      <c r="WQH12" s="283"/>
      <c r="WQI12" s="283"/>
      <c r="WQJ12" s="283"/>
      <c r="WQK12" s="283"/>
      <c r="WQL12" s="283"/>
      <c r="WQM12" s="283"/>
      <c r="WQN12" s="283"/>
      <c r="WQO12" s="283"/>
      <c r="WQP12" s="283"/>
      <c r="WQQ12" s="283"/>
      <c r="WQR12" s="283"/>
      <c r="WQS12" s="283"/>
      <c r="WQT12" s="283"/>
      <c r="WQU12" s="283"/>
      <c r="WQV12" s="283"/>
      <c r="WQW12" s="283"/>
      <c r="WQX12" s="283"/>
      <c r="WQY12" s="283"/>
      <c r="WQZ12" s="283"/>
      <c r="WRA12" s="283"/>
      <c r="WRB12" s="283"/>
      <c r="WRC12" s="283"/>
      <c r="WRD12" s="283"/>
      <c r="WRE12" s="283"/>
      <c r="WRF12" s="283"/>
      <c r="WRG12" s="283"/>
      <c r="WRH12" s="283"/>
      <c r="WRI12" s="283"/>
      <c r="WRJ12" s="283"/>
      <c r="WRK12" s="283"/>
      <c r="WRL12" s="283"/>
      <c r="WRM12" s="283"/>
      <c r="WRN12" s="283"/>
      <c r="WRO12" s="283"/>
      <c r="WRP12" s="283"/>
      <c r="WRQ12" s="283"/>
      <c r="WRR12" s="283"/>
      <c r="WRS12" s="283"/>
      <c r="WRT12" s="283"/>
      <c r="WRU12" s="283"/>
      <c r="WRV12" s="283"/>
      <c r="WRW12" s="283"/>
      <c r="WRX12" s="283"/>
      <c r="WRY12" s="283"/>
      <c r="WRZ12" s="283"/>
      <c r="WSA12" s="283"/>
      <c r="WSB12" s="283"/>
      <c r="WSC12" s="283"/>
      <c r="WSD12" s="283"/>
      <c r="WSE12" s="283"/>
      <c r="WSF12" s="283"/>
      <c r="WSG12" s="283"/>
      <c r="WSH12" s="283"/>
      <c r="WSI12" s="283"/>
      <c r="WSJ12" s="283"/>
      <c r="WSK12" s="283"/>
      <c r="WSL12" s="283"/>
      <c r="WSM12" s="283"/>
      <c r="WSN12" s="283"/>
      <c r="WSO12" s="283"/>
      <c r="WSP12" s="283"/>
      <c r="WSQ12" s="283"/>
      <c r="WSR12" s="283"/>
      <c r="WSS12" s="283"/>
      <c r="WST12" s="283"/>
      <c r="WSU12" s="283"/>
      <c r="WSV12" s="283"/>
      <c r="WSW12" s="283"/>
      <c r="WSX12" s="283"/>
      <c r="WSY12" s="283"/>
      <c r="WSZ12" s="283"/>
      <c r="WTA12" s="283"/>
      <c r="WTB12" s="283"/>
      <c r="WTC12" s="283"/>
      <c r="WTD12" s="283"/>
      <c r="WTE12" s="283"/>
      <c r="WTF12" s="283"/>
      <c r="WTG12" s="283"/>
      <c r="WTH12" s="283"/>
      <c r="WTI12" s="283"/>
      <c r="WTJ12" s="283"/>
      <c r="WTK12" s="283"/>
      <c r="WTL12" s="283"/>
      <c r="WTM12" s="283"/>
      <c r="WTN12" s="283"/>
      <c r="WTO12" s="283"/>
      <c r="WTP12" s="283"/>
      <c r="WTQ12" s="283"/>
      <c r="WTR12" s="283"/>
      <c r="WTS12" s="283"/>
      <c r="WTT12" s="283"/>
      <c r="WTU12" s="283"/>
      <c r="WTV12" s="283"/>
      <c r="WTW12" s="283"/>
      <c r="WTX12" s="283"/>
      <c r="WTY12" s="283"/>
      <c r="WTZ12" s="283"/>
      <c r="WUA12" s="283"/>
      <c r="WUB12" s="283"/>
      <c r="WUC12" s="283"/>
      <c r="WUD12" s="283"/>
      <c r="WUE12" s="283"/>
      <c r="WUF12" s="283"/>
      <c r="WUG12" s="283"/>
      <c r="WUH12" s="283"/>
      <c r="WUI12" s="283"/>
      <c r="WUJ12" s="283"/>
      <c r="WUK12" s="283"/>
      <c r="WUL12" s="283"/>
      <c r="WUM12" s="283"/>
      <c r="WUN12" s="283"/>
      <c r="WUO12" s="283"/>
      <c r="WUP12" s="283"/>
      <c r="WUQ12" s="283"/>
      <c r="WUR12" s="283"/>
      <c r="WUS12" s="283"/>
      <c r="WUT12" s="283"/>
      <c r="WUU12" s="283"/>
      <c r="WUV12" s="283"/>
      <c r="WUW12" s="283"/>
      <c r="WUX12" s="283"/>
      <c r="WUY12" s="283"/>
      <c r="WUZ12" s="283"/>
      <c r="WVA12" s="283"/>
      <c r="WVB12" s="283"/>
      <c r="WVC12" s="283"/>
      <c r="WVD12" s="283"/>
      <c r="WVE12" s="283"/>
      <c r="WVF12" s="283"/>
      <c r="WVG12" s="283"/>
      <c r="WVH12" s="283"/>
      <c r="WVI12" s="283"/>
      <c r="WVJ12" s="283"/>
      <c r="WVK12" s="283"/>
      <c r="WVL12" s="283"/>
      <c r="WVM12" s="283"/>
      <c r="WVN12" s="283"/>
      <c r="WVO12" s="283"/>
      <c r="WVP12" s="283"/>
      <c r="WVQ12" s="283"/>
      <c r="WVR12" s="283"/>
      <c r="WVS12" s="283"/>
      <c r="WVT12" s="283"/>
      <c r="WVU12" s="283"/>
      <c r="WVV12" s="283"/>
      <c r="WVW12" s="283"/>
      <c r="WVX12" s="283"/>
      <c r="WVY12" s="283"/>
      <c r="WVZ12" s="283"/>
      <c r="WWA12" s="283"/>
      <c r="WWB12" s="283"/>
      <c r="WWC12" s="283"/>
      <c r="WWD12" s="283"/>
      <c r="WWE12" s="283"/>
      <c r="WWF12" s="283"/>
      <c r="WWG12" s="283"/>
      <c r="WWH12" s="283"/>
      <c r="WWI12" s="283"/>
      <c r="WWJ12" s="283"/>
      <c r="WWK12" s="283"/>
      <c r="WWL12" s="283"/>
      <c r="WWM12" s="283"/>
      <c r="WWN12" s="283"/>
      <c r="WWO12" s="283"/>
      <c r="WWP12" s="283"/>
      <c r="WWQ12" s="283"/>
      <c r="WWR12" s="283"/>
      <c r="WWS12" s="283"/>
      <c r="WWT12" s="283"/>
      <c r="WWU12" s="283"/>
      <c r="WWV12" s="283"/>
      <c r="WWW12" s="283"/>
      <c r="WWX12" s="283"/>
      <c r="WWY12" s="283"/>
      <c r="WWZ12" s="283"/>
      <c r="WXA12" s="283"/>
      <c r="WXB12" s="283"/>
      <c r="WXC12" s="283"/>
      <c r="WXD12" s="283"/>
      <c r="WXE12" s="283"/>
      <c r="WXF12" s="283"/>
      <c r="WXG12" s="283"/>
      <c r="WXH12" s="283"/>
      <c r="WXI12" s="283"/>
      <c r="WXJ12" s="283"/>
      <c r="WXK12" s="283"/>
      <c r="WXL12" s="283"/>
      <c r="WXM12" s="283"/>
      <c r="WXN12" s="283"/>
      <c r="WXO12" s="283"/>
      <c r="WXP12" s="283"/>
      <c r="WXQ12" s="283"/>
      <c r="WXR12" s="283"/>
      <c r="WXS12" s="283"/>
      <c r="WXT12" s="283"/>
      <c r="WXU12" s="283"/>
      <c r="WXV12" s="283"/>
      <c r="WXW12" s="283"/>
      <c r="WXX12" s="283"/>
      <c r="WXY12" s="283"/>
      <c r="WXZ12" s="283"/>
      <c r="WYA12" s="283"/>
      <c r="WYB12" s="283"/>
      <c r="WYC12" s="283"/>
      <c r="WYD12" s="283"/>
      <c r="WYE12" s="283"/>
      <c r="WYF12" s="283"/>
      <c r="WYG12" s="283"/>
      <c r="WYH12" s="283"/>
      <c r="WYI12" s="283"/>
      <c r="WYJ12" s="283"/>
      <c r="WYK12" s="283"/>
      <c r="WYL12" s="283"/>
      <c r="WYM12" s="283"/>
      <c r="WYN12" s="283"/>
      <c r="WYO12" s="283"/>
      <c r="WYP12" s="283"/>
      <c r="WYQ12" s="283"/>
      <c r="WYR12" s="283"/>
      <c r="WYS12" s="283"/>
      <c r="WYT12" s="283"/>
      <c r="WYU12" s="283"/>
      <c r="WYV12" s="283"/>
      <c r="WYW12" s="283"/>
      <c r="WYX12" s="283"/>
      <c r="WYY12" s="283"/>
      <c r="WYZ12" s="283"/>
      <c r="WZA12" s="283"/>
      <c r="WZB12" s="283"/>
      <c r="WZC12" s="283"/>
      <c r="WZD12" s="283"/>
      <c r="WZE12" s="283"/>
      <c r="WZF12" s="283"/>
      <c r="WZG12" s="283"/>
      <c r="WZH12" s="283"/>
      <c r="WZI12" s="283"/>
      <c r="WZJ12" s="283"/>
      <c r="WZK12" s="283"/>
      <c r="WZL12" s="283"/>
      <c r="WZM12" s="283"/>
      <c r="WZN12" s="283"/>
      <c r="WZO12" s="283"/>
      <c r="WZP12" s="283"/>
      <c r="WZQ12" s="283"/>
      <c r="WZR12" s="283"/>
      <c r="WZS12" s="283"/>
      <c r="WZT12" s="283"/>
      <c r="WZU12" s="283"/>
      <c r="WZV12" s="283"/>
      <c r="WZW12" s="283"/>
      <c r="WZX12" s="283"/>
      <c r="WZY12" s="283"/>
      <c r="WZZ12" s="283"/>
      <c r="XAA12" s="283"/>
      <c r="XAB12" s="283"/>
      <c r="XAC12" s="283"/>
      <c r="XAD12" s="283"/>
      <c r="XAE12" s="283"/>
      <c r="XAF12" s="283"/>
      <c r="XAG12" s="283"/>
      <c r="XAH12" s="283"/>
      <c r="XAI12" s="283"/>
      <c r="XAJ12" s="283"/>
      <c r="XAK12" s="283"/>
      <c r="XAL12" s="283"/>
      <c r="XAM12" s="283"/>
      <c r="XAN12" s="283"/>
      <c r="XAO12" s="283"/>
      <c r="XAP12" s="283"/>
      <c r="XAQ12" s="283"/>
      <c r="XAR12" s="283"/>
      <c r="XAS12" s="283"/>
      <c r="XAT12" s="283"/>
      <c r="XAU12" s="283"/>
      <c r="XAV12" s="283"/>
      <c r="XAW12" s="283"/>
      <c r="XAX12" s="283"/>
      <c r="XAY12" s="283"/>
      <c r="XAZ12" s="283"/>
      <c r="XBA12" s="283"/>
      <c r="XBB12" s="283"/>
      <c r="XBC12" s="283"/>
      <c r="XBD12" s="283"/>
      <c r="XBE12" s="283"/>
      <c r="XBF12" s="283"/>
      <c r="XBG12" s="283"/>
      <c r="XBH12" s="283"/>
      <c r="XBI12" s="283"/>
      <c r="XBJ12" s="283"/>
      <c r="XBK12" s="283"/>
      <c r="XBL12" s="283"/>
      <c r="XBM12" s="283"/>
      <c r="XBN12" s="283"/>
      <c r="XBO12" s="283"/>
      <c r="XBP12" s="283"/>
      <c r="XBQ12" s="283"/>
      <c r="XBR12" s="283"/>
      <c r="XBS12" s="283"/>
      <c r="XBT12" s="283"/>
      <c r="XBU12" s="283"/>
      <c r="XBV12" s="283"/>
      <c r="XBW12" s="283"/>
      <c r="XBX12" s="283"/>
      <c r="XBY12" s="283"/>
      <c r="XBZ12" s="283"/>
      <c r="XCA12" s="283"/>
      <c r="XCB12" s="283"/>
      <c r="XCC12" s="283"/>
      <c r="XCD12" s="283"/>
      <c r="XCE12" s="283"/>
      <c r="XCF12" s="283"/>
      <c r="XCG12" s="283"/>
      <c r="XCH12" s="283"/>
      <c r="XCI12" s="283"/>
      <c r="XCJ12" s="283"/>
      <c r="XCK12" s="283"/>
      <c r="XCL12" s="283"/>
      <c r="XCM12" s="283"/>
      <c r="XCN12" s="283"/>
      <c r="XCO12" s="283"/>
      <c r="XCP12" s="283"/>
      <c r="XCQ12" s="283"/>
      <c r="XCR12" s="283"/>
      <c r="XCS12" s="283"/>
      <c r="XCT12" s="283"/>
      <c r="XCU12" s="283"/>
      <c r="XCV12" s="283"/>
      <c r="XCW12" s="283"/>
      <c r="XCX12" s="283"/>
      <c r="XCY12" s="283"/>
      <c r="XCZ12" s="283"/>
      <c r="XDA12" s="283"/>
      <c r="XDB12" s="283"/>
      <c r="XDC12" s="283"/>
      <c r="XDD12" s="283"/>
      <c r="XDE12" s="283"/>
      <c r="XDF12" s="283"/>
      <c r="XDG12" s="283"/>
      <c r="XDH12" s="283"/>
      <c r="XDI12" s="283"/>
      <c r="XDJ12" s="283"/>
      <c r="XDK12" s="283"/>
      <c r="XDL12" s="283"/>
      <c r="XDM12" s="283"/>
      <c r="XDN12" s="283"/>
      <c r="XDO12" s="283"/>
      <c r="XDP12" s="283"/>
      <c r="XDQ12" s="283"/>
      <c r="XDR12" s="283"/>
      <c r="XDS12" s="283"/>
      <c r="XDT12" s="283"/>
      <c r="XDU12" s="283"/>
      <c r="XDV12" s="283"/>
      <c r="XDW12" s="283"/>
      <c r="XDX12" s="283"/>
      <c r="XDY12" s="283"/>
      <c r="XDZ12" s="283"/>
      <c r="XEA12" s="283"/>
      <c r="XEB12" s="283"/>
      <c r="XEC12" s="283"/>
      <c r="XED12" s="283"/>
      <c r="XEE12" s="283"/>
      <c r="XEF12" s="283"/>
      <c r="XEG12" s="283"/>
      <c r="XEH12" s="283"/>
      <c r="XEI12" s="283"/>
      <c r="XEJ12" s="283"/>
      <c r="XEK12" s="283"/>
      <c r="XEL12" s="283"/>
      <c r="XEM12" s="283"/>
      <c r="XEN12" s="283"/>
      <c r="XEO12" s="283"/>
      <c r="XEP12" s="283"/>
      <c r="XEQ12" s="283"/>
      <c r="XER12" s="283"/>
      <c r="XES12" s="283"/>
      <c r="XET12" s="283"/>
      <c r="XEU12" s="283"/>
      <c r="XEV12" s="283"/>
      <c r="XEW12" s="283"/>
      <c r="XEX12" s="283"/>
      <c r="XEY12" s="283"/>
      <c r="XEZ12" s="283"/>
      <c r="XFA12" s="283"/>
      <c r="XFB12" s="283"/>
      <c r="XFC12" s="283"/>
      <c r="XFD12" s="283"/>
    </row>
    <row r="13" spans="1:16384" ht="24" outlineLevel="1">
      <c r="A13" s="306">
        <v>3</v>
      </c>
      <c r="B13" s="7" t="s">
        <v>87</v>
      </c>
      <c r="C13" s="7" t="str">
        <f t="shared" si="0"/>
        <v>2420901</v>
      </c>
      <c r="D13" s="8" t="s">
        <v>68</v>
      </c>
      <c r="E13" s="9">
        <v>2</v>
      </c>
      <c r="F13" s="8" t="s">
        <v>84</v>
      </c>
      <c r="G13" s="306">
        <v>1</v>
      </c>
      <c r="H13" s="11">
        <v>43146</v>
      </c>
      <c r="I13" s="8"/>
      <c r="J13" s="11">
        <v>43153</v>
      </c>
      <c r="K13" s="60">
        <v>126</v>
      </c>
      <c r="L13" s="51">
        <v>11088</v>
      </c>
      <c r="M13" s="48">
        <v>1397088</v>
      </c>
      <c r="N13" s="7">
        <v>-145</v>
      </c>
      <c r="O13" s="7">
        <v>8.23</v>
      </c>
      <c r="P13" s="47">
        <v>2300</v>
      </c>
      <c r="Q13" s="52">
        <v>18929</v>
      </c>
      <c r="R13" s="52">
        <v>1416017</v>
      </c>
      <c r="S13" s="65">
        <v>0.3</v>
      </c>
      <c r="T13" s="52">
        <v>426017</v>
      </c>
      <c r="V13" s="52">
        <v>426017</v>
      </c>
      <c r="W13" s="319"/>
      <c r="X13" s="320"/>
      <c r="Y13" s="283"/>
      <c r="Z13" s="283"/>
      <c r="AA13" s="283"/>
      <c r="AB13" s="283"/>
      <c r="AC13" s="283"/>
      <c r="AD13" s="283"/>
      <c r="AE13" s="283"/>
      <c r="AF13" s="283"/>
      <c r="AG13" s="283"/>
      <c r="AH13" s="283"/>
      <c r="AI13" s="283"/>
      <c r="AJ13" s="283"/>
      <c r="AK13" s="283"/>
      <c r="AL13" s="283"/>
      <c r="AM13" s="283"/>
      <c r="AN13" s="283"/>
      <c r="AO13" s="283"/>
      <c r="AP13" s="283"/>
      <c r="AQ13" s="283"/>
      <c r="AR13" s="283"/>
      <c r="AS13" s="283"/>
      <c r="AT13" s="283"/>
      <c r="AU13" s="283"/>
      <c r="AV13" s="283"/>
      <c r="AW13" s="283"/>
      <c r="AX13" s="283"/>
      <c r="AY13" s="283"/>
      <c r="AZ13" s="283"/>
      <c r="BA13" s="283"/>
      <c r="BB13" s="283"/>
      <c r="BC13" s="283"/>
      <c r="BD13" s="283"/>
      <c r="BE13" s="283"/>
      <c r="BF13" s="283"/>
      <c r="BG13" s="283"/>
      <c r="BH13" s="283"/>
      <c r="BI13" s="283"/>
      <c r="BJ13" s="283"/>
      <c r="BK13" s="283"/>
      <c r="BL13" s="283"/>
      <c r="BM13" s="283"/>
      <c r="BN13" s="283"/>
      <c r="BO13" s="283"/>
      <c r="BP13" s="283"/>
      <c r="BQ13" s="283"/>
      <c r="BR13" s="283"/>
      <c r="BS13" s="283"/>
      <c r="BT13" s="283"/>
      <c r="BU13" s="283"/>
      <c r="BV13" s="283"/>
      <c r="BW13" s="283"/>
      <c r="BX13" s="283"/>
      <c r="BY13" s="283"/>
      <c r="BZ13" s="283"/>
      <c r="CA13" s="283"/>
      <c r="CB13" s="283"/>
      <c r="CC13" s="283"/>
      <c r="CD13" s="283"/>
      <c r="CE13" s="283"/>
      <c r="CF13" s="283"/>
      <c r="CG13" s="283"/>
      <c r="CH13" s="283"/>
      <c r="CI13" s="283"/>
      <c r="CJ13" s="283"/>
      <c r="CK13" s="283"/>
      <c r="CL13" s="283"/>
      <c r="CM13" s="283"/>
      <c r="CN13" s="283"/>
      <c r="CO13" s="283"/>
      <c r="CP13" s="283"/>
      <c r="CQ13" s="283"/>
      <c r="CR13" s="283"/>
      <c r="CS13" s="283"/>
      <c r="CT13" s="283"/>
      <c r="CU13" s="283"/>
      <c r="CV13" s="283"/>
      <c r="CW13" s="283"/>
      <c r="CX13" s="283"/>
      <c r="CY13" s="283"/>
      <c r="CZ13" s="283"/>
      <c r="DA13" s="283"/>
      <c r="DB13" s="283"/>
      <c r="DC13" s="283"/>
      <c r="DD13" s="283"/>
      <c r="DE13" s="283"/>
      <c r="DF13" s="283"/>
      <c r="DG13" s="283"/>
      <c r="DH13" s="283"/>
      <c r="DI13" s="283"/>
      <c r="DJ13" s="283"/>
      <c r="DK13" s="283"/>
      <c r="DL13" s="283"/>
      <c r="DM13" s="283"/>
      <c r="DN13" s="283"/>
      <c r="DO13" s="283"/>
      <c r="DP13" s="283"/>
      <c r="DQ13" s="283"/>
      <c r="DR13" s="283"/>
      <c r="DS13" s="283"/>
      <c r="DT13" s="283"/>
      <c r="DU13" s="283"/>
      <c r="DV13" s="283"/>
      <c r="DW13" s="283"/>
      <c r="DX13" s="283"/>
      <c r="DY13" s="283"/>
      <c r="DZ13" s="283"/>
      <c r="EA13" s="283"/>
      <c r="EB13" s="283"/>
      <c r="EC13" s="283"/>
      <c r="ED13" s="283"/>
      <c r="EE13" s="283"/>
      <c r="EF13" s="283"/>
      <c r="EG13" s="283"/>
      <c r="EH13" s="283"/>
      <c r="EI13" s="283"/>
      <c r="EJ13" s="283"/>
      <c r="EK13" s="283"/>
      <c r="EL13" s="283"/>
      <c r="EM13" s="283"/>
      <c r="EN13" s="283"/>
      <c r="EO13" s="283"/>
      <c r="EP13" s="283"/>
      <c r="EQ13" s="283"/>
      <c r="ER13" s="283"/>
      <c r="ES13" s="283"/>
      <c r="ET13" s="283"/>
      <c r="EU13" s="283"/>
      <c r="EV13" s="283"/>
      <c r="EW13" s="283"/>
      <c r="EX13" s="283"/>
      <c r="EY13" s="283"/>
      <c r="EZ13" s="283"/>
      <c r="FA13" s="283"/>
      <c r="FB13" s="283"/>
      <c r="FC13" s="283"/>
      <c r="FD13" s="283"/>
      <c r="FE13" s="283"/>
      <c r="FF13" s="283"/>
      <c r="FG13" s="283"/>
      <c r="FH13" s="283"/>
      <c r="FI13" s="283"/>
      <c r="FJ13" s="283"/>
      <c r="FK13" s="283"/>
      <c r="FL13" s="283"/>
      <c r="FM13" s="283"/>
      <c r="FN13" s="283"/>
      <c r="FO13" s="283"/>
      <c r="FP13" s="283"/>
      <c r="FQ13" s="283"/>
      <c r="FR13" s="283"/>
      <c r="FS13" s="283"/>
      <c r="FT13" s="283"/>
      <c r="FU13" s="283"/>
      <c r="FV13" s="283"/>
      <c r="FW13" s="283"/>
      <c r="FX13" s="283"/>
      <c r="FY13" s="283"/>
      <c r="FZ13" s="283"/>
      <c r="GA13" s="283"/>
      <c r="GB13" s="283"/>
      <c r="GC13" s="283"/>
      <c r="GD13" s="283"/>
      <c r="GE13" s="283"/>
      <c r="GF13" s="283"/>
      <c r="GG13" s="283"/>
      <c r="GH13" s="283"/>
      <c r="GI13" s="283"/>
      <c r="GJ13" s="283"/>
      <c r="GK13" s="283"/>
      <c r="GL13" s="283"/>
      <c r="GM13" s="283"/>
      <c r="GN13" s="283"/>
      <c r="GO13" s="283"/>
      <c r="GP13" s="283"/>
      <c r="GQ13" s="283"/>
      <c r="GR13" s="283"/>
      <c r="GS13" s="283"/>
      <c r="GT13" s="283"/>
      <c r="GU13" s="283"/>
      <c r="GV13" s="283"/>
      <c r="GW13" s="283"/>
      <c r="GX13" s="283"/>
      <c r="GY13" s="283"/>
      <c r="GZ13" s="283"/>
      <c r="HA13" s="283"/>
      <c r="HB13" s="283"/>
      <c r="HC13" s="283"/>
      <c r="HD13" s="283"/>
      <c r="HE13" s="283"/>
      <c r="HF13" s="283"/>
      <c r="HG13" s="283"/>
      <c r="HH13" s="283"/>
      <c r="HI13" s="283"/>
      <c r="HJ13" s="283"/>
      <c r="HK13" s="283"/>
      <c r="HL13" s="283"/>
      <c r="HM13" s="283"/>
      <c r="HN13" s="283"/>
      <c r="HO13" s="283"/>
      <c r="HP13" s="283"/>
      <c r="HQ13" s="283"/>
      <c r="HR13" s="283"/>
      <c r="HS13" s="283"/>
      <c r="HT13" s="283"/>
      <c r="HU13" s="283"/>
      <c r="HV13" s="283"/>
      <c r="HW13" s="283"/>
      <c r="HX13" s="283"/>
      <c r="HY13" s="283"/>
      <c r="HZ13" s="283"/>
      <c r="IA13" s="283"/>
      <c r="IB13" s="283"/>
      <c r="IC13" s="283"/>
      <c r="ID13" s="283"/>
      <c r="IE13" s="283"/>
      <c r="IF13" s="283"/>
      <c r="IG13" s="283"/>
      <c r="IH13" s="283"/>
      <c r="II13" s="283"/>
      <c r="IJ13" s="283"/>
      <c r="IK13" s="283"/>
      <c r="IL13" s="283"/>
      <c r="IM13" s="283"/>
      <c r="IN13" s="283"/>
      <c r="IO13" s="283"/>
      <c r="IP13" s="283"/>
      <c r="IQ13" s="283"/>
      <c r="IR13" s="283"/>
      <c r="IS13" s="283"/>
      <c r="IT13" s="283"/>
      <c r="IU13" s="283"/>
      <c r="IV13" s="283"/>
      <c r="IW13" s="283"/>
      <c r="IX13" s="283"/>
      <c r="IY13" s="283"/>
      <c r="IZ13" s="283"/>
      <c r="JA13" s="283"/>
      <c r="JB13" s="283"/>
      <c r="JC13" s="283"/>
      <c r="JD13" s="283"/>
      <c r="JE13" s="283"/>
      <c r="JF13" s="283"/>
      <c r="JG13" s="283"/>
      <c r="JH13" s="283"/>
      <c r="JI13" s="283"/>
      <c r="JJ13" s="283"/>
      <c r="JK13" s="283"/>
      <c r="JL13" s="283"/>
      <c r="JM13" s="283"/>
      <c r="JN13" s="283"/>
      <c r="JO13" s="283"/>
      <c r="JP13" s="283"/>
      <c r="JQ13" s="283"/>
      <c r="JR13" s="283"/>
      <c r="JS13" s="283"/>
      <c r="JT13" s="283"/>
      <c r="JU13" s="283"/>
      <c r="JV13" s="283"/>
      <c r="JW13" s="283"/>
      <c r="JX13" s="283"/>
      <c r="JY13" s="283"/>
      <c r="JZ13" s="283"/>
      <c r="KA13" s="283"/>
      <c r="KB13" s="283"/>
      <c r="KC13" s="283"/>
      <c r="KD13" s="283"/>
      <c r="KE13" s="283"/>
      <c r="KF13" s="283"/>
      <c r="KG13" s="283"/>
      <c r="KH13" s="283"/>
      <c r="KI13" s="283"/>
      <c r="KJ13" s="283"/>
      <c r="KK13" s="283"/>
      <c r="KL13" s="283"/>
      <c r="KM13" s="283"/>
      <c r="KN13" s="283"/>
      <c r="KO13" s="283"/>
      <c r="KP13" s="283"/>
      <c r="KQ13" s="283"/>
      <c r="KR13" s="283"/>
      <c r="KS13" s="283"/>
      <c r="KT13" s="283"/>
      <c r="KU13" s="283"/>
      <c r="KV13" s="283"/>
      <c r="KW13" s="283"/>
      <c r="KX13" s="283"/>
      <c r="KY13" s="283"/>
      <c r="KZ13" s="283"/>
      <c r="LA13" s="283"/>
      <c r="LB13" s="283"/>
      <c r="LC13" s="283"/>
      <c r="LD13" s="283"/>
      <c r="LE13" s="283"/>
      <c r="LF13" s="283"/>
      <c r="LG13" s="283"/>
      <c r="LH13" s="283"/>
      <c r="LI13" s="283"/>
      <c r="LJ13" s="283"/>
      <c r="LK13" s="283"/>
      <c r="LL13" s="283"/>
      <c r="LM13" s="283"/>
      <c r="LN13" s="283"/>
      <c r="LO13" s="283"/>
      <c r="LP13" s="283"/>
      <c r="LQ13" s="283"/>
      <c r="LR13" s="283"/>
      <c r="LS13" s="283"/>
      <c r="LT13" s="283"/>
      <c r="LU13" s="283"/>
      <c r="LV13" s="283"/>
      <c r="LW13" s="283"/>
      <c r="LX13" s="283"/>
      <c r="LY13" s="283"/>
      <c r="LZ13" s="283"/>
      <c r="MA13" s="283"/>
      <c r="MB13" s="283"/>
      <c r="MC13" s="283"/>
      <c r="MD13" s="283"/>
      <c r="ME13" s="283"/>
      <c r="MF13" s="283"/>
      <c r="MG13" s="283"/>
      <c r="MH13" s="283"/>
      <c r="MI13" s="283"/>
      <c r="MJ13" s="283"/>
      <c r="MK13" s="283"/>
      <c r="ML13" s="283"/>
      <c r="MM13" s="283"/>
      <c r="MN13" s="283"/>
      <c r="MO13" s="283"/>
      <c r="MP13" s="283"/>
      <c r="MQ13" s="283"/>
      <c r="MR13" s="283"/>
      <c r="MS13" s="283"/>
      <c r="MT13" s="283"/>
      <c r="MU13" s="283"/>
      <c r="MV13" s="283"/>
      <c r="MW13" s="283"/>
      <c r="MX13" s="283"/>
      <c r="MY13" s="283"/>
      <c r="MZ13" s="283"/>
      <c r="NA13" s="283"/>
      <c r="NB13" s="283"/>
      <c r="NC13" s="283"/>
      <c r="ND13" s="283"/>
      <c r="NE13" s="283"/>
      <c r="NF13" s="283"/>
      <c r="NG13" s="283"/>
      <c r="NH13" s="283"/>
      <c r="NI13" s="283"/>
      <c r="NJ13" s="283"/>
      <c r="NK13" s="283"/>
      <c r="NL13" s="283"/>
      <c r="NM13" s="283"/>
      <c r="NN13" s="283"/>
      <c r="NO13" s="283"/>
      <c r="NP13" s="283"/>
      <c r="NQ13" s="283"/>
      <c r="NR13" s="283"/>
      <c r="NS13" s="283"/>
      <c r="NT13" s="283"/>
      <c r="NU13" s="283"/>
      <c r="NV13" s="283"/>
      <c r="NW13" s="283"/>
      <c r="NX13" s="283"/>
      <c r="NY13" s="283"/>
      <c r="NZ13" s="283"/>
      <c r="OA13" s="283"/>
      <c r="OB13" s="283"/>
      <c r="OC13" s="283"/>
      <c r="OD13" s="283"/>
      <c r="OE13" s="283"/>
      <c r="OF13" s="283"/>
      <c r="OG13" s="283"/>
      <c r="OH13" s="283"/>
      <c r="OI13" s="283"/>
      <c r="OJ13" s="283"/>
      <c r="OK13" s="283"/>
      <c r="OL13" s="283"/>
      <c r="OM13" s="283"/>
      <c r="ON13" s="283"/>
      <c r="OO13" s="283"/>
      <c r="OP13" s="283"/>
      <c r="OQ13" s="283"/>
      <c r="OR13" s="283"/>
      <c r="OS13" s="283"/>
      <c r="OT13" s="283"/>
      <c r="OU13" s="283"/>
      <c r="OV13" s="283"/>
      <c r="OW13" s="283"/>
      <c r="OX13" s="283"/>
      <c r="OY13" s="283"/>
      <c r="OZ13" s="283"/>
      <c r="PA13" s="283"/>
      <c r="PB13" s="283"/>
      <c r="PC13" s="283"/>
      <c r="PD13" s="283"/>
      <c r="PE13" s="283"/>
      <c r="PF13" s="283"/>
      <c r="PG13" s="283"/>
      <c r="PH13" s="283"/>
      <c r="PI13" s="283"/>
      <c r="PJ13" s="283"/>
      <c r="PK13" s="283"/>
      <c r="PL13" s="283"/>
      <c r="PM13" s="283"/>
      <c r="PN13" s="283"/>
      <c r="PO13" s="283"/>
      <c r="PP13" s="283"/>
      <c r="PQ13" s="283"/>
      <c r="PR13" s="283"/>
      <c r="PS13" s="283"/>
      <c r="PT13" s="283"/>
      <c r="PU13" s="283"/>
      <c r="PV13" s="283"/>
      <c r="PW13" s="283"/>
      <c r="PX13" s="283"/>
      <c r="PY13" s="283"/>
      <c r="PZ13" s="283"/>
      <c r="QA13" s="283"/>
      <c r="QB13" s="283"/>
      <c r="QC13" s="283"/>
      <c r="QD13" s="283"/>
      <c r="QE13" s="283"/>
      <c r="QF13" s="283"/>
      <c r="QG13" s="283"/>
      <c r="QH13" s="283"/>
      <c r="QI13" s="283"/>
      <c r="QJ13" s="283"/>
      <c r="QK13" s="283"/>
      <c r="QL13" s="283"/>
      <c r="QM13" s="283"/>
      <c r="QN13" s="283"/>
      <c r="QO13" s="283"/>
      <c r="QP13" s="283"/>
      <c r="QQ13" s="283"/>
      <c r="QR13" s="283"/>
      <c r="QS13" s="283"/>
      <c r="QT13" s="283"/>
      <c r="QU13" s="283"/>
      <c r="QV13" s="283"/>
      <c r="QW13" s="283"/>
      <c r="QX13" s="283"/>
      <c r="QY13" s="283"/>
      <c r="QZ13" s="283"/>
      <c r="RA13" s="283"/>
      <c r="RB13" s="283"/>
      <c r="RC13" s="283"/>
      <c r="RD13" s="283"/>
      <c r="RE13" s="283"/>
      <c r="RF13" s="283"/>
      <c r="RG13" s="283"/>
      <c r="RH13" s="283"/>
      <c r="RI13" s="283"/>
      <c r="RJ13" s="283"/>
      <c r="RK13" s="283"/>
      <c r="RL13" s="283"/>
      <c r="RM13" s="283"/>
      <c r="RN13" s="283"/>
      <c r="RO13" s="283"/>
      <c r="RP13" s="283"/>
      <c r="RQ13" s="283"/>
      <c r="RR13" s="283"/>
      <c r="RS13" s="283"/>
      <c r="RT13" s="283"/>
      <c r="RU13" s="283"/>
      <c r="RV13" s="283"/>
      <c r="RW13" s="283"/>
      <c r="RX13" s="283"/>
      <c r="RY13" s="283"/>
      <c r="RZ13" s="283"/>
      <c r="SA13" s="283"/>
      <c r="SB13" s="283"/>
      <c r="SC13" s="283"/>
      <c r="SD13" s="283"/>
      <c r="SE13" s="283"/>
      <c r="SF13" s="283"/>
      <c r="SG13" s="283"/>
      <c r="SH13" s="283"/>
      <c r="SI13" s="283"/>
      <c r="SJ13" s="283"/>
      <c r="SK13" s="283"/>
      <c r="SL13" s="283"/>
      <c r="SM13" s="283"/>
      <c r="SN13" s="283"/>
      <c r="SO13" s="283"/>
      <c r="SP13" s="283"/>
      <c r="SQ13" s="283"/>
      <c r="SR13" s="283"/>
      <c r="SS13" s="283"/>
      <c r="ST13" s="283"/>
      <c r="SU13" s="283"/>
      <c r="SV13" s="283"/>
      <c r="SW13" s="283"/>
      <c r="SX13" s="283"/>
      <c r="SY13" s="283"/>
      <c r="SZ13" s="283"/>
      <c r="TA13" s="283"/>
      <c r="TB13" s="283"/>
      <c r="TC13" s="283"/>
      <c r="TD13" s="283"/>
      <c r="TE13" s="283"/>
      <c r="TF13" s="283"/>
      <c r="TG13" s="283"/>
      <c r="TH13" s="283"/>
      <c r="TI13" s="283"/>
      <c r="TJ13" s="283"/>
      <c r="TK13" s="283"/>
      <c r="TL13" s="283"/>
      <c r="TM13" s="283"/>
      <c r="TN13" s="283"/>
      <c r="TO13" s="283"/>
      <c r="TP13" s="283"/>
      <c r="TQ13" s="283"/>
      <c r="TR13" s="283"/>
      <c r="TS13" s="283"/>
      <c r="TT13" s="283"/>
      <c r="TU13" s="283"/>
      <c r="TV13" s="283"/>
      <c r="TW13" s="283"/>
      <c r="TX13" s="283"/>
      <c r="TY13" s="283"/>
      <c r="TZ13" s="283"/>
      <c r="UA13" s="283"/>
      <c r="UB13" s="283"/>
      <c r="UC13" s="283"/>
      <c r="UD13" s="283"/>
      <c r="UE13" s="283"/>
      <c r="UF13" s="283"/>
      <c r="UG13" s="283"/>
      <c r="UH13" s="283"/>
      <c r="UI13" s="283"/>
      <c r="UJ13" s="283"/>
      <c r="UK13" s="283"/>
      <c r="UL13" s="283"/>
      <c r="UM13" s="283"/>
      <c r="UN13" s="283"/>
      <c r="UO13" s="283"/>
      <c r="UP13" s="283"/>
      <c r="UQ13" s="283"/>
      <c r="UR13" s="283"/>
      <c r="US13" s="283"/>
      <c r="UT13" s="283"/>
      <c r="UU13" s="283"/>
      <c r="UV13" s="283"/>
      <c r="UW13" s="283"/>
      <c r="UX13" s="283"/>
      <c r="UY13" s="283"/>
      <c r="UZ13" s="283"/>
      <c r="VA13" s="283"/>
      <c r="VB13" s="283"/>
      <c r="VC13" s="283"/>
      <c r="VD13" s="283"/>
      <c r="VE13" s="283"/>
      <c r="VF13" s="283"/>
      <c r="VG13" s="283"/>
      <c r="VH13" s="283"/>
      <c r="VI13" s="283"/>
      <c r="VJ13" s="283"/>
      <c r="VK13" s="283"/>
      <c r="VL13" s="283"/>
      <c r="VM13" s="283"/>
      <c r="VN13" s="283"/>
      <c r="VO13" s="283"/>
      <c r="VP13" s="283"/>
      <c r="VQ13" s="283"/>
      <c r="VR13" s="283"/>
      <c r="VS13" s="283"/>
      <c r="VT13" s="283"/>
      <c r="VU13" s="283"/>
      <c r="VV13" s="283"/>
      <c r="VW13" s="283"/>
      <c r="VX13" s="283"/>
      <c r="VY13" s="283"/>
      <c r="VZ13" s="283"/>
      <c r="WA13" s="283"/>
      <c r="WB13" s="283"/>
      <c r="WC13" s="283"/>
      <c r="WD13" s="283"/>
      <c r="WE13" s="283"/>
      <c r="WF13" s="283"/>
      <c r="WG13" s="283"/>
      <c r="WH13" s="283"/>
      <c r="WI13" s="283"/>
      <c r="WJ13" s="283"/>
      <c r="WK13" s="283"/>
      <c r="WL13" s="283"/>
      <c r="WM13" s="283"/>
      <c r="WN13" s="283"/>
      <c r="WO13" s="283"/>
      <c r="WP13" s="283"/>
      <c r="WQ13" s="283"/>
      <c r="WR13" s="283"/>
      <c r="WS13" s="283"/>
      <c r="WT13" s="283"/>
      <c r="WU13" s="283"/>
      <c r="WV13" s="283"/>
      <c r="WW13" s="283"/>
      <c r="WX13" s="283"/>
      <c r="WY13" s="283"/>
      <c r="WZ13" s="283"/>
      <c r="XA13" s="283"/>
      <c r="XB13" s="283"/>
      <c r="XC13" s="283"/>
      <c r="XD13" s="283"/>
      <c r="XE13" s="283"/>
      <c r="XF13" s="283"/>
      <c r="XG13" s="283"/>
      <c r="XH13" s="283"/>
      <c r="XI13" s="283"/>
      <c r="XJ13" s="283"/>
      <c r="XK13" s="283"/>
      <c r="XL13" s="283"/>
      <c r="XM13" s="283"/>
      <c r="XN13" s="283"/>
      <c r="XO13" s="283"/>
      <c r="XP13" s="283"/>
      <c r="XQ13" s="283"/>
      <c r="XR13" s="283"/>
      <c r="XS13" s="283"/>
      <c r="XT13" s="283"/>
      <c r="XU13" s="283"/>
      <c r="XV13" s="283"/>
      <c r="XW13" s="283"/>
      <c r="XX13" s="283"/>
      <c r="XY13" s="283"/>
      <c r="XZ13" s="283"/>
      <c r="YA13" s="283"/>
      <c r="YB13" s="283"/>
      <c r="YC13" s="283"/>
      <c r="YD13" s="283"/>
      <c r="YE13" s="283"/>
      <c r="YF13" s="283"/>
      <c r="YG13" s="283"/>
      <c r="YH13" s="283"/>
      <c r="YI13" s="283"/>
      <c r="YJ13" s="283"/>
      <c r="YK13" s="283"/>
      <c r="YL13" s="283"/>
      <c r="YM13" s="283"/>
      <c r="YN13" s="283"/>
      <c r="YO13" s="283"/>
      <c r="YP13" s="283"/>
      <c r="YQ13" s="283"/>
      <c r="YR13" s="283"/>
      <c r="YS13" s="283"/>
      <c r="YT13" s="283"/>
      <c r="YU13" s="283"/>
      <c r="YV13" s="283"/>
      <c r="YW13" s="283"/>
      <c r="YX13" s="283"/>
      <c r="YY13" s="283"/>
      <c r="YZ13" s="283"/>
      <c r="ZA13" s="283"/>
      <c r="ZB13" s="283"/>
      <c r="ZC13" s="283"/>
      <c r="ZD13" s="283"/>
      <c r="ZE13" s="283"/>
      <c r="ZF13" s="283"/>
      <c r="ZG13" s="283"/>
      <c r="ZH13" s="283"/>
      <c r="ZI13" s="283"/>
      <c r="ZJ13" s="283"/>
      <c r="ZK13" s="283"/>
      <c r="ZL13" s="283"/>
      <c r="ZM13" s="283"/>
      <c r="ZN13" s="283"/>
      <c r="ZO13" s="283"/>
      <c r="ZP13" s="283"/>
      <c r="ZQ13" s="283"/>
      <c r="ZR13" s="283"/>
      <c r="ZS13" s="283"/>
      <c r="ZT13" s="283"/>
      <c r="ZU13" s="283"/>
      <c r="ZV13" s="283"/>
      <c r="ZW13" s="283"/>
      <c r="ZX13" s="283"/>
      <c r="ZY13" s="283"/>
      <c r="ZZ13" s="283"/>
      <c r="AAA13" s="283"/>
      <c r="AAB13" s="283"/>
      <c r="AAC13" s="283"/>
      <c r="AAD13" s="283"/>
      <c r="AAE13" s="283"/>
      <c r="AAF13" s="283"/>
      <c r="AAG13" s="283"/>
      <c r="AAH13" s="283"/>
      <c r="AAI13" s="283"/>
      <c r="AAJ13" s="283"/>
      <c r="AAK13" s="283"/>
      <c r="AAL13" s="283"/>
      <c r="AAM13" s="283"/>
      <c r="AAN13" s="283"/>
      <c r="AAO13" s="283"/>
      <c r="AAP13" s="283"/>
      <c r="AAQ13" s="283"/>
      <c r="AAR13" s="283"/>
      <c r="AAS13" s="283"/>
      <c r="AAT13" s="283"/>
      <c r="AAU13" s="283"/>
      <c r="AAV13" s="283"/>
      <c r="AAW13" s="283"/>
      <c r="AAX13" s="283"/>
      <c r="AAY13" s="283"/>
      <c r="AAZ13" s="283"/>
      <c r="ABA13" s="283"/>
      <c r="ABB13" s="283"/>
      <c r="ABC13" s="283"/>
      <c r="ABD13" s="283"/>
      <c r="ABE13" s="283"/>
      <c r="ABF13" s="283"/>
      <c r="ABG13" s="283"/>
      <c r="ABH13" s="283"/>
      <c r="ABI13" s="283"/>
      <c r="ABJ13" s="283"/>
      <c r="ABK13" s="283"/>
      <c r="ABL13" s="283"/>
      <c r="ABM13" s="283"/>
      <c r="ABN13" s="283"/>
      <c r="ABO13" s="283"/>
      <c r="ABP13" s="283"/>
      <c r="ABQ13" s="283"/>
      <c r="ABR13" s="283"/>
      <c r="ABS13" s="283"/>
      <c r="ABT13" s="283"/>
      <c r="ABU13" s="283"/>
      <c r="ABV13" s="283"/>
      <c r="ABW13" s="283"/>
      <c r="ABX13" s="283"/>
      <c r="ABY13" s="283"/>
      <c r="ABZ13" s="283"/>
      <c r="ACA13" s="283"/>
      <c r="ACB13" s="283"/>
      <c r="ACC13" s="283"/>
      <c r="ACD13" s="283"/>
      <c r="ACE13" s="283"/>
      <c r="ACF13" s="283"/>
      <c r="ACG13" s="283"/>
      <c r="ACH13" s="283"/>
      <c r="ACI13" s="283"/>
      <c r="ACJ13" s="283"/>
      <c r="ACK13" s="283"/>
      <c r="ACL13" s="283"/>
      <c r="ACM13" s="283"/>
      <c r="ACN13" s="283"/>
      <c r="ACO13" s="283"/>
      <c r="ACP13" s="283"/>
      <c r="ACQ13" s="283"/>
      <c r="ACR13" s="283"/>
      <c r="ACS13" s="283"/>
      <c r="ACT13" s="283"/>
      <c r="ACU13" s="283"/>
      <c r="ACV13" s="283"/>
      <c r="ACW13" s="283"/>
      <c r="ACX13" s="283"/>
      <c r="ACY13" s="283"/>
      <c r="ACZ13" s="283"/>
      <c r="ADA13" s="283"/>
      <c r="ADB13" s="283"/>
      <c r="ADC13" s="283"/>
      <c r="ADD13" s="283"/>
      <c r="ADE13" s="283"/>
      <c r="ADF13" s="283"/>
      <c r="ADG13" s="283"/>
      <c r="ADH13" s="283"/>
      <c r="ADI13" s="283"/>
      <c r="ADJ13" s="283"/>
      <c r="ADK13" s="283"/>
      <c r="ADL13" s="283"/>
      <c r="ADM13" s="283"/>
      <c r="ADN13" s="283"/>
      <c r="ADO13" s="283"/>
      <c r="ADP13" s="283"/>
      <c r="ADQ13" s="283"/>
      <c r="ADR13" s="283"/>
      <c r="ADS13" s="283"/>
      <c r="ADT13" s="283"/>
      <c r="ADU13" s="283"/>
      <c r="ADV13" s="283"/>
      <c r="ADW13" s="283"/>
      <c r="ADX13" s="283"/>
      <c r="ADY13" s="283"/>
      <c r="ADZ13" s="283"/>
      <c r="AEA13" s="283"/>
      <c r="AEB13" s="283"/>
      <c r="AEC13" s="283"/>
      <c r="AED13" s="283"/>
      <c r="AEE13" s="283"/>
      <c r="AEF13" s="283"/>
      <c r="AEG13" s="283"/>
      <c r="AEH13" s="283"/>
      <c r="AEI13" s="283"/>
      <c r="AEJ13" s="283"/>
      <c r="AEK13" s="283"/>
      <c r="AEL13" s="283"/>
      <c r="AEM13" s="283"/>
      <c r="AEN13" s="283"/>
      <c r="AEO13" s="283"/>
      <c r="AEP13" s="283"/>
      <c r="AEQ13" s="283"/>
      <c r="AER13" s="283"/>
      <c r="AES13" s="283"/>
      <c r="AET13" s="283"/>
      <c r="AEU13" s="283"/>
      <c r="AEV13" s="283"/>
      <c r="AEW13" s="283"/>
      <c r="AEX13" s="283"/>
      <c r="AEY13" s="283"/>
      <c r="AEZ13" s="283"/>
      <c r="AFA13" s="283"/>
      <c r="AFB13" s="283"/>
      <c r="AFC13" s="283"/>
      <c r="AFD13" s="283"/>
      <c r="AFE13" s="283"/>
      <c r="AFF13" s="283"/>
      <c r="AFG13" s="283"/>
      <c r="AFH13" s="283"/>
      <c r="AFI13" s="283"/>
      <c r="AFJ13" s="283"/>
      <c r="AFK13" s="283"/>
      <c r="AFL13" s="283"/>
      <c r="AFM13" s="283"/>
      <c r="AFN13" s="283"/>
      <c r="AFO13" s="283"/>
      <c r="AFP13" s="283"/>
      <c r="AFQ13" s="283"/>
      <c r="AFR13" s="283"/>
      <c r="AFS13" s="283"/>
      <c r="AFT13" s="283"/>
      <c r="AFU13" s="283"/>
      <c r="AFV13" s="283"/>
      <c r="AFW13" s="283"/>
      <c r="AFX13" s="283"/>
      <c r="AFY13" s="283"/>
      <c r="AFZ13" s="283"/>
      <c r="AGA13" s="283"/>
      <c r="AGB13" s="283"/>
      <c r="AGC13" s="283"/>
      <c r="AGD13" s="283"/>
      <c r="AGE13" s="283"/>
      <c r="AGF13" s="283"/>
      <c r="AGG13" s="283"/>
      <c r="AGH13" s="283"/>
      <c r="AGI13" s="283"/>
      <c r="AGJ13" s="283"/>
      <c r="AGK13" s="283"/>
      <c r="AGL13" s="283"/>
      <c r="AGM13" s="283"/>
      <c r="AGN13" s="283"/>
      <c r="AGO13" s="283"/>
      <c r="AGP13" s="283"/>
      <c r="AGQ13" s="283"/>
      <c r="AGR13" s="283"/>
      <c r="AGS13" s="283"/>
      <c r="AGT13" s="283"/>
      <c r="AGU13" s="283"/>
      <c r="AGV13" s="283"/>
      <c r="AGW13" s="283"/>
      <c r="AGX13" s="283"/>
      <c r="AGY13" s="283"/>
      <c r="AGZ13" s="283"/>
      <c r="AHA13" s="283"/>
      <c r="AHB13" s="283"/>
      <c r="AHC13" s="283"/>
      <c r="AHD13" s="283"/>
      <c r="AHE13" s="283"/>
      <c r="AHF13" s="283"/>
      <c r="AHG13" s="283"/>
      <c r="AHH13" s="283"/>
      <c r="AHI13" s="283"/>
      <c r="AHJ13" s="283"/>
      <c r="AHK13" s="283"/>
      <c r="AHL13" s="283"/>
      <c r="AHM13" s="283"/>
      <c r="AHN13" s="283"/>
      <c r="AHO13" s="283"/>
      <c r="AHP13" s="283"/>
      <c r="AHQ13" s="283"/>
      <c r="AHR13" s="283"/>
      <c r="AHS13" s="283"/>
      <c r="AHT13" s="283"/>
      <c r="AHU13" s="283"/>
      <c r="AHV13" s="283"/>
      <c r="AHW13" s="283"/>
      <c r="AHX13" s="283"/>
      <c r="AHY13" s="283"/>
      <c r="AHZ13" s="283"/>
      <c r="AIA13" s="283"/>
      <c r="AIB13" s="283"/>
      <c r="AIC13" s="283"/>
      <c r="AID13" s="283"/>
      <c r="AIE13" s="283"/>
      <c r="AIF13" s="283"/>
      <c r="AIG13" s="283"/>
      <c r="AIH13" s="283"/>
      <c r="AII13" s="283"/>
      <c r="AIJ13" s="283"/>
      <c r="AIK13" s="283"/>
      <c r="AIL13" s="283"/>
      <c r="AIM13" s="283"/>
      <c r="AIN13" s="283"/>
      <c r="AIO13" s="283"/>
      <c r="AIP13" s="283"/>
      <c r="AIQ13" s="283"/>
      <c r="AIR13" s="283"/>
      <c r="AIS13" s="283"/>
      <c r="AIT13" s="283"/>
      <c r="AIU13" s="283"/>
      <c r="AIV13" s="283"/>
      <c r="AIW13" s="283"/>
      <c r="AIX13" s="283"/>
      <c r="AIY13" s="283"/>
      <c r="AIZ13" s="283"/>
      <c r="AJA13" s="283"/>
      <c r="AJB13" s="283"/>
      <c r="AJC13" s="283"/>
      <c r="AJD13" s="283"/>
      <c r="AJE13" s="283"/>
      <c r="AJF13" s="283"/>
      <c r="AJG13" s="283"/>
      <c r="AJH13" s="283"/>
      <c r="AJI13" s="283"/>
      <c r="AJJ13" s="283"/>
      <c r="AJK13" s="283"/>
      <c r="AJL13" s="283"/>
      <c r="AJM13" s="283"/>
      <c r="AJN13" s="283"/>
      <c r="AJO13" s="283"/>
      <c r="AJP13" s="283"/>
      <c r="AJQ13" s="283"/>
      <c r="AJR13" s="283"/>
      <c r="AJS13" s="283"/>
      <c r="AJT13" s="283"/>
      <c r="AJU13" s="283"/>
      <c r="AJV13" s="283"/>
      <c r="AJW13" s="283"/>
      <c r="AJX13" s="283"/>
      <c r="AJY13" s="283"/>
      <c r="AJZ13" s="283"/>
      <c r="AKA13" s="283"/>
      <c r="AKB13" s="283"/>
      <c r="AKC13" s="283"/>
      <c r="AKD13" s="283"/>
      <c r="AKE13" s="283"/>
      <c r="AKF13" s="283"/>
      <c r="AKG13" s="283"/>
      <c r="AKH13" s="283"/>
      <c r="AKI13" s="283"/>
      <c r="AKJ13" s="283"/>
      <c r="AKK13" s="283"/>
      <c r="AKL13" s="283"/>
      <c r="AKM13" s="283"/>
      <c r="AKN13" s="283"/>
      <c r="AKO13" s="283"/>
      <c r="AKP13" s="283"/>
      <c r="AKQ13" s="283"/>
      <c r="AKR13" s="283"/>
      <c r="AKS13" s="283"/>
      <c r="AKT13" s="283"/>
      <c r="AKU13" s="283"/>
      <c r="AKV13" s="283"/>
      <c r="AKW13" s="283"/>
      <c r="AKX13" s="283"/>
      <c r="AKY13" s="283"/>
      <c r="AKZ13" s="283"/>
      <c r="ALA13" s="283"/>
      <c r="ALB13" s="283"/>
      <c r="ALC13" s="283"/>
      <c r="ALD13" s="283"/>
      <c r="ALE13" s="283"/>
      <c r="ALF13" s="283"/>
      <c r="ALG13" s="283"/>
      <c r="ALH13" s="283"/>
      <c r="ALI13" s="283"/>
      <c r="ALJ13" s="283"/>
      <c r="ALK13" s="283"/>
      <c r="ALL13" s="283"/>
      <c r="ALM13" s="283"/>
      <c r="ALN13" s="283"/>
      <c r="ALO13" s="283"/>
      <c r="ALP13" s="283"/>
      <c r="ALQ13" s="283"/>
      <c r="ALR13" s="283"/>
      <c r="ALS13" s="283"/>
      <c r="ALT13" s="283"/>
      <c r="ALU13" s="283"/>
      <c r="ALV13" s="283"/>
      <c r="ALW13" s="283"/>
      <c r="ALX13" s="283"/>
      <c r="ALY13" s="283"/>
      <c r="ALZ13" s="283"/>
      <c r="AMA13" s="283"/>
      <c r="AMB13" s="283"/>
      <c r="AMC13" s="283"/>
      <c r="AMD13" s="283"/>
      <c r="AME13" s="283"/>
      <c r="AMF13" s="283"/>
      <c r="AMG13" s="283"/>
      <c r="AMH13" s="283"/>
      <c r="AMI13" s="283"/>
      <c r="AMJ13" s="283"/>
      <c r="AMK13" s="283"/>
      <c r="AML13" s="283"/>
      <c r="AMM13" s="283"/>
      <c r="AMN13" s="283"/>
      <c r="AMO13" s="283"/>
      <c r="AMP13" s="283"/>
      <c r="AMQ13" s="283"/>
      <c r="AMR13" s="283"/>
      <c r="AMS13" s="283"/>
      <c r="AMT13" s="283"/>
      <c r="AMU13" s="283"/>
      <c r="AMV13" s="283"/>
      <c r="AMW13" s="283"/>
      <c r="AMX13" s="283"/>
      <c r="AMY13" s="283"/>
      <c r="AMZ13" s="283"/>
      <c r="ANA13" s="283"/>
      <c r="ANB13" s="283"/>
      <c r="ANC13" s="283"/>
      <c r="AND13" s="283"/>
      <c r="ANE13" s="283"/>
      <c r="ANF13" s="283"/>
      <c r="ANG13" s="283"/>
      <c r="ANH13" s="283"/>
      <c r="ANI13" s="283"/>
      <c r="ANJ13" s="283"/>
      <c r="ANK13" s="283"/>
      <c r="ANL13" s="283"/>
      <c r="ANM13" s="283"/>
      <c r="ANN13" s="283"/>
      <c r="ANO13" s="283"/>
      <c r="ANP13" s="283"/>
      <c r="ANQ13" s="283"/>
      <c r="ANR13" s="283"/>
      <c r="ANS13" s="283"/>
      <c r="ANT13" s="283"/>
      <c r="ANU13" s="283"/>
      <c r="ANV13" s="283"/>
      <c r="ANW13" s="283"/>
      <c r="ANX13" s="283"/>
      <c r="ANY13" s="283"/>
      <c r="ANZ13" s="283"/>
      <c r="AOA13" s="283"/>
      <c r="AOB13" s="283"/>
      <c r="AOC13" s="283"/>
      <c r="AOD13" s="283"/>
      <c r="AOE13" s="283"/>
      <c r="AOF13" s="283"/>
      <c r="AOG13" s="283"/>
      <c r="AOH13" s="283"/>
      <c r="AOI13" s="283"/>
      <c r="AOJ13" s="283"/>
      <c r="AOK13" s="283"/>
      <c r="AOL13" s="283"/>
      <c r="AOM13" s="283"/>
      <c r="AON13" s="283"/>
      <c r="AOO13" s="283"/>
      <c r="AOP13" s="283"/>
      <c r="AOQ13" s="283"/>
      <c r="AOR13" s="283"/>
      <c r="AOS13" s="283"/>
      <c r="AOT13" s="283"/>
      <c r="AOU13" s="283"/>
      <c r="AOV13" s="283"/>
      <c r="AOW13" s="283"/>
      <c r="AOX13" s="283"/>
      <c r="AOY13" s="283"/>
      <c r="AOZ13" s="283"/>
      <c r="APA13" s="283"/>
      <c r="APB13" s="283"/>
      <c r="APC13" s="283"/>
      <c r="APD13" s="283"/>
      <c r="APE13" s="283"/>
      <c r="APF13" s="283"/>
      <c r="APG13" s="283"/>
      <c r="APH13" s="283"/>
      <c r="API13" s="283"/>
      <c r="APJ13" s="283"/>
      <c r="APK13" s="283"/>
      <c r="APL13" s="283"/>
      <c r="APM13" s="283"/>
      <c r="APN13" s="283"/>
      <c r="APO13" s="283"/>
      <c r="APP13" s="283"/>
      <c r="APQ13" s="283"/>
      <c r="APR13" s="283"/>
      <c r="APS13" s="283"/>
      <c r="APT13" s="283"/>
      <c r="APU13" s="283"/>
      <c r="APV13" s="283"/>
      <c r="APW13" s="283"/>
      <c r="APX13" s="283"/>
      <c r="APY13" s="283"/>
      <c r="APZ13" s="283"/>
      <c r="AQA13" s="283"/>
      <c r="AQB13" s="283"/>
      <c r="AQC13" s="283"/>
      <c r="AQD13" s="283"/>
      <c r="AQE13" s="283"/>
      <c r="AQF13" s="283"/>
      <c r="AQG13" s="283"/>
      <c r="AQH13" s="283"/>
      <c r="AQI13" s="283"/>
      <c r="AQJ13" s="283"/>
      <c r="AQK13" s="283"/>
      <c r="AQL13" s="283"/>
      <c r="AQM13" s="283"/>
      <c r="AQN13" s="283"/>
      <c r="AQO13" s="283"/>
      <c r="AQP13" s="283"/>
      <c r="AQQ13" s="283"/>
      <c r="AQR13" s="283"/>
      <c r="AQS13" s="283"/>
      <c r="AQT13" s="283"/>
      <c r="AQU13" s="283"/>
      <c r="AQV13" s="283"/>
      <c r="AQW13" s="283"/>
      <c r="AQX13" s="283"/>
      <c r="AQY13" s="283"/>
      <c r="AQZ13" s="283"/>
      <c r="ARA13" s="283"/>
      <c r="ARB13" s="283"/>
      <c r="ARC13" s="283"/>
      <c r="ARD13" s="283"/>
      <c r="ARE13" s="283"/>
      <c r="ARF13" s="283"/>
      <c r="ARG13" s="283"/>
      <c r="ARH13" s="283"/>
      <c r="ARI13" s="283"/>
      <c r="ARJ13" s="283"/>
      <c r="ARK13" s="283"/>
      <c r="ARL13" s="283"/>
      <c r="ARM13" s="283"/>
      <c r="ARN13" s="283"/>
      <c r="ARO13" s="283"/>
      <c r="ARP13" s="283"/>
      <c r="ARQ13" s="283"/>
      <c r="ARR13" s="283"/>
      <c r="ARS13" s="283"/>
      <c r="ART13" s="283"/>
      <c r="ARU13" s="283"/>
      <c r="ARV13" s="283"/>
      <c r="ARW13" s="283"/>
      <c r="ARX13" s="283"/>
      <c r="ARY13" s="283"/>
      <c r="ARZ13" s="283"/>
      <c r="ASA13" s="283"/>
      <c r="ASB13" s="283"/>
      <c r="ASC13" s="283"/>
      <c r="ASD13" s="283"/>
      <c r="ASE13" s="283"/>
      <c r="ASF13" s="283"/>
      <c r="ASG13" s="283"/>
      <c r="ASH13" s="283"/>
      <c r="ASI13" s="283"/>
      <c r="ASJ13" s="283"/>
      <c r="ASK13" s="283"/>
      <c r="ASL13" s="283"/>
      <c r="ASM13" s="283"/>
      <c r="ASN13" s="283"/>
      <c r="ASO13" s="283"/>
      <c r="ASP13" s="283"/>
      <c r="ASQ13" s="283"/>
      <c r="ASR13" s="283"/>
      <c r="ASS13" s="283"/>
      <c r="AST13" s="283"/>
      <c r="ASU13" s="283"/>
      <c r="ASV13" s="283"/>
      <c r="ASW13" s="283"/>
      <c r="ASX13" s="283"/>
      <c r="ASY13" s="283"/>
      <c r="ASZ13" s="283"/>
      <c r="ATA13" s="283"/>
      <c r="ATB13" s="283"/>
      <c r="ATC13" s="283"/>
      <c r="ATD13" s="283"/>
      <c r="ATE13" s="283"/>
      <c r="ATF13" s="283"/>
      <c r="ATG13" s="283"/>
      <c r="ATH13" s="283"/>
      <c r="ATI13" s="283"/>
      <c r="ATJ13" s="283"/>
      <c r="ATK13" s="283"/>
      <c r="ATL13" s="283"/>
      <c r="ATM13" s="283"/>
      <c r="ATN13" s="283"/>
      <c r="ATO13" s="283"/>
      <c r="ATP13" s="283"/>
      <c r="ATQ13" s="283"/>
      <c r="ATR13" s="283"/>
      <c r="ATS13" s="283"/>
      <c r="ATT13" s="283"/>
      <c r="ATU13" s="283"/>
      <c r="ATV13" s="283"/>
      <c r="ATW13" s="283"/>
      <c r="ATX13" s="283"/>
      <c r="ATY13" s="283"/>
      <c r="ATZ13" s="283"/>
      <c r="AUA13" s="283"/>
      <c r="AUB13" s="283"/>
      <c r="AUC13" s="283"/>
      <c r="AUD13" s="283"/>
      <c r="AUE13" s="283"/>
      <c r="AUF13" s="283"/>
      <c r="AUG13" s="283"/>
      <c r="AUH13" s="283"/>
      <c r="AUI13" s="283"/>
      <c r="AUJ13" s="283"/>
      <c r="AUK13" s="283"/>
      <c r="AUL13" s="283"/>
      <c r="AUM13" s="283"/>
      <c r="AUN13" s="283"/>
      <c r="AUO13" s="283"/>
      <c r="AUP13" s="283"/>
      <c r="AUQ13" s="283"/>
      <c r="AUR13" s="283"/>
      <c r="AUS13" s="283"/>
      <c r="AUT13" s="283"/>
      <c r="AUU13" s="283"/>
      <c r="AUV13" s="283"/>
      <c r="AUW13" s="283"/>
      <c r="AUX13" s="283"/>
      <c r="AUY13" s="283"/>
      <c r="AUZ13" s="283"/>
      <c r="AVA13" s="283"/>
      <c r="AVB13" s="283"/>
      <c r="AVC13" s="283"/>
      <c r="AVD13" s="283"/>
      <c r="AVE13" s="283"/>
      <c r="AVF13" s="283"/>
      <c r="AVG13" s="283"/>
      <c r="AVH13" s="283"/>
      <c r="AVI13" s="283"/>
      <c r="AVJ13" s="283"/>
      <c r="AVK13" s="283"/>
      <c r="AVL13" s="283"/>
      <c r="AVM13" s="283"/>
      <c r="AVN13" s="283"/>
      <c r="AVO13" s="283"/>
      <c r="AVP13" s="283"/>
      <c r="AVQ13" s="283"/>
      <c r="AVR13" s="283"/>
      <c r="AVS13" s="283"/>
      <c r="AVT13" s="283"/>
      <c r="AVU13" s="283"/>
      <c r="AVV13" s="283"/>
      <c r="AVW13" s="283"/>
      <c r="AVX13" s="283"/>
      <c r="AVY13" s="283"/>
      <c r="AVZ13" s="283"/>
      <c r="AWA13" s="283"/>
      <c r="AWB13" s="283"/>
      <c r="AWC13" s="283"/>
      <c r="AWD13" s="283"/>
      <c r="AWE13" s="283"/>
      <c r="AWF13" s="283"/>
      <c r="AWG13" s="283"/>
      <c r="AWH13" s="283"/>
      <c r="AWI13" s="283"/>
      <c r="AWJ13" s="283"/>
      <c r="AWK13" s="283"/>
      <c r="AWL13" s="283"/>
      <c r="AWM13" s="283"/>
      <c r="AWN13" s="283"/>
      <c r="AWO13" s="283"/>
      <c r="AWP13" s="283"/>
      <c r="AWQ13" s="283"/>
      <c r="AWR13" s="283"/>
      <c r="AWS13" s="283"/>
      <c r="AWT13" s="283"/>
      <c r="AWU13" s="283"/>
      <c r="AWV13" s="283"/>
      <c r="AWW13" s="283"/>
      <c r="AWX13" s="283"/>
      <c r="AWY13" s="283"/>
      <c r="AWZ13" s="283"/>
      <c r="AXA13" s="283"/>
      <c r="AXB13" s="283"/>
      <c r="AXC13" s="283"/>
      <c r="AXD13" s="283"/>
      <c r="AXE13" s="283"/>
      <c r="AXF13" s="283"/>
      <c r="AXG13" s="283"/>
      <c r="AXH13" s="283"/>
      <c r="AXI13" s="283"/>
      <c r="AXJ13" s="283"/>
      <c r="AXK13" s="283"/>
      <c r="AXL13" s="283"/>
      <c r="AXM13" s="283"/>
      <c r="AXN13" s="283"/>
      <c r="AXO13" s="283"/>
      <c r="AXP13" s="283"/>
      <c r="AXQ13" s="283"/>
      <c r="AXR13" s="283"/>
      <c r="AXS13" s="283"/>
      <c r="AXT13" s="283"/>
      <c r="AXU13" s="283"/>
      <c r="AXV13" s="283"/>
      <c r="AXW13" s="283"/>
      <c r="AXX13" s="283"/>
      <c r="AXY13" s="283"/>
      <c r="AXZ13" s="283"/>
      <c r="AYA13" s="283"/>
      <c r="AYB13" s="283"/>
      <c r="AYC13" s="283"/>
      <c r="AYD13" s="283"/>
      <c r="AYE13" s="283"/>
      <c r="AYF13" s="283"/>
      <c r="AYG13" s="283"/>
      <c r="AYH13" s="283"/>
      <c r="AYI13" s="283"/>
      <c r="AYJ13" s="283"/>
      <c r="AYK13" s="283"/>
      <c r="AYL13" s="283"/>
      <c r="AYM13" s="283"/>
      <c r="AYN13" s="283"/>
      <c r="AYO13" s="283"/>
      <c r="AYP13" s="283"/>
      <c r="AYQ13" s="283"/>
      <c r="AYR13" s="283"/>
      <c r="AYS13" s="283"/>
      <c r="AYT13" s="283"/>
      <c r="AYU13" s="283"/>
      <c r="AYV13" s="283"/>
      <c r="AYW13" s="283"/>
      <c r="AYX13" s="283"/>
      <c r="AYY13" s="283"/>
      <c r="AYZ13" s="283"/>
      <c r="AZA13" s="283"/>
      <c r="AZB13" s="283"/>
      <c r="AZC13" s="283"/>
      <c r="AZD13" s="283"/>
      <c r="AZE13" s="283"/>
      <c r="AZF13" s="283"/>
      <c r="AZG13" s="283"/>
      <c r="AZH13" s="283"/>
      <c r="AZI13" s="283"/>
      <c r="AZJ13" s="283"/>
      <c r="AZK13" s="283"/>
      <c r="AZL13" s="283"/>
      <c r="AZM13" s="283"/>
      <c r="AZN13" s="283"/>
      <c r="AZO13" s="283"/>
      <c r="AZP13" s="283"/>
      <c r="AZQ13" s="283"/>
      <c r="AZR13" s="283"/>
      <c r="AZS13" s="283"/>
      <c r="AZT13" s="283"/>
      <c r="AZU13" s="283"/>
      <c r="AZV13" s="283"/>
      <c r="AZW13" s="283"/>
      <c r="AZX13" s="283"/>
      <c r="AZY13" s="283"/>
      <c r="AZZ13" s="283"/>
      <c r="BAA13" s="283"/>
      <c r="BAB13" s="283"/>
      <c r="BAC13" s="283"/>
      <c r="BAD13" s="283"/>
      <c r="BAE13" s="283"/>
      <c r="BAF13" s="283"/>
      <c r="BAG13" s="283"/>
      <c r="BAH13" s="283"/>
      <c r="BAI13" s="283"/>
      <c r="BAJ13" s="283"/>
      <c r="BAK13" s="283"/>
      <c r="BAL13" s="283"/>
      <c r="BAM13" s="283"/>
      <c r="BAN13" s="283"/>
      <c r="BAO13" s="283"/>
      <c r="BAP13" s="283"/>
      <c r="BAQ13" s="283"/>
      <c r="BAR13" s="283"/>
      <c r="BAS13" s="283"/>
      <c r="BAT13" s="283"/>
      <c r="BAU13" s="283"/>
      <c r="BAV13" s="283"/>
      <c r="BAW13" s="283"/>
      <c r="BAX13" s="283"/>
      <c r="BAY13" s="283"/>
      <c r="BAZ13" s="283"/>
      <c r="BBA13" s="283"/>
      <c r="BBB13" s="283"/>
      <c r="BBC13" s="283"/>
      <c r="BBD13" s="283"/>
      <c r="BBE13" s="283"/>
      <c r="BBF13" s="283"/>
      <c r="BBG13" s="283"/>
      <c r="BBH13" s="283"/>
      <c r="BBI13" s="283"/>
      <c r="BBJ13" s="283"/>
      <c r="BBK13" s="283"/>
      <c r="BBL13" s="283"/>
      <c r="BBM13" s="283"/>
      <c r="BBN13" s="283"/>
      <c r="BBO13" s="283"/>
      <c r="BBP13" s="283"/>
      <c r="BBQ13" s="283"/>
      <c r="BBR13" s="283"/>
      <c r="BBS13" s="283"/>
      <c r="BBT13" s="283"/>
      <c r="BBU13" s="283"/>
      <c r="BBV13" s="283"/>
      <c r="BBW13" s="283"/>
      <c r="BBX13" s="283"/>
      <c r="BBY13" s="283"/>
      <c r="BBZ13" s="283"/>
      <c r="BCA13" s="283"/>
      <c r="BCB13" s="283"/>
      <c r="BCC13" s="283"/>
      <c r="BCD13" s="283"/>
      <c r="BCE13" s="283"/>
      <c r="BCF13" s="283"/>
      <c r="BCG13" s="283"/>
      <c r="BCH13" s="283"/>
      <c r="BCI13" s="283"/>
      <c r="BCJ13" s="283"/>
      <c r="BCK13" s="283"/>
      <c r="BCL13" s="283"/>
      <c r="BCM13" s="283"/>
      <c r="BCN13" s="283"/>
      <c r="BCO13" s="283"/>
      <c r="BCP13" s="283"/>
      <c r="BCQ13" s="283"/>
      <c r="BCR13" s="283"/>
      <c r="BCS13" s="283"/>
      <c r="BCT13" s="283"/>
      <c r="BCU13" s="283"/>
      <c r="BCV13" s="283"/>
      <c r="BCW13" s="283"/>
      <c r="BCX13" s="283"/>
      <c r="BCY13" s="283"/>
      <c r="BCZ13" s="283"/>
      <c r="BDA13" s="283"/>
      <c r="BDB13" s="283"/>
      <c r="BDC13" s="283"/>
      <c r="BDD13" s="283"/>
      <c r="BDE13" s="283"/>
      <c r="BDF13" s="283"/>
      <c r="BDG13" s="283"/>
      <c r="BDH13" s="283"/>
      <c r="BDI13" s="283"/>
      <c r="BDJ13" s="283"/>
      <c r="BDK13" s="283"/>
      <c r="BDL13" s="283"/>
      <c r="BDM13" s="283"/>
      <c r="BDN13" s="283"/>
      <c r="BDO13" s="283"/>
      <c r="BDP13" s="283"/>
      <c r="BDQ13" s="283"/>
      <c r="BDR13" s="283"/>
      <c r="BDS13" s="283"/>
      <c r="BDT13" s="283"/>
      <c r="BDU13" s="283"/>
      <c r="BDV13" s="283"/>
      <c r="BDW13" s="283"/>
      <c r="BDX13" s="283"/>
      <c r="BDY13" s="283"/>
      <c r="BDZ13" s="283"/>
      <c r="BEA13" s="283"/>
      <c r="BEB13" s="283"/>
      <c r="BEC13" s="283"/>
      <c r="BED13" s="283"/>
      <c r="BEE13" s="283"/>
      <c r="BEF13" s="283"/>
      <c r="BEG13" s="283"/>
      <c r="BEH13" s="283"/>
      <c r="BEI13" s="283"/>
      <c r="BEJ13" s="283"/>
      <c r="BEK13" s="283"/>
      <c r="BEL13" s="283"/>
      <c r="BEM13" s="283"/>
      <c r="BEN13" s="283"/>
      <c r="BEO13" s="283"/>
      <c r="BEP13" s="283"/>
      <c r="BEQ13" s="283"/>
      <c r="BER13" s="283"/>
      <c r="BES13" s="283"/>
      <c r="BET13" s="283"/>
      <c r="BEU13" s="283"/>
      <c r="BEV13" s="283"/>
      <c r="BEW13" s="283"/>
      <c r="BEX13" s="283"/>
      <c r="BEY13" s="283"/>
      <c r="BEZ13" s="283"/>
      <c r="BFA13" s="283"/>
      <c r="BFB13" s="283"/>
      <c r="BFC13" s="283"/>
      <c r="BFD13" s="283"/>
      <c r="BFE13" s="283"/>
      <c r="BFF13" s="283"/>
      <c r="BFG13" s="283"/>
      <c r="BFH13" s="283"/>
      <c r="BFI13" s="283"/>
      <c r="BFJ13" s="283"/>
      <c r="BFK13" s="283"/>
      <c r="BFL13" s="283"/>
      <c r="BFM13" s="283"/>
      <c r="BFN13" s="283"/>
      <c r="BFO13" s="283"/>
      <c r="BFP13" s="283"/>
      <c r="BFQ13" s="283"/>
      <c r="BFR13" s="283"/>
      <c r="BFS13" s="283"/>
      <c r="BFT13" s="283"/>
      <c r="BFU13" s="283"/>
      <c r="BFV13" s="283"/>
      <c r="BFW13" s="283"/>
      <c r="BFX13" s="283"/>
      <c r="BFY13" s="283"/>
      <c r="BFZ13" s="283"/>
      <c r="BGA13" s="283"/>
      <c r="BGB13" s="283"/>
      <c r="BGC13" s="283"/>
      <c r="BGD13" s="283"/>
      <c r="BGE13" s="283"/>
      <c r="BGF13" s="283"/>
      <c r="BGG13" s="283"/>
      <c r="BGH13" s="283"/>
      <c r="BGI13" s="283"/>
      <c r="BGJ13" s="283"/>
      <c r="BGK13" s="283"/>
      <c r="BGL13" s="283"/>
      <c r="BGM13" s="283"/>
      <c r="BGN13" s="283"/>
      <c r="BGO13" s="283"/>
      <c r="BGP13" s="283"/>
      <c r="BGQ13" s="283"/>
      <c r="BGR13" s="283"/>
      <c r="BGS13" s="283"/>
      <c r="BGT13" s="283"/>
      <c r="BGU13" s="283"/>
      <c r="BGV13" s="283"/>
      <c r="BGW13" s="283"/>
      <c r="BGX13" s="283"/>
      <c r="BGY13" s="283"/>
      <c r="BGZ13" s="283"/>
      <c r="BHA13" s="283"/>
      <c r="BHB13" s="283"/>
      <c r="BHC13" s="283"/>
      <c r="BHD13" s="283"/>
      <c r="BHE13" s="283"/>
      <c r="BHF13" s="283"/>
      <c r="BHG13" s="283"/>
      <c r="BHH13" s="283"/>
      <c r="BHI13" s="283"/>
      <c r="BHJ13" s="283"/>
      <c r="BHK13" s="283"/>
      <c r="BHL13" s="283"/>
      <c r="BHM13" s="283"/>
      <c r="BHN13" s="283"/>
      <c r="BHO13" s="283"/>
      <c r="BHP13" s="283"/>
      <c r="BHQ13" s="283"/>
      <c r="BHR13" s="283"/>
      <c r="BHS13" s="283"/>
      <c r="BHT13" s="283"/>
      <c r="BHU13" s="283"/>
      <c r="BHV13" s="283"/>
      <c r="BHW13" s="283"/>
      <c r="BHX13" s="283"/>
      <c r="BHY13" s="283"/>
      <c r="BHZ13" s="283"/>
      <c r="BIA13" s="283"/>
      <c r="BIB13" s="283"/>
      <c r="BIC13" s="283"/>
      <c r="BID13" s="283"/>
      <c r="BIE13" s="283"/>
      <c r="BIF13" s="283"/>
      <c r="BIG13" s="283"/>
      <c r="BIH13" s="283"/>
      <c r="BII13" s="283"/>
      <c r="BIJ13" s="283"/>
      <c r="BIK13" s="283"/>
      <c r="BIL13" s="283"/>
      <c r="BIM13" s="283"/>
      <c r="BIN13" s="283"/>
      <c r="BIO13" s="283"/>
      <c r="BIP13" s="283"/>
      <c r="BIQ13" s="283"/>
      <c r="BIR13" s="283"/>
      <c r="BIS13" s="283"/>
      <c r="BIT13" s="283"/>
      <c r="BIU13" s="283"/>
      <c r="BIV13" s="283"/>
      <c r="BIW13" s="283"/>
      <c r="BIX13" s="283"/>
      <c r="BIY13" s="283"/>
      <c r="BIZ13" s="283"/>
      <c r="BJA13" s="283"/>
      <c r="BJB13" s="283"/>
      <c r="BJC13" s="283"/>
      <c r="BJD13" s="283"/>
      <c r="BJE13" s="283"/>
      <c r="BJF13" s="283"/>
      <c r="BJG13" s="283"/>
      <c r="BJH13" s="283"/>
      <c r="BJI13" s="283"/>
      <c r="BJJ13" s="283"/>
      <c r="BJK13" s="283"/>
      <c r="BJL13" s="283"/>
      <c r="BJM13" s="283"/>
      <c r="BJN13" s="283"/>
      <c r="BJO13" s="283"/>
      <c r="BJP13" s="283"/>
      <c r="BJQ13" s="283"/>
      <c r="BJR13" s="283"/>
      <c r="BJS13" s="283"/>
      <c r="BJT13" s="283"/>
      <c r="BJU13" s="283"/>
      <c r="BJV13" s="283"/>
      <c r="BJW13" s="283"/>
      <c r="BJX13" s="283"/>
      <c r="BJY13" s="283"/>
      <c r="BJZ13" s="283"/>
      <c r="BKA13" s="283"/>
      <c r="BKB13" s="283"/>
      <c r="BKC13" s="283"/>
      <c r="BKD13" s="283"/>
      <c r="BKE13" s="283"/>
      <c r="BKF13" s="283"/>
      <c r="BKG13" s="283"/>
      <c r="BKH13" s="283"/>
      <c r="BKI13" s="283"/>
      <c r="BKJ13" s="283"/>
      <c r="BKK13" s="283"/>
      <c r="BKL13" s="283"/>
      <c r="BKM13" s="283"/>
      <c r="BKN13" s="283"/>
      <c r="BKO13" s="283"/>
      <c r="BKP13" s="283"/>
      <c r="BKQ13" s="283"/>
      <c r="BKR13" s="283"/>
      <c r="BKS13" s="283"/>
      <c r="BKT13" s="283"/>
      <c r="BKU13" s="283"/>
      <c r="BKV13" s="283"/>
      <c r="BKW13" s="283"/>
      <c r="BKX13" s="283"/>
      <c r="BKY13" s="283"/>
      <c r="BKZ13" s="283"/>
      <c r="BLA13" s="283"/>
      <c r="BLB13" s="283"/>
      <c r="BLC13" s="283"/>
      <c r="BLD13" s="283"/>
      <c r="BLE13" s="283"/>
      <c r="BLF13" s="283"/>
      <c r="BLG13" s="283"/>
      <c r="BLH13" s="283"/>
      <c r="BLI13" s="283"/>
      <c r="BLJ13" s="283"/>
      <c r="BLK13" s="283"/>
      <c r="BLL13" s="283"/>
      <c r="BLM13" s="283"/>
      <c r="BLN13" s="283"/>
      <c r="BLO13" s="283"/>
      <c r="BLP13" s="283"/>
      <c r="BLQ13" s="283"/>
      <c r="BLR13" s="283"/>
      <c r="BLS13" s="283"/>
      <c r="BLT13" s="283"/>
      <c r="BLU13" s="283"/>
      <c r="BLV13" s="283"/>
      <c r="BLW13" s="283"/>
      <c r="BLX13" s="283"/>
      <c r="BLY13" s="283"/>
      <c r="BLZ13" s="283"/>
      <c r="BMA13" s="283"/>
      <c r="BMB13" s="283"/>
      <c r="BMC13" s="283"/>
      <c r="BMD13" s="283"/>
      <c r="BME13" s="283"/>
      <c r="BMF13" s="283"/>
      <c r="BMG13" s="283"/>
      <c r="BMH13" s="283"/>
      <c r="BMI13" s="283"/>
      <c r="BMJ13" s="283"/>
      <c r="BMK13" s="283"/>
      <c r="BML13" s="283"/>
      <c r="BMM13" s="283"/>
      <c r="BMN13" s="283"/>
      <c r="BMO13" s="283"/>
      <c r="BMP13" s="283"/>
      <c r="BMQ13" s="283"/>
      <c r="BMR13" s="283"/>
      <c r="BMS13" s="283"/>
      <c r="BMT13" s="283"/>
      <c r="BMU13" s="283"/>
      <c r="BMV13" s="283"/>
      <c r="BMW13" s="283"/>
      <c r="BMX13" s="283"/>
      <c r="BMY13" s="283"/>
      <c r="BMZ13" s="283"/>
      <c r="BNA13" s="283"/>
      <c r="BNB13" s="283"/>
      <c r="BNC13" s="283"/>
      <c r="BND13" s="283"/>
      <c r="BNE13" s="283"/>
      <c r="BNF13" s="283"/>
      <c r="BNG13" s="283"/>
      <c r="BNH13" s="283"/>
      <c r="BNI13" s="283"/>
      <c r="BNJ13" s="283"/>
      <c r="BNK13" s="283"/>
      <c r="BNL13" s="283"/>
      <c r="BNM13" s="283"/>
      <c r="BNN13" s="283"/>
      <c r="BNO13" s="283"/>
      <c r="BNP13" s="283"/>
      <c r="BNQ13" s="283"/>
      <c r="BNR13" s="283"/>
      <c r="BNS13" s="283"/>
      <c r="BNT13" s="283"/>
      <c r="BNU13" s="283"/>
      <c r="BNV13" s="283"/>
      <c r="BNW13" s="283"/>
      <c r="BNX13" s="283"/>
      <c r="BNY13" s="283"/>
      <c r="BNZ13" s="283"/>
      <c r="BOA13" s="283"/>
      <c r="BOB13" s="283"/>
      <c r="BOC13" s="283"/>
      <c r="BOD13" s="283"/>
      <c r="BOE13" s="283"/>
      <c r="BOF13" s="283"/>
      <c r="BOG13" s="283"/>
      <c r="BOH13" s="283"/>
      <c r="BOI13" s="283"/>
      <c r="BOJ13" s="283"/>
      <c r="BOK13" s="283"/>
      <c r="BOL13" s="283"/>
      <c r="BOM13" s="283"/>
      <c r="BON13" s="283"/>
      <c r="BOO13" s="283"/>
      <c r="BOP13" s="283"/>
      <c r="BOQ13" s="283"/>
      <c r="BOR13" s="283"/>
      <c r="BOS13" s="283"/>
      <c r="BOT13" s="283"/>
      <c r="BOU13" s="283"/>
      <c r="BOV13" s="283"/>
      <c r="BOW13" s="283"/>
      <c r="BOX13" s="283"/>
      <c r="BOY13" s="283"/>
      <c r="BOZ13" s="283"/>
      <c r="BPA13" s="283"/>
      <c r="BPB13" s="283"/>
      <c r="BPC13" s="283"/>
      <c r="BPD13" s="283"/>
      <c r="BPE13" s="283"/>
      <c r="BPF13" s="283"/>
      <c r="BPG13" s="283"/>
      <c r="BPH13" s="283"/>
      <c r="BPI13" s="283"/>
      <c r="BPJ13" s="283"/>
      <c r="BPK13" s="283"/>
      <c r="BPL13" s="283"/>
      <c r="BPM13" s="283"/>
      <c r="BPN13" s="283"/>
      <c r="BPO13" s="283"/>
      <c r="BPP13" s="283"/>
      <c r="BPQ13" s="283"/>
      <c r="BPR13" s="283"/>
      <c r="BPS13" s="283"/>
      <c r="BPT13" s="283"/>
      <c r="BPU13" s="283"/>
      <c r="BPV13" s="283"/>
      <c r="BPW13" s="283"/>
      <c r="BPX13" s="283"/>
      <c r="BPY13" s="283"/>
      <c r="BPZ13" s="283"/>
      <c r="BQA13" s="283"/>
      <c r="BQB13" s="283"/>
      <c r="BQC13" s="283"/>
      <c r="BQD13" s="283"/>
      <c r="BQE13" s="283"/>
      <c r="BQF13" s="283"/>
      <c r="BQG13" s="283"/>
      <c r="BQH13" s="283"/>
      <c r="BQI13" s="283"/>
      <c r="BQJ13" s="283"/>
      <c r="BQK13" s="283"/>
      <c r="BQL13" s="283"/>
      <c r="BQM13" s="283"/>
      <c r="BQN13" s="283"/>
      <c r="BQO13" s="283"/>
      <c r="BQP13" s="283"/>
      <c r="BQQ13" s="283"/>
      <c r="BQR13" s="283"/>
      <c r="BQS13" s="283"/>
      <c r="BQT13" s="283"/>
      <c r="BQU13" s="283"/>
      <c r="BQV13" s="283"/>
      <c r="BQW13" s="283"/>
      <c r="BQX13" s="283"/>
      <c r="BQY13" s="283"/>
      <c r="BQZ13" s="283"/>
      <c r="BRA13" s="283"/>
      <c r="BRB13" s="283"/>
      <c r="BRC13" s="283"/>
      <c r="BRD13" s="283"/>
      <c r="BRE13" s="283"/>
      <c r="BRF13" s="283"/>
      <c r="BRG13" s="283"/>
      <c r="BRH13" s="283"/>
      <c r="BRI13" s="283"/>
      <c r="BRJ13" s="283"/>
      <c r="BRK13" s="283"/>
      <c r="BRL13" s="283"/>
      <c r="BRM13" s="283"/>
      <c r="BRN13" s="283"/>
      <c r="BRO13" s="283"/>
      <c r="BRP13" s="283"/>
      <c r="BRQ13" s="283"/>
      <c r="BRR13" s="283"/>
      <c r="BRS13" s="283"/>
      <c r="BRT13" s="283"/>
      <c r="BRU13" s="283"/>
      <c r="BRV13" s="283"/>
      <c r="BRW13" s="283"/>
      <c r="BRX13" s="283"/>
      <c r="BRY13" s="283"/>
      <c r="BRZ13" s="283"/>
      <c r="BSA13" s="283"/>
      <c r="BSB13" s="283"/>
      <c r="BSC13" s="283"/>
      <c r="BSD13" s="283"/>
      <c r="BSE13" s="283"/>
      <c r="BSF13" s="283"/>
      <c r="BSG13" s="283"/>
      <c r="BSH13" s="283"/>
      <c r="BSI13" s="283"/>
      <c r="BSJ13" s="283"/>
      <c r="BSK13" s="283"/>
      <c r="BSL13" s="283"/>
      <c r="BSM13" s="283"/>
      <c r="BSN13" s="283"/>
      <c r="BSO13" s="283"/>
      <c r="BSP13" s="283"/>
      <c r="BSQ13" s="283"/>
      <c r="BSR13" s="283"/>
      <c r="BSS13" s="283"/>
      <c r="BST13" s="283"/>
      <c r="BSU13" s="283"/>
      <c r="BSV13" s="283"/>
      <c r="BSW13" s="283"/>
      <c r="BSX13" s="283"/>
      <c r="BSY13" s="283"/>
      <c r="BSZ13" s="283"/>
      <c r="BTA13" s="283"/>
      <c r="BTB13" s="283"/>
      <c r="BTC13" s="283"/>
      <c r="BTD13" s="283"/>
      <c r="BTE13" s="283"/>
      <c r="BTF13" s="283"/>
      <c r="BTG13" s="283"/>
      <c r="BTH13" s="283"/>
      <c r="BTI13" s="283"/>
      <c r="BTJ13" s="283"/>
      <c r="BTK13" s="283"/>
      <c r="BTL13" s="283"/>
      <c r="BTM13" s="283"/>
      <c r="BTN13" s="283"/>
      <c r="BTO13" s="283"/>
      <c r="BTP13" s="283"/>
      <c r="BTQ13" s="283"/>
      <c r="BTR13" s="283"/>
      <c r="BTS13" s="283"/>
      <c r="BTT13" s="283"/>
      <c r="BTU13" s="283"/>
      <c r="BTV13" s="283"/>
      <c r="BTW13" s="283"/>
      <c r="BTX13" s="283"/>
      <c r="BTY13" s="283"/>
      <c r="BTZ13" s="283"/>
      <c r="BUA13" s="283"/>
      <c r="BUB13" s="283"/>
      <c r="BUC13" s="283"/>
      <c r="BUD13" s="283"/>
      <c r="BUE13" s="283"/>
      <c r="BUF13" s="283"/>
      <c r="BUG13" s="283"/>
      <c r="BUH13" s="283"/>
      <c r="BUI13" s="283"/>
      <c r="BUJ13" s="283"/>
      <c r="BUK13" s="283"/>
      <c r="BUL13" s="283"/>
      <c r="BUM13" s="283"/>
      <c r="BUN13" s="283"/>
      <c r="BUO13" s="283"/>
      <c r="BUP13" s="283"/>
      <c r="BUQ13" s="283"/>
      <c r="BUR13" s="283"/>
      <c r="BUS13" s="283"/>
      <c r="BUT13" s="283"/>
      <c r="BUU13" s="283"/>
      <c r="BUV13" s="283"/>
      <c r="BUW13" s="283"/>
      <c r="BUX13" s="283"/>
      <c r="BUY13" s="283"/>
      <c r="BUZ13" s="283"/>
      <c r="BVA13" s="283"/>
      <c r="BVB13" s="283"/>
      <c r="BVC13" s="283"/>
      <c r="BVD13" s="283"/>
      <c r="BVE13" s="283"/>
      <c r="BVF13" s="283"/>
      <c r="BVG13" s="283"/>
      <c r="BVH13" s="283"/>
      <c r="BVI13" s="283"/>
      <c r="BVJ13" s="283"/>
      <c r="BVK13" s="283"/>
      <c r="BVL13" s="283"/>
      <c r="BVM13" s="283"/>
      <c r="BVN13" s="283"/>
      <c r="BVO13" s="283"/>
      <c r="BVP13" s="283"/>
      <c r="BVQ13" s="283"/>
      <c r="BVR13" s="283"/>
      <c r="BVS13" s="283"/>
      <c r="BVT13" s="283"/>
      <c r="BVU13" s="283"/>
      <c r="BVV13" s="283"/>
      <c r="BVW13" s="283"/>
      <c r="BVX13" s="283"/>
      <c r="BVY13" s="283"/>
      <c r="BVZ13" s="283"/>
      <c r="BWA13" s="283"/>
      <c r="BWB13" s="283"/>
      <c r="BWC13" s="283"/>
      <c r="BWD13" s="283"/>
      <c r="BWE13" s="283"/>
      <c r="BWF13" s="283"/>
      <c r="BWG13" s="283"/>
      <c r="BWH13" s="283"/>
      <c r="BWI13" s="283"/>
      <c r="BWJ13" s="283"/>
      <c r="BWK13" s="283"/>
      <c r="BWL13" s="283"/>
      <c r="BWM13" s="283"/>
      <c r="BWN13" s="283"/>
      <c r="BWO13" s="283"/>
      <c r="BWP13" s="283"/>
      <c r="BWQ13" s="283"/>
      <c r="BWR13" s="283"/>
      <c r="BWS13" s="283"/>
      <c r="BWT13" s="283"/>
      <c r="BWU13" s="283"/>
      <c r="BWV13" s="283"/>
      <c r="BWW13" s="283"/>
      <c r="BWX13" s="283"/>
      <c r="BWY13" s="283"/>
      <c r="BWZ13" s="283"/>
      <c r="BXA13" s="283"/>
      <c r="BXB13" s="283"/>
      <c r="BXC13" s="283"/>
      <c r="BXD13" s="283"/>
      <c r="BXE13" s="283"/>
      <c r="BXF13" s="283"/>
      <c r="BXG13" s="283"/>
      <c r="BXH13" s="283"/>
      <c r="BXI13" s="283"/>
      <c r="BXJ13" s="283"/>
      <c r="BXK13" s="283"/>
      <c r="BXL13" s="283"/>
      <c r="BXM13" s="283"/>
      <c r="BXN13" s="283"/>
      <c r="BXO13" s="283"/>
      <c r="BXP13" s="283"/>
      <c r="BXQ13" s="283"/>
      <c r="BXR13" s="283"/>
      <c r="BXS13" s="283"/>
      <c r="BXT13" s="283"/>
      <c r="BXU13" s="283"/>
      <c r="BXV13" s="283"/>
      <c r="BXW13" s="283"/>
      <c r="BXX13" s="283"/>
      <c r="BXY13" s="283"/>
      <c r="BXZ13" s="283"/>
      <c r="BYA13" s="283"/>
      <c r="BYB13" s="283"/>
      <c r="BYC13" s="283"/>
      <c r="BYD13" s="283"/>
      <c r="BYE13" s="283"/>
      <c r="BYF13" s="283"/>
      <c r="BYG13" s="283"/>
      <c r="BYH13" s="283"/>
      <c r="BYI13" s="283"/>
      <c r="BYJ13" s="283"/>
      <c r="BYK13" s="283"/>
      <c r="BYL13" s="283"/>
      <c r="BYM13" s="283"/>
      <c r="BYN13" s="283"/>
      <c r="BYO13" s="283"/>
      <c r="BYP13" s="283"/>
      <c r="BYQ13" s="283"/>
      <c r="BYR13" s="283"/>
      <c r="BYS13" s="283"/>
      <c r="BYT13" s="283"/>
      <c r="BYU13" s="283"/>
      <c r="BYV13" s="283"/>
      <c r="BYW13" s="283"/>
      <c r="BYX13" s="283"/>
      <c r="BYY13" s="283"/>
      <c r="BYZ13" s="283"/>
      <c r="BZA13" s="283"/>
      <c r="BZB13" s="283"/>
      <c r="BZC13" s="283"/>
      <c r="BZD13" s="283"/>
      <c r="BZE13" s="283"/>
      <c r="BZF13" s="283"/>
      <c r="BZG13" s="283"/>
      <c r="BZH13" s="283"/>
      <c r="BZI13" s="283"/>
      <c r="BZJ13" s="283"/>
      <c r="BZK13" s="283"/>
      <c r="BZL13" s="283"/>
      <c r="BZM13" s="283"/>
      <c r="BZN13" s="283"/>
      <c r="BZO13" s="283"/>
      <c r="BZP13" s="283"/>
      <c r="BZQ13" s="283"/>
      <c r="BZR13" s="283"/>
      <c r="BZS13" s="283"/>
      <c r="BZT13" s="283"/>
      <c r="BZU13" s="283"/>
      <c r="BZV13" s="283"/>
      <c r="BZW13" s="283"/>
      <c r="BZX13" s="283"/>
      <c r="BZY13" s="283"/>
      <c r="BZZ13" s="283"/>
      <c r="CAA13" s="283"/>
      <c r="CAB13" s="283"/>
      <c r="CAC13" s="283"/>
      <c r="CAD13" s="283"/>
      <c r="CAE13" s="283"/>
      <c r="CAF13" s="283"/>
      <c r="CAG13" s="283"/>
      <c r="CAH13" s="283"/>
      <c r="CAI13" s="283"/>
      <c r="CAJ13" s="283"/>
      <c r="CAK13" s="283"/>
      <c r="CAL13" s="283"/>
      <c r="CAM13" s="283"/>
      <c r="CAN13" s="283"/>
      <c r="CAO13" s="283"/>
      <c r="CAP13" s="283"/>
      <c r="CAQ13" s="283"/>
      <c r="CAR13" s="283"/>
      <c r="CAS13" s="283"/>
      <c r="CAT13" s="283"/>
      <c r="CAU13" s="283"/>
      <c r="CAV13" s="283"/>
      <c r="CAW13" s="283"/>
      <c r="CAX13" s="283"/>
      <c r="CAY13" s="283"/>
      <c r="CAZ13" s="283"/>
      <c r="CBA13" s="283"/>
      <c r="CBB13" s="283"/>
      <c r="CBC13" s="283"/>
      <c r="CBD13" s="283"/>
      <c r="CBE13" s="283"/>
      <c r="CBF13" s="283"/>
      <c r="CBG13" s="283"/>
      <c r="CBH13" s="283"/>
      <c r="CBI13" s="283"/>
      <c r="CBJ13" s="283"/>
      <c r="CBK13" s="283"/>
      <c r="CBL13" s="283"/>
      <c r="CBM13" s="283"/>
      <c r="CBN13" s="283"/>
      <c r="CBO13" s="283"/>
      <c r="CBP13" s="283"/>
      <c r="CBQ13" s="283"/>
      <c r="CBR13" s="283"/>
      <c r="CBS13" s="283"/>
      <c r="CBT13" s="283"/>
      <c r="CBU13" s="283"/>
      <c r="CBV13" s="283"/>
      <c r="CBW13" s="283"/>
      <c r="CBX13" s="283"/>
      <c r="CBY13" s="283"/>
      <c r="CBZ13" s="283"/>
      <c r="CCA13" s="283"/>
      <c r="CCB13" s="283"/>
      <c r="CCC13" s="283"/>
      <c r="CCD13" s="283"/>
      <c r="CCE13" s="283"/>
      <c r="CCF13" s="283"/>
      <c r="CCG13" s="283"/>
      <c r="CCH13" s="283"/>
      <c r="CCI13" s="283"/>
      <c r="CCJ13" s="283"/>
      <c r="CCK13" s="283"/>
      <c r="CCL13" s="283"/>
      <c r="CCM13" s="283"/>
      <c r="CCN13" s="283"/>
      <c r="CCO13" s="283"/>
      <c r="CCP13" s="283"/>
      <c r="CCQ13" s="283"/>
      <c r="CCR13" s="283"/>
      <c r="CCS13" s="283"/>
      <c r="CCT13" s="283"/>
      <c r="CCU13" s="283"/>
      <c r="CCV13" s="283"/>
      <c r="CCW13" s="283"/>
      <c r="CCX13" s="283"/>
      <c r="CCY13" s="283"/>
      <c r="CCZ13" s="283"/>
      <c r="CDA13" s="283"/>
      <c r="CDB13" s="283"/>
      <c r="CDC13" s="283"/>
      <c r="CDD13" s="283"/>
      <c r="CDE13" s="283"/>
      <c r="CDF13" s="283"/>
      <c r="CDG13" s="283"/>
      <c r="CDH13" s="283"/>
      <c r="CDI13" s="283"/>
      <c r="CDJ13" s="283"/>
      <c r="CDK13" s="283"/>
      <c r="CDL13" s="283"/>
      <c r="CDM13" s="283"/>
      <c r="CDN13" s="283"/>
      <c r="CDO13" s="283"/>
      <c r="CDP13" s="283"/>
      <c r="CDQ13" s="283"/>
      <c r="CDR13" s="283"/>
      <c r="CDS13" s="283"/>
      <c r="CDT13" s="283"/>
      <c r="CDU13" s="283"/>
      <c r="CDV13" s="283"/>
      <c r="CDW13" s="283"/>
      <c r="CDX13" s="283"/>
      <c r="CDY13" s="283"/>
      <c r="CDZ13" s="283"/>
      <c r="CEA13" s="283"/>
      <c r="CEB13" s="283"/>
      <c r="CEC13" s="283"/>
      <c r="CED13" s="283"/>
      <c r="CEE13" s="283"/>
      <c r="CEF13" s="283"/>
      <c r="CEG13" s="283"/>
      <c r="CEH13" s="283"/>
      <c r="CEI13" s="283"/>
      <c r="CEJ13" s="283"/>
      <c r="CEK13" s="283"/>
      <c r="CEL13" s="283"/>
      <c r="CEM13" s="283"/>
      <c r="CEN13" s="283"/>
      <c r="CEO13" s="283"/>
      <c r="CEP13" s="283"/>
      <c r="CEQ13" s="283"/>
      <c r="CER13" s="283"/>
      <c r="CES13" s="283"/>
      <c r="CET13" s="283"/>
      <c r="CEU13" s="283"/>
      <c r="CEV13" s="283"/>
      <c r="CEW13" s="283"/>
      <c r="CEX13" s="283"/>
      <c r="CEY13" s="283"/>
      <c r="CEZ13" s="283"/>
      <c r="CFA13" s="283"/>
      <c r="CFB13" s="283"/>
      <c r="CFC13" s="283"/>
      <c r="CFD13" s="283"/>
      <c r="CFE13" s="283"/>
      <c r="CFF13" s="283"/>
      <c r="CFG13" s="283"/>
      <c r="CFH13" s="283"/>
      <c r="CFI13" s="283"/>
      <c r="CFJ13" s="283"/>
      <c r="CFK13" s="283"/>
      <c r="CFL13" s="283"/>
      <c r="CFM13" s="283"/>
      <c r="CFN13" s="283"/>
      <c r="CFO13" s="283"/>
      <c r="CFP13" s="283"/>
      <c r="CFQ13" s="283"/>
      <c r="CFR13" s="283"/>
      <c r="CFS13" s="283"/>
      <c r="CFT13" s="283"/>
      <c r="CFU13" s="283"/>
      <c r="CFV13" s="283"/>
      <c r="CFW13" s="283"/>
      <c r="CFX13" s="283"/>
      <c r="CFY13" s="283"/>
      <c r="CFZ13" s="283"/>
      <c r="CGA13" s="283"/>
      <c r="CGB13" s="283"/>
      <c r="CGC13" s="283"/>
      <c r="CGD13" s="283"/>
      <c r="CGE13" s="283"/>
      <c r="CGF13" s="283"/>
      <c r="CGG13" s="283"/>
      <c r="CGH13" s="283"/>
      <c r="CGI13" s="283"/>
      <c r="CGJ13" s="283"/>
      <c r="CGK13" s="283"/>
      <c r="CGL13" s="283"/>
      <c r="CGM13" s="283"/>
      <c r="CGN13" s="283"/>
      <c r="CGO13" s="283"/>
      <c r="CGP13" s="283"/>
      <c r="CGQ13" s="283"/>
      <c r="CGR13" s="283"/>
      <c r="CGS13" s="283"/>
      <c r="CGT13" s="283"/>
      <c r="CGU13" s="283"/>
      <c r="CGV13" s="283"/>
      <c r="CGW13" s="283"/>
      <c r="CGX13" s="283"/>
      <c r="CGY13" s="283"/>
      <c r="CGZ13" s="283"/>
      <c r="CHA13" s="283"/>
      <c r="CHB13" s="283"/>
      <c r="CHC13" s="283"/>
      <c r="CHD13" s="283"/>
      <c r="CHE13" s="283"/>
      <c r="CHF13" s="283"/>
      <c r="CHG13" s="283"/>
      <c r="CHH13" s="283"/>
      <c r="CHI13" s="283"/>
      <c r="CHJ13" s="283"/>
      <c r="CHK13" s="283"/>
      <c r="CHL13" s="283"/>
      <c r="CHM13" s="283"/>
      <c r="CHN13" s="283"/>
      <c r="CHO13" s="283"/>
      <c r="CHP13" s="283"/>
      <c r="CHQ13" s="283"/>
      <c r="CHR13" s="283"/>
      <c r="CHS13" s="283"/>
      <c r="CHT13" s="283"/>
      <c r="CHU13" s="283"/>
      <c r="CHV13" s="283"/>
      <c r="CHW13" s="283"/>
      <c r="CHX13" s="283"/>
      <c r="CHY13" s="283"/>
      <c r="CHZ13" s="283"/>
      <c r="CIA13" s="283"/>
      <c r="CIB13" s="283"/>
      <c r="CIC13" s="283"/>
      <c r="CID13" s="283"/>
      <c r="CIE13" s="283"/>
      <c r="CIF13" s="283"/>
      <c r="CIG13" s="283"/>
      <c r="CIH13" s="283"/>
      <c r="CII13" s="283"/>
      <c r="CIJ13" s="283"/>
      <c r="CIK13" s="283"/>
      <c r="CIL13" s="283"/>
      <c r="CIM13" s="283"/>
      <c r="CIN13" s="283"/>
      <c r="CIO13" s="283"/>
      <c r="CIP13" s="283"/>
      <c r="CIQ13" s="283"/>
      <c r="CIR13" s="283"/>
      <c r="CIS13" s="283"/>
      <c r="CIT13" s="283"/>
      <c r="CIU13" s="283"/>
      <c r="CIV13" s="283"/>
      <c r="CIW13" s="283"/>
      <c r="CIX13" s="283"/>
      <c r="CIY13" s="283"/>
      <c r="CIZ13" s="283"/>
      <c r="CJA13" s="283"/>
      <c r="CJB13" s="283"/>
      <c r="CJC13" s="283"/>
      <c r="CJD13" s="283"/>
      <c r="CJE13" s="283"/>
      <c r="CJF13" s="283"/>
      <c r="CJG13" s="283"/>
      <c r="CJH13" s="283"/>
      <c r="CJI13" s="283"/>
      <c r="CJJ13" s="283"/>
      <c r="CJK13" s="283"/>
      <c r="CJL13" s="283"/>
      <c r="CJM13" s="283"/>
      <c r="CJN13" s="283"/>
      <c r="CJO13" s="283"/>
      <c r="CJP13" s="283"/>
      <c r="CJQ13" s="283"/>
      <c r="CJR13" s="283"/>
      <c r="CJS13" s="283"/>
      <c r="CJT13" s="283"/>
      <c r="CJU13" s="283"/>
      <c r="CJV13" s="283"/>
      <c r="CJW13" s="283"/>
      <c r="CJX13" s="283"/>
      <c r="CJY13" s="283"/>
      <c r="CJZ13" s="283"/>
      <c r="CKA13" s="283"/>
      <c r="CKB13" s="283"/>
      <c r="CKC13" s="283"/>
      <c r="CKD13" s="283"/>
      <c r="CKE13" s="283"/>
      <c r="CKF13" s="283"/>
      <c r="CKG13" s="283"/>
      <c r="CKH13" s="283"/>
      <c r="CKI13" s="283"/>
      <c r="CKJ13" s="283"/>
      <c r="CKK13" s="283"/>
      <c r="CKL13" s="283"/>
      <c r="CKM13" s="283"/>
      <c r="CKN13" s="283"/>
      <c r="CKO13" s="283"/>
      <c r="CKP13" s="283"/>
      <c r="CKQ13" s="283"/>
      <c r="CKR13" s="283"/>
      <c r="CKS13" s="283"/>
      <c r="CKT13" s="283"/>
      <c r="CKU13" s="283"/>
      <c r="CKV13" s="283"/>
      <c r="CKW13" s="283"/>
      <c r="CKX13" s="283"/>
      <c r="CKY13" s="283"/>
      <c r="CKZ13" s="283"/>
      <c r="CLA13" s="283"/>
      <c r="CLB13" s="283"/>
      <c r="CLC13" s="283"/>
      <c r="CLD13" s="283"/>
      <c r="CLE13" s="283"/>
      <c r="CLF13" s="283"/>
      <c r="CLG13" s="283"/>
      <c r="CLH13" s="283"/>
      <c r="CLI13" s="283"/>
      <c r="CLJ13" s="283"/>
      <c r="CLK13" s="283"/>
      <c r="CLL13" s="283"/>
      <c r="CLM13" s="283"/>
      <c r="CLN13" s="283"/>
      <c r="CLO13" s="283"/>
      <c r="CLP13" s="283"/>
      <c r="CLQ13" s="283"/>
      <c r="CLR13" s="283"/>
      <c r="CLS13" s="283"/>
      <c r="CLT13" s="283"/>
      <c r="CLU13" s="283"/>
      <c r="CLV13" s="283"/>
      <c r="CLW13" s="283"/>
      <c r="CLX13" s="283"/>
      <c r="CLY13" s="283"/>
      <c r="CLZ13" s="283"/>
      <c r="CMA13" s="283"/>
      <c r="CMB13" s="283"/>
      <c r="CMC13" s="283"/>
      <c r="CMD13" s="283"/>
      <c r="CME13" s="283"/>
      <c r="CMF13" s="283"/>
      <c r="CMG13" s="283"/>
      <c r="CMH13" s="283"/>
      <c r="CMI13" s="283"/>
      <c r="CMJ13" s="283"/>
      <c r="CMK13" s="283"/>
      <c r="CML13" s="283"/>
      <c r="CMM13" s="283"/>
      <c r="CMN13" s="283"/>
      <c r="CMO13" s="283"/>
      <c r="CMP13" s="283"/>
      <c r="CMQ13" s="283"/>
      <c r="CMR13" s="283"/>
      <c r="CMS13" s="283"/>
      <c r="CMT13" s="283"/>
      <c r="CMU13" s="283"/>
      <c r="CMV13" s="283"/>
      <c r="CMW13" s="283"/>
      <c r="CMX13" s="283"/>
      <c r="CMY13" s="283"/>
      <c r="CMZ13" s="283"/>
      <c r="CNA13" s="283"/>
      <c r="CNB13" s="283"/>
      <c r="CNC13" s="283"/>
      <c r="CND13" s="283"/>
      <c r="CNE13" s="283"/>
      <c r="CNF13" s="283"/>
      <c r="CNG13" s="283"/>
      <c r="CNH13" s="283"/>
      <c r="CNI13" s="283"/>
      <c r="CNJ13" s="283"/>
      <c r="CNK13" s="283"/>
      <c r="CNL13" s="283"/>
      <c r="CNM13" s="283"/>
      <c r="CNN13" s="283"/>
      <c r="CNO13" s="283"/>
      <c r="CNP13" s="283"/>
      <c r="CNQ13" s="283"/>
      <c r="CNR13" s="283"/>
      <c r="CNS13" s="283"/>
      <c r="CNT13" s="283"/>
      <c r="CNU13" s="283"/>
      <c r="CNV13" s="283"/>
      <c r="CNW13" s="283"/>
      <c r="CNX13" s="283"/>
      <c r="CNY13" s="283"/>
      <c r="CNZ13" s="283"/>
      <c r="COA13" s="283"/>
      <c r="COB13" s="283"/>
      <c r="COC13" s="283"/>
      <c r="COD13" s="283"/>
      <c r="COE13" s="283"/>
      <c r="COF13" s="283"/>
      <c r="COG13" s="283"/>
      <c r="COH13" s="283"/>
      <c r="COI13" s="283"/>
      <c r="COJ13" s="283"/>
      <c r="COK13" s="283"/>
      <c r="COL13" s="283"/>
      <c r="COM13" s="283"/>
      <c r="CON13" s="283"/>
      <c r="COO13" s="283"/>
      <c r="COP13" s="283"/>
      <c r="COQ13" s="283"/>
      <c r="COR13" s="283"/>
      <c r="COS13" s="283"/>
      <c r="COT13" s="283"/>
      <c r="COU13" s="283"/>
      <c r="COV13" s="283"/>
      <c r="COW13" s="283"/>
      <c r="COX13" s="283"/>
      <c r="COY13" s="283"/>
      <c r="COZ13" s="283"/>
      <c r="CPA13" s="283"/>
      <c r="CPB13" s="283"/>
      <c r="CPC13" s="283"/>
      <c r="CPD13" s="283"/>
      <c r="CPE13" s="283"/>
      <c r="CPF13" s="283"/>
      <c r="CPG13" s="283"/>
      <c r="CPH13" s="283"/>
      <c r="CPI13" s="283"/>
      <c r="CPJ13" s="283"/>
      <c r="CPK13" s="283"/>
      <c r="CPL13" s="283"/>
      <c r="CPM13" s="283"/>
      <c r="CPN13" s="283"/>
      <c r="CPO13" s="283"/>
      <c r="CPP13" s="283"/>
      <c r="CPQ13" s="283"/>
      <c r="CPR13" s="283"/>
      <c r="CPS13" s="283"/>
      <c r="CPT13" s="283"/>
      <c r="CPU13" s="283"/>
      <c r="CPV13" s="283"/>
      <c r="CPW13" s="283"/>
      <c r="CPX13" s="283"/>
      <c r="CPY13" s="283"/>
      <c r="CPZ13" s="283"/>
      <c r="CQA13" s="283"/>
      <c r="CQB13" s="283"/>
      <c r="CQC13" s="283"/>
      <c r="CQD13" s="283"/>
      <c r="CQE13" s="283"/>
      <c r="CQF13" s="283"/>
      <c r="CQG13" s="283"/>
      <c r="CQH13" s="283"/>
      <c r="CQI13" s="283"/>
      <c r="CQJ13" s="283"/>
      <c r="CQK13" s="283"/>
      <c r="CQL13" s="283"/>
      <c r="CQM13" s="283"/>
      <c r="CQN13" s="283"/>
      <c r="CQO13" s="283"/>
      <c r="CQP13" s="283"/>
      <c r="CQQ13" s="283"/>
      <c r="CQR13" s="283"/>
      <c r="CQS13" s="283"/>
      <c r="CQT13" s="283"/>
      <c r="CQU13" s="283"/>
      <c r="CQV13" s="283"/>
      <c r="CQW13" s="283"/>
      <c r="CQX13" s="283"/>
      <c r="CQY13" s="283"/>
      <c r="CQZ13" s="283"/>
      <c r="CRA13" s="283"/>
      <c r="CRB13" s="283"/>
      <c r="CRC13" s="283"/>
      <c r="CRD13" s="283"/>
      <c r="CRE13" s="283"/>
      <c r="CRF13" s="283"/>
      <c r="CRG13" s="283"/>
      <c r="CRH13" s="283"/>
      <c r="CRI13" s="283"/>
      <c r="CRJ13" s="283"/>
      <c r="CRK13" s="283"/>
      <c r="CRL13" s="283"/>
      <c r="CRM13" s="283"/>
      <c r="CRN13" s="283"/>
      <c r="CRO13" s="283"/>
      <c r="CRP13" s="283"/>
      <c r="CRQ13" s="283"/>
      <c r="CRR13" s="283"/>
      <c r="CRS13" s="283"/>
      <c r="CRT13" s="283"/>
      <c r="CRU13" s="283"/>
      <c r="CRV13" s="283"/>
      <c r="CRW13" s="283"/>
      <c r="CRX13" s="283"/>
      <c r="CRY13" s="283"/>
      <c r="CRZ13" s="283"/>
      <c r="CSA13" s="283"/>
      <c r="CSB13" s="283"/>
      <c r="CSC13" s="283"/>
      <c r="CSD13" s="283"/>
      <c r="CSE13" s="283"/>
      <c r="CSF13" s="283"/>
      <c r="CSG13" s="283"/>
      <c r="CSH13" s="283"/>
      <c r="CSI13" s="283"/>
      <c r="CSJ13" s="283"/>
      <c r="CSK13" s="283"/>
      <c r="CSL13" s="283"/>
      <c r="CSM13" s="283"/>
      <c r="CSN13" s="283"/>
      <c r="CSO13" s="283"/>
      <c r="CSP13" s="283"/>
      <c r="CSQ13" s="283"/>
      <c r="CSR13" s="283"/>
      <c r="CSS13" s="283"/>
      <c r="CST13" s="283"/>
      <c r="CSU13" s="283"/>
      <c r="CSV13" s="283"/>
      <c r="CSW13" s="283"/>
      <c r="CSX13" s="283"/>
      <c r="CSY13" s="283"/>
      <c r="CSZ13" s="283"/>
      <c r="CTA13" s="283"/>
      <c r="CTB13" s="283"/>
      <c r="CTC13" s="283"/>
      <c r="CTD13" s="283"/>
      <c r="CTE13" s="283"/>
      <c r="CTF13" s="283"/>
      <c r="CTG13" s="283"/>
      <c r="CTH13" s="283"/>
      <c r="CTI13" s="283"/>
      <c r="CTJ13" s="283"/>
      <c r="CTK13" s="283"/>
      <c r="CTL13" s="283"/>
      <c r="CTM13" s="283"/>
      <c r="CTN13" s="283"/>
      <c r="CTO13" s="283"/>
      <c r="CTP13" s="283"/>
      <c r="CTQ13" s="283"/>
      <c r="CTR13" s="283"/>
      <c r="CTS13" s="283"/>
      <c r="CTT13" s="283"/>
      <c r="CTU13" s="283"/>
      <c r="CTV13" s="283"/>
      <c r="CTW13" s="283"/>
      <c r="CTX13" s="283"/>
      <c r="CTY13" s="283"/>
      <c r="CTZ13" s="283"/>
      <c r="CUA13" s="283"/>
      <c r="CUB13" s="283"/>
      <c r="CUC13" s="283"/>
      <c r="CUD13" s="283"/>
      <c r="CUE13" s="283"/>
      <c r="CUF13" s="283"/>
      <c r="CUG13" s="283"/>
      <c r="CUH13" s="283"/>
      <c r="CUI13" s="283"/>
      <c r="CUJ13" s="283"/>
      <c r="CUK13" s="283"/>
      <c r="CUL13" s="283"/>
      <c r="CUM13" s="283"/>
      <c r="CUN13" s="283"/>
      <c r="CUO13" s="283"/>
      <c r="CUP13" s="283"/>
      <c r="CUQ13" s="283"/>
      <c r="CUR13" s="283"/>
      <c r="CUS13" s="283"/>
      <c r="CUT13" s="283"/>
      <c r="CUU13" s="283"/>
      <c r="CUV13" s="283"/>
      <c r="CUW13" s="283"/>
      <c r="CUX13" s="283"/>
      <c r="CUY13" s="283"/>
      <c r="CUZ13" s="283"/>
      <c r="CVA13" s="283"/>
      <c r="CVB13" s="283"/>
      <c r="CVC13" s="283"/>
      <c r="CVD13" s="283"/>
      <c r="CVE13" s="283"/>
      <c r="CVF13" s="283"/>
      <c r="CVG13" s="283"/>
      <c r="CVH13" s="283"/>
      <c r="CVI13" s="283"/>
      <c r="CVJ13" s="283"/>
      <c r="CVK13" s="283"/>
      <c r="CVL13" s="283"/>
      <c r="CVM13" s="283"/>
      <c r="CVN13" s="283"/>
      <c r="CVO13" s="283"/>
      <c r="CVP13" s="283"/>
      <c r="CVQ13" s="283"/>
      <c r="CVR13" s="283"/>
      <c r="CVS13" s="283"/>
      <c r="CVT13" s="283"/>
      <c r="CVU13" s="283"/>
      <c r="CVV13" s="283"/>
      <c r="CVW13" s="283"/>
      <c r="CVX13" s="283"/>
      <c r="CVY13" s="283"/>
      <c r="CVZ13" s="283"/>
      <c r="CWA13" s="283"/>
      <c r="CWB13" s="283"/>
      <c r="CWC13" s="283"/>
      <c r="CWD13" s="283"/>
      <c r="CWE13" s="283"/>
      <c r="CWF13" s="283"/>
      <c r="CWG13" s="283"/>
      <c r="CWH13" s="283"/>
      <c r="CWI13" s="283"/>
      <c r="CWJ13" s="283"/>
      <c r="CWK13" s="283"/>
      <c r="CWL13" s="283"/>
      <c r="CWM13" s="283"/>
      <c r="CWN13" s="283"/>
      <c r="CWO13" s="283"/>
      <c r="CWP13" s="283"/>
      <c r="CWQ13" s="283"/>
      <c r="CWR13" s="283"/>
      <c r="CWS13" s="283"/>
      <c r="CWT13" s="283"/>
      <c r="CWU13" s="283"/>
      <c r="CWV13" s="283"/>
      <c r="CWW13" s="283"/>
      <c r="CWX13" s="283"/>
      <c r="CWY13" s="283"/>
      <c r="CWZ13" s="283"/>
      <c r="CXA13" s="283"/>
      <c r="CXB13" s="283"/>
      <c r="CXC13" s="283"/>
      <c r="CXD13" s="283"/>
      <c r="CXE13" s="283"/>
      <c r="CXF13" s="283"/>
      <c r="CXG13" s="283"/>
      <c r="CXH13" s="283"/>
      <c r="CXI13" s="283"/>
      <c r="CXJ13" s="283"/>
      <c r="CXK13" s="283"/>
      <c r="CXL13" s="283"/>
      <c r="CXM13" s="283"/>
      <c r="CXN13" s="283"/>
      <c r="CXO13" s="283"/>
      <c r="CXP13" s="283"/>
      <c r="CXQ13" s="283"/>
      <c r="CXR13" s="283"/>
      <c r="CXS13" s="283"/>
      <c r="CXT13" s="283"/>
      <c r="CXU13" s="283"/>
      <c r="CXV13" s="283"/>
      <c r="CXW13" s="283"/>
      <c r="CXX13" s="283"/>
      <c r="CXY13" s="283"/>
      <c r="CXZ13" s="283"/>
      <c r="CYA13" s="283"/>
      <c r="CYB13" s="283"/>
      <c r="CYC13" s="283"/>
      <c r="CYD13" s="283"/>
      <c r="CYE13" s="283"/>
      <c r="CYF13" s="283"/>
      <c r="CYG13" s="283"/>
      <c r="CYH13" s="283"/>
      <c r="CYI13" s="283"/>
      <c r="CYJ13" s="283"/>
      <c r="CYK13" s="283"/>
      <c r="CYL13" s="283"/>
      <c r="CYM13" s="283"/>
      <c r="CYN13" s="283"/>
      <c r="CYO13" s="283"/>
      <c r="CYP13" s="283"/>
      <c r="CYQ13" s="283"/>
      <c r="CYR13" s="283"/>
      <c r="CYS13" s="283"/>
      <c r="CYT13" s="283"/>
      <c r="CYU13" s="283"/>
      <c r="CYV13" s="283"/>
      <c r="CYW13" s="283"/>
      <c r="CYX13" s="283"/>
      <c r="CYY13" s="283"/>
      <c r="CYZ13" s="283"/>
      <c r="CZA13" s="283"/>
      <c r="CZB13" s="283"/>
      <c r="CZC13" s="283"/>
      <c r="CZD13" s="283"/>
      <c r="CZE13" s="283"/>
      <c r="CZF13" s="283"/>
      <c r="CZG13" s="283"/>
      <c r="CZH13" s="283"/>
      <c r="CZI13" s="283"/>
      <c r="CZJ13" s="283"/>
      <c r="CZK13" s="283"/>
      <c r="CZL13" s="283"/>
      <c r="CZM13" s="283"/>
      <c r="CZN13" s="283"/>
      <c r="CZO13" s="283"/>
      <c r="CZP13" s="283"/>
      <c r="CZQ13" s="283"/>
      <c r="CZR13" s="283"/>
      <c r="CZS13" s="283"/>
      <c r="CZT13" s="283"/>
      <c r="CZU13" s="283"/>
      <c r="CZV13" s="283"/>
      <c r="CZW13" s="283"/>
      <c r="CZX13" s="283"/>
      <c r="CZY13" s="283"/>
      <c r="CZZ13" s="283"/>
      <c r="DAA13" s="283"/>
      <c r="DAB13" s="283"/>
      <c r="DAC13" s="283"/>
      <c r="DAD13" s="283"/>
      <c r="DAE13" s="283"/>
      <c r="DAF13" s="283"/>
      <c r="DAG13" s="283"/>
      <c r="DAH13" s="283"/>
      <c r="DAI13" s="283"/>
      <c r="DAJ13" s="283"/>
      <c r="DAK13" s="283"/>
      <c r="DAL13" s="283"/>
      <c r="DAM13" s="283"/>
      <c r="DAN13" s="283"/>
      <c r="DAO13" s="283"/>
      <c r="DAP13" s="283"/>
      <c r="DAQ13" s="283"/>
      <c r="DAR13" s="283"/>
      <c r="DAS13" s="283"/>
      <c r="DAT13" s="283"/>
      <c r="DAU13" s="283"/>
      <c r="DAV13" s="283"/>
      <c r="DAW13" s="283"/>
      <c r="DAX13" s="283"/>
      <c r="DAY13" s="283"/>
      <c r="DAZ13" s="283"/>
      <c r="DBA13" s="283"/>
      <c r="DBB13" s="283"/>
      <c r="DBC13" s="283"/>
      <c r="DBD13" s="283"/>
      <c r="DBE13" s="283"/>
      <c r="DBF13" s="283"/>
      <c r="DBG13" s="283"/>
      <c r="DBH13" s="283"/>
      <c r="DBI13" s="283"/>
      <c r="DBJ13" s="283"/>
      <c r="DBK13" s="283"/>
      <c r="DBL13" s="283"/>
      <c r="DBM13" s="283"/>
      <c r="DBN13" s="283"/>
      <c r="DBO13" s="283"/>
      <c r="DBP13" s="283"/>
      <c r="DBQ13" s="283"/>
      <c r="DBR13" s="283"/>
      <c r="DBS13" s="283"/>
      <c r="DBT13" s="283"/>
      <c r="DBU13" s="283"/>
      <c r="DBV13" s="283"/>
      <c r="DBW13" s="283"/>
      <c r="DBX13" s="283"/>
      <c r="DBY13" s="283"/>
      <c r="DBZ13" s="283"/>
      <c r="DCA13" s="283"/>
      <c r="DCB13" s="283"/>
      <c r="DCC13" s="283"/>
      <c r="DCD13" s="283"/>
      <c r="DCE13" s="283"/>
      <c r="DCF13" s="283"/>
      <c r="DCG13" s="283"/>
      <c r="DCH13" s="283"/>
      <c r="DCI13" s="283"/>
      <c r="DCJ13" s="283"/>
      <c r="DCK13" s="283"/>
      <c r="DCL13" s="283"/>
      <c r="DCM13" s="283"/>
      <c r="DCN13" s="283"/>
      <c r="DCO13" s="283"/>
      <c r="DCP13" s="283"/>
      <c r="DCQ13" s="283"/>
      <c r="DCR13" s="283"/>
      <c r="DCS13" s="283"/>
      <c r="DCT13" s="283"/>
      <c r="DCU13" s="283"/>
      <c r="DCV13" s="283"/>
      <c r="DCW13" s="283"/>
      <c r="DCX13" s="283"/>
      <c r="DCY13" s="283"/>
      <c r="DCZ13" s="283"/>
      <c r="DDA13" s="283"/>
      <c r="DDB13" s="283"/>
      <c r="DDC13" s="283"/>
      <c r="DDD13" s="283"/>
      <c r="DDE13" s="283"/>
      <c r="DDF13" s="283"/>
      <c r="DDG13" s="283"/>
      <c r="DDH13" s="283"/>
      <c r="DDI13" s="283"/>
      <c r="DDJ13" s="283"/>
      <c r="DDK13" s="283"/>
      <c r="DDL13" s="283"/>
      <c r="DDM13" s="283"/>
      <c r="DDN13" s="283"/>
      <c r="DDO13" s="283"/>
      <c r="DDP13" s="283"/>
      <c r="DDQ13" s="283"/>
      <c r="DDR13" s="283"/>
      <c r="DDS13" s="283"/>
      <c r="DDT13" s="283"/>
      <c r="DDU13" s="283"/>
      <c r="DDV13" s="283"/>
      <c r="DDW13" s="283"/>
      <c r="DDX13" s="283"/>
      <c r="DDY13" s="283"/>
      <c r="DDZ13" s="283"/>
      <c r="DEA13" s="283"/>
      <c r="DEB13" s="283"/>
      <c r="DEC13" s="283"/>
      <c r="DED13" s="283"/>
      <c r="DEE13" s="283"/>
      <c r="DEF13" s="283"/>
      <c r="DEG13" s="283"/>
      <c r="DEH13" s="283"/>
      <c r="DEI13" s="283"/>
      <c r="DEJ13" s="283"/>
      <c r="DEK13" s="283"/>
      <c r="DEL13" s="283"/>
      <c r="DEM13" s="283"/>
      <c r="DEN13" s="283"/>
      <c r="DEO13" s="283"/>
      <c r="DEP13" s="283"/>
      <c r="DEQ13" s="283"/>
      <c r="DER13" s="283"/>
      <c r="DES13" s="283"/>
      <c r="DET13" s="283"/>
      <c r="DEU13" s="283"/>
      <c r="DEV13" s="283"/>
      <c r="DEW13" s="283"/>
      <c r="DEX13" s="283"/>
      <c r="DEY13" s="283"/>
      <c r="DEZ13" s="283"/>
      <c r="DFA13" s="283"/>
      <c r="DFB13" s="283"/>
      <c r="DFC13" s="283"/>
      <c r="DFD13" s="283"/>
      <c r="DFE13" s="283"/>
      <c r="DFF13" s="283"/>
      <c r="DFG13" s="283"/>
      <c r="DFH13" s="283"/>
      <c r="DFI13" s="283"/>
      <c r="DFJ13" s="283"/>
      <c r="DFK13" s="283"/>
      <c r="DFL13" s="283"/>
      <c r="DFM13" s="283"/>
      <c r="DFN13" s="283"/>
      <c r="DFO13" s="283"/>
      <c r="DFP13" s="283"/>
      <c r="DFQ13" s="283"/>
      <c r="DFR13" s="283"/>
      <c r="DFS13" s="283"/>
      <c r="DFT13" s="283"/>
      <c r="DFU13" s="283"/>
      <c r="DFV13" s="283"/>
      <c r="DFW13" s="283"/>
      <c r="DFX13" s="283"/>
      <c r="DFY13" s="283"/>
      <c r="DFZ13" s="283"/>
      <c r="DGA13" s="283"/>
      <c r="DGB13" s="283"/>
      <c r="DGC13" s="283"/>
      <c r="DGD13" s="283"/>
      <c r="DGE13" s="283"/>
      <c r="DGF13" s="283"/>
      <c r="DGG13" s="283"/>
      <c r="DGH13" s="283"/>
      <c r="DGI13" s="283"/>
      <c r="DGJ13" s="283"/>
      <c r="DGK13" s="283"/>
      <c r="DGL13" s="283"/>
      <c r="DGM13" s="283"/>
      <c r="DGN13" s="283"/>
      <c r="DGO13" s="283"/>
      <c r="DGP13" s="283"/>
      <c r="DGQ13" s="283"/>
      <c r="DGR13" s="283"/>
      <c r="DGS13" s="283"/>
      <c r="DGT13" s="283"/>
      <c r="DGU13" s="283"/>
      <c r="DGV13" s="283"/>
      <c r="DGW13" s="283"/>
      <c r="DGX13" s="283"/>
      <c r="DGY13" s="283"/>
      <c r="DGZ13" s="283"/>
      <c r="DHA13" s="283"/>
      <c r="DHB13" s="283"/>
      <c r="DHC13" s="283"/>
      <c r="DHD13" s="283"/>
      <c r="DHE13" s="283"/>
      <c r="DHF13" s="283"/>
      <c r="DHG13" s="283"/>
      <c r="DHH13" s="283"/>
      <c r="DHI13" s="283"/>
      <c r="DHJ13" s="283"/>
      <c r="DHK13" s="283"/>
      <c r="DHL13" s="283"/>
      <c r="DHM13" s="283"/>
      <c r="DHN13" s="283"/>
      <c r="DHO13" s="283"/>
      <c r="DHP13" s="283"/>
      <c r="DHQ13" s="283"/>
      <c r="DHR13" s="283"/>
      <c r="DHS13" s="283"/>
      <c r="DHT13" s="283"/>
      <c r="DHU13" s="283"/>
      <c r="DHV13" s="283"/>
      <c r="DHW13" s="283"/>
      <c r="DHX13" s="283"/>
      <c r="DHY13" s="283"/>
      <c r="DHZ13" s="283"/>
      <c r="DIA13" s="283"/>
      <c r="DIB13" s="283"/>
      <c r="DIC13" s="283"/>
      <c r="DID13" s="283"/>
      <c r="DIE13" s="283"/>
      <c r="DIF13" s="283"/>
      <c r="DIG13" s="283"/>
      <c r="DIH13" s="283"/>
      <c r="DII13" s="283"/>
      <c r="DIJ13" s="283"/>
      <c r="DIK13" s="283"/>
      <c r="DIL13" s="283"/>
      <c r="DIM13" s="283"/>
      <c r="DIN13" s="283"/>
      <c r="DIO13" s="283"/>
      <c r="DIP13" s="283"/>
      <c r="DIQ13" s="283"/>
      <c r="DIR13" s="283"/>
      <c r="DIS13" s="283"/>
      <c r="DIT13" s="283"/>
      <c r="DIU13" s="283"/>
      <c r="DIV13" s="283"/>
      <c r="DIW13" s="283"/>
      <c r="DIX13" s="283"/>
      <c r="DIY13" s="283"/>
      <c r="DIZ13" s="283"/>
      <c r="DJA13" s="283"/>
      <c r="DJB13" s="283"/>
      <c r="DJC13" s="283"/>
      <c r="DJD13" s="283"/>
      <c r="DJE13" s="283"/>
      <c r="DJF13" s="283"/>
      <c r="DJG13" s="283"/>
      <c r="DJH13" s="283"/>
      <c r="DJI13" s="283"/>
      <c r="DJJ13" s="283"/>
      <c r="DJK13" s="283"/>
      <c r="DJL13" s="283"/>
      <c r="DJM13" s="283"/>
      <c r="DJN13" s="283"/>
      <c r="DJO13" s="283"/>
      <c r="DJP13" s="283"/>
      <c r="DJQ13" s="283"/>
      <c r="DJR13" s="283"/>
      <c r="DJS13" s="283"/>
      <c r="DJT13" s="283"/>
      <c r="DJU13" s="283"/>
      <c r="DJV13" s="283"/>
      <c r="DJW13" s="283"/>
      <c r="DJX13" s="283"/>
      <c r="DJY13" s="283"/>
      <c r="DJZ13" s="283"/>
      <c r="DKA13" s="283"/>
      <c r="DKB13" s="283"/>
      <c r="DKC13" s="283"/>
      <c r="DKD13" s="283"/>
      <c r="DKE13" s="283"/>
      <c r="DKF13" s="283"/>
      <c r="DKG13" s="283"/>
      <c r="DKH13" s="283"/>
      <c r="DKI13" s="283"/>
      <c r="DKJ13" s="283"/>
      <c r="DKK13" s="283"/>
      <c r="DKL13" s="283"/>
      <c r="DKM13" s="283"/>
      <c r="DKN13" s="283"/>
      <c r="DKO13" s="283"/>
      <c r="DKP13" s="283"/>
      <c r="DKQ13" s="283"/>
      <c r="DKR13" s="283"/>
      <c r="DKS13" s="283"/>
      <c r="DKT13" s="283"/>
      <c r="DKU13" s="283"/>
      <c r="DKV13" s="283"/>
      <c r="DKW13" s="283"/>
      <c r="DKX13" s="283"/>
      <c r="DKY13" s="283"/>
      <c r="DKZ13" s="283"/>
      <c r="DLA13" s="283"/>
      <c r="DLB13" s="283"/>
      <c r="DLC13" s="283"/>
      <c r="DLD13" s="283"/>
      <c r="DLE13" s="283"/>
      <c r="DLF13" s="283"/>
      <c r="DLG13" s="283"/>
      <c r="DLH13" s="283"/>
      <c r="DLI13" s="283"/>
      <c r="DLJ13" s="283"/>
      <c r="DLK13" s="283"/>
      <c r="DLL13" s="283"/>
      <c r="DLM13" s="283"/>
      <c r="DLN13" s="283"/>
      <c r="DLO13" s="283"/>
      <c r="DLP13" s="283"/>
      <c r="DLQ13" s="283"/>
      <c r="DLR13" s="283"/>
      <c r="DLS13" s="283"/>
      <c r="DLT13" s="283"/>
      <c r="DLU13" s="283"/>
      <c r="DLV13" s="283"/>
      <c r="DLW13" s="283"/>
      <c r="DLX13" s="283"/>
      <c r="DLY13" s="283"/>
      <c r="DLZ13" s="283"/>
      <c r="DMA13" s="283"/>
      <c r="DMB13" s="283"/>
      <c r="DMC13" s="283"/>
      <c r="DMD13" s="283"/>
      <c r="DME13" s="283"/>
      <c r="DMF13" s="283"/>
      <c r="DMG13" s="283"/>
      <c r="DMH13" s="283"/>
      <c r="DMI13" s="283"/>
      <c r="DMJ13" s="283"/>
      <c r="DMK13" s="283"/>
      <c r="DML13" s="283"/>
      <c r="DMM13" s="283"/>
      <c r="DMN13" s="283"/>
      <c r="DMO13" s="283"/>
      <c r="DMP13" s="283"/>
      <c r="DMQ13" s="283"/>
      <c r="DMR13" s="283"/>
      <c r="DMS13" s="283"/>
      <c r="DMT13" s="283"/>
      <c r="DMU13" s="283"/>
      <c r="DMV13" s="283"/>
      <c r="DMW13" s="283"/>
      <c r="DMX13" s="283"/>
      <c r="DMY13" s="283"/>
      <c r="DMZ13" s="283"/>
      <c r="DNA13" s="283"/>
      <c r="DNB13" s="283"/>
      <c r="DNC13" s="283"/>
      <c r="DND13" s="283"/>
      <c r="DNE13" s="283"/>
      <c r="DNF13" s="283"/>
      <c r="DNG13" s="283"/>
      <c r="DNH13" s="283"/>
      <c r="DNI13" s="283"/>
      <c r="DNJ13" s="283"/>
      <c r="DNK13" s="283"/>
      <c r="DNL13" s="283"/>
      <c r="DNM13" s="283"/>
      <c r="DNN13" s="283"/>
      <c r="DNO13" s="283"/>
      <c r="DNP13" s="283"/>
      <c r="DNQ13" s="283"/>
      <c r="DNR13" s="283"/>
      <c r="DNS13" s="283"/>
      <c r="DNT13" s="283"/>
      <c r="DNU13" s="283"/>
      <c r="DNV13" s="283"/>
      <c r="DNW13" s="283"/>
      <c r="DNX13" s="283"/>
      <c r="DNY13" s="283"/>
      <c r="DNZ13" s="283"/>
      <c r="DOA13" s="283"/>
      <c r="DOB13" s="283"/>
      <c r="DOC13" s="283"/>
      <c r="DOD13" s="283"/>
      <c r="DOE13" s="283"/>
      <c r="DOF13" s="283"/>
      <c r="DOG13" s="283"/>
      <c r="DOH13" s="283"/>
      <c r="DOI13" s="283"/>
      <c r="DOJ13" s="283"/>
      <c r="DOK13" s="283"/>
      <c r="DOL13" s="283"/>
      <c r="DOM13" s="283"/>
      <c r="DON13" s="283"/>
      <c r="DOO13" s="283"/>
      <c r="DOP13" s="283"/>
      <c r="DOQ13" s="283"/>
      <c r="DOR13" s="283"/>
      <c r="DOS13" s="283"/>
      <c r="DOT13" s="283"/>
      <c r="DOU13" s="283"/>
      <c r="DOV13" s="283"/>
      <c r="DOW13" s="283"/>
      <c r="DOX13" s="283"/>
      <c r="DOY13" s="283"/>
      <c r="DOZ13" s="283"/>
      <c r="DPA13" s="283"/>
      <c r="DPB13" s="283"/>
      <c r="DPC13" s="283"/>
      <c r="DPD13" s="283"/>
      <c r="DPE13" s="283"/>
      <c r="DPF13" s="283"/>
      <c r="DPG13" s="283"/>
      <c r="DPH13" s="283"/>
      <c r="DPI13" s="283"/>
      <c r="DPJ13" s="283"/>
      <c r="DPK13" s="283"/>
      <c r="DPL13" s="283"/>
      <c r="DPM13" s="283"/>
      <c r="DPN13" s="283"/>
      <c r="DPO13" s="283"/>
      <c r="DPP13" s="283"/>
      <c r="DPQ13" s="283"/>
      <c r="DPR13" s="283"/>
      <c r="DPS13" s="283"/>
      <c r="DPT13" s="283"/>
      <c r="DPU13" s="283"/>
      <c r="DPV13" s="283"/>
      <c r="DPW13" s="283"/>
      <c r="DPX13" s="283"/>
      <c r="DPY13" s="283"/>
      <c r="DPZ13" s="283"/>
      <c r="DQA13" s="283"/>
      <c r="DQB13" s="283"/>
      <c r="DQC13" s="283"/>
      <c r="DQD13" s="283"/>
      <c r="DQE13" s="283"/>
      <c r="DQF13" s="283"/>
      <c r="DQG13" s="283"/>
      <c r="DQH13" s="283"/>
      <c r="DQI13" s="283"/>
      <c r="DQJ13" s="283"/>
      <c r="DQK13" s="283"/>
      <c r="DQL13" s="283"/>
      <c r="DQM13" s="283"/>
      <c r="DQN13" s="283"/>
      <c r="DQO13" s="283"/>
      <c r="DQP13" s="283"/>
      <c r="DQQ13" s="283"/>
      <c r="DQR13" s="283"/>
      <c r="DQS13" s="283"/>
      <c r="DQT13" s="283"/>
      <c r="DQU13" s="283"/>
      <c r="DQV13" s="283"/>
      <c r="DQW13" s="283"/>
      <c r="DQX13" s="283"/>
      <c r="DQY13" s="283"/>
      <c r="DQZ13" s="283"/>
      <c r="DRA13" s="283"/>
      <c r="DRB13" s="283"/>
      <c r="DRC13" s="283"/>
      <c r="DRD13" s="283"/>
      <c r="DRE13" s="283"/>
      <c r="DRF13" s="283"/>
      <c r="DRG13" s="283"/>
      <c r="DRH13" s="283"/>
      <c r="DRI13" s="283"/>
      <c r="DRJ13" s="283"/>
      <c r="DRK13" s="283"/>
      <c r="DRL13" s="283"/>
      <c r="DRM13" s="283"/>
      <c r="DRN13" s="283"/>
      <c r="DRO13" s="283"/>
      <c r="DRP13" s="283"/>
      <c r="DRQ13" s="283"/>
      <c r="DRR13" s="283"/>
      <c r="DRS13" s="283"/>
      <c r="DRT13" s="283"/>
      <c r="DRU13" s="283"/>
      <c r="DRV13" s="283"/>
      <c r="DRW13" s="283"/>
      <c r="DRX13" s="283"/>
      <c r="DRY13" s="283"/>
      <c r="DRZ13" s="283"/>
      <c r="DSA13" s="283"/>
      <c r="DSB13" s="283"/>
      <c r="DSC13" s="283"/>
      <c r="DSD13" s="283"/>
      <c r="DSE13" s="283"/>
      <c r="DSF13" s="283"/>
      <c r="DSG13" s="283"/>
      <c r="DSH13" s="283"/>
      <c r="DSI13" s="283"/>
      <c r="DSJ13" s="283"/>
      <c r="DSK13" s="283"/>
      <c r="DSL13" s="283"/>
      <c r="DSM13" s="283"/>
      <c r="DSN13" s="283"/>
      <c r="DSO13" s="283"/>
      <c r="DSP13" s="283"/>
      <c r="DSQ13" s="283"/>
      <c r="DSR13" s="283"/>
      <c r="DSS13" s="283"/>
      <c r="DST13" s="283"/>
      <c r="DSU13" s="283"/>
      <c r="DSV13" s="283"/>
      <c r="DSW13" s="283"/>
      <c r="DSX13" s="283"/>
      <c r="DSY13" s="283"/>
      <c r="DSZ13" s="283"/>
      <c r="DTA13" s="283"/>
      <c r="DTB13" s="283"/>
      <c r="DTC13" s="283"/>
      <c r="DTD13" s="283"/>
      <c r="DTE13" s="283"/>
      <c r="DTF13" s="283"/>
      <c r="DTG13" s="283"/>
      <c r="DTH13" s="283"/>
      <c r="DTI13" s="283"/>
      <c r="DTJ13" s="283"/>
      <c r="DTK13" s="283"/>
      <c r="DTL13" s="283"/>
      <c r="DTM13" s="283"/>
      <c r="DTN13" s="283"/>
      <c r="DTO13" s="283"/>
      <c r="DTP13" s="283"/>
      <c r="DTQ13" s="283"/>
      <c r="DTR13" s="283"/>
      <c r="DTS13" s="283"/>
      <c r="DTT13" s="283"/>
      <c r="DTU13" s="283"/>
      <c r="DTV13" s="283"/>
      <c r="DTW13" s="283"/>
      <c r="DTX13" s="283"/>
      <c r="DTY13" s="283"/>
      <c r="DTZ13" s="283"/>
      <c r="DUA13" s="283"/>
      <c r="DUB13" s="283"/>
      <c r="DUC13" s="283"/>
      <c r="DUD13" s="283"/>
      <c r="DUE13" s="283"/>
      <c r="DUF13" s="283"/>
      <c r="DUG13" s="283"/>
      <c r="DUH13" s="283"/>
      <c r="DUI13" s="283"/>
      <c r="DUJ13" s="283"/>
      <c r="DUK13" s="283"/>
      <c r="DUL13" s="283"/>
      <c r="DUM13" s="283"/>
      <c r="DUN13" s="283"/>
      <c r="DUO13" s="283"/>
      <c r="DUP13" s="283"/>
      <c r="DUQ13" s="283"/>
      <c r="DUR13" s="283"/>
      <c r="DUS13" s="283"/>
      <c r="DUT13" s="283"/>
      <c r="DUU13" s="283"/>
      <c r="DUV13" s="283"/>
      <c r="DUW13" s="283"/>
      <c r="DUX13" s="283"/>
      <c r="DUY13" s="283"/>
      <c r="DUZ13" s="283"/>
      <c r="DVA13" s="283"/>
      <c r="DVB13" s="283"/>
      <c r="DVC13" s="283"/>
      <c r="DVD13" s="283"/>
      <c r="DVE13" s="283"/>
      <c r="DVF13" s="283"/>
      <c r="DVG13" s="283"/>
      <c r="DVH13" s="283"/>
      <c r="DVI13" s="283"/>
      <c r="DVJ13" s="283"/>
      <c r="DVK13" s="283"/>
      <c r="DVL13" s="283"/>
      <c r="DVM13" s="283"/>
      <c r="DVN13" s="283"/>
      <c r="DVO13" s="283"/>
      <c r="DVP13" s="283"/>
      <c r="DVQ13" s="283"/>
      <c r="DVR13" s="283"/>
      <c r="DVS13" s="283"/>
      <c r="DVT13" s="283"/>
      <c r="DVU13" s="283"/>
      <c r="DVV13" s="283"/>
      <c r="DVW13" s="283"/>
      <c r="DVX13" s="283"/>
      <c r="DVY13" s="283"/>
      <c r="DVZ13" s="283"/>
      <c r="DWA13" s="283"/>
      <c r="DWB13" s="283"/>
      <c r="DWC13" s="283"/>
      <c r="DWD13" s="283"/>
      <c r="DWE13" s="283"/>
      <c r="DWF13" s="283"/>
      <c r="DWG13" s="283"/>
      <c r="DWH13" s="283"/>
      <c r="DWI13" s="283"/>
      <c r="DWJ13" s="283"/>
      <c r="DWK13" s="283"/>
      <c r="DWL13" s="283"/>
      <c r="DWM13" s="283"/>
      <c r="DWN13" s="283"/>
      <c r="DWO13" s="283"/>
      <c r="DWP13" s="283"/>
      <c r="DWQ13" s="283"/>
      <c r="DWR13" s="283"/>
      <c r="DWS13" s="283"/>
      <c r="DWT13" s="283"/>
      <c r="DWU13" s="283"/>
      <c r="DWV13" s="283"/>
      <c r="DWW13" s="283"/>
      <c r="DWX13" s="283"/>
      <c r="DWY13" s="283"/>
      <c r="DWZ13" s="283"/>
      <c r="DXA13" s="283"/>
      <c r="DXB13" s="283"/>
      <c r="DXC13" s="283"/>
      <c r="DXD13" s="283"/>
      <c r="DXE13" s="283"/>
      <c r="DXF13" s="283"/>
      <c r="DXG13" s="283"/>
      <c r="DXH13" s="283"/>
      <c r="DXI13" s="283"/>
      <c r="DXJ13" s="283"/>
      <c r="DXK13" s="283"/>
      <c r="DXL13" s="283"/>
      <c r="DXM13" s="283"/>
      <c r="DXN13" s="283"/>
      <c r="DXO13" s="283"/>
      <c r="DXP13" s="283"/>
      <c r="DXQ13" s="283"/>
      <c r="DXR13" s="283"/>
      <c r="DXS13" s="283"/>
      <c r="DXT13" s="283"/>
      <c r="DXU13" s="283"/>
      <c r="DXV13" s="283"/>
      <c r="DXW13" s="283"/>
      <c r="DXX13" s="283"/>
      <c r="DXY13" s="283"/>
      <c r="DXZ13" s="283"/>
      <c r="DYA13" s="283"/>
      <c r="DYB13" s="283"/>
      <c r="DYC13" s="283"/>
      <c r="DYD13" s="283"/>
      <c r="DYE13" s="283"/>
      <c r="DYF13" s="283"/>
      <c r="DYG13" s="283"/>
      <c r="DYH13" s="283"/>
      <c r="DYI13" s="283"/>
      <c r="DYJ13" s="283"/>
      <c r="DYK13" s="283"/>
      <c r="DYL13" s="283"/>
      <c r="DYM13" s="283"/>
      <c r="DYN13" s="283"/>
      <c r="DYO13" s="283"/>
      <c r="DYP13" s="283"/>
      <c r="DYQ13" s="283"/>
      <c r="DYR13" s="283"/>
      <c r="DYS13" s="283"/>
      <c r="DYT13" s="283"/>
      <c r="DYU13" s="283"/>
      <c r="DYV13" s="283"/>
      <c r="DYW13" s="283"/>
      <c r="DYX13" s="283"/>
      <c r="DYY13" s="283"/>
      <c r="DYZ13" s="283"/>
      <c r="DZA13" s="283"/>
      <c r="DZB13" s="283"/>
      <c r="DZC13" s="283"/>
      <c r="DZD13" s="283"/>
      <c r="DZE13" s="283"/>
      <c r="DZF13" s="283"/>
      <c r="DZG13" s="283"/>
      <c r="DZH13" s="283"/>
      <c r="DZI13" s="283"/>
      <c r="DZJ13" s="283"/>
      <c r="DZK13" s="283"/>
      <c r="DZL13" s="283"/>
      <c r="DZM13" s="283"/>
      <c r="DZN13" s="283"/>
      <c r="DZO13" s="283"/>
      <c r="DZP13" s="283"/>
      <c r="DZQ13" s="283"/>
      <c r="DZR13" s="283"/>
      <c r="DZS13" s="283"/>
      <c r="DZT13" s="283"/>
      <c r="DZU13" s="283"/>
      <c r="DZV13" s="283"/>
      <c r="DZW13" s="283"/>
      <c r="DZX13" s="283"/>
      <c r="DZY13" s="283"/>
      <c r="DZZ13" s="283"/>
      <c r="EAA13" s="283"/>
      <c r="EAB13" s="283"/>
      <c r="EAC13" s="283"/>
      <c r="EAD13" s="283"/>
      <c r="EAE13" s="283"/>
      <c r="EAF13" s="283"/>
      <c r="EAG13" s="283"/>
      <c r="EAH13" s="283"/>
      <c r="EAI13" s="283"/>
      <c r="EAJ13" s="283"/>
      <c r="EAK13" s="283"/>
      <c r="EAL13" s="283"/>
      <c r="EAM13" s="283"/>
      <c r="EAN13" s="283"/>
      <c r="EAO13" s="283"/>
      <c r="EAP13" s="283"/>
      <c r="EAQ13" s="283"/>
      <c r="EAR13" s="283"/>
      <c r="EAS13" s="283"/>
      <c r="EAT13" s="283"/>
      <c r="EAU13" s="283"/>
      <c r="EAV13" s="283"/>
      <c r="EAW13" s="283"/>
      <c r="EAX13" s="283"/>
      <c r="EAY13" s="283"/>
      <c r="EAZ13" s="283"/>
      <c r="EBA13" s="283"/>
      <c r="EBB13" s="283"/>
      <c r="EBC13" s="283"/>
      <c r="EBD13" s="283"/>
      <c r="EBE13" s="283"/>
      <c r="EBF13" s="283"/>
      <c r="EBG13" s="283"/>
      <c r="EBH13" s="283"/>
      <c r="EBI13" s="283"/>
      <c r="EBJ13" s="283"/>
      <c r="EBK13" s="283"/>
      <c r="EBL13" s="283"/>
      <c r="EBM13" s="283"/>
      <c r="EBN13" s="283"/>
      <c r="EBO13" s="283"/>
      <c r="EBP13" s="283"/>
      <c r="EBQ13" s="283"/>
      <c r="EBR13" s="283"/>
      <c r="EBS13" s="283"/>
      <c r="EBT13" s="283"/>
      <c r="EBU13" s="283"/>
      <c r="EBV13" s="283"/>
      <c r="EBW13" s="283"/>
      <c r="EBX13" s="283"/>
      <c r="EBY13" s="283"/>
      <c r="EBZ13" s="283"/>
      <c r="ECA13" s="283"/>
      <c r="ECB13" s="283"/>
      <c r="ECC13" s="283"/>
      <c r="ECD13" s="283"/>
      <c r="ECE13" s="283"/>
      <c r="ECF13" s="283"/>
      <c r="ECG13" s="283"/>
      <c r="ECH13" s="283"/>
      <c r="ECI13" s="283"/>
      <c r="ECJ13" s="283"/>
      <c r="ECK13" s="283"/>
      <c r="ECL13" s="283"/>
      <c r="ECM13" s="283"/>
      <c r="ECN13" s="283"/>
      <c r="ECO13" s="283"/>
      <c r="ECP13" s="283"/>
      <c r="ECQ13" s="283"/>
      <c r="ECR13" s="283"/>
      <c r="ECS13" s="283"/>
      <c r="ECT13" s="283"/>
      <c r="ECU13" s="283"/>
      <c r="ECV13" s="283"/>
      <c r="ECW13" s="283"/>
      <c r="ECX13" s="283"/>
      <c r="ECY13" s="283"/>
      <c r="ECZ13" s="283"/>
      <c r="EDA13" s="283"/>
      <c r="EDB13" s="283"/>
      <c r="EDC13" s="283"/>
      <c r="EDD13" s="283"/>
      <c r="EDE13" s="283"/>
      <c r="EDF13" s="283"/>
      <c r="EDG13" s="283"/>
      <c r="EDH13" s="283"/>
      <c r="EDI13" s="283"/>
      <c r="EDJ13" s="283"/>
      <c r="EDK13" s="283"/>
      <c r="EDL13" s="283"/>
      <c r="EDM13" s="283"/>
      <c r="EDN13" s="283"/>
      <c r="EDO13" s="283"/>
      <c r="EDP13" s="283"/>
      <c r="EDQ13" s="283"/>
      <c r="EDR13" s="283"/>
      <c r="EDS13" s="283"/>
      <c r="EDT13" s="283"/>
      <c r="EDU13" s="283"/>
      <c r="EDV13" s="283"/>
      <c r="EDW13" s="283"/>
      <c r="EDX13" s="283"/>
      <c r="EDY13" s="283"/>
      <c r="EDZ13" s="283"/>
      <c r="EEA13" s="283"/>
      <c r="EEB13" s="283"/>
      <c r="EEC13" s="283"/>
      <c r="EED13" s="283"/>
      <c r="EEE13" s="283"/>
      <c r="EEF13" s="283"/>
      <c r="EEG13" s="283"/>
      <c r="EEH13" s="283"/>
      <c r="EEI13" s="283"/>
      <c r="EEJ13" s="283"/>
      <c r="EEK13" s="283"/>
      <c r="EEL13" s="283"/>
      <c r="EEM13" s="283"/>
      <c r="EEN13" s="283"/>
      <c r="EEO13" s="283"/>
      <c r="EEP13" s="283"/>
      <c r="EEQ13" s="283"/>
      <c r="EER13" s="283"/>
      <c r="EES13" s="283"/>
      <c r="EET13" s="283"/>
      <c r="EEU13" s="283"/>
      <c r="EEV13" s="283"/>
      <c r="EEW13" s="283"/>
      <c r="EEX13" s="283"/>
      <c r="EEY13" s="283"/>
      <c r="EEZ13" s="283"/>
      <c r="EFA13" s="283"/>
      <c r="EFB13" s="283"/>
      <c r="EFC13" s="283"/>
      <c r="EFD13" s="283"/>
      <c r="EFE13" s="283"/>
      <c r="EFF13" s="283"/>
      <c r="EFG13" s="283"/>
      <c r="EFH13" s="283"/>
      <c r="EFI13" s="283"/>
      <c r="EFJ13" s="283"/>
      <c r="EFK13" s="283"/>
      <c r="EFL13" s="283"/>
      <c r="EFM13" s="283"/>
      <c r="EFN13" s="283"/>
      <c r="EFO13" s="283"/>
      <c r="EFP13" s="283"/>
      <c r="EFQ13" s="283"/>
      <c r="EFR13" s="283"/>
      <c r="EFS13" s="283"/>
      <c r="EFT13" s="283"/>
      <c r="EFU13" s="283"/>
      <c r="EFV13" s="283"/>
      <c r="EFW13" s="283"/>
      <c r="EFX13" s="283"/>
      <c r="EFY13" s="283"/>
      <c r="EFZ13" s="283"/>
      <c r="EGA13" s="283"/>
      <c r="EGB13" s="283"/>
      <c r="EGC13" s="283"/>
      <c r="EGD13" s="283"/>
      <c r="EGE13" s="283"/>
      <c r="EGF13" s="283"/>
      <c r="EGG13" s="283"/>
      <c r="EGH13" s="283"/>
      <c r="EGI13" s="283"/>
      <c r="EGJ13" s="283"/>
      <c r="EGK13" s="283"/>
      <c r="EGL13" s="283"/>
      <c r="EGM13" s="283"/>
      <c r="EGN13" s="283"/>
      <c r="EGO13" s="283"/>
      <c r="EGP13" s="283"/>
      <c r="EGQ13" s="283"/>
      <c r="EGR13" s="283"/>
      <c r="EGS13" s="283"/>
      <c r="EGT13" s="283"/>
      <c r="EGU13" s="283"/>
      <c r="EGV13" s="283"/>
      <c r="EGW13" s="283"/>
      <c r="EGX13" s="283"/>
      <c r="EGY13" s="283"/>
      <c r="EGZ13" s="283"/>
      <c r="EHA13" s="283"/>
      <c r="EHB13" s="283"/>
      <c r="EHC13" s="283"/>
      <c r="EHD13" s="283"/>
      <c r="EHE13" s="283"/>
      <c r="EHF13" s="283"/>
      <c r="EHG13" s="283"/>
      <c r="EHH13" s="283"/>
      <c r="EHI13" s="283"/>
      <c r="EHJ13" s="283"/>
      <c r="EHK13" s="283"/>
      <c r="EHL13" s="283"/>
      <c r="EHM13" s="283"/>
      <c r="EHN13" s="283"/>
      <c r="EHO13" s="283"/>
      <c r="EHP13" s="283"/>
      <c r="EHQ13" s="283"/>
      <c r="EHR13" s="283"/>
      <c r="EHS13" s="283"/>
      <c r="EHT13" s="283"/>
      <c r="EHU13" s="283"/>
      <c r="EHV13" s="283"/>
      <c r="EHW13" s="283"/>
      <c r="EHX13" s="283"/>
      <c r="EHY13" s="283"/>
      <c r="EHZ13" s="283"/>
      <c r="EIA13" s="283"/>
      <c r="EIB13" s="283"/>
      <c r="EIC13" s="283"/>
      <c r="EID13" s="283"/>
      <c r="EIE13" s="283"/>
      <c r="EIF13" s="283"/>
      <c r="EIG13" s="283"/>
      <c r="EIH13" s="283"/>
      <c r="EII13" s="283"/>
      <c r="EIJ13" s="283"/>
      <c r="EIK13" s="283"/>
      <c r="EIL13" s="283"/>
      <c r="EIM13" s="283"/>
      <c r="EIN13" s="283"/>
      <c r="EIO13" s="283"/>
      <c r="EIP13" s="283"/>
      <c r="EIQ13" s="283"/>
      <c r="EIR13" s="283"/>
      <c r="EIS13" s="283"/>
      <c r="EIT13" s="283"/>
      <c r="EIU13" s="283"/>
      <c r="EIV13" s="283"/>
      <c r="EIW13" s="283"/>
      <c r="EIX13" s="283"/>
      <c r="EIY13" s="283"/>
      <c r="EIZ13" s="283"/>
      <c r="EJA13" s="283"/>
      <c r="EJB13" s="283"/>
      <c r="EJC13" s="283"/>
      <c r="EJD13" s="283"/>
      <c r="EJE13" s="283"/>
      <c r="EJF13" s="283"/>
      <c r="EJG13" s="283"/>
      <c r="EJH13" s="283"/>
      <c r="EJI13" s="283"/>
      <c r="EJJ13" s="283"/>
      <c r="EJK13" s="283"/>
      <c r="EJL13" s="283"/>
      <c r="EJM13" s="283"/>
      <c r="EJN13" s="283"/>
      <c r="EJO13" s="283"/>
      <c r="EJP13" s="283"/>
      <c r="EJQ13" s="283"/>
      <c r="EJR13" s="283"/>
      <c r="EJS13" s="283"/>
      <c r="EJT13" s="283"/>
      <c r="EJU13" s="283"/>
      <c r="EJV13" s="283"/>
      <c r="EJW13" s="283"/>
      <c r="EJX13" s="283"/>
      <c r="EJY13" s="283"/>
      <c r="EJZ13" s="283"/>
      <c r="EKA13" s="283"/>
      <c r="EKB13" s="283"/>
      <c r="EKC13" s="283"/>
      <c r="EKD13" s="283"/>
      <c r="EKE13" s="283"/>
      <c r="EKF13" s="283"/>
      <c r="EKG13" s="283"/>
      <c r="EKH13" s="283"/>
      <c r="EKI13" s="283"/>
      <c r="EKJ13" s="283"/>
      <c r="EKK13" s="283"/>
      <c r="EKL13" s="283"/>
      <c r="EKM13" s="283"/>
      <c r="EKN13" s="283"/>
      <c r="EKO13" s="283"/>
      <c r="EKP13" s="283"/>
      <c r="EKQ13" s="283"/>
      <c r="EKR13" s="283"/>
      <c r="EKS13" s="283"/>
      <c r="EKT13" s="283"/>
      <c r="EKU13" s="283"/>
      <c r="EKV13" s="283"/>
      <c r="EKW13" s="283"/>
      <c r="EKX13" s="283"/>
      <c r="EKY13" s="283"/>
      <c r="EKZ13" s="283"/>
      <c r="ELA13" s="283"/>
      <c r="ELB13" s="283"/>
      <c r="ELC13" s="283"/>
      <c r="ELD13" s="283"/>
      <c r="ELE13" s="283"/>
      <c r="ELF13" s="283"/>
      <c r="ELG13" s="283"/>
      <c r="ELH13" s="283"/>
      <c r="ELI13" s="283"/>
      <c r="ELJ13" s="283"/>
      <c r="ELK13" s="283"/>
      <c r="ELL13" s="283"/>
      <c r="ELM13" s="283"/>
      <c r="ELN13" s="283"/>
      <c r="ELO13" s="283"/>
      <c r="ELP13" s="283"/>
      <c r="ELQ13" s="283"/>
      <c r="ELR13" s="283"/>
      <c r="ELS13" s="283"/>
      <c r="ELT13" s="283"/>
      <c r="ELU13" s="283"/>
      <c r="ELV13" s="283"/>
      <c r="ELW13" s="283"/>
      <c r="ELX13" s="283"/>
      <c r="ELY13" s="283"/>
      <c r="ELZ13" s="283"/>
      <c r="EMA13" s="283"/>
      <c r="EMB13" s="283"/>
      <c r="EMC13" s="283"/>
      <c r="EMD13" s="283"/>
      <c r="EME13" s="283"/>
      <c r="EMF13" s="283"/>
      <c r="EMG13" s="283"/>
      <c r="EMH13" s="283"/>
      <c r="EMI13" s="283"/>
      <c r="EMJ13" s="283"/>
      <c r="EMK13" s="283"/>
      <c r="EML13" s="283"/>
      <c r="EMM13" s="283"/>
      <c r="EMN13" s="283"/>
      <c r="EMO13" s="283"/>
      <c r="EMP13" s="283"/>
      <c r="EMQ13" s="283"/>
      <c r="EMR13" s="283"/>
      <c r="EMS13" s="283"/>
      <c r="EMT13" s="283"/>
      <c r="EMU13" s="283"/>
      <c r="EMV13" s="283"/>
      <c r="EMW13" s="283"/>
      <c r="EMX13" s="283"/>
      <c r="EMY13" s="283"/>
      <c r="EMZ13" s="283"/>
      <c r="ENA13" s="283"/>
      <c r="ENB13" s="283"/>
      <c r="ENC13" s="283"/>
      <c r="END13" s="283"/>
      <c r="ENE13" s="283"/>
      <c r="ENF13" s="283"/>
      <c r="ENG13" s="283"/>
      <c r="ENH13" s="283"/>
      <c r="ENI13" s="283"/>
      <c r="ENJ13" s="283"/>
      <c r="ENK13" s="283"/>
      <c r="ENL13" s="283"/>
      <c r="ENM13" s="283"/>
      <c r="ENN13" s="283"/>
      <c r="ENO13" s="283"/>
      <c r="ENP13" s="283"/>
      <c r="ENQ13" s="283"/>
      <c r="ENR13" s="283"/>
      <c r="ENS13" s="283"/>
      <c r="ENT13" s="283"/>
      <c r="ENU13" s="283"/>
      <c r="ENV13" s="283"/>
      <c r="ENW13" s="283"/>
      <c r="ENX13" s="283"/>
      <c r="ENY13" s="283"/>
      <c r="ENZ13" s="283"/>
      <c r="EOA13" s="283"/>
      <c r="EOB13" s="283"/>
      <c r="EOC13" s="283"/>
      <c r="EOD13" s="283"/>
      <c r="EOE13" s="283"/>
      <c r="EOF13" s="283"/>
      <c r="EOG13" s="283"/>
      <c r="EOH13" s="283"/>
      <c r="EOI13" s="283"/>
      <c r="EOJ13" s="283"/>
      <c r="EOK13" s="283"/>
      <c r="EOL13" s="283"/>
      <c r="EOM13" s="283"/>
      <c r="EON13" s="283"/>
      <c r="EOO13" s="283"/>
      <c r="EOP13" s="283"/>
      <c r="EOQ13" s="283"/>
      <c r="EOR13" s="283"/>
      <c r="EOS13" s="283"/>
      <c r="EOT13" s="283"/>
      <c r="EOU13" s="283"/>
      <c r="EOV13" s="283"/>
      <c r="EOW13" s="283"/>
      <c r="EOX13" s="283"/>
      <c r="EOY13" s="283"/>
      <c r="EOZ13" s="283"/>
      <c r="EPA13" s="283"/>
      <c r="EPB13" s="283"/>
      <c r="EPC13" s="283"/>
      <c r="EPD13" s="283"/>
      <c r="EPE13" s="283"/>
      <c r="EPF13" s="283"/>
      <c r="EPG13" s="283"/>
      <c r="EPH13" s="283"/>
      <c r="EPI13" s="283"/>
      <c r="EPJ13" s="283"/>
      <c r="EPK13" s="283"/>
      <c r="EPL13" s="283"/>
      <c r="EPM13" s="283"/>
      <c r="EPN13" s="283"/>
      <c r="EPO13" s="283"/>
      <c r="EPP13" s="283"/>
      <c r="EPQ13" s="283"/>
      <c r="EPR13" s="283"/>
      <c r="EPS13" s="283"/>
      <c r="EPT13" s="283"/>
      <c r="EPU13" s="283"/>
      <c r="EPV13" s="283"/>
      <c r="EPW13" s="283"/>
      <c r="EPX13" s="283"/>
      <c r="EPY13" s="283"/>
      <c r="EPZ13" s="283"/>
      <c r="EQA13" s="283"/>
      <c r="EQB13" s="283"/>
      <c r="EQC13" s="283"/>
      <c r="EQD13" s="283"/>
      <c r="EQE13" s="283"/>
      <c r="EQF13" s="283"/>
      <c r="EQG13" s="283"/>
      <c r="EQH13" s="283"/>
      <c r="EQI13" s="283"/>
      <c r="EQJ13" s="283"/>
      <c r="EQK13" s="283"/>
      <c r="EQL13" s="283"/>
      <c r="EQM13" s="283"/>
      <c r="EQN13" s="283"/>
      <c r="EQO13" s="283"/>
      <c r="EQP13" s="283"/>
      <c r="EQQ13" s="283"/>
      <c r="EQR13" s="283"/>
      <c r="EQS13" s="283"/>
      <c r="EQT13" s="283"/>
      <c r="EQU13" s="283"/>
      <c r="EQV13" s="283"/>
      <c r="EQW13" s="283"/>
      <c r="EQX13" s="283"/>
      <c r="EQY13" s="283"/>
      <c r="EQZ13" s="283"/>
      <c r="ERA13" s="283"/>
      <c r="ERB13" s="283"/>
      <c r="ERC13" s="283"/>
      <c r="ERD13" s="283"/>
      <c r="ERE13" s="283"/>
      <c r="ERF13" s="283"/>
      <c r="ERG13" s="283"/>
      <c r="ERH13" s="283"/>
      <c r="ERI13" s="283"/>
      <c r="ERJ13" s="283"/>
      <c r="ERK13" s="283"/>
      <c r="ERL13" s="283"/>
      <c r="ERM13" s="283"/>
      <c r="ERN13" s="283"/>
      <c r="ERO13" s="283"/>
      <c r="ERP13" s="283"/>
      <c r="ERQ13" s="283"/>
      <c r="ERR13" s="283"/>
      <c r="ERS13" s="283"/>
      <c r="ERT13" s="283"/>
      <c r="ERU13" s="283"/>
      <c r="ERV13" s="283"/>
      <c r="ERW13" s="283"/>
      <c r="ERX13" s="283"/>
      <c r="ERY13" s="283"/>
      <c r="ERZ13" s="283"/>
      <c r="ESA13" s="283"/>
      <c r="ESB13" s="283"/>
      <c r="ESC13" s="283"/>
      <c r="ESD13" s="283"/>
      <c r="ESE13" s="283"/>
      <c r="ESF13" s="283"/>
      <c r="ESG13" s="283"/>
      <c r="ESH13" s="283"/>
      <c r="ESI13" s="283"/>
      <c r="ESJ13" s="283"/>
      <c r="ESK13" s="283"/>
      <c r="ESL13" s="283"/>
      <c r="ESM13" s="283"/>
      <c r="ESN13" s="283"/>
      <c r="ESO13" s="283"/>
      <c r="ESP13" s="283"/>
      <c r="ESQ13" s="283"/>
      <c r="ESR13" s="283"/>
      <c r="ESS13" s="283"/>
      <c r="EST13" s="283"/>
      <c r="ESU13" s="283"/>
      <c r="ESV13" s="283"/>
      <c r="ESW13" s="283"/>
      <c r="ESX13" s="283"/>
      <c r="ESY13" s="283"/>
      <c r="ESZ13" s="283"/>
      <c r="ETA13" s="283"/>
      <c r="ETB13" s="283"/>
      <c r="ETC13" s="283"/>
      <c r="ETD13" s="283"/>
      <c r="ETE13" s="283"/>
      <c r="ETF13" s="283"/>
      <c r="ETG13" s="283"/>
      <c r="ETH13" s="283"/>
      <c r="ETI13" s="283"/>
      <c r="ETJ13" s="283"/>
      <c r="ETK13" s="283"/>
      <c r="ETL13" s="283"/>
      <c r="ETM13" s="283"/>
      <c r="ETN13" s="283"/>
      <c r="ETO13" s="283"/>
      <c r="ETP13" s="283"/>
      <c r="ETQ13" s="283"/>
      <c r="ETR13" s="283"/>
      <c r="ETS13" s="283"/>
      <c r="ETT13" s="283"/>
      <c r="ETU13" s="283"/>
      <c r="ETV13" s="283"/>
      <c r="ETW13" s="283"/>
      <c r="ETX13" s="283"/>
      <c r="ETY13" s="283"/>
      <c r="ETZ13" s="283"/>
      <c r="EUA13" s="283"/>
      <c r="EUB13" s="283"/>
      <c r="EUC13" s="283"/>
      <c r="EUD13" s="283"/>
      <c r="EUE13" s="283"/>
      <c r="EUF13" s="283"/>
      <c r="EUG13" s="283"/>
      <c r="EUH13" s="283"/>
      <c r="EUI13" s="283"/>
      <c r="EUJ13" s="283"/>
      <c r="EUK13" s="283"/>
      <c r="EUL13" s="283"/>
      <c r="EUM13" s="283"/>
      <c r="EUN13" s="283"/>
      <c r="EUO13" s="283"/>
      <c r="EUP13" s="283"/>
      <c r="EUQ13" s="283"/>
      <c r="EUR13" s="283"/>
      <c r="EUS13" s="283"/>
      <c r="EUT13" s="283"/>
      <c r="EUU13" s="283"/>
      <c r="EUV13" s="283"/>
      <c r="EUW13" s="283"/>
      <c r="EUX13" s="283"/>
      <c r="EUY13" s="283"/>
      <c r="EUZ13" s="283"/>
      <c r="EVA13" s="283"/>
      <c r="EVB13" s="283"/>
      <c r="EVC13" s="283"/>
      <c r="EVD13" s="283"/>
      <c r="EVE13" s="283"/>
      <c r="EVF13" s="283"/>
      <c r="EVG13" s="283"/>
      <c r="EVH13" s="283"/>
      <c r="EVI13" s="283"/>
      <c r="EVJ13" s="283"/>
      <c r="EVK13" s="283"/>
      <c r="EVL13" s="283"/>
      <c r="EVM13" s="283"/>
      <c r="EVN13" s="283"/>
      <c r="EVO13" s="283"/>
      <c r="EVP13" s="283"/>
      <c r="EVQ13" s="283"/>
      <c r="EVR13" s="283"/>
      <c r="EVS13" s="283"/>
      <c r="EVT13" s="283"/>
      <c r="EVU13" s="283"/>
      <c r="EVV13" s="283"/>
      <c r="EVW13" s="283"/>
      <c r="EVX13" s="283"/>
      <c r="EVY13" s="283"/>
      <c r="EVZ13" s="283"/>
      <c r="EWA13" s="283"/>
      <c r="EWB13" s="283"/>
      <c r="EWC13" s="283"/>
      <c r="EWD13" s="283"/>
      <c r="EWE13" s="283"/>
      <c r="EWF13" s="283"/>
      <c r="EWG13" s="283"/>
      <c r="EWH13" s="283"/>
      <c r="EWI13" s="283"/>
      <c r="EWJ13" s="283"/>
      <c r="EWK13" s="283"/>
      <c r="EWL13" s="283"/>
      <c r="EWM13" s="283"/>
      <c r="EWN13" s="283"/>
      <c r="EWO13" s="283"/>
      <c r="EWP13" s="283"/>
      <c r="EWQ13" s="283"/>
      <c r="EWR13" s="283"/>
      <c r="EWS13" s="283"/>
      <c r="EWT13" s="283"/>
      <c r="EWU13" s="283"/>
      <c r="EWV13" s="283"/>
      <c r="EWW13" s="283"/>
      <c r="EWX13" s="283"/>
      <c r="EWY13" s="283"/>
      <c r="EWZ13" s="283"/>
      <c r="EXA13" s="283"/>
      <c r="EXB13" s="283"/>
      <c r="EXC13" s="283"/>
      <c r="EXD13" s="283"/>
      <c r="EXE13" s="283"/>
      <c r="EXF13" s="283"/>
      <c r="EXG13" s="283"/>
      <c r="EXH13" s="283"/>
      <c r="EXI13" s="283"/>
      <c r="EXJ13" s="283"/>
      <c r="EXK13" s="283"/>
      <c r="EXL13" s="283"/>
      <c r="EXM13" s="283"/>
      <c r="EXN13" s="283"/>
      <c r="EXO13" s="283"/>
      <c r="EXP13" s="283"/>
      <c r="EXQ13" s="283"/>
      <c r="EXR13" s="283"/>
      <c r="EXS13" s="283"/>
      <c r="EXT13" s="283"/>
      <c r="EXU13" s="283"/>
      <c r="EXV13" s="283"/>
      <c r="EXW13" s="283"/>
      <c r="EXX13" s="283"/>
      <c r="EXY13" s="283"/>
      <c r="EXZ13" s="283"/>
      <c r="EYA13" s="283"/>
      <c r="EYB13" s="283"/>
      <c r="EYC13" s="283"/>
      <c r="EYD13" s="283"/>
      <c r="EYE13" s="283"/>
      <c r="EYF13" s="283"/>
      <c r="EYG13" s="283"/>
      <c r="EYH13" s="283"/>
      <c r="EYI13" s="283"/>
      <c r="EYJ13" s="283"/>
      <c r="EYK13" s="283"/>
      <c r="EYL13" s="283"/>
      <c r="EYM13" s="283"/>
      <c r="EYN13" s="283"/>
      <c r="EYO13" s="283"/>
      <c r="EYP13" s="283"/>
      <c r="EYQ13" s="283"/>
      <c r="EYR13" s="283"/>
      <c r="EYS13" s="283"/>
      <c r="EYT13" s="283"/>
      <c r="EYU13" s="283"/>
      <c r="EYV13" s="283"/>
      <c r="EYW13" s="283"/>
      <c r="EYX13" s="283"/>
      <c r="EYY13" s="283"/>
      <c r="EYZ13" s="283"/>
      <c r="EZA13" s="283"/>
      <c r="EZB13" s="283"/>
      <c r="EZC13" s="283"/>
      <c r="EZD13" s="283"/>
      <c r="EZE13" s="283"/>
      <c r="EZF13" s="283"/>
      <c r="EZG13" s="283"/>
      <c r="EZH13" s="283"/>
      <c r="EZI13" s="283"/>
      <c r="EZJ13" s="283"/>
      <c r="EZK13" s="283"/>
      <c r="EZL13" s="283"/>
      <c r="EZM13" s="283"/>
      <c r="EZN13" s="283"/>
      <c r="EZO13" s="283"/>
      <c r="EZP13" s="283"/>
      <c r="EZQ13" s="283"/>
      <c r="EZR13" s="283"/>
      <c r="EZS13" s="283"/>
      <c r="EZT13" s="283"/>
      <c r="EZU13" s="283"/>
      <c r="EZV13" s="283"/>
      <c r="EZW13" s="283"/>
      <c r="EZX13" s="283"/>
      <c r="EZY13" s="283"/>
      <c r="EZZ13" s="283"/>
      <c r="FAA13" s="283"/>
      <c r="FAB13" s="283"/>
      <c r="FAC13" s="283"/>
      <c r="FAD13" s="283"/>
      <c r="FAE13" s="283"/>
      <c r="FAF13" s="283"/>
      <c r="FAG13" s="283"/>
      <c r="FAH13" s="283"/>
      <c r="FAI13" s="283"/>
      <c r="FAJ13" s="283"/>
      <c r="FAK13" s="283"/>
      <c r="FAL13" s="283"/>
      <c r="FAM13" s="283"/>
      <c r="FAN13" s="283"/>
      <c r="FAO13" s="283"/>
      <c r="FAP13" s="283"/>
      <c r="FAQ13" s="283"/>
      <c r="FAR13" s="283"/>
      <c r="FAS13" s="283"/>
      <c r="FAT13" s="283"/>
      <c r="FAU13" s="283"/>
      <c r="FAV13" s="283"/>
      <c r="FAW13" s="283"/>
      <c r="FAX13" s="283"/>
      <c r="FAY13" s="283"/>
      <c r="FAZ13" s="283"/>
      <c r="FBA13" s="283"/>
      <c r="FBB13" s="283"/>
      <c r="FBC13" s="283"/>
      <c r="FBD13" s="283"/>
      <c r="FBE13" s="283"/>
      <c r="FBF13" s="283"/>
      <c r="FBG13" s="283"/>
      <c r="FBH13" s="283"/>
      <c r="FBI13" s="283"/>
      <c r="FBJ13" s="283"/>
      <c r="FBK13" s="283"/>
      <c r="FBL13" s="283"/>
      <c r="FBM13" s="283"/>
      <c r="FBN13" s="283"/>
      <c r="FBO13" s="283"/>
      <c r="FBP13" s="283"/>
      <c r="FBQ13" s="283"/>
      <c r="FBR13" s="283"/>
      <c r="FBS13" s="283"/>
      <c r="FBT13" s="283"/>
      <c r="FBU13" s="283"/>
      <c r="FBV13" s="283"/>
      <c r="FBW13" s="283"/>
      <c r="FBX13" s="283"/>
      <c r="FBY13" s="283"/>
      <c r="FBZ13" s="283"/>
      <c r="FCA13" s="283"/>
      <c r="FCB13" s="283"/>
      <c r="FCC13" s="283"/>
      <c r="FCD13" s="283"/>
      <c r="FCE13" s="283"/>
      <c r="FCF13" s="283"/>
      <c r="FCG13" s="283"/>
      <c r="FCH13" s="283"/>
      <c r="FCI13" s="283"/>
      <c r="FCJ13" s="283"/>
      <c r="FCK13" s="283"/>
      <c r="FCL13" s="283"/>
      <c r="FCM13" s="283"/>
      <c r="FCN13" s="283"/>
      <c r="FCO13" s="283"/>
      <c r="FCP13" s="283"/>
      <c r="FCQ13" s="283"/>
      <c r="FCR13" s="283"/>
      <c r="FCS13" s="283"/>
      <c r="FCT13" s="283"/>
      <c r="FCU13" s="283"/>
      <c r="FCV13" s="283"/>
      <c r="FCW13" s="283"/>
      <c r="FCX13" s="283"/>
      <c r="FCY13" s="283"/>
      <c r="FCZ13" s="283"/>
      <c r="FDA13" s="283"/>
      <c r="FDB13" s="283"/>
      <c r="FDC13" s="283"/>
      <c r="FDD13" s="283"/>
      <c r="FDE13" s="283"/>
      <c r="FDF13" s="283"/>
      <c r="FDG13" s="283"/>
      <c r="FDH13" s="283"/>
      <c r="FDI13" s="283"/>
      <c r="FDJ13" s="283"/>
      <c r="FDK13" s="283"/>
      <c r="FDL13" s="283"/>
      <c r="FDM13" s="283"/>
      <c r="FDN13" s="283"/>
      <c r="FDO13" s="283"/>
      <c r="FDP13" s="283"/>
      <c r="FDQ13" s="283"/>
      <c r="FDR13" s="283"/>
      <c r="FDS13" s="283"/>
      <c r="FDT13" s="283"/>
      <c r="FDU13" s="283"/>
      <c r="FDV13" s="283"/>
      <c r="FDW13" s="283"/>
      <c r="FDX13" s="283"/>
      <c r="FDY13" s="283"/>
      <c r="FDZ13" s="283"/>
      <c r="FEA13" s="283"/>
      <c r="FEB13" s="283"/>
      <c r="FEC13" s="283"/>
      <c r="FED13" s="283"/>
      <c r="FEE13" s="283"/>
      <c r="FEF13" s="283"/>
      <c r="FEG13" s="283"/>
      <c r="FEH13" s="283"/>
      <c r="FEI13" s="283"/>
      <c r="FEJ13" s="283"/>
      <c r="FEK13" s="283"/>
      <c r="FEL13" s="283"/>
      <c r="FEM13" s="283"/>
      <c r="FEN13" s="283"/>
      <c r="FEO13" s="283"/>
      <c r="FEP13" s="283"/>
      <c r="FEQ13" s="283"/>
      <c r="FER13" s="283"/>
      <c r="FES13" s="283"/>
      <c r="FET13" s="283"/>
      <c r="FEU13" s="283"/>
      <c r="FEV13" s="283"/>
      <c r="FEW13" s="283"/>
      <c r="FEX13" s="283"/>
      <c r="FEY13" s="283"/>
      <c r="FEZ13" s="283"/>
      <c r="FFA13" s="283"/>
      <c r="FFB13" s="283"/>
      <c r="FFC13" s="283"/>
      <c r="FFD13" s="283"/>
      <c r="FFE13" s="283"/>
      <c r="FFF13" s="283"/>
      <c r="FFG13" s="283"/>
      <c r="FFH13" s="283"/>
      <c r="FFI13" s="283"/>
      <c r="FFJ13" s="283"/>
      <c r="FFK13" s="283"/>
      <c r="FFL13" s="283"/>
      <c r="FFM13" s="283"/>
      <c r="FFN13" s="283"/>
      <c r="FFO13" s="283"/>
      <c r="FFP13" s="283"/>
      <c r="FFQ13" s="283"/>
      <c r="FFR13" s="283"/>
      <c r="FFS13" s="283"/>
      <c r="FFT13" s="283"/>
      <c r="FFU13" s="283"/>
      <c r="FFV13" s="283"/>
      <c r="FFW13" s="283"/>
      <c r="FFX13" s="283"/>
      <c r="FFY13" s="283"/>
      <c r="FFZ13" s="283"/>
      <c r="FGA13" s="283"/>
      <c r="FGB13" s="283"/>
      <c r="FGC13" s="283"/>
      <c r="FGD13" s="283"/>
      <c r="FGE13" s="283"/>
      <c r="FGF13" s="283"/>
      <c r="FGG13" s="283"/>
      <c r="FGH13" s="283"/>
      <c r="FGI13" s="283"/>
      <c r="FGJ13" s="283"/>
      <c r="FGK13" s="283"/>
      <c r="FGL13" s="283"/>
      <c r="FGM13" s="283"/>
      <c r="FGN13" s="283"/>
      <c r="FGO13" s="283"/>
      <c r="FGP13" s="283"/>
      <c r="FGQ13" s="283"/>
      <c r="FGR13" s="283"/>
      <c r="FGS13" s="283"/>
      <c r="FGT13" s="283"/>
      <c r="FGU13" s="283"/>
      <c r="FGV13" s="283"/>
      <c r="FGW13" s="283"/>
      <c r="FGX13" s="283"/>
      <c r="FGY13" s="283"/>
      <c r="FGZ13" s="283"/>
      <c r="FHA13" s="283"/>
      <c r="FHB13" s="283"/>
      <c r="FHC13" s="283"/>
      <c r="FHD13" s="283"/>
      <c r="FHE13" s="283"/>
      <c r="FHF13" s="283"/>
      <c r="FHG13" s="283"/>
      <c r="FHH13" s="283"/>
      <c r="FHI13" s="283"/>
      <c r="FHJ13" s="283"/>
      <c r="FHK13" s="283"/>
      <c r="FHL13" s="283"/>
      <c r="FHM13" s="283"/>
      <c r="FHN13" s="283"/>
      <c r="FHO13" s="283"/>
      <c r="FHP13" s="283"/>
      <c r="FHQ13" s="283"/>
      <c r="FHR13" s="283"/>
      <c r="FHS13" s="283"/>
      <c r="FHT13" s="283"/>
      <c r="FHU13" s="283"/>
      <c r="FHV13" s="283"/>
      <c r="FHW13" s="283"/>
      <c r="FHX13" s="283"/>
      <c r="FHY13" s="283"/>
      <c r="FHZ13" s="283"/>
      <c r="FIA13" s="283"/>
      <c r="FIB13" s="283"/>
      <c r="FIC13" s="283"/>
      <c r="FID13" s="283"/>
      <c r="FIE13" s="283"/>
      <c r="FIF13" s="283"/>
      <c r="FIG13" s="283"/>
      <c r="FIH13" s="283"/>
      <c r="FII13" s="283"/>
      <c r="FIJ13" s="283"/>
      <c r="FIK13" s="283"/>
      <c r="FIL13" s="283"/>
      <c r="FIM13" s="283"/>
      <c r="FIN13" s="283"/>
      <c r="FIO13" s="283"/>
      <c r="FIP13" s="283"/>
      <c r="FIQ13" s="283"/>
      <c r="FIR13" s="283"/>
      <c r="FIS13" s="283"/>
      <c r="FIT13" s="283"/>
      <c r="FIU13" s="283"/>
      <c r="FIV13" s="283"/>
      <c r="FIW13" s="283"/>
      <c r="FIX13" s="283"/>
      <c r="FIY13" s="283"/>
      <c r="FIZ13" s="283"/>
      <c r="FJA13" s="283"/>
      <c r="FJB13" s="283"/>
      <c r="FJC13" s="283"/>
      <c r="FJD13" s="283"/>
      <c r="FJE13" s="283"/>
      <c r="FJF13" s="283"/>
      <c r="FJG13" s="283"/>
      <c r="FJH13" s="283"/>
      <c r="FJI13" s="283"/>
      <c r="FJJ13" s="283"/>
      <c r="FJK13" s="283"/>
      <c r="FJL13" s="283"/>
      <c r="FJM13" s="283"/>
      <c r="FJN13" s="283"/>
      <c r="FJO13" s="283"/>
      <c r="FJP13" s="283"/>
      <c r="FJQ13" s="283"/>
      <c r="FJR13" s="283"/>
      <c r="FJS13" s="283"/>
      <c r="FJT13" s="283"/>
      <c r="FJU13" s="283"/>
      <c r="FJV13" s="283"/>
      <c r="FJW13" s="283"/>
      <c r="FJX13" s="283"/>
      <c r="FJY13" s="283"/>
      <c r="FJZ13" s="283"/>
      <c r="FKA13" s="283"/>
      <c r="FKB13" s="283"/>
      <c r="FKC13" s="283"/>
      <c r="FKD13" s="283"/>
      <c r="FKE13" s="283"/>
      <c r="FKF13" s="283"/>
      <c r="FKG13" s="283"/>
      <c r="FKH13" s="283"/>
      <c r="FKI13" s="283"/>
      <c r="FKJ13" s="283"/>
      <c r="FKK13" s="283"/>
      <c r="FKL13" s="283"/>
      <c r="FKM13" s="283"/>
      <c r="FKN13" s="283"/>
      <c r="FKO13" s="283"/>
      <c r="FKP13" s="283"/>
      <c r="FKQ13" s="283"/>
      <c r="FKR13" s="283"/>
      <c r="FKS13" s="283"/>
      <c r="FKT13" s="283"/>
      <c r="FKU13" s="283"/>
      <c r="FKV13" s="283"/>
      <c r="FKW13" s="283"/>
      <c r="FKX13" s="283"/>
      <c r="FKY13" s="283"/>
      <c r="FKZ13" s="283"/>
      <c r="FLA13" s="283"/>
      <c r="FLB13" s="283"/>
      <c r="FLC13" s="283"/>
      <c r="FLD13" s="283"/>
      <c r="FLE13" s="283"/>
      <c r="FLF13" s="283"/>
      <c r="FLG13" s="283"/>
      <c r="FLH13" s="283"/>
      <c r="FLI13" s="283"/>
      <c r="FLJ13" s="283"/>
      <c r="FLK13" s="283"/>
      <c r="FLL13" s="283"/>
      <c r="FLM13" s="283"/>
      <c r="FLN13" s="283"/>
      <c r="FLO13" s="283"/>
      <c r="FLP13" s="283"/>
      <c r="FLQ13" s="283"/>
      <c r="FLR13" s="283"/>
      <c r="FLS13" s="283"/>
      <c r="FLT13" s="283"/>
      <c r="FLU13" s="283"/>
      <c r="FLV13" s="283"/>
      <c r="FLW13" s="283"/>
      <c r="FLX13" s="283"/>
      <c r="FLY13" s="283"/>
      <c r="FLZ13" s="283"/>
      <c r="FMA13" s="283"/>
      <c r="FMB13" s="283"/>
      <c r="FMC13" s="283"/>
      <c r="FMD13" s="283"/>
      <c r="FME13" s="283"/>
      <c r="FMF13" s="283"/>
      <c r="FMG13" s="283"/>
      <c r="FMH13" s="283"/>
      <c r="FMI13" s="283"/>
      <c r="FMJ13" s="283"/>
      <c r="FMK13" s="283"/>
      <c r="FML13" s="283"/>
      <c r="FMM13" s="283"/>
      <c r="FMN13" s="283"/>
      <c r="FMO13" s="283"/>
      <c r="FMP13" s="283"/>
      <c r="FMQ13" s="283"/>
      <c r="FMR13" s="283"/>
      <c r="FMS13" s="283"/>
      <c r="FMT13" s="283"/>
      <c r="FMU13" s="283"/>
      <c r="FMV13" s="283"/>
      <c r="FMW13" s="283"/>
      <c r="FMX13" s="283"/>
      <c r="FMY13" s="283"/>
      <c r="FMZ13" s="283"/>
      <c r="FNA13" s="283"/>
      <c r="FNB13" s="283"/>
      <c r="FNC13" s="283"/>
      <c r="FND13" s="283"/>
      <c r="FNE13" s="283"/>
      <c r="FNF13" s="283"/>
      <c r="FNG13" s="283"/>
      <c r="FNH13" s="283"/>
      <c r="FNI13" s="283"/>
      <c r="FNJ13" s="283"/>
      <c r="FNK13" s="283"/>
      <c r="FNL13" s="283"/>
      <c r="FNM13" s="283"/>
      <c r="FNN13" s="283"/>
      <c r="FNO13" s="283"/>
      <c r="FNP13" s="283"/>
      <c r="FNQ13" s="283"/>
      <c r="FNR13" s="283"/>
      <c r="FNS13" s="283"/>
      <c r="FNT13" s="283"/>
      <c r="FNU13" s="283"/>
      <c r="FNV13" s="283"/>
      <c r="FNW13" s="283"/>
      <c r="FNX13" s="283"/>
      <c r="FNY13" s="283"/>
      <c r="FNZ13" s="283"/>
      <c r="FOA13" s="283"/>
      <c r="FOB13" s="283"/>
      <c r="FOC13" s="283"/>
      <c r="FOD13" s="283"/>
      <c r="FOE13" s="283"/>
      <c r="FOF13" s="283"/>
      <c r="FOG13" s="283"/>
      <c r="FOH13" s="283"/>
      <c r="FOI13" s="283"/>
      <c r="FOJ13" s="283"/>
      <c r="FOK13" s="283"/>
      <c r="FOL13" s="283"/>
      <c r="FOM13" s="283"/>
      <c r="FON13" s="283"/>
      <c r="FOO13" s="283"/>
      <c r="FOP13" s="283"/>
      <c r="FOQ13" s="283"/>
      <c r="FOR13" s="283"/>
      <c r="FOS13" s="283"/>
      <c r="FOT13" s="283"/>
      <c r="FOU13" s="283"/>
      <c r="FOV13" s="283"/>
      <c r="FOW13" s="283"/>
      <c r="FOX13" s="283"/>
      <c r="FOY13" s="283"/>
      <c r="FOZ13" s="283"/>
      <c r="FPA13" s="283"/>
      <c r="FPB13" s="283"/>
      <c r="FPC13" s="283"/>
      <c r="FPD13" s="283"/>
      <c r="FPE13" s="283"/>
      <c r="FPF13" s="283"/>
      <c r="FPG13" s="283"/>
      <c r="FPH13" s="283"/>
      <c r="FPI13" s="283"/>
      <c r="FPJ13" s="283"/>
      <c r="FPK13" s="283"/>
      <c r="FPL13" s="283"/>
      <c r="FPM13" s="283"/>
      <c r="FPN13" s="283"/>
      <c r="FPO13" s="283"/>
      <c r="FPP13" s="283"/>
      <c r="FPQ13" s="283"/>
      <c r="FPR13" s="283"/>
      <c r="FPS13" s="283"/>
      <c r="FPT13" s="283"/>
      <c r="FPU13" s="283"/>
      <c r="FPV13" s="283"/>
      <c r="FPW13" s="283"/>
      <c r="FPX13" s="283"/>
      <c r="FPY13" s="283"/>
      <c r="FPZ13" s="283"/>
      <c r="FQA13" s="283"/>
      <c r="FQB13" s="283"/>
      <c r="FQC13" s="283"/>
      <c r="FQD13" s="283"/>
      <c r="FQE13" s="283"/>
      <c r="FQF13" s="283"/>
      <c r="FQG13" s="283"/>
      <c r="FQH13" s="283"/>
      <c r="FQI13" s="283"/>
      <c r="FQJ13" s="283"/>
      <c r="FQK13" s="283"/>
      <c r="FQL13" s="283"/>
      <c r="FQM13" s="283"/>
      <c r="FQN13" s="283"/>
      <c r="FQO13" s="283"/>
      <c r="FQP13" s="283"/>
      <c r="FQQ13" s="283"/>
      <c r="FQR13" s="283"/>
      <c r="FQS13" s="283"/>
      <c r="FQT13" s="283"/>
      <c r="FQU13" s="283"/>
      <c r="FQV13" s="283"/>
      <c r="FQW13" s="283"/>
      <c r="FQX13" s="283"/>
      <c r="FQY13" s="283"/>
      <c r="FQZ13" s="283"/>
      <c r="FRA13" s="283"/>
      <c r="FRB13" s="283"/>
      <c r="FRC13" s="283"/>
      <c r="FRD13" s="283"/>
      <c r="FRE13" s="283"/>
      <c r="FRF13" s="283"/>
      <c r="FRG13" s="283"/>
      <c r="FRH13" s="283"/>
      <c r="FRI13" s="283"/>
      <c r="FRJ13" s="283"/>
      <c r="FRK13" s="283"/>
      <c r="FRL13" s="283"/>
      <c r="FRM13" s="283"/>
      <c r="FRN13" s="283"/>
      <c r="FRO13" s="283"/>
      <c r="FRP13" s="283"/>
      <c r="FRQ13" s="283"/>
      <c r="FRR13" s="283"/>
      <c r="FRS13" s="283"/>
      <c r="FRT13" s="283"/>
      <c r="FRU13" s="283"/>
      <c r="FRV13" s="283"/>
      <c r="FRW13" s="283"/>
      <c r="FRX13" s="283"/>
      <c r="FRY13" s="283"/>
      <c r="FRZ13" s="283"/>
      <c r="FSA13" s="283"/>
      <c r="FSB13" s="283"/>
      <c r="FSC13" s="283"/>
      <c r="FSD13" s="283"/>
      <c r="FSE13" s="283"/>
      <c r="FSF13" s="283"/>
      <c r="FSG13" s="283"/>
      <c r="FSH13" s="283"/>
      <c r="FSI13" s="283"/>
      <c r="FSJ13" s="283"/>
      <c r="FSK13" s="283"/>
      <c r="FSL13" s="283"/>
      <c r="FSM13" s="283"/>
      <c r="FSN13" s="283"/>
      <c r="FSO13" s="283"/>
      <c r="FSP13" s="283"/>
      <c r="FSQ13" s="283"/>
      <c r="FSR13" s="283"/>
      <c r="FSS13" s="283"/>
      <c r="FST13" s="283"/>
      <c r="FSU13" s="283"/>
      <c r="FSV13" s="283"/>
      <c r="FSW13" s="283"/>
      <c r="FSX13" s="283"/>
      <c r="FSY13" s="283"/>
      <c r="FSZ13" s="283"/>
      <c r="FTA13" s="283"/>
      <c r="FTB13" s="283"/>
      <c r="FTC13" s="283"/>
      <c r="FTD13" s="283"/>
      <c r="FTE13" s="283"/>
      <c r="FTF13" s="283"/>
      <c r="FTG13" s="283"/>
      <c r="FTH13" s="283"/>
      <c r="FTI13" s="283"/>
      <c r="FTJ13" s="283"/>
      <c r="FTK13" s="283"/>
      <c r="FTL13" s="283"/>
      <c r="FTM13" s="283"/>
      <c r="FTN13" s="283"/>
      <c r="FTO13" s="283"/>
      <c r="FTP13" s="283"/>
      <c r="FTQ13" s="283"/>
      <c r="FTR13" s="283"/>
      <c r="FTS13" s="283"/>
      <c r="FTT13" s="283"/>
      <c r="FTU13" s="283"/>
      <c r="FTV13" s="283"/>
      <c r="FTW13" s="283"/>
      <c r="FTX13" s="283"/>
      <c r="FTY13" s="283"/>
      <c r="FTZ13" s="283"/>
      <c r="FUA13" s="283"/>
      <c r="FUB13" s="283"/>
      <c r="FUC13" s="283"/>
      <c r="FUD13" s="283"/>
      <c r="FUE13" s="283"/>
      <c r="FUF13" s="283"/>
      <c r="FUG13" s="283"/>
      <c r="FUH13" s="283"/>
      <c r="FUI13" s="283"/>
      <c r="FUJ13" s="283"/>
      <c r="FUK13" s="283"/>
      <c r="FUL13" s="283"/>
      <c r="FUM13" s="283"/>
      <c r="FUN13" s="283"/>
      <c r="FUO13" s="283"/>
      <c r="FUP13" s="283"/>
      <c r="FUQ13" s="283"/>
      <c r="FUR13" s="283"/>
      <c r="FUS13" s="283"/>
      <c r="FUT13" s="283"/>
      <c r="FUU13" s="283"/>
      <c r="FUV13" s="283"/>
      <c r="FUW13" s="283"/>
      <c r="FUX13" s="283"/>
      <c r="FUY13" s="283"/>
      <c r="FUZ13" s="283"/>
      <c r="FVA13" s="283"/>
      <c r="FVB13" s="283"/>
      <c r="FVC13" s="283"/>
      <c r="FVD13" s="283"/>
      <c r="FVE13" s="283"/>
      <c r="FVF13" s="283"/>
      <c r="FVG13" s="283"/>
      <c r="FVH13" s="283"/>
      <c r="FVI13" s="283"/>
      <c r="FVJ13" s="283"/>
      <c r="FVK13" s="283"/>
      <c r="FVL13" s="283"/>
      <c r="FVM13" s="283"/>
      <c r="FVN13" s="283"/>
      <c r="FVO13" s="283"/>
      <c r="FVP13" s="283"/>
      <c r="FVQ13" s="283"/>
      <c r="FVR13" s="283"/>
      <c r="FVS13" s="283"/>
      <c r="FVT13" s="283"/>
      <c r="FVU13" s="283"/>
      <c r="FVV13" s="283"/>
      <c r="FVW13" s="283"/>
      <c r="FVX13" s="283"/>
      <c r="FVY13" s="283"/>
      <c r="FVZ13" s="283"/>
      <c r="FWA13" s="283"/>
      <c r="FWB13" s="283"/>
      <c r="FWC13" s="283"/>
      <c r="FWD13" s="283"/>
      <c r="FWE13" s="283"/>
      <c r="FWF13" s="283"/>
      <c r="FWG13" s="283"/>
      <c r="FWH13" s="283"/>
      <c r="FWI13" s="283"/>
      <c r="FWJ13" s="283"/>
      <c r="FWK13" s="283"/>
      <c r="FWL13" s="283"/>
      <c r="FWM13" s="283"/>
      <c r="FWN13" s="283"/>
      <c r="FWO13" s="283"/>
      <c r="FWP13" s="283"/>
      <c r="FWQ13" s="283"/>
      <c r="FWR13" s="283"/>
      <c r="FWS13" s="283"/>
      <c r="FWT13" s="283"/>
      <c r="FWU13" s="283"/>
      <c r="FWV13" s="283"/>
      <c r="FWW13" s="283"/>
      <c r="FWX13" s="283"/>
      <c r="FWY13" s="283"/>
      <c r="FWZ13" s="283"/>
      <c r="FXA13" s="283"/>
      <c r="FXB13" s="283"/>
      <c r="FXC13" s="283"/>
      <c r="FXD13" s="283"/>
      <c r="FXE13" s="283"/>
      <c r="FXF13" s="283"/>
      <c r="FXG13" s="283"/>
      <c r="FXH13" s="283"/>
      <c r="FXI13" s="283"/>
      <c r="FXJ13" s="283"/>
      <c r="FXK13" s="283"/>
      <c r="FXL13" s="283"/>
      <c r="FXM13" s="283"/>
      <c r="FXN13" s="283"/>
      <c r="FXO13" s="283"/>
      <c r="FXP13" s="283"/>
      <c r="FXQ13" s="283"/>
      <c r="FXR13" s="283"/>
      <c r="FXS13" s="283"/>
      <c r="FXT13" s="283"/>
      <c r="FXU13" s="283"/>
      <c r="FXV13" s="283"/>
      <c r="FXW13" s="283"/>
      <c r="FXX13" s="283"/>
      <c r="FXY13" s="283"/>
      <c r="FXZ13" s="283"/>
      <c r="FYA13" s="283"/>
      <c r="FYB13" s="283"/>
      <c r="FYC13" s="283"/>
      <c r="FYD13" s="283"/>
      <c r="FYE13" s="283"/>
      <c r="FYF13" s="283"/>
      <c r="FYG13" s="283"/>
      <c r="FYH13" s="283"/>
      <c r="FYI13" s="283"/>
      <c r="FYJ13" s="283"/>
      <c r="FYK13" s="283"/>
      <c r="FYL13" s="283"/>
      <c r="FYM13" s="283"/>
      <c r="FYN13" s="283"/>
      <c r="FYO13" s="283"/>
      <c r="FYP13" s="283"/>
      <c r="FYQ13" s="283"/>
      <c r="FYR13" s="283"/>
      <c r="FYS13" s="283"/>
      <c r="FYT13" s="283"/>
      <c r="FYU13" s="283"/>
      <c r="FYV13" s="283"/>
      <c r="FYW13" s="283"/>
      <c r="FYX13" s="283"/>
      <c r="FYY13" s="283"/>
      <c r="FYZ13" s="283"/>
      <c r="FZA13" s="283"/>
      <c r="FZB13" s="283"/>
      <c r="FZC13" s="283"/>
      <c r="FZD13" s="283"/>
      <c r="FZE13" s="283"/>
      <c r="FZF13" s="283"/>
      <c r="FZG13" s="283"/>
      <c r="FZH13" s="283"/>
      <c r="FZI13" s="283"/>
      <c r="FZJ13" s="283"/>
      <c r="FZK13" s="283"/>
      <c r="FZL13" s="283"/>
      <c r="FZM13" s="283"/>
      <c r="FZN13" s="283"/>
      <c r="FZO13" s="283"/>
      <c r="FZP13" s="283"/>
      <c r="FZQ13" s="283"/>
      <c r="FZR13" s="283"/>
      <c r="FZS13" s="283"/>
      <c r="FZT13" s="283"/>
      <c r="FZU13" s="283"/>
      <c r="FZV13" s="283"/>
      <c r="FZW13" s="283"/>
      <c r="FZX13" s="283"/>
      <c r="FZY13" s="283"/>
      <c r="FZZ13" s="283"/>
      <c r="GAA13" s="283"/>
      <c r="GAB13" s="283"/>
      <c r="GAC13" s="283"/>
      <c r="GAD13" s="283"/>
      <c r="GAE13" s="283"/>
      <c r="GAF13" s="283"/>
      <c r="GAG13" s="283"/>
      <c r="GAH13" s="283"/>
      <c r="GAI13" s="283"/>
      <c r="GAJ13" s="283"/>
      <c r="GAK13" s="283"/>
      <c r="GAL13" s="283"/>
      <c r="GAM13" s="283"/>
      <c r="GAN13" s="283"/>
      <c r="GAO13" s="283"/>
      <c r="GAP13" s="283"/>
      <c r="GAQ13" s="283"/>
      <c r="GAR13" s="283"/>
      <c r="GAS13" s="283"/>
      <c r="GAT13" s="283"/>
      <c r="GAU13" s="283"/>
      <c r="GAV13" s="283"/>
      <c r="GAW13" s="283"/>
      <c r="GAX13" s="283"/>
      <c r="GAY13" s="283"/>
      <c r="GAZ13" s="283"/>
      <c r="GBA13" s="283"/>
      <c r="GBB13" s="283"/>
      <c r="GBC13" s="283"/>
      <c r="GBD13" s="283"/>
      <c r="GBE13" s="283"/>
      <c r="GBF13" s="283"/>
      <c r="GBG13" s="283"/>
      <c r="GBH13" s="283"/>
      <c r="GBI13" s="283"/>
      <c r="GBJ13" s="283"/>
      <c r="GBK13" s="283"/>
      <c r="GBL13" s="283"/>
      <c r="GBM13" s="283"/>
      <c r="GBN13" s="283"/>
      <c r="GBO13" s="283"/>
      <c r="GBP13" s="283"/>
      <c r="GBQ13" s="283"/>
      <c r="GBR13" s="283"/>
      <c r="GBS13" s="283"/>
      <c r="GBT13" s="283"/>
      <c r="GBU13" s="283"/>
      <c r="GBV13" s="283"/>
      <c r="GBW13" s="283"/>
      <c r="GBX13" s="283"/>
      <c r="GBY13" s="283"/>
      <c r="GBZ13" s="283"/>
      <c r="GCA13" s="283"/>
      <c r="GCB13" s="283"/>
      <c r="GCC13" s="283"/>
      <c r="GCD13" s="283"/>
      <c r="GCE13" s="283"/>
      <c r="GCF13" s="283"/>
      <c r="GCG13" s="283"/>
      <c r="GCH13" s="283"/>
      <c r="GCI13" s="283"/>
      <c r="GCJ13" s="283"/>
      <c r="GCK13" s="283"/>
      <c r="GCL13" s="283"/>
      <c r="GCM13" s="283"/>
      <c r="GCN13" s="283"/>
      <c r="GCO13" s="283"/>
      <c r="GCP13" s="283"/>
      <c r="GCQ13" s="283"/>
      <c r="GCR13" s="283"/>
      <c r="GCS13" s="283"/>
      <c r="GCT13" s="283"/>
      <c r="GCU13" s="283"/>
      <c r="GCV13" s="283"/>
      <c r="GCW13" s="283"/>
      <c r="GCX13" s="283"/>
      <c r="GCY13" s="283"/>
      <c r="GCZ13" s="283"/>
      <c r="GDA13" s="283"/>
      <c r="GDB13" s="283"/>
      <c r="GDC13" s="283"/>
      <c r="GDD13" s="283"/>
      <c r="GDE13" s="283"/>
      <c r="GDF13" s="283"/>
      <c r="GDG13" s="283"/>
      <c r="GDH13" s="283"/>
      <c r="GDI13" s="283"/>
      <c r="GDJ13" s="283"/>
      <c r="GDK13" s="283"/>
      <c r="GDL13" s="283"/>
      <c r="GDM13" s="283"/>
      <c r="GDN13" s="283"/>
      <c r="GDO13" s="283"/>
      <c r="GDP13" s="283"/>
      <c r="GDQ13" s="283"/>
      <c r="GDR13" s="283"/>
      <c r="GDS13" s="283"/>
      <c r="GDT13" s="283"/>
      <c r="GDU13" s="283"/>
      <c r="GDV13" s="283"/>
      <c r="GDW13" s="283"/>
      <c r="GDX13" s="283"/>
      <c r="GDY13" s="283"/>
      <c r="GDZ13" s="283"/>
      <c r="GEA13" s="283"/>
      <c r="GEB13" s="283"/>
      <c r="GEC13" s="283"/>
      <c r="GED13" s="283"/>
      <c r="GEE13" s="283"/>
      <c r="GEF13" s="283"/>
      <c r="GEG13" s="283"/>
      <c r="GEH13" s="283"/>
      <c r="GEI13" s="283"/>
      <c r="GEJ13" s="283"/>
      <c r="GEK13" s="283"/>
      <c r="GEL13" s="283"/>
      <c r="GEM13" s="283"/>
      <c r="GEN13" s="283"/>
      <c r="GEO13" s="283"/>
      <c r="GEP13" s="283"/>
      <c r="GEQ13" s="283"/>
      <c r="GER13" s="283"/>
      <c r="GES13" s="283"/>
      <c r="GET13" s="283"/>
      <c r="GEU13" s="283"/>
      <c r="GEV13" s="283"/>
      <c r="GEW13" s="283"/>
      <c r="GEX13" s="283"/>
      <c r="GEY13" s="283"/>
      <c r="GEZ13" s="283"/>
      <c r="GFA13" s="283"/>
      <c r="GFB13" s="283"/>
      <c r="GFC13" s="283"/>
      <c r="GFD13" s="283"/>
      <c r="GFE13" s="283"/>
      <c r="GFF13" s="283"/>
      <c r="GFG13" s="283"/>
      <c r="GFH13" s="283"/>
      <c r="GFI13" s="283"/>
      <c r="GFJ13" s="283"/>
      <c r="GFK13" s="283"/>
      <c r="GFL13" s="283"/>
      <c r="GFM13" s="283"/>
      <c r="GFN13" s="283"/>
      <c r="GFO13" s="283"/>
      <c r="GFP13" s="283"/>
      <c r="GFQ13" s="283"/>
      <c r="GFR13" s="283"/>
      <c r="GFS13" s="283"/>
      <c r="GFT13" s="283"/>
      <c r="GFU13" s="283"/>
      <c r="GFV13" s="283"/>
      <c r="GFW13" s="283"/>
      <c r="GFX13" s="283"/>
      <c r="GFY13" s="283"/>
      <c r="GFZ13" s="283"/>
      <c r="GGA13" s="283"/>
      <c r="GGB13" s="283"/>
      <c r="GGC13" s="283"/>
      <c r="GGD13" s="283"/>
      <c r="GGE13" s="283"/>
      <c r="GGF13" s="283"/>
      <c r="GGG13" s="283"/>
      <c r="GGH13" s="283"/>
      <c r="GGI13" s="283"/>
      <c r="GGJ13" s="283"/>
      <c r="GGK13" s="283"/>
      <c r="GGL13" s="283"/>
      <c r="GGM13" s="283"/>
      <c r="GGN13" s="283"/>
      <c r="GGO13" s="283"/>
      <c r="GGP13" s="283"/>
      <c r="GGQ13" s="283"/>
      <c r="GGR13" s="283"/>
      <c r="GGS13" s="283"/>
      <c r="GGT13" s="283"/>
      <c r="GGU13" s="283"/>
      <c r="GGV13" s="283"/>
      <c r="GGW13" s="283"/>
      <c r="GGX13" s="283"/>
      <c r="GGY13" s="283"/>
      <c r="GGZ13" s="283"/>
      <c r="GHA13" s="283"/>
      <c r="GHB13" s="283"/>
      <c r="GHC13" s="283"/>
      <c r="GHD13" s="283"/>
      <c r="GHE13" s="283"/>
      <c r="GHF13" s="283"/>
      <c r="GHG13" s="283"/>
      <c r="GHH13" s="283"/>
      <c r="GHI13" s="283"/>
      <c r="GHJ13" s="283"/>
      <c r="GHK13" s="283"/>
      <c r="GHL13" s="283"/>
      <c r="GHM13" s="283"/>
      <c r="GHN13" s="283"/>
      <c r="GHO13" s="283"/>
      <c r="GHP13" s="283"/>
      <c r="GHQ13" s="283"/>
      <c r="GHR13" s="283"/>
      <c r="GHS13" s="283"/>
      <c r="GHT13" s="283"/>
      <c r="GHU13" s="283"/>
      <c r="GHV13" s="283"/>
      <c r="GHW13" s="283"/>
      <c r="GHX13" s="283"/>
      <c r="GHY13" s="283"/>
      <c r="GHZ13" s="283"/>
      <c r="GIA13" s="283"/>
      <c r="GIB13" s="283"/>
      <c r="GIC13" s="283"/>
      <c r="GID13" s="283"/>
      <c r="GIE13" s="283"/>
      <c r="GIF13" s="283"/>
      <c r="GIG13" s="283"/>
      <c r="GIH13" s="283"/>
      <c r="GII13" s="283"/>
      <c r="GIJ13" s="283"/>
      <c r="GIK13" s="283"/>
      <c r="GIL13" s="283"/>
      <c r="GIM13" s="283"/>
      <c r="GIN13" s="283"/>
      <c r="GIO13" s="283"/>
      <c r="GIP13" s="283"/>
      <c r="GIQ13" s="283"/>
      <c r="GIR13" s="283"/>
      <c r="GIS13" s="283"/>
      <c r="GIT13" s="283"/>
      <c r="GIU13" s="283"/>
      <c r="GIV13" s="283"/>
      <c r="GIW13" s="283"/>
      <c r="GIX13" s="283"/>
      <c r="GIY13" s="283"/>
      <c r="GIZ13" s="283"/>
      <c r="GJA13" s="283"/>
      <c r="GJB13" s="283"/>
      <c r="GJC13" s="283"/>
      <c r="GJD13" s="283"/>
      <c r="GJE13" s="283"/>
      <c r="GJF13" s="283"/>
      <c r="GJG13" s="283"/>
      <c r="GJH13" s="283"/>
      <c r="GJI13" s="283"/>
      <c r="GJJ13" s="283"/>
      <c r="GJK13" s="283"/>
      <c r="GJL13" s="283"/>
      <c r="GJM13" s="283"/>
      <c r="GJN13" s="283"/>
      <c r="GJO13" s="283"/>
      <c r="GJP13" s="283"/>
      <c r="GJQ13" s="283"/>
      <c r="GJR13" s="283"/>
      <c r="GJS13" s="283"/>
      <c r="GJT13" s="283"/>
      <c r="GJU13" s="283"/>
      <c r="GJV13" s="283"/>
      <c r="GJW13" s="283"/>
      <c r="GJX13" s="283"/>
      <c r="GJY13" s="283"/>
      <c r="GJZ13" s="283"/>
      <c r="GKA13" s="283"/>
      <c r="GKB13" s="283"/>
      <c r="GKC13" s="283"/>
      <c r="GKD13" s="283"/>
      <c r="GKE13" s="283"/>
      <c r="GKF13" s="283"/>
      <c r="GKG13" s="283"/>
      <c r="GKH13" s="283"/>
      <c r="GKI13" s="283"/>
      <c r="GKJ13" s="283"/>
      <c r="GKK13" s="283"/>
      <c r="GKL13" s="283"/>
      <c r="GKM13" s="283"/>
      <c r="GKN13" s="283"/>
      <c r="GKO13" s="283"/>
      <c r="GKP13" s="283"/>
      <c r="GKQ13" s="283"/>
      <c r="GKR13" s="283"/>
      <c r="GKS13" s="283"/>
      <c r="GKT13" s="283"/>
      <c r="GKU13" s="283"/>
      <c r="GKV13" s="283"/>
      <c r="GKW13" s="283"/>
      <c r="GKX13" s="283"/>
      <c r="GKY13" s="283"/>
      <c r="GKZ13" s="283"/>
      <c r="GLA13" s="283"/>
      <c r="GLB13" s="283"/>
      <c r="GLC13" s="283"/>
      <c r="GLD13" s="283"/>
      <c r="GLE13" s="283"/>
      <c r="GLF13" s="283"/>
      <c r="GLG13" s="283"/>
      <c r="GLH13" s="283"/>
      <c r="GLI13" s="283"/>
      <c r="GLJ13" s="283"/>
      <c r="GLK13" s="283"/>
      <c r="GLL13" s="283"/>
      <c r="GLM13" s="283"/>
      <c r="GLN13" s="283"/>
      <c r="GLO13" s="283"/>
      <c r="GLP13" s="283"/>
      <c r="GLQ13" s="283"/>
      <c r="GLR13" s="283"/>
      <c r="GLS13" s="283"/>
      <c r="GLT13" s="283"/>
      <c r="GLU13" s="283"/>
      <c r="GLV13" s="283"/>
      <c r="GLW13" s="283"/>
      <c r="GLX13" s="283"/>
      <c r="GLY13" s="283"/>
      <c r="GLZ13" s="283"/>
      <c r="GMA13" s="283"/>
      <c r="GMB13" s="283"/>
      <c r="GMC13" s="283"/>
      <c r="GMD13" s="283"/>
      <c r="GME13" s="283"/>
      <c r="GMF13" s="283"/>
      <c r="GMG13" s="283"/>
      <c r="GMH13" s="283"/>
      <c r="GMI13" s="283"/>
      <c r="GMJ13" s="283"/>
      <c r="GMK13" s="283"/>
      <c r="GML13" s="283"/>
      <c r="GMM13" s="283"/>
      <c r="GMN13" s="283"/>
      <c r="GMO13" s="283"/>
      <c r="GMP13" s="283"/>
      <c r="GMQ13" s="283"/>
      <c r="GMR13" s="283"/>
      <c r="GMS13" s="283"/>
      <c r="GMT13" s="283"/>
      <c r="GMU13" s="283"/>
      <c r="GMV13" s="283"/>
      <c r="GMW13" s="283"/>
      <c r="GMX13" s="283"/>
      <c r="GMY13" s="283"/>
      <c r="GMZ13" s="283"/>
      <c r="GNA13" s="283"/>
      <c r="GNB13" s="283"/>
      <c r="GNC13" s="283"/>
      <c r="GND13" s="283"/>
      <c r="GNE13" s="283"/>
      <c r="GNF13" s="283"/>
      <c r="GNG13" s="283"/>
      <c r="GNH13" s="283"/>
      <c r="GNI13" s="283"/>
      <c r="GNJ13" s="283"/>
      <c r="GNK13" s="283"/>
      <c r="GNL13" s="283"/>
      <c r="GNM13" s="283"/>
      <c r="GNN13" s="283"/>
      <c r="GNO13" s="283"/>
      <c r="GNP13" s="283"/>
      <c r="GNQ13" s="283"/>
      <c r="GNR13" s="283"/>
      <c r="GNS13" s="283"/>
      <c r="GNT13" s="283"/>
      <c r="GNU13" s="283"/>
      <c r="GNV13" s="283"/>
      <c r="GNW13" s="283"/>
      <c r="GNX13" s="283"/>
      <c r="GNY13" s="283"/>
      <c r="GNZ13" s="283"/>
      <c r="GOA13" s="283"/>
      <c r="GOB13" s="283"/>
      <c r="GOC13" s="283"/>
      <c r="GOD13" s="283"/>
      <c r="GOE13" s="283"/>
      <c r="GOF13" s="283"/>
      <c r="GOG13" s="283"/>
      <c r="GOH13" s="283"/>
      <c r="GOI13" s="283"/>
      <c r="GOJ13" s="283"/>
      <c r="GOK13" s="283"/>
      <c r="GOL13" s="283"/>
      <c r="GOM13" s="283"/>
      <c r="GON13" s="283"/>
      <c r="GOO13" s="283"/>
      <c r="GOP13" s="283"/>
      <c r="GOQ13" s="283"/>
      <c r="GOR13" s="283"/>
      <c r="GOS13" s="283"/>
      <c r="GOT13" s="283"/>
      <c r="GOU13" s="283"/>
      <c r="GOV13" s="283"/>
      <c r="GOW13" s="283"/>
      <c r="GOX13" s="283"/>
      <c r="GOY13" s="283"/>
      <c r="GOZ13" s="283"/>
      <c r="GPA13" s="283"/>
      <c r="GPB13" s="283"/>
      <c r="GPC13" s="283"/>
      <c r="GPD13" s="283"/>
      <c r="GPE13" s="283"/>
      <c r="GPF13" s="283"/>
      <c r="GPG13" s="283"/>
      <c r="GPH13" s="283"/>
      <c r="GPI13" s="283"/>
      <c r="GPJ13" s="283"/>
      <c r="GPK13" s="283"/>
      <c r="GPL13" s="283"/>
      <c r="GPM13" s="283"/>
      <c r="GPN13" s="283"/>
      <c r="GPO13" s="283"/>
      <c r="GPP13" s="283"/>
      <c r="GPQ13" s="283"/>
      <c r="GPR13" s="283"/>
      <c r="GPS13" s="283"/>
      <c r="GPT13" s="283"/>
      <c r="GPU13" s="283"/>
      <c r="GPV13" s="283"/>
      <c r="GPW13" s="283"/>
      <c r="GPX13" s="283"/>
      <c r="GPY13" s="283"/>
      <c r="GPZ13" s="283"/>
      <c r="GQA13" s="283"/>
      <c r="GQB13" s="283"/>
      <c r="GQC13" s="283"/>
      <c r="GQD13" s="283"/>
      <c r="GQE13" s="283"/>
      <c r="GQF13" s="283"/>
      <c r="GQG13" s="283"/>
      <c r="GQH13" s="283"/>
      <c r="GQI13" s="283"/>
      <c r="GQJ13" s="283"/>
      <c r="GQK13" s="283"/>
      <c r="GQL13" s="283"/>
      <c r="GQM13" s="283"/>
      <c r="GQN13" s="283"/>
      <c r="GQO13" s="283"/>
      <c r="GQP13" s="283"/>
      <c r="GQQ13" s="283"/>
      <c r="GQR13" s="283"/>
      <c r="GQS13" s="283"/>
      <c r="GQT13" s="283"/>
      <c r="GQU13" s="283"/>
      <c r="GQV13" s="283"/>
      <c r="GQW13" s="283"/>
      <c r="GQX13" s="283"/>
      <c r="GQY13" s="283"/>
      <c r="GQZ13" s="283"/>
      <c r="GRA13" s="283"/>
      <c r="GRB13" s="283"/>
      <c r="GRC13" s="283"/>
      <c r="GRD13" s="283"/>
      <c r="GRE13" s="283"/>
      <c r="GRF13" s="283"/>
      <c r="GRG13" s="283"/>
      <c r="GRH13" s="283"/>
      <c r="GRI13" s="283"/>
      <c r="GRJ13" s="283"/>
      <c r="GRK13" s="283"/>
      <c r="GRL13" s="283"/>
      <c r="GRM13" s="283"/>
      <c r="GRN13" s="283"/>
      <c r="GRO13" s="283"/>
      <c r="GRP13" s="283"/>
      <c r="GRQ13" s="283"/>
      <c r="GRR13" s="283"/>
      <c r="GRS13" s="283"/>
      <c r="GRT13" s="283"/>
      <c r="GRU13" s="283"/>
      <c r="GRV13" s="283"/>
      <c r="GRW13" s="283"/>
      <c r="GRX13" s="283"/>
      <c r="GRY13" s="283"/>
      <c r="GRZ13" s="283"/>
      <c r="GSA13" s="283"/>
      <c r="GSB13" s="283"/>
      <c r="GSC13" s="283"/>
      <c r="GSD13" s="283"/>
      <c r="GSE13" s="283"/>
      <c r="GSF13" s="283"/>
      <c r="GSG13" s="283"/>
      <c r="GSH13" s="283"/>
      <c r="GSI13" s="283"/>
      <c r="GSJ13" s="283"/>
      <c r="GSK13" s="283"/>
      <c r="GSL13" s="283"/>
      <c r="GSM13" s="283"/>
      <c r="GSN13" s="283"/>
      <c r="GSO13" s="283"/>
      <c r="GSP13" s="283"/>
      <c r="GSQ13" s="283"/>
      <c r="GSR13" s="283"/>
      <c r="GSS13" s="283"/>
      <c r="GST13" s="283"/>
      <c r="GSU13" s="283"/>
      <c r="GSV13" s="283"/>
      <c r="GSW13" s="283"/>
      <c r="GSX13" s="283"/>
      <c r="GSY13" s="283"/>
      <c r="GSZ13" s="283"/>
      <c r="GTA13" s="283"/>
      <c r="GTB13" s="283"/>
      <c r="GTC13" s="283"/>
      <c r="GTD13" s="283"/>
      <c r="GTE13" s="283"/>
      <c r="GTF13" s="283"/>
      <c r="GTG13" s="283"/>
      <c r="GTH13" s="283"/>
      <c r="GTI13" s="283"/>
      <c r="GTJ13" s="283"/>
      <c r="GTK13" s="283"/>
      <c r="GTL13" s="283"/>
      <c r="GTM13" s="283"/>
      <c r="GTN13" s="283"/>
      <c r="GTO13" s="283"/>
      <c r="GTP13" s="283"/>
      <c r="GTQ13" s="283"/>
      <c r="GTR13" s="283"/>
      <c r="GTS13" s="283"/>
      <c r="GTT13" s="283"/>
      <c r="GTU13" s="283"/>
      <c r="GTV13" s="283"/>
      <c r="GTW13" s="283"/>
      <c r="GTX13" s="283"/>
      <c r="GTY13" s="283"/>
      <c r="GTZ13" s="283"/>
      <c r="GUA13" s="283"/>
      <c r="GUB13" s="283"/>
      <c r="GUC13" s="283"/>
      <c r="GUD13" s="283"/>
      <c r="GUE13" s="283"/>
      <c r="GUF13" s="283"/>
      <c r="GUG13" s="283"/>
      <c r="GUH13" s="283"/>
      <c r="GUI13" s="283"/>
      <c r="GUJ13" s="283"/>
      <c r="GUK13" s="283"/>
      <c r="GUL13" s="283"/>
      <c r="GUM13" s="283"/>
      <c r="GUN13" s="283"/>
      <c r="GUO13" s="283"/>
      <c r="GUP13" s="283"/>
      <c r="GUQ13" s="283"/>
      <c r="GUR13" s="283"/>
      <c r="GUS13" s="283"/>
      <c r="GUT13" s="283"/>
      <c r="GUU13" s="283"/>
      <c r="GUV13" s="283"/>
      <c r="GUW13" s="283"/>
      <c r="GUX13" s="283"/>
      <c r="GUY13" s="283"/>
      <c r="GUZ13" s="283"/>
      <c r="GVA13" s="283"/>
      <c r="GVB13" s="283"/>
      <c r="GVC13" s="283"/>
      <c r="GVD13" s="283"/>
      <c r="GVE13" s="283"/>
      <c r="GVF13" s="283"/>
      <c r="GVG13" s="283"/>
      <c r="GVH13" s="283"/>
      <c r="GVI13" s="283"/>
      <c r="GVJ13" s="283"/>
      <c r="GVK13" s="283"/>
      <c r="GVL13" s="283"/>
      <c r="GVM13" s="283"/>
      <c r="GVN13" s="283"/>
      <c r="GVO13" s="283"/>
      <c r="GVP13" s="283"/>
      <c r="GVQ13" s="283"/>
      <c r="GVR13" s="283"/>
      <c r="GVS13" s="283"/>
      <c r="GVT13" s="283"/>
      <c r="GVU13" s="283"/>
      <c r="GVV13" s="283"/>
      <c r="GVW13" s="283"/>
      <c r="GVX13" s="283"/>
      <c r="GVY13" s="283"/>
      <c r="GVZ13" s="283"/>
      <c r="GWA13" s="283"/>
      <c r="GWB13" s="283"/>
      <c r="GWC13" s="283"/>
      <c r="GWD13" s="283"/>
      <c r="GWE13" s="283"/>
      <c r="GWF13" s="283"/>
      <c r="GWG13" s="283"/>
      <c r="GWH13" s="283"/>
      <c r="GWI13" s="283"/>
      <c r="GWJ13" s="283"/>
      <c r="GWK13" s="283"/>
      <c r="GWL13" s="283"/>
      <c r="GWM13" s="283"/>
      <c r="GWN13" s="283"/>
      <c r="GWO13" s="283"/>
      <c r="GWP13" s="283"/>
      <c r="GWQ13" s="283"/>
      <c r="GWR13" s="283"/>
      <c r="GWS13" s="283"/>
      <c r="GWT13" s="283"/>
      <c r="GWU13" s="283"/>
      <c r="GWV13" s="283"/>
      <c r="GWW13" s="283"/>
      <c r="GWX13" s="283"/>
      <c r="GWY13" s="283"/>
      <c r="GWZ13" s="283"/>
      <c r="GXA13" s="283"/>
      <c r="GXB13" s="283"/>
      <c r="GXC13" s="283"/>
      <c r="GXD13" s="283"/>
      <c r="GXE13" s="283"/>
      <c r="GXF13" s="283"/>
      <c r="GXG13" s="283"/>
      <c r="GXH13" s="283"/>
      <c r="GXI13" s="283"/>
      <c r="GXJ13" s="283"/>
      <c r="GXK13" s="283"/>
      <c r="GXL13" s="283"/>
      <c r="GXM13" s="283"/>
      <c r="GXN13" s="283"/>
      <c r="GXO13" s="283"/>
      <c r="GXP13" s="283"/>
      <c r="GXQ13" s="283"/>
      <c r="GXR13" s="283"/>
      <c r="GXS13" s="283"/>
      <c r="GXT13" s="283"/>
      <c r="GXU13" s="283"/>
      <c r="GXV13" s="283"/>
      <c r="GXW13" s="283"/>
      <c r="GXX13" s="283"/>
      <c r="GXY13" s="283"/>
      <c r="GXZ13" s="283"/>
      <c r="GYA13" s="283"/>
      <c r="GYB13" s="283"/>
      <c r="GYC13" s="283"/>
      <c r="GYD13" s="283"/>
      <c r="GYE13" s="283"/>
      <c r="GYF13" s="283"/>
      <c r="GYG13" s="283"/>
      <c r="GYH13" s="283"/>
      <c r="GYI13" s="283"/>
      <c r="GYJ13" s="283"/>
      <c r="GYK13" s="283"/>
      <c r="GYL13" s="283"/>
      <c r="GYM13" s="283"/>
      <c r="GYN13" s="283"/>
      <c r="GYO13" s="283"/>
      <c r="GYP13" s="283"/>
      <c r="GYQ13" s="283"/>
      <c r="GYR13" s="283"/>
      <c r="GYS13" s="283"/>
      <c r="GYT13" s="283"/>
      <c r="GYU13" s="283"/>
      <c r="GYV13" s="283"/>
      <c r="GYW13" s="283"/>
      <c r="GYX13" s="283"/>
      <c r="GYY13" s="283"/>
      <c r="GYZ13" s="283"/>
      <c r="GZA13" s="283"/>
      <c r="GZB13" s="283"/>
      <c r="GZC13" s="283"/>
      <c r="GZD13" s="283"/>
      <c r="GZE13" s="283"/>
      <c r="GZF13" s="283"/>
      <c r="GZG13" s="283"/>
      <c r="GZH13" s="283"/>
      <c r="GZI13" s="283"/>
      <c r="GZJ13" s="283"/>
      <c r="GZK13" s="283"/>
      <c r="GZL13" s="283"/>
      <c r="GZM13" s="283"/>
      <c r="GZN13" s="283"/>
      <c r="GZO13" s="283"/>
      <c r="GZP13" s="283"/>
      <c r="GZQ13" s="283"/>
      <c r="GZR13" s="283"/>
      <c r="GZS13" s="283"/>
      <c r="GZT13" s="283"/>
      <c r="GZU13" s="283"/>
      <c r="GZV13" s="283"/>
      <c r="GZW13" s="283"/>
      <c r="GZX13" s="283"/>
      <c r="GZY13" s="283"/>
      <c r="GZZ13" s="283"/>
      <c r="HAA13" s="283"/>
      <c r="HAB13" s="283"/>
      <c r="HAC13" s="283"/>
      <c r="HAD13" s="283"/>
      <c r="HAE13" s="283"/>
      <c r="HAF13" s="283"/>
      <c r="HAG13" s="283"/>
      <c r="HAH13" s="283"/>
      <c r="HAI13" s="283"/>
      <c r="HAJ13" s="283"/>
      <c r="HAK13" s="283"/>
      <c r="HAL13" s="283"/>
      <c r="HAM13" s="283"/>
      <c r="HAN13" s="283"/>
      <c r="HAO13" s="283"/>
      <c r="HAP13" s="283"/>
      <c r="HAQ13" s="283"/>
      <c r="HAR13" s="283"/>
      <c r="HAS13" s="283"/>
      <c r="HAT13" s="283"/>
      <c r="HAU13" s="283"/>
      <c r="HAV13" s="283"/>
      <c r="HAW13" s="283"/>
      <c r="HAX13" s="283"/>
      <c r="HAY13" s="283"/>
      <c r="HAZ13" s="283"/>
      <c r="HBA13" s="283"/>
      <c r="HBB13" s="283"/>
      <c r="HBC13" s="283"/>
      <c r="HBD13" s="283"/>
      <c r="HBE13" s="283"/>
      <c r="HBF13" s="283"/>
      <c r="HBG13" s="283"/>
      <c r="HBH13" s="283"/>
      <c r="HBI13" s="283"/>
      <c r="HBJ13" s="283"/>
      <c r="HBK13" s="283"/>
      <c r="HBL13" s="283"/>
      <c r="HBM13" s="283"/>
      <c r="HBN13" s="283"/>
      <c r="HBO13" s="283"/>
      <c r="HBP13" s="283"/>
      <c r="HBQ13" s="283"/>
      <c r="HBR13" s="283"/>
      <c r="HBS13" s="283"/>
      <c r="HBT13" s="283"/>
      <c r="HBU13" s="283"/>
      <c r="HBV13" s="283"/>
      <c r="HBW13" s="283"/>
      <c r="HBX13" s="283"/>
      <c r="HBY13" s="283"/>
      <c r="HBZ13" s="283"/>
      <c r="HCA13" s="283"/>
      <c r="HCB13" s="283"/>
      <c r="HCC13" s="283"/>
      <c r="HCD13" s="283"/>
      <c r="HCE13" s="283"/>
      <c r="HCF13" s="283"/>
      <c r="HCG13" s="283"/>
      <c r="HCH13" s="283"/>
      <c r="HCI13" s="283"/>
      <c r="HCJ13" s="283"/>
      <c r="HCK13" s="283"/>
      <c r="HCL13" s="283"/>
      <c r="HCM13" s="283"/>
      <c r="HCN13" s="283"/>
      <c r="HCO13" s="283"/>
      <c r="HCP13" s="283"/>
      <c r="HCQ13" s="283"/>
      <c r="HCR13" s="283"/>
      <c r="HCS13" s="283"/>
      <c r="HCT13" s="283"/>
      <c r="HCU13" s="283"/>
      <c r="HCV13" s="283"/>
      <c r="HCW13" s="283"/>
      <c r="HCX13" s="283"/>
      <c r="HCY13" s="283"/>
      <c r="HCZ13" s="283"/>
      <c r="HDA13" s="283"/>
      <c r="HDB13" s="283"/>
      <c r="HDC13" s="283"/>
      <c r="HDD13" s="283"/>
      <c r="HDE13" s="283"/>
      <c r="HDF13" s="283"/>
      <c r="HDG13" s="283"/>
      <c r="HDH13" s="283"/>
      <c r="HDI13" s="283"/>
      <c r="HDJ13" s="283"/>
      <c r="HDK13" s="283"/>
      <c r="HDL13" s="283"/>
      <c r="HDM13" s="283"/>
      <c r="HDN13" s="283"/>
      <c r="HDO13" s="283"/>
      <c r="HDP13" s="283"/>
      <c r="HDQ13" s="283"/>
      <c r="HDR13" s="283"/>
      <c r="HDS13" s="283"/>
      <c r="HDT13" s="283"/>
      <c r="HDU13" s="283"/>
      <c r="HDV13" s="283"/>
      <c r="HDW13" s="283"/>
      <c r="HDX13" s="283"/>
      <c r="HDY13" s="283"/>
      <c r="HDZ13" s="283"/>
      <c r="HEA13" s="283"/>
      <c r="HEB13" s="283"/>
      <c r="HEC13" s="283"/>
      <c r="HED13" s="283"/>
      <c r="HEE13" s="283"/>
      <c r="HEF13" s="283"/>
      <c r="HEG13" s="283"/>
      <c r="HEH13" s="283"/>
      <c r="HEI13" s="283"/>
      <c r="HEJ13" s="283"/>
      <c r="HEK13" s="283"/>
      <c r="HEL13" s="283"/>
      <c r="HEM13" s="283"/>
      <c r="HEN13" s="283"/>
      <c r="HEO13" s="283"/>
      <c r="HEP13" s="283"/>
      <c r="HEQ13" s="283"/>
      <c r="HER13" s="283"/>
      <c r="HES13" s="283"/>
      <c r="HET13" s="283"/>
      <c r="HEU13" s="283"/>
      <c r="HEV13" s="283"/>
      <c r="HEW13" s="283"/>
      <c r="HEX13" s="283"/>
      <c r="HEY13" s="283"/>
      <c r="HEZ13" s="283"/>
      <c r="HFA13" s="283"/>
      <c r="HFB13" s="283"/>
      <c r="HFC13" s="283"/>
      <c r="HFD13" s="283"/>
      <c r="HFE13" s="283"/>
      <c r="HFF13" s="283"/>
      <c r="HFG13" s="283"/>
      <c r="HFH13" s="283"/>
      <c r="HFI13" s="283"/>
      <c r="HFJ13" s="283"/>
      <c r="HFK13" s="283"/>
      <c r="HFL13" s="283"/>
      <c r="HFM13" s="283"/>
      <c r="HFN13" s="283"/>
      <c r="HFO13" s="283"/>
      <c r="HFP13" s="283"/>
      <c r="HFQ13" s="283"/>
      <c r="HFR13" s="283"/>
      <c r="HFS13" s="283"/>
      <c r="HFT13" s="283"/>
      <c r="HFU13" s="283"/>
      <c r="HFV13" s="283"/>
      <c r="HFW13" s="283"/>
      <c r="HFX13" s="283"/>
      <c r="HFY13" s="283"/>
      <c r="HFZ13" s="283"/>
      <c r="HGA13" s="283"/>
      <c r="HGB13" s="283"/>
      <c r="HGC13" s="283"/>
      <c r="HGD13" s="283"/>
      <c r="HGE13" s="283"/>
      <c r="HGF13" s="283"/>
      <c r="HGG13" s="283"/>
      <c r="HGH13" s="283"/>
      <c r="HGI13" s="283"/>
      <c r="HGJ13" s="283"/>
      <c r="HGK13" s="283"/>
      <c r="HGL13" s="283"/>
      <c r="HGM13" s="283"/>
      <c r="HGN13" s="283"/>
      <c r="HGO13" s="283"/>
      <c r="HGP13" s="283"/>
      <c r="HGQ13" s="283"/>
      <c r="HGR13" s="283"/>
      <c r="HGS13" s="283"/>
      <c r="HGT13" s="283"/>
      <c r="HGU13" s="283"/>
      <c r="HGV13" s="283"/>
      <c r="HGW13" s="283"/>
      <c r="HGX13" s="283"/>
      <c r="HGY13" s="283"/>
      <c r="HGZ13" s="283"/>
      <c r="HHA13" s="283"/>
      <c r="HHB13" s="283"/>
      <c r="HHC13" s="283"/>
      <c r="HHD13" s="283"/>
      <c r="HHE13" s="283"/>
      <c r="HHF13" s="283"/>
      <c r="HHG13" s="283"/>
      <c r="HHH13" s="283"/>
      <c r="HHI13" s="283"/>
      <c r="HHJ13" s="283"/>
      <c r="HHK13" s="283"/>
      <c r="HHL13" s="283"/>
      <c r="HHM13" s="283"/>
      <c r="HHN13" s="283"/>
      <c r="HHO13" s="283"/>
      <c r="HHP13" s="283"/>
      <c r="HHQ13" s="283"/>
      <c r="HHR13" s="283"/>
      <c r="HHS13" s="283"/>
      <c r="HHT13" s="283"/>
      <c r="HHU13" s="283"/>
      <c r="HHV13" s="283"/>
      <c r="HHW13" s="283"/>
      <c r="HHX13" s="283"/>
      <c r="HHY13" s="283"/>
      <c r="HHZ13" s="283"/>
      <c r="HIA13" s="283"/>
      <c r="HIB13" s="283"/>
      <c r="HIC13" s="283"/>
      <c r="HID13" s="283"/>
      <c r="HIE13" s="283"/>
      <c r="HIF13" s="283"/>
      <c r="HIG13" s="283"/>
      <c r="HIH13" s="283"/>
      <c r="HII13" s="283"/>
      <c r="HIJ13" s="283"/>
      <c r="HIK13" s="283"/>
      <c r="HIL13" s="283"/>
      <c r="HIM13" s="283"/>
      <c r="HIN13" s="283"/>
      <c r="HIO13" s="283"/>
      <c r="HIP13" s="283"/>
      <c r="HIQ13" s="283"/>
      <c r="HIR13" s="283"/>
      <c r="HIS13" s="283"/>
      <c r="HIT13" s="283"/>
      <c r="HIU13" s="283"/>
      <c r="HIV13" s="283"/>
      <c r="HIW13" s="283"/>
      <c r="HIX13" s="283"/>
      <c r="HIY13" s="283"/>
      <c r="HIZ13" s="283"/>
      <c r="HJA13" s="283"/>
      <c r="HJB13" s="283"/>
      <c r="HJC13" s="283"/>
      <c r="HJD13" s="283"/>
      <c r="HJE13" s="283"/>
      <c r="HJF13" s="283"/>
      <c r="HJG13" s="283"/>
      <c r="HJH13" s="283"/>
      <c r="HJI13" s="283"/>
      <c r="HJJ13" s="283"/>
      <c r="HJK13" s="283"/>
      <c r="HJL13" s="283"/>
      <c r="HJM13" s="283"/>
      <c r="HJN13" s="283"/>
      <c r="HJO13" s="283"/>
      <c r="HJP13" s="283"/>
      <c r="HJQ13" s="283"/>
      <c r="HJR13" s="283"/>
      <c r="HJS13" s="283"/>
      <c r="HJT13" s="283"/>
      <c r="HJU13" s="283"/>
      <c r="HJV13" s="283"/>
      <c r="HJW13" s="283"/>
      <c r="HJX13" s="283"/>
      <c r="HJY13" s="283"/>
      <c r="HJZ13" s="283"/>
      <c r="HKA13" s="283"/>
      <c r="HKB13" s="283"/>
      <c r="HKC13" s="283"/>
      <c r="HKD13" s="283"/>
      <c r="HKE13" s="283"/>
      <c r="HKF13" s="283"/>
      <c r="HKG13" s="283"/>
      <c r="HKH13" s="283"/>
      <c r="HKI13" s="283"/>
      <c r="HKJ13" s="283"/>
      <c r="HKK13" s="283"/>
      <c r="HKL13" s="283"/>
      <c r="HKM13" s="283"/>
      <c r="HKN13" s="283"/>
      <c r="HKO13" s="283"/>
      <c r="HKP13" s="283"/>
      <c r="HKQ13" s="283"/>
      <c r="HKR13" s="283"/>
      <c r="HKS13" s="283"/>
      <c r="HKT13" s="283"/>
      <c r="HKU13" s="283"/>
      <c r="HKV13" s="283"/>
      <c r="HKW13" s="283"/>
      <c r="HKX13" s="283"/>
      <c r="HKY13" s="283"/>
      <c r="HKZ13" s="283"/>
      <c r="HLA13" s="283"/>
      <c r="HLB13" s="283"/>
      <c r="HLC13" s="283"/>
      <c r="HLD13" s="283"/>
      <c r="HLE13" s="283"/>
      <c r="HLF13" s="283"/>
      <c r="HLG13" s="283"/>
      <c r="HLH13" s="283"/>
      <c r="HLI13" s="283"/>
      <c r="HLJ13" s="283"/>
      <c r="HLK13" s="283"/>
      <c r="HLL13" s="283"/>
      <c r="HLM13" s="283"/>
      <c r="HLN13" s="283"/>
      <c r="HLO13" s="283"/>
      <c r="HLP13" s="283"/>
      <c r="HLQ13" s="283"/>
      <c r="HLR13" s="283"/>
      <c r="HLS13" s="283"/>
      <c r="HLT13" s="283"/>
      <c r="HLU13" s="283"/>
      <c r="HLV13" s="283"/>
      <c r="HLW13" s="283"/>
      <c r="HLX13" s="283"/>
      <c r="HLY13" s="283"/>
      <c r="HLZ13" s="283"/>
      <c r="HMA13" s="283"/>
      <c r="HMB13" s="283"/>
      <c r="HMC13" s="283"/>
      <c r="HMD13" s="283"/>
      <c r="HME13" s="283"/>
      <c r="HMF13" s="283"/>
      <c r="HMG13" s="283"/>
      <c r="HMH13" s="283"/>
      <c r="HMI13" s="283"/>
      <c r="HMJ13" s="283"/>
      <c r="HMK13" s="283"/>
      <c r="HML13" s="283"/>
      <c r="HMM13" s="283"/>
      <c r="HMN13" s="283"/>
      <c r="HMO13" s="283"/>
      <c r="HMP13" s="283"/>
      <c r="HMQ13" s="283"/>
      <c r="HMR13" s="283"/>
      <c r="HMS13" s="283"/>
      <c r="HMT13" s="283"/>
      <c r="HMU13" s="283"/>
      <c r="HMV13" s="283"/>
      <c r="HMW13" s="283"/>
      <c r="HMX13" s="283"/>
      <c r="HMY13" s="283"/>
      <c r="HMZ13" s="283"/>
      <c r="HNA13" s="283"/>
      <c r="HNB13" s="283"/>
      <c r="HNC13" s="283"/>
      <c r="HND13" s="283"/>
      <c r="HNE13" s="283"/>
      <c r="HNF13" s="283"/>
      <c r="HNG13" s="283"/>
      <c r="HNH13" s="283"/>
      <c r="HNI13" s="283"/>
      <c r="HNJ13" s="283"/>
      <c r="HNK13" s="283"/>
      <c r="HNL13" s="283"/>
      <c r="HNM13" s="283"/>
      <c r="HNN13" s="283"/>
      <c r="HNO13" s="283"/>
      <c r="HNP13" s="283"/>
      <c r="HNQ13" s="283"/>
      <c r="HNR13" s="283"/>
      <c r="HNS13" s="283"/>
      <c r="HNT13" s="283"/>
      <c r="HNU13" s="283"/>
      <c r="HNV13" s="283"/>
      <c r="HNW13" s="283"/>
      <c r="HNX13" s="283"/>
      <c r="HNY13" s="283"/>
      <c r="HNZ13" s="283"/>
      <c r="HOA13" s="283"/>
      <c r="HOB13" s="283"/>
      <c r="HOC13" s="283"/>
      <c r="HOD13" s="283"/>
      <c r="HOE13" s="283"/>
      <c r="HOF13" s="283"/>
      <c r="HOG13" s="283"/>
      <c r="HOH13" s="283"/>
      <c r="HOI13" s="283"/>
      <c r="HOJ13" s="283"/>
      <c r="HOK13" s="283"/>
      <c r="HOL13" s="283"/>
      <c r="HOM13" s="283"/>
      <c r="HON13" s="283"/>
      <c r="HOO13" s="283"/>
      <c r="HOP13" s="283"/>
      <c r="HOQ13" s="283"/>
      <c r="HOR13" s="283"/>
      <c r="HOS13" s="283"/>
      <c r="HOT13" s="283"/>
      <c r="HOU13" s="283"/>
      <c r="HOV13" s="283"/>
      <c r="HOW13" s="283"/>
      <c r="HOX13" s="283"/>
      <c r="HOY13" s="283"/>
      <c r="HOZ13" s="283"/>
      <c r="HPA13" s="283"/>
      <c r="HPB13" s="283"/>
      <c r="HPC13" s="283"/>
      <c r="HPD13" s="283"/>
      <c r="HPE13" s="283"/>
      <c r="HPF13" s="283"/>
      <c r="HPG13" s="283"/>
      <c r="HPH13" s="283"/>
      <c r="HPI13" s="283"/>
      <c r="HPJ13" s="283"/>
      <c r="HPK13" s="283"/>
      <c r="HPL13" s="283"/>
      <c r="HPM13" s="283"/>
      <c r="HPN13" s="283"/>
      <c r="HPO13" s="283"/>
      <c r="HPP13" s="283"/>
      <c r="HPQ13" s="283"/>
      <c r="HPR13" s="283"/>
      <c r="HPS13" s="283"/>
      <c r="HPT13" s="283"/>
      <c r="HPU13" s="283"/>
      <c r="HPV13" s="283"/>
      <c r="HPW13" s="283"/>
      <c r="HPX13" s="283"/>
      <c r="HPY13" s="283"/>
      <c r="HPZ13" s="283"/>
      <c r="HQA13" s="283"/>
      <c r="HQB13" s="283"/>
      <c r="HQC13" s="283"/>
      <c r="HQD13" s="283"/>
      <c r="HQE13" s="283"/>
      <c r="HQF13" s="283"/>
      <c r="HQG13" s="283"/>
      <c r="HQH13" s="283"/>
      <c r="HQI13" s="283"/>
      <c r="HQJ13" s="283"/>
      <c r="HQK13" s="283"/>
      <c r="HQL13" s="283"/>
      <c r="HQM13" s="283"/>
      <c r="HQN13" s="283"/>
      <c r="HQO13" s="283"/>
      <c r="HQP13" s="283"/>
      <c r="HQQ13" s="283"/>
      <c r="HQR13" s="283"/>
      <c r="HQS13" s="283"/>
      <c r="HQT13" s="283"/>
      <c r="HQU13" s="283"/>
      <c r="HQV13" s="283"/>
      <c r="HQW13" s="283"/>
      <c r="HQX13" s="283"/>
      <c r="HQY13" s="283"/>
      <c r="HQZ13" s="283"/>
      <c r="HRA13" s="283"/>
      <c r="HRB13" s="283"/>
      <c r="HRC13" s="283"/>
      <c r="HRD13" s="283"/>
      <c r="HRE13" s="283"/>
      <c r="HRF13" s="283"/>
      <c r="HRG13" s="283"/>
      <c r="HRH13" s="283"/>
      <c r="HRI13" s="283"/>
      <c r="HRJ13" s="283"/>
      <c r="HRK13" s="283"/>
      <c r="HRL13" s="283"/>
      <c r="HRM13" s="283"/>
      <c r="HRN13" s="283"/>
      <c r="HRO13" s="283"/>
      <c r="HRP13" s="283"/>
      <c r="HRQ13" s="283"/>
      <c r="HRR13" s="283"/>
      <c r="HRS13" s="283"/>
      <c r="HRT13" s="283"/>
      <c r="HRU13" s="283"/>
      <c r="HRV13" s="283"/>
      <c r="HRW13" s="283"/>
      <c r="HRX13" s="283"/>
      <c r="HRY13" s="283"/>
      <c r="HRZ13" s="283"/>
      <c r="HSA13" s="283"/>
      <c r="HSB13" s="283"/>
      <c r="HSC13" s="283"/>
      <c r="HSD13" s="283"/>
      <c r="HSE13" s="283"/>
      <c r="HSF13" s="283"/>
      <c r="HSG13" s="283"/>
      <c r="HSH13" s="283"/>
      <c r="HSI13" s="283"/>
      <c r="HSJ13" s="283"/>
      <c r="HSK13" s="283"/>
      <c r="HSL13" s="283"/>
      <c r="HSM13" s="283"/>
      <c r="HSN13" s="283"/>
      <c r="HSO13" s="283"/>
      <c r="HSP13" s="283"/>
      <c r="HSQ13" s="283"/>
      <c r="HSR13" s="283"/>
      <c r="HSS13" s="283"/>
      <c r="HST13" s="283"/>
      <c r="HSU13" s="283"/>
      <c r="HSV13" s="283"/>
      <c r="HSW13" s="283"/>
      <c r="HSX13" s="283"/>
      <c r="HSY13" s="283"/>
      <c r="HSZ13" s="283"/>
      <c r="HTA13" s="283"/>
      <c r="HTB13" s="283"/>
      <c r="HTC13" s="283"/>
      <c r="HTD13" s="283"/>
      <c r="HTE13" s="283"/>
      <c r="HTF13" s="283"/>
      <c r="HTG13" s="283"/>
      <c r="HTH13" s="283"/>
      <c r="HTI13" s="283"/>
      <c r="HTJ13" s="283"/>
      <c r="HTK13" s="283"/>
      <c r="HTL13" s="283"/>
      <c r="HTM13" s="283"/>
      <c r="HTN13" s="283"/>
      <c r="HTO13" s="283"/>
      <c r="HTP13" s="283"/>
      <c r="HTQ13" s="283"/>
      <c r="HTR13" s="283"/>
      <c r="HTS13" s="283"/>
      <c r="HTT13" s="283"/>
      <c r="HTU13" s="283"/>
      <c r="HTV13" s="283"/>
      <c r="HTW13" s="283"/>
      <c r="HTX13" s="283"/>
      <c r="HTY13" s="283"/>
      <c r="HTZ13" s="283"/>
      <c r="HUA13" s="283"/>
      <c r="HUB13" s="283"/>
      <c r="HUC13" s="283"/>
      <c r="HUD13" s="283"/>
      <c r="HUE13" s="283"/>
      <c r="HUF13" s="283"/>
      <c r="HUG13" s="283"/>
      <c r="HUH13" s="283"/>
      <c r="HUI13" s="283"/>
      <c r="HUJ13" s="283"/>
      <c r="HUK13" s="283"/>
      <c r="HUL13" s="283"/>
      <c r="HUM13" s="283"/>
      <c r="HUN13" s="283"/>
      <c r="HUO13" s="283"/>
      <c r="HUP13" s="283"/>
      <c r="HUQ13" s="283"/>
      <c r="HUR13" s="283"/>
      <c r="HUS13" s="283"/>
      <c r="HUT13" s="283"/>
      <c r="HUU13" s="283"/>
      <c r="HUV13" s="283"/>
      <c r="HUW13" s="283"/>
      <c r="HUX13" s="283"/>
      <c r="HUY13" s="283"/>
      <c r="HUZ13" s="283"/>
      <c r="HVA13" s="283"/>
      <c r="HVB13" s="283"/>
      <c r="HVC13" s="283"/>
      <c r="HVD13" s="283"/>
      <c r="HVE13" s="283"/>
      <c r="HVF13" s="283"/>
      <c r="HVG13" s="283"/>
      <c r="HVH13" s="283"/>
      <c r="HVI13" s="283"/>
      <c r="HVJ13" s="283"/>
      <c r="HVK13" s="283"/>
      <c r="HVL13" s="283"/>
      <c r="HVM13" s="283"/>
      <c r="HVN13" s="283"/>
      <c r="HVO13" s="283"/>
      <c r="HVP13" s="283"/>
      <c r="HVQ13" s="283"/>
      <c r="HVR13" s="283"/>
      <c r="HVS13" s="283"/>
      <c r="HVT13" s="283"/>
      <c r="HVU13" s="283"/>
      <c r="HVV13" s="283"/>
      <c r="HVW13" s="283"/>
      <c r="HVX13" s="283"/>
      <c r="HVY13" s="283"/>
      <c r="HVZ13" s="283"/>
      <c r="HWA13" s="283"/>
      <c r="HWB13" s="283"/>
      <c r="HWC13" s="283"/>
      <c r="HWD13" s="283"/>
      <c r="HWE13" s="283"/>
      <c r="HWF13" s="283"/>
      <c r="HWG13" s="283"/>
      <c r="HWH13" s="283"/>
      <c r="HWI13" s="283"/>
      <c r="HWJ13" s="283"/>
      <c r="HWK13" s="283"/>
      <c r="HWL13" s="283"/>
      <c r="HWM13" s="283"/>
      <c r="HWN13" s="283"/>
      <c r="HWO13" s="283"/>
      <c r="HWP13" s="283"/>
      <c r="HWQ13" s="283"/>
      <c r="HWR13" s="283"/>
      <c r="HWS13" s="283"/>
      <c r="HWT13" s="283"/>
      <c r="HWU13" s="283"/>
      <c r="HWV13" s="283"/>
      <c r="HWW13" s="283"/>
      <c r="HWX13" s="283"/>
      <c r="HWY13" s="283"/>
      <c r="HWZ13" s="283"/>
      <c r="HXA13" s="283"/>
      <c r="HXB13" s="283"/>
      <c r="HXC13" s="283"/>
      <c r="HXD13" s="283"/>
      <c r="HXE13" s="283"/>
      <c r="HXF13" s="283"/>
      <c r="HXG13" s="283"/>
      <c r="HXH13" s="283"/>
      <c r="HXI13" s="283"/>
      <c r="HXJ13" s="283"/>
      <c r="HXK13" s="283"/>
      <c r="HXL13" s="283"/>
      <c r="HXM13" s="283"/>
      <c r="HXN13" s="283"/>
      <c r="HXO13" s="283"/>
      <c r="HXP13" s="283"/>
      <c r="HXQ13" s="283"/>
      <c r="HXR13" s="283"/>
      <c r="HXS13" s="283"/>
      <c r="HXT13" s="283"/>
      <c r="HXU13" s="283"/>
      <c r="HXV13" s="283"/>
      <c r="HXW13" s="283"/>
      <c r="HXX13" s="283"/>
      <c r="HXY13" s="283"/>
      <c r="HXZ13" s="283"/>
      <c r="HYA13" s="283"/>
      <c r="HYB13" s="283"/>
      <c r="HYC13" s="283"/>
      <c r="HYD13" s="283"/>
      <c r="HYE13" s="283"/>
      <c r="HYF13" s="283"/>
      <c r="HYG13" s="283"/>
      <c r="HYH13" s="283"/>
      <c r="HYI13" s="283"/>
      <c r="HYJ13" s="283"/>
      <c r="HYK13" s="283"/>
      <c r="HYL13" s="283"/>
      <c r="HYM13" s="283"/>
      <c r="HYN13" s="283"/>
      <c r="HYO13" s="283"/>
      <c r="HYP13" s="283"/>
      <c r="HYQ13" s="283"/>
      <c r="HYR13" s="283"/>
      <c r="HYS13" s="283"/>
      <c r="HYT13" s="283"/>
      <c r="HYU13" s="283"/>
      <c r="HYV13" s="283"/>
      <c r="HYW13" s="283"/>
      <c r="HYX13" s="283"/>
      <c r="HYY13" s="283"/>
      <c r="HYZ13" s="283"/>
      <c r="HZA13" s="283"/>
      <c r="HZB13" s="283"/>
      <c r="HZC13" s="283"/>
      <c r="HZD13" s="283"/>
      <c r="HZE13" s="283"/>
      <c r="HZF13" s="283"/>
      <c r="HZG13" s="283"/>
      <c r="HZH13" s="283"/>
      <c r="HZI13" s="283"/>
      <c r="HZJ13" s="283"/>
      <c r="HZK13" s="283"/>
      <c r="HZL13" s="283"/>
      <c r="HZM13" s="283"/>
      <c r="HZN13" s="283"/>
      <c r="HZO13" s="283"/>
      <c r="HZP13" s="283"/>
      <c r="HZQ13" s="283"/>
      <c r="HZR13" s="283"/>
      <c r="HZS13" s="283"/>
      <c r="HZT13" s="283"/>
      <c r="HZU13" s="283"/>
      <c r="HZV13" s="283"/>
      <c r="HZW13" s="283"/>
      <c r="HZX13" s="283"/>
      <c r="HZY13" s="283"/>
      <c r="HZZ13" s="283"/>
      <c r="IAA13" s="283"/>
      <c r="IAB13" s="283"/>
      <c r="IAC13" s="283"/>
      <c r="IAD13" s="283"/>
      <c r="IAE13" s="283"/>
      <c r="IAF13" s="283"/>
      <c r="IAG13" s="283"/>
      <c r="IAH13" s="283"/>
      <c r="IAI13" s="283"/>
      <c r="IAJ13" s="283"/>
      <c r="IAK13" s="283"/>
      <c r="IAL13" s="283"/>
      <c r="IAM13" s="283"/>
      <c r="IAN13" s="283"/>
      <c r="IAO13" s="283"/>
      <c r="IAP13" s="283"/>
      <c r="IAQ13" s="283"/>
      <c r="IAR13" s="283"/>
      <c r="IAS13" s="283"/>
      <c r="IAT13" s="283"/>
      <c r="IAU13" s="283"/>
      <c r="IAV13" s="283"/>
      <c r="IAW13" s="283"/>
      <c r="IAX13" s="283"/>
      <c r="IAY13" s="283"/>
      <c r="IAZ13" s="283"/>
      <c r="IBA13" s="283"/>
      <c r="IBB13" s="283"/>
      <c r="IBC13" s="283"/>
      <c r="IBD13" s="283"/>
      <c r="IBE13" s="283"/>
      <c r="IBF13" s="283"/>
      <c r="IBG13" s="283"/>
      <c r="IBH13" s="283"/>
      <c r="IBI13" s="283"/>
      <c r="IBJ13" s="283"/>
      <c r="IBK13" s="283"/>
      <c r="IBL13" s="283"/>
      <c r="IBM13" s="283"/>
      <c r="IBN13" s="283"/>
      <c r="IBO13" s="283"/>
      <c r="IBP13" s="283"/>
      <c r="IBQ13" s="283"/>
      <c r="IBR13" s="283"/>
      <c r="IBS13" s="283"/>
      <c r="IBT13" s="283"/>
      <c r="IBU13" s="283"/>
      <c r="IBV13" s="283"/>
      <c r="IBW13" s="283"/>
      <c r="IBX13" s="283"/>
      <c r="IBY13" s="283"/>
      <c r="IBZ13" s="283"/>
      <c r="ICA13" s="283"/>
      <c r="ICB13" s="283"/>
      <c r="ICC13" s="283"/>
      <c r="ICD13" s="283"/>
      <c r="ICE13" s="283"/>
      <c r="ICF13" s="283"/>
      <c r="ICG13" s="283"/>
      <c r="ICH13" s="283"/>
      <c r="ICI13" s="283"/>
      <c r="ICJ13" s="283"/>
      <c r="ICK13" s="283"/>
      <c r="ICL13" s="283"/>
      <c r="ICM13" s="283"/>
      <c r="ICN13" s="283"/>
      <c r="ICO13" s="283"/>
      <c r="ICP13" s="283"/>
      <c r="ICQ13" s="283"/>
      <c r="ICR13" s="283"/>
      <c r="ICS13" s="283"/>
      <c r="ICT13" s="283"/>
      <c r="ICU13" s="283"/>
      <c r="ICV13" s="283"/>
      <c r="ICW13" s="283"/>
      <c r="ICX13" s="283"/>
      <c r="ICY13" s="283"/>
      <c r="ICZ13" s="283"/>
      <c r="IDA13" s="283"/>
      <c r="IDB13" s="283"/>
      <c r="IDC13" s="283"/>
      <c r="IDD13" s="283"/>
      <c r="IDE13" s="283"/>
      <c r="IDF13" s="283"/>
      <c r="IDG13" s="283"/>
      <c r="IDH13" s="283"/>
      <c r="IDI13" s="283"/>
      <c r="IDJ13" s="283"/>
      <c r="IDK13" s="283"/>
      <c r="IDL13" s="283"/>
      <c r="IDM13" s="283"/>
      <c r="IDN13" s="283"/>
      <c r="IDO13" s="283"/>
      <c r="IDP13" s="283"/>
      <c r="IDQ13" s="283"/>
      <c r="IDR13" s="283"/>
      <c r="IDS13" s="283"/>
      <c r="IDT13" s="283"/>
      <c r="IDU13" s="283"/>
      <c r="IDV13" s="283"/>
      <c r="IDW13" s="283"/>
      <c r="IDX13" s="283"/>
      <c r="IDY13" s="283"/>
      <c r="IDZ13" s="283"/>
      <c r="IEA13" s="283"/>
      <c r="IEB13" s="283"/>
      <c r="IEC13" s="283"/>
      <c r="IED13" s="283"/>
      <c r="IEE13" s="283"/>
      <c r="IEF13" s="283"/>
      <c r="IEG13" s="283"/>
      <c r="IEH13" s="283"/>
      <c r="IEI13" s="283"/>
      <c r="IEJ13" s="283"/>
      <c r="IEK13" s="283"/>
      <c r="IEL13" s="283"/>
      <c r="IEM13" s="283"/>
      <c r="IEN13" s="283"/>
      <c r="IEO13" s="283"/>
      <c r="IEP13" s="283"/>
      <c r="IEQ13" s="283"/>
      <c r="IER13" s="283"/>
      <c r="IES13" s="283"/>
      <c r="IET13" s="283"/>
      <c r="IEU13" s="283"/>
      <c r="IEV13" s="283"/>
      <c r="IEW13" s="283"/>
      <c r="IEX13" s="283"/>
      <c r="IEY13" s="283"/>
      <c r="IEZ13" s="283"/>
      <c r="IFA13" s="283"/>
      <c r="IFB13" s="283"/>
      <c r="IFC13" s="283"/>
      <c r="IFD13" s="283"/>
      <c r="IFE13" s="283"/>
      <c r="IFF13" s="283"/>
      <c r="IFG13" s="283"/>
      <c r="IFH13" s="283"/>
      <c r="IFI13" s="283"/>
      <c r="IFJ13" s="283"/>
      <c r="IFK13" s="283"/>
      <c r="IFL13" s="283"/>
      <c r="IFM13" s="283"/>
      <c r="IFN13" s="283"/>
      <c r="IFO13" s="283"/>
      <c r="IFP13" s="283"/>
      <c r="IFQ13" s="283"/>
      <c r="IFR13" s="283"/>
      <c r="IFS13" s="283"/>
      <c r="IFT13" s="283"/>
      <c r="IFU13" s="283"/>
      <c r="IFV13" s="283"/>
      <c r="IFW13" s="283"/>
      <c r="IFX13" s="283"/>
      <c r="IFY13" s="283"/>
      <c r="IFZ13" s="283"/>
      <c r="IGA13" s="283"/>
      <c r="IGB13" s="283"/>
      <c r="IGC13" s="283"/>
      <c r="IGD13" s="283"/>
      <c r="IGE13" s="283"/>
      <c r="IGF13" s="283"/>
      <c r="IGG13" s="283"/>
      <c r="IGH13" s="283"/>
      <c r="IGI13" s="283"/>
      <c r="IGJ13" s="283"/>
      <c r="IGK13" s="283"/>
      <c r="IGL13" s="283"/>
      <c r="IGM13" s="283"/>
      <c r="IGN13" s="283"/>
      <c r="IGO13" s="283"/>
      <c r="IGP13" s="283"/>
      <c r="IGQ13" s="283"/>
      <c r="IGR13" s="283"/>
      <c r="IGS13" s="283"/>
      <c r="IGT13" s="283"/>
      <c r="IGU13" s="283"/>
      <c r="IGV13" s="283"/>
      <c r="IGW13" s="283"/>
      <c r="IGX13" s="283"/>
      <c r="IGY13" s="283"/>
      <c r="IGZ13" s="283"/>
      <c r="IHA13" s="283"/>
      <c r="IHB13" s="283"/>
      <c r="IHC13" s="283"/>
      <c r="IHD13" s="283"/>
      <c r="IHE13" s="283"/>
      <c r="IHF13" s="283"/>
      <c r="IHG13" s="283"/>
      <c r="IHH13" s="283"/>
      <c r="IHI13" s="283"/>
      <c r="IHJ13" s="283"/>
      <c r="IHK13" s="283"/>
      <c r="IHL13" s="283"/>
      <c r="IHM13" s="283"/>
      <c r="IHN13" s="283"/>
      <c r="IHO13" s="283"/>
      <c r="IHP13" s="283"/>
      <c r="IHQ13" s="283"/>
      <c r="IHR13" s="283"/>
      <c r="IHS13" s="283"/>
      <c r="IHT13" s="283"/>
      <c r="IHU13" s="283"/>
      <c r="IHV13" s="283"/>
      <c r="IHW13" s="283"/>
      <c r="IHX13" s="283"/>
      <c r="IHY13" s="283"/>
      <c r="IHZ13" s="283"/>
      <c r="IIA13" s="283"/>
      <c r="IIB13" s="283"/>
      <c r="IIC13" s="283"/>
      <c r="IID13" s="283"/>
      <c r="IIE13" s="283"/>
      <c r="IIF13" s="283"/>
      <c r="IIG13" s="283"/>
      <c r="IIH13" s="283"/>
      <c r="III13" s="283"/>
      <c r="IIJ13" s="283"/>
      <c r="IIK13" s="283"/>
      <c r="IIL13" s="283"/>
      <c r="IIM13" s="283"/>
      <c r="IIN13" s="283"/>
      <c r="IIO13" s="283"/>
      <c r="IIP13" s="283"/>
      <c r="IIQ13" s="283"/>
      <c r="IIR13" s="283"/>
      <c r="IIS13" s="283"/>
      <c r="IIT13" s="283"/>
      <c r="IIU13" s="283"/>
      <c r="IIV13" s="283"/>
      <c r="IIW13" s="283"/>
      <c r="IIX13" s="283"/>
      <c r="IIY13" s="283"/>
      <c r="IIZ13" s="283"/>
      <c r="IJA13" s="283"/>
      <c r="IJB13" s="283"/>
      <c r="IJC13" s="283"/>
      <c r="IJD13" s="283"/>
      <c r="IJE13" s="283"/>
      <c r="IJF13" s="283"/>
      <c r="IJG13" s="283"/>
      <c r="IJH13" s="283"/>
      <c r="IJI13" s="283"/>
      <c r="IJJ13" s="283"/>
      <c r="IJK13" s="283"/>
      <c r="IJL13" s="283"/>
      <c r="IJM13" s="283"/>
      <c r="IJN13" s="283"/>
      <c r="IJO13" s="283"/>
      <c r="IJP13" s="283"/>
      <c r="IJQ13" s="283"/>
      <c r="IJR13" s="283"/>
      <c r="IJS13" s="283"/>
      <c r="IJT13" s="283"/>
      <c r="IJU13" s="283"/>
      <c r="IJV13" s="283"/>
      <c r="IJW13" s="283"/>
      <c r="IJX13" s="283"/>
      <c r="IJY13" s="283"/>
      <c r="IJZ13" s="283"/>
      <c r="IKA13" s="283"/>
      <c r="IKB13" s="283"/>
      <c r="IKC13" s="283"/>
      <c r="IKD13" s="283"/>
      <c r="IKE13" s="283"/>
      <c r="IKF13" s="283"/>
      <c r="IKG13" s="283"/>
      <c r="IKH13" s="283"/>
      <c r="IKI13" s="283"/>
      <c r="IKJ13" s="283"/>
      <c r="IKK13" s="283"/>
      <c r="IKL13" s="283"/>
      <c r="IKM13" s="283"/>
      <c r="IKN13" s="283"/>
      <c r="IKO13" s="283"/>
      <c r="IKP13" s="283"/>
      <c r="IKQ13" s="283"/>
      <c r="IKR13" s="283"/>
      <c r="IKS13" s="283"/>
      <c r="IKT13" s="283"/>
      <c r="IKU13" s="283"/>
      <c r="IKV13" s="283"/>
      <c r="IKW13" s="283"/>
      <c r="IKX13" s="283"/>
      <c r="IKY13" s="283"/>
      <c r="IKZ13" s="283"/>
      <c r="ILA13" s="283"/>
      <c r="ILB13" s="283"/>
      <c r="ILC13" s="283"/>
      <c r="ILD13" s="283"/>
      <c r="ILE13" s="283"/>
      <c r="ILF13" s="283"/>
      <c r="ILG13" s="283"/>
      <c r="ILH13" s="283"/>
      <c r="ILI13" s="283"/>
      <c r="ILJ13" s="283"/>
      <c r="ILK13" s="283"/>
      <c r="ILL13" s="283"/>
      <c r="ILM13" s="283"/>
      <c r="ILN13" s="283"/>
      <c r="ILO13" s="283"/>
      <c r="ILP13" s="283"/>
      <c r="ILQ13" s="283"/>
      <c r="ILR13" s="283"/>
      <c r="ILS13" s="283"/>
      <c r="ILT13" s="283"/>
      <c r="ILU13" s="283"/>
      <c r="ILV13" s="283"/>
      <c r="ILW13" s="283"/>
      <c r="ILX13" s="283"/>
      <c r="ILY13" s="283"/>
      <c r="ILZ13" s="283"/>
      <c r="IMA13" s="283"/>
      <c r="IMB13" s="283"/>
      <c r="IMC13" s="283"/>
      <c r="IMD13" s="283"/>
      <c r="IME13" s="283"/>
      <c r="IMF13" s="283"/>
      <c r="IMG13" s="283"/>
      <c r="IMH13" s="283"/>
      <c r="IMI13" s="283"/>
      <c r="IMJ13" s="283"/>
      <c r="IMK13" s="283"/>
      <c r="IML13" s="283"/>
      <c r="IMM13" s="283"/>
      <c r="IMN13" s="283"/>
      <c r="IMO13" s="283"/>
      <c r="IMP13" s="283"/>
      <c r="IMQ13" s="283"/>
      <c r="IMR13" s="283"/>
      <c r="IMS13" s="283"/>
      <c r="IMT13" s="283"/>
      <c r="IMU13" s="283"/>
      <c r="IMV13" s="283"/>
      <c r="IMW13" s="283"/>
      <c r="IMX13" s="283"/>
      <c r="IMY13" s="283"/>
      <c r="IMZ13" s="283"/>
      <c r="INA13" s="283"/>
      <c r="INB13" s="283"/>
      <c r="INC13" s="283"/>
      <c r="IND13" s="283"/>
      <c r="INE13" s="283"/>
      <c r="INF13" s="283"/>
      <c r="ING13" s="283"/>
      <c r="INH13" s="283"/>
      <c r="INI13" s="283"/>
      <c r="INJ13" s="283"/>
      <c r="INK13" s="283"/>
      <c r="INL13" s="283"/>
      <c r="INM13" s="283"/>
      <c r="INN13" s="283"/>
      <c r="INO13" s="283"/>
      <c r="INP13" s="283"/>
      <c r="INQ13" s="283"/>
      <c r="INR13" s="283"/>
      <c r="INS13" s="283"/>
      <c r="INT13" s="283"/>
      <c r="INU13" s="283"/>
      <c r="INV13" s="283"/>
      <c r="INW13" s="283"/>
      <c r="INX13" s="283"/>
      <c r="INY13" s="283"/>
      <c r="INZ13" s="283"/>
      <c r="IOA13" s="283"/>
      <c r="IOB13" s="283"/>
      <c r="IOC13" s="283"/>
      <c r="IOD13" s="283"/>
      <c r="IOE13" s="283"/>
      <c r="IOF13" s="283"/>
      <c r="IOG13" s="283"/>
      <c r="IOH13" s="283"/>
      <c r="IOI13" s="283"/>
      <c r="IOJ13" s="283"/>
      <c r="IOK13" s="283"/>
      <c r="IOL13" s="283"/>
      <c r="IOM13" s="283"/>
      <c r="ION13" s="283"/>
      <c r="IOO13" s="283"/>
      <c r="IOP13" s="283"/>
      <c r="IOQ13" s="283"/>
      <c r="IOR13" s="283"/>
      <c r="IOS13" s="283"/>
      <c r="IOT13" s="283"/>
      <c r="IOU13" s="283"/>
      <c r="IOV13" s="283"/>
      <c r="IOW13" s="283"/>
      <c r="IOX13" s="283"/>
      <c r="IOY13" s="283"/>
      <c r="IOZ13" s="283"/>
      <c r="IPA13" s="283"/>
      <c r="IPB13" s="283"/>
      <c r="IPC13" s="283"/>
      <c r="IPD13" s="283"/>
      <c r="IPE13" s="283"/>
      <c r="IPF13" s="283"/>
      <c r="IPG13" s="283"/>
      <c r="IPH13" s="283"/>
      <c r="IPI13" s="283"/>
      <c r="IPJ13" s="283"/>
      <c r="IPK13" s="283"/>
      <c r="IPL13" s="283"/>
      <c r="IPM13" s="283"/>
      <c r="IPN13" s="283"/>
      <c r="IPO13" s="283"/>
      <c r="IPP13" s="283"/>
      <c r="IPQ13" s="283"/>
      <c r="IPR13" s="283"/>
      <c r="IPS13" s="283"/>
      <c r="IPT13" s="283"/>
      <c r="IPU13" s="283"/>
      <c r="IPV13" s="283"/>
      <c r="IPW13" s="283"/>
      <c r="IPX13" s="283"/>
      <c r="IPY13" s="283"/>
      <c r="IPZ13" s="283"/>
      <c r="IQA13" s="283"/>
      <c r="IQB13" s="283"/>
      <c r="IQC13" s="283"/>
      <c r="IQD13" s="283"/>
      <c r="IQE13" s="283"/>
      <c r="IQF13" s="283"/>
      <c r="IQG13" s="283"/>
      <c r="IQH13" s="283"/>
      <c r="IQI13" s="283"/>
      <c r="IQJ13" s="283"/>
      <c r="IQK13" s="283"/>
      <c r="IQL13" s="283"/>
      <c r="IQM13" s="283"/>
      <c r="IQN13" s="283"/>
      <c r="IQO13" s="283"/>
      <c r="IQP13" s="283"/>
      <c r="IQQ13" s="283"/>
      <c r="IQR13" s="283"/>
      <c r="IQS13" s="283"/>
      <c r="IQT13" s="283"/>
      <c r="IQU13" s="283"/>
      <c r="IQV13" s="283"/>
      <c r="IQW13" s="283"/>
      <c r="IQX13" s="283"/>
      <c r="IQY13" s="283"/>
      <c r="IQZ13" s="283"/>
      <c r="IRA13" s="283"/>
      <c r="IRB13" s="283"/>
      <c r="IRC13" s="283"/>
      <c r="IRD13" s="283"/>
      <c r="IRE13" s="283"/>
      <c r="IRF13" s="283"/>
      <c r="IRG13" s="283"/>
      <c r="IRH13" s="283"/>
      <c r="IRI13" s="283"/>
      <c r="IRJ13" s="283"/>
      <c r="IRK13" s="283"/>
      <c r="IRL13" s="283"/>
      <c r="IRM13" s="283"/>
      <c r="IRN13" s="283"/>
      <c r="IRO13" s="283"/>
      <c r="IRP13" s="283"/>
      <c r="IRQ13" s="283"/>
      <c r="IRR13" s="283"/>
      <c r="IRS13" s="283"/>
      <c r="IRT13" s="283"/>
      <c r="IRU13" s="283"/>
      <c r="IRV13" s="283"/>
      <c r="IRW13" s="283"/>
      <c r="IRX13" s="283"/>
      <c r="IRY13" s="283"/>
      <c r="IRZ13" s="283"/>
      <c r="ISA13" s="283"/>
      <c r="ISB13" s="283"/>
      <c r="ISC13" s="283"/>
      <c r="ISD13" s="283"/>
      <c r="ISE13" s="283"/>
      <c r="ISF13" s="283"/>
      <c r="ISG13" s="283"/>
      <c r="ISH13" s="283"/>
      <c r="ISI13" s="283"/>
      <c r="ISJ13" s="283"/>
      <c r="ISK13" s="283"/>
      <c r="ISL13" s="283"/>
      <c r="ISM13" s="283"/>
      <c r="ISN13" s="283"/>
      <c r="ISO13" s="283"/>
      <c r="ISP13" s="283"/>
      <c r="ISQ13" s="283"/>
      <c r="ISR13" s="283"/>
      <c r="ISS13" s="283"/>
      <c r="IST13" s="283"/>
      <c r="ISU13" s="283"/>
      <c r="ISV13" s="283"/>
      <c r="ISW13" s="283"/>
      <c r="ISX13" s="283"/>
      <c r="ISY13" s="283"/>
      <c r="ISZ13" s="283"/>
      <c r="ITA13" s="283"/>
      <c r="ITB13" s="283"/>
      <c r="ITC13" s="283"/>
      <c r="ITD13" s="283"/>
      <c r="ITE13" s="283"/>
      <c r="ITF13" s="283"/>
      <c r="ITG13" s="283"/>
      <c r="ITH13" s="283"/>
      <c r="ITI13" s="283"/>
      <c r="ITJ13" s="283"/>
      <c r="ITK13" s="283"/>
      <c r="ITL13" s="283"/>
      <c r="ITM13" s="283"/>
      <c r="ITN13" s="283"/>
      <c r="ITO13" s="283"/>
      <c r="ITP13" s="283"/>
      <c r="ITQ13" s="283"/>
      <c r="ITR13" s="283"/>
      <c r="ITS13" s="283"/>
      <c r="ITT13" s="283"/>
      <c r="ITU13" s="283"/>
      <c r="ITV13" s="283"/>
      <c r="ITW13" s="283"/>
      <c r="ITX13" s="283"/>
      <c r="ITY13" s="283"/>
      <c r="ITZ13" s="283"/>
      <c r="IUA13" s="283"/>
      <c r="IUB13" s="283"/>
      <c r="IUC13" s="283"/>
      <c r="IUD13" s="283"/>
      <c r="IUE13" s="283"/>
      <c r="IUF13" s="283"/>
      <c r="IUG13" s="283"/>
      <c r="IUH13" s="283"/>
      <c r="IUI13" s="283"/>
      <c r="IUJ13" s="283"/>
      <c r="IUK13" s="283"/>
      <c r="IUL13" s="283"/>
      <c r="IUM13" s="283"/>
      <c r="IUN13" s="283"/>
      <c r="IUO13" s="283"/>
      <c r="IUP13" s="283"/>
      <c r="IUQ13" s="283"/>
      <c r="IUR13" s="283"/>
      <c r="IUS13" s="283"/>
      <c r="IUT13" s="283"/>
      <c r="IUU13" s="283"/>
      <c r="IUV13" s="283"/>
      <c r="IUW13" s="283"/>
      <c r="IUX13" s="283"/>
      <c r="IUY13" s="283"/>
      <c r="IUZ13" s="283"/>
      <c r="IVA13" s="283"/>
      <c r="IVB13" s="283"/>
      <c r="IVC13" s="283"/>
      <c r="IVD13" s="283"/>
      <c r="IVE13" s="283"/>
      <c r="IVF13" s="283"/>
      <c r="IVG13" s="283"/>
      <c r="IVH13" s="283"/>
      <c r="IVI13" s="283"/>
      <c r="IVJ13" s="283"/>
      <c r="IVK13" s="283"/>
      <c r="IVL13" s="283"/>
      <c r="IVM13" s="283"/>
      <c r="IVN13" s="283"/>
      <c r="IVO13" s="283"/>
      <c r="IVP13" s="283"/>
      <c r="IVQ13" s="283"/>
      <c r="IVR13" s="283"/>
      <c r="IVS13" s="283"/>
      <c r="IVT13" s="283"/>
      <c r="IVU13" s="283"/>
      <c r="IVV13" s="283"/>
      <c r="IVW13" s="283"/>
      <c r="IVX13" s="283"/>
      <c r="IVY13" s="283"/>
      <c r="IVZ13" s="283"/>
      <c r="IWA13" s="283"/>
      <c r="IWB13" s="283"/>
      <c r="IWC13" s="283"/>
      <c r="IWD13" s="283"/>
      <c r="IWE13" s="283"/>
      <c r="IWF13" s="283"/>
      <c r="IWG13" s="283"/>
      <c r="IWH13" s="283"/>
      <c r="IWI13" s="283"/>
      <c r="IWJ13" s="283"/>
      <c r="IWK13" s="283"/>
      <c r="IWL13" s="283"/>
      <c r="IWM13" s="283"/>
      <c r="IWN13" s="283"/>
      <c r="IWO13" s="283"/>
      <c r="IWP13" s="283"/>
      <c r="IWQ13" s="283"/>
      <c r="IWR13" s="283"/>
      <c r="IWS13" s="283"/>
      <c r="IWT13" s="283"/>
      <c r="IWU13" s="283"/>
      <c r="IWV13" s="283"/>
      <c r="IWW13" s="283"/>
      <c r="IWX13" s="283"/>
      <c r="IWY13" s="283"/>
      <c r="IWZ13" s="283"/>
      <c r="IXA13" s="283"/>
      <c r="IXB13" s="283"/>
      <c r="IXC13" s="283"/>
      <c r="IXD13" s="283"/>
      <c r="IXE13" s="283"/>
      <c r="IXF13" s="283"/>
      <c r="IXG13" s="283"/>
      <c r="IXH13" s="283"/>
      <c r="IXI13" s="283"/>
      <c r="IXJ13" s="283"/>
      <c r="IXK13" s="283"/>
      <c r="IXL13" s="283"/>
      <c r="IXM13" s="283"/>
      <c r="IXN13" s="283"/>
      <c r="IXO13" s="283"/>
      <c r="IXP13" s="283"/>
      <c r="IXQ13" s="283"/>
      <c r="IXR13" s="283"/>
      <c r="IXS13" s="283"/>
      <c r="IXT13" s="283"/>
      <c r="IXU13" s="283"/>
      <c r="IXV13" s="283"/>
      <c r="IXW13" s="283"/>
      <c r="IXX13" s="283"/>
      <c r="IXY13" s="283"/>
      <c r="IXZ13" s="283"/>
      <c r="IYA13" s="283"/>
      <c r="IYB13" s="283"/>
      <c r="IYC13" s="283"/>
      <c r="IYD13" s="283"/>
      <c r="IYE13" s="283"/>
      <c r="IYF13" s="283"/>
      <c r="IYG13" s="283"/>
      <c r="IYH13" s="283"/>
      <c r="IYI13" s="283"/>
      <c r="IYJ13" s="283"/>
      <c r="IYK13" s="283"/>
      <c r="IYL13" s="283"/>
      <c r="IYM13" s="283"/>
      <c r="IYN13" s="283"/>
      <c r="IYO13" s="283"/>
      <c r="IYP13" s="283"/>
      <c r="IYQ13" s="283"/>
      <c r="IYR13" s="283"/>
      <c r="IYS13" s="283"/>
      <c r="IYT13" s="283"/>
      <c r="IYU13" s="283"/>
      <c r="IYV13" s="283"/>
      <c r="IYW13" s="283"/>
      <c r="IYX13" s="283"/>
      <c r="IYY13" s="283"/>
      <c r="IYZ13" s="283"/>
      <c r="IZA13" s="283"/>
      <c r="IZB13" s="283"/>
      <c r="IZC13" s="283"/>
      <c r="IZD13" s="283"/>
      <c r="IZE13" s="283"/>
      <c r="IZF13" s="283"/>
      <c r="IZG13" s="283"/>
      <c r="IZH13" s="283"/>
      <c r="IZI13" s="283"/>
      <c r="IZJ13" s="283"/>
      <c r="IZK13" s="283"/>
      <c r="IZL13" s="283"/>
      <c r="IZM13" s="283"/>
      <c r="IZN13" s="283"/>
      <c r="IZO13" s="283"/>
      <c r="IZP13" s="283"/>
      <c r="IZQ13" s="283"/>
      <c r="IZR13" s="283"/>
      <c r="IZS13" s="283"/>
      <c r="IZT13" s="283"/>
      <c r="IZU13" s="283"/>
      <c r="IZV13" s="283"/>
      <c r="IZW13" s="283"/>
      <c r="IZX13" s="283"/>
      <c r="IZY13" s="283"/>
      <c r="IZZ13" s="283"/>
      <c r="JAA13" s="283"/>
      <c r="JAB13" s="283"/>
      <c r="JAC13" s="283"/>
      <c r="JAD13" s="283"/>
      <c r="JAE13" s="283"/>
      <c r="JAF13" s="283"/>
      <c r="JAG13" s="283"/>
      <c r="JAH13" s="283"/>
      <c r="JAI13" s="283"/>
      <c r="JAJ13" s="283"/>
      <c r="JAK13" s="283"/>
      <c r="JAL13" s="283"/>
      <c r="JAM13" s="283"/>
      <c r="JAN13" s="283"/>
      <c r="JAO13" s="283"/>
      <c r="JAP13" s="283"/>
      <c r="JAQ13" s="283"/>
      <c r="JAR13" s="283"/>
      <c r="JAS13" s="283"/>
      <c r="JAT13" s="283"/>
      <c r="JAU13" s="283"/>
      <c r="JAV13" s="283"/>
      <c r="JAW13" s="283"/>
      <c r="JAX13" s="283"/>
      <c r="JAY13" s="283"/>
      <c r="JAZ13" s="283"/>
      <c r="JBA13" s="283"/>
      <c r="JBB13" s="283"/>
      <c r="JBC13" s="283"/>
      <c r="JBD13" s="283"/>
      <c r="JBE13" s="283"/>
      <c r="JBF13" s="283"/>
      <c r="JBG13" s="283"/>
      <c r="JBH13" s="283"/>
      <c r="JBI13" s="283"/>
      <c r="JBJ13" s="283"/>
      <c r="JBK13" s="283"/>
      <c r="JBL13" s="283"/>
      <c r="JBM13" s="283"/>
      <c r="JBN13" s="283"/>
      <c r="JBO13" s="283"/>
      <c r="JBP13" s="283"/>
      <c r="JBQ13" s="283"/>
      <c r="JBR13" s="283"/>
      <c r="JBS13" s="283"/>
      <c r="JBT13" s="283"/>
      <c r="JBU13" s="283"/>
      <c r="JBV13" s="283"/>
      <c r="JBW13" s="283"/>
      <c r="JBX13" s="283"/>
      <c r="JBY13" s="283"/>
      <c r="JBZ13" s="283"/>
      <c r="JCA13" s="283"/>
      <c r="JCB13" s="283"/>
      <c r="JCC13" s="283"/>
      <c r="JCD13" s="283"/>
      <c r="JCE13" s="283"/>
      <c r="JCF13" s="283"/>
      <c r="JCG13" s="283"/>
      <c r="JCH13" s="283"/>
      <c r="JCI13" s="283"/>
      <c r="JCJ13" s="283"/>
      <c r="JCK13" s="283"/>
      <c r="JCL13" s="283"/>
      <c r="JCM13" s="283"/>
      <c r="JCN13" s="283"/>
      <c r="JCO13" s="283"/>
      <c r="JCP13" s="283"/>
      <c r="JCQ13" s="283"/>
      <c r="JCR13" s="283"/>
      <c r="JCS13" s="283"/>
      <c r="JCT13" s="283"/>
      <c r="JCU13" s="283"/>
      <c r="JCV13" s="283"/>
      <c r="JCW13" s="283"/>
      <c r="JCX13" s="283"/>
      <c r="JCY13" s="283"/>
      <c r="JCZ13" s="283"/>
      <c r="JDA13" s="283"/>
      <c r="JDB13" s="283"/>
      <c r="JDC13" s="283"/>
      <c r="JDD13" s="283"/>
      <c r="JDE13" s="283"/>
      <c r="JDF13" s="283"/>
      <c r="JDG13" s="283"/>
      <c r="JDH13" s="283"/>
      <c r="JDI13" s="283"/>
      <c r="JDJ13" s="283"/>
      <c r="JDK13" s="283"/>
      <c r="JDL13" s="283"/>
      <c r="JDM13" s="283"/>
      <c r="JDN13" s="283"/>
      <c r="JDO13" s="283"/>
      <c r="JDP13" s="283"/>
      <c r="JDQ13" s="283"/>
      <c r="JDR13" s="283"/>
      <c r="JDS13" s="283"/>
      <c r="JDT13" s="283"/>
      <c r="JDU13" s="283"/>
      <c r="JDV13" s="283"/>
      <c r="JDW13" s="283"/>
      <c r="JDX13" s="283"/>
      <c r="JDY13" s="283"/>
      <c r="JDZ13" s="283"/>
      <c r="JEA13" s="283"/>
      <c r="JEB13" s="283"/>
      <c r="JEC13" s="283"/>
      <c r="JED13" s="283"/>
      <c r="JEE13" s="283"/>
      <c r="JEF13" s="283"/>
      <c r="JEG13" s="283"/>
      <c r="JEH13" s="283"/>
      <c r="JEI13" s="283"/>
      <c r="JEJ13" s="283"/>
      <c r="JEK13" s="283"/>
      <c r="JEL13" s="283"/>
      <c r="JEM13" s="283"/>
      <c r="JEN13" s="283"/>
      <c r="JEO13" s="283"/>
      <c r="JEP13" s="283"/>
      <c r="JEQ13" s="283"/>
      <c r="JER13" s="283"/>
      <c r="JES13" s="283"/>
      <c r="JET13" s="283"/>
      <c r="JEU13" s="283"/>
      <c r="JEV13" s="283"/>
      <c r="JEW13" s="283"/>
      <c r="JEX13" s="283"/>
      <c r="JEY13" s="283"/>
      <c r="JEZ13" s="283"/>
      <c r="JFA13" s="283"/>
      <c r="JFB13" s="283"/>
      <c r="JFC13" s="283"/>
      <c r="JFD13" s="283"/>
      <c r="JFE13" s="283"/>
      <c r="JFF13" s="283"/>
      <c r="JFG13" s="283"/>
      <c r="JFH13" s="283"/>
      <c r="JFI13" s="283"/>
      <c r="JFJ13" s="283"/>
      <c r="JFK13" s="283"/>
      <c r="JFL13" s="283"/>
      <c r="JFM13" s="283"/>
      <c r="JFN13" s="283"/>
      <c r="JFO13" s="283"/>
      <c r="JFP13" s="283"/>
      <c r="JFQ13" s="283"/>
      <c r="JFR13" s="283"/>
      <c r="JFS13" s="283"/>
      <c r="JFT13" s="283"/>
      <c r="JFU13" s="283"/>
      <c r="JFV13" s="283"/>
      <c r="JFW13" s="283"/>
      <c r="JFX13" s="283"/>
      <c r="JFY13" s="283"/>
      <c r="JFZ13" s="283"/>
      <c r="JGA13" s="283"/>
      <c r="JGB13" s="283"/>
      <c r="JGC13" s="283"/>
      <c r="JGD13" s="283"/>
      <c r="JGE13" s="283"/>
      <c r="JGF13" s="283"/>
      <c r="JGG13" s="283"/>
      <c r="JGH13" s="283"/>
      <c r="JGI13" s="283"/>
      <c r="JGJ13" s="283"/>
      <c r="JGK13" s="283"/>
      <c r="JGL13" s="283"/>
      <c r="JGM13" s="283"/>
      <c r="JGN13" s="283"/>
      <c r="JGO13" s="283"/>
      <c r="JGP13" s="283"/>
      <c r="JGQ13" s="283"/>
      <c r="JGR13" s="283"/>
      <c r="JGS13" s="283"/>
      <c r="JGT13" s="283"/>
      <c r="JGU13" s="283"/>
      <c r="JGV13" s="283"/>
      <c r="JGW13" s="283"/>
      <c r="JGX13" s="283"/>
      <c r="JGY13" s="283"/>
      <c r="JGZ13" s="283"/>
      <c r="JHA13" s="283"/>
      <c r="JHB13" s="283"/>
      <c r="JHC13" s="283"/>
      <c r="JHD13" s="283"/>
      <c r="JHE13" s="283"/>
      <c r="JHF13" s="283"/>
      <c r="JHG13" s="283"/>
      <c r="JHH13" s="283"/>
      <c r="JHI13" s="283"/>
      <c r="JHJ13" s="283"/>
      <c r="JHK13" s="283"/>
      <c r="JHL13" s="283"/>
      <c r="JHM13" s="283"/>
      <c r="JHN13" s="283"/>
      <c r="JHO13" s="283"/>
      <c r="JHP13" s="283"/>
      <c r="JHQ13" s="283"/>
      <c r="JHR13" s="283"/>
      <c r="JHS13" s="283"/>
      <c r="JHT13" s="283"/>
      <c r="JHU13" s="283"/>
      <c r="JHV13" s="283"/>
      <c r="JHW13" s="283"/>
      <c r="JHX13" s="283"/>
      <c r="JHY13" s="283"/>
      <c r="JHZ13" s="283"/>
      <c r="JIA13" s="283"/>
      <c r="JIB13" s="283"/>
      <c r="JIC13" s="283"/>
      <c r="JID13" s="283"/>
      <c r="JIE13" s="283"/>
      <c r="JIF13" s="283"/>
      <c r="JIG13" s="283"/>
      <c r="JIH13" s="283"/>
      <c r="JII13" s="283"/>
      <c r="JIJ13" s="283"/>
      <c r="JIK13" s="283"/>
      <c r="JIL13" s="283"/>
      <c r="JIM13" s="283"/>
      <c r="JIN13" s="283"/>
      <c r="JIO13" s="283"/>
      <c r="JIP13" s="283"/>
      <c r="JIQ13" s="283"/>
      <c r="JIR13" s="283"/>
      <c r="JIS13" s="283"/>
      <c r="JIT13" s="283"/>
      <c r="JIU13" s="283"/>
      <c r="JIV13" s="283"/>
      <c r="JIW13" s="283"/>
      <c r="JIX13" s="283"/>
      <c r="JIY13" s="283"/>
      <c r="JIZ13" s="283"/>
      <c r="JJA13" s="283"/>
      <c r="JJB13" s="283"/>
      <c r="JJC13" s="283"/>
      <c r="JJD13" s="283"/>
      <c r="JJE13" s="283"/>
      <c r="JJF13" s="283"/>
      <c r="JJG13" s="283"/>
      <c r="JJH13" s="283"/>
      <c r="JJI13" s="283"/>
      <c r="JJJ13" s="283"/>
      <c r="JJK13" s="283"/>
      <c r="JJL13" s="283"/>
      <c r="JJM13" s="283"/>
      <c r="JJN13" s="283"/>
      <c r="JJO13" s="283"/>
      <c r="JJP13" s="283"/>
      <c r="JJQ13" s="283"/>
      <c r="JJR13" s="283"/>
      <c r="JJS13" s="283"/>
      <c r="JJT13" s="283"/>
      <c r="JJU13" s="283"/>
      <c r="JJV13" s="283"/>
      <c r="JJW13" s="283"/>
      <c r="JJX13" s="283"/>
      <c r="JJY13" s="283"/>
      <c r="JJZ13" s="283"/>
      <c r="JKA13" s="283"/>
      <c r="JKB13" s="283"/>
      <c r="JKC13" s="283"/>
      <c r="JKD13" s="283"/>
      <c r="JKE13" s="283"/>
      <c r="JKF13" s="283"/>
      <c r="JKG13" s="283"/>
      <c r="JKH13" s="283"/>
      <c r="JKI13" s="283"/>
      <c r="JKJ13" s="283"/>
      <c r="JKK13" s="283"/>
      <c r="JKL13" s="283"/>
      <c r="JKM13" s="283"/>
      <c r="JKN13" s="283"/>
      <c r="JKO13" s="283"/>
      <c r="JKP13" s="283"/>
      <c r="JKQ13" s="283"/>
      <c r="JKR13" s="283"/>
      <c r="JKS13" s="283"/>
      <c r="JKT13" s="283"/>
      <c r="JKU13" s="283"/>
      <c r="JKV13" s="283"/>
      <c r="JKW13" s="283"/>
      <c r="JKX13" s="283"/>
      <c r="JKY13" s="283"/>
      <c r="JKZ13" s="283"/>
      <c r="JLA13" s="283"/>
      <c r="JLB13" s="283"/>
      <c r="JLC13" s="283"/>
      <c r="JLD13" s="283"/>
      <c r="JLE13" s="283"/>
      <c r="JLF13" s="283"/>
      <c r="JLG13" s="283"/>
      <c r="JLH13" s="283"/>
      <c r="JLI13" s="283"/>
      <c r="JLJ13" s="283"/>
      <c r="JLK13" s="283"/>
      <c r="JLL13" s="283"/>
      <c r="JLM13" s="283"/>
      <c r="JLN13" s="283"/>
      <c r="JLO13" s="283"/>
      <c r="JLP13" s="283"/>
      <c r="JLQ13" s="283"/>
      <c r="JLR13" s="283"/>
      <c r="JLS13" s="283"/>
      <c r="JLT13" s="283"/>
      <c r="JLU13" s="283"/>
      <c r="JLV13" s="283"/>
      <c r="JLW13" s="283"/>
      <c r="JLX13" s="283"/>
      <c r="JLY13" s="283"/>
      <c r="JLZ13" s="283"/>
      <c r="JMA13" s="283"/>
      <c r="JMB13" s="283"/>
      <c r="JMC13" s="283"/>
      <c r="JMD13" s="283"/>
      <c r="JME13" s="283"/>
      <c r="JMF13" s="283"/>
      <c r="JMG13" s="283"/>
      <c r="JMH13" s="283"/>
      <c r="JMI13" s="283"/>
      <c r="JMJ13" s="283"/>
      <c r="JMK13" s="283"/>
      <c r="JML13" s="283"/>
      <c r="JMM13" s="283"/>
      <c r="JMN13" s="283"/>
      <c r="JMO13" s="283"/>
      <c r="JMP13" s="283"/>
      <c r="JMQ13" s="283"/>
      <c r="JMR13" s="283"/>
      <c r="JMS13" s="283"/>
      <c r="JMT13" s="283"/>
      <c r="JMU13" s="283"/>
      <c r="JMV13" s="283"/>
      <c r="JMW13" s="283"/>
      <c r="JMX13" s="283"/>
      <c r="JMY13" s="283"/>
      <c r="JMZ13" s="283"/>
      <c r="JNA13" s="283"/>
      <c r="JNB13" s="283"/>
      <c r="JNC13" s="283"/>
      <c r="JND13" s="283"/>
      <c r="JNE13" s="283"/>
      <c r="JNF13" s="283"/>
      <c r="JNG13" s="283"/>
      <c r="JNH13" s="283"/>
      <c r="JNI13" s="283"/>
      <c r="JNJ13" s="283"/>
      <c r="JNK13" s="283"/>
      <c r="JNL13" s="283"/>
      <c r="JNM13" s="283"/>
      <c r="JNN13" s="283"/>
      <c r="JNO13" s="283"/>
      <c r="JNP13" s="283"/>
      <c r="JNQ13" s="283"/>
      <c r="JNR13" s="283"/>
      <c r="JNS13" s="283"/>
      <c r="JNT13" s="283"/>
      <c r="JNU13" s="283"/>
      <c r="JNV13" s="283"/>
      <c r="JNW13" s="283"/>
      <c r="JNX13" s="283"/>
      <c r="JNY13" s="283"/>
      <c r="JNZ13" s="283"/>
      <c r="JOA13" s="283"/>
      <c r="JOB13" s="283"/>
      <c r="JOC13" s="283"/>
      <c r="JOD13" s="283"/>
      <c r="JOE13" s="283"/>
      <c r="JOF13" s="283"/>
      <c r="JOG13" s="283"/>
      <c r="JOH13" s="283"/>
      <c r="JOI13" s="283"/>
      <c r="JOJ13" s="283"/>
      <c r="JOK13" s="283"/>
      <c r="JOL13" s="283"/>
      <c r="JOM13" s="283"/>
      <c r="JON13" s="283"/>
      <c r="JOO13" s="283"/>
      <c r="JOP13" s="283"/>
      <c r="JOQ13" s="283"/>
      <c r="JOR13" s="283"/>
      <c r="JOS13" s="283"/>
      <c r="JOT13" s="283"/>
      <c r="JOU13" s="283"/>
      <c r="JOV13" s="283"/>
      <c r="JOW13" s="283"/>
      <c r="JOX13" s="283"/>
      <c r="JOY13" s="283"/>
      <c r="JOZ13" s="283"/>
      <c r="JPA13" s="283"/>
      <c r="JPB13" s="283"/>
      <c r="JPC13" s="283"/>
      <c r="JPD13" s="283"/>
      <c r="JPE13" s="283"/>
      <c r="JPF13" s="283"/>
      <c r="JPG13" s="283"/>
      <c r="JPH13" s="283"/>
      <c r="JPI13" s="283"/>
      <c r="JPJ13" s="283"/>
      <c r="JPK13" s="283"/>
      <c r="JPL13" s="283"/>
      <c r="JPM13" s="283"/>
      <c r="JPN13" s="283"/>
      <c r="JPO13" s="283"/>
      <c r="JPP13" s="283"/>
      <c r="JPQ13" s="283"/>
      <c r="JPR13" s="283"/>
      <c r="JPS13" s="283"/>
      <c r="JPT13" s="283"/>
      <c r="JPU13" s="283"/>
      <c r="JPV13" s="283"/>
      <c r="JPW13" s="283"/>
      <c r="JPX13" s="283"/>
      <c r="JPY13" s="283"/>
      <c r="JPZ13" s="283"/>
      <c r="JQA13" s="283"/>
      <c r="JQB13" s="283"/>
      <c r="JQC13" s="283"/>
      <c r="JQD13" s="283"/>
      <c r="JQE13" s="283"/>
      <c r="JQF13" s="283"/>
      <c r="JQG13" s="283"/>
      <c r="JQH13" s="283"/>
      <c r="JQI13" s="283"/>
      <c r="JQJ13" s="283"/>
      <c r="JQK13" s="283"/>
      <c r="JQL13" s="283"/>
      <c r="JQM13" s="283"/>
      <c r="JQN13" s="283"/>
      <c r="JQO13" s="283"/>
      <c r="JQP13" s="283"/>
      <c r="JQQ13" s="283"/>
      <c r="JQR13" s="283"/>
      <c r="JQS13" s="283"/>
      <c r="JQT13" s="283"/>
      <c r="JQU13" s="283"/>
      <c r="JQV13" s="283"/>
      <c r="JQW13" s="283"/>
      <c r="JQX13" s="283"/>
      <c r="JQY13" s="283"/>
      <c r="JQZ13" s="283"/>
      <c r="JRA13" s="283"/>
      <c r="JRB13" s="283"/>
      <c r="JRC13" s="283"/>
      <c r="JRD13" s="283"/>
      <c r="JRE13" s="283"/>
      <c r="JRF13" s="283"/>
      <c r="JRG13" s="283"/>
      <c r="JRH13" s="283"/>
      <c r="JRI13" s="283"/>
      <c r="JRJ13" s="283"/>
      <c r="JRK13" s="283"/>
      <c r="JRL13" s="283"/>
      <c r="JRM13" s="283"/>
      <c r="JRN13" s="283"/>
      <c r="JRO13" s="283"/>
      <c r="JRP13" s="283"/>
      <c r="JRQ13" s="283"/>
      <c r="JRR13" s="283"/>
      <c r="JRS13" s="283"/>
      <c r="JRT13" s="283"/>
      <c r="JRU13" s="283"/>
      <c r="JRV13" s="283"/>
      <c r="JRW13" s="283"/>
      <c r="JRX13" s="283"/>
      <c r="JRY13" s="283"/>
      <c r="JRZ13" s="283"/>
      <c r="JSA13" s="283"/>
      <c r="JSB13" s="283"/>
      <c r="JSC13" s="283"/>
      <c r="JSD13" s="283"/>
      <c r="JSE13" s="283"/>
      <c r="JSF13" s="283"/>
      <c r="JSG13" s="283"/>
      <c r="JSH13" s="283"/>
      <c r="JSI13" s="283"/>
      <c r="JSJ13" s="283"/>
      <c r="JSK13" s="283"/>
      <c r="JSL13" s="283"/>
      <c r="JSM13" s="283"/>
      <c r="JSN13" s="283"/>
      <c r="JSO13" s="283"/>
      <c r="JSP13" s="283"/>
      <c r="JSQ13" s="283"/>
      <c r="JSR13" s="283"/>
      <c r="JSS13" s="283"/>
      <c r="JST13" s="283"/>
      <c r="JSU13" s="283"/>
      <c r="JSV13" s="283"/>
      <c r="JSW13" s="283"/>
      <c r="JSX13" s="283"/>
      <c r="JSY13" s="283"/>
      <c r="JSZ13" s="283"/>
      <c r="JTA13" s="283"/>
      <c r="JTB13" s="283"/>
      <c r="JTC13" s="283"/>
      <c r="JTD13" s="283"/>
      <c r="JTE13" s="283"/>
      <c r="JTF13" s="283"/>
      <c r="JTG13" s="283"/>
      <c r="JTH13" s="283"/>
      <c r="JTI13" s="283"/>
      <c r="JTJ13" s="283"/>
      <c r="JTK13" s="283"/>
      <c r="JTL13" s="283"/>
      <c r="JTM13" s="283"/>
      <c r="JTN13" s="283"/>
      <c r="JTO13" s="283"/>
      <c r="JTP13" s="283"/>
      <c r="JTQ13" s="283"/>
      <c r="JTR13" s="283"/>
      <c r="JTS13" s="283"/>
      <c r="JTT13" s="283"/>
      <c r="JTU13" s="283"/>
      <c r="JTV13" s="283"/>
      <c r="JTW13" s="283"/>
      <c r="JTX13" s="283"/>
      <c r="JTY13" s="283"/>
      <c r="JTZ13" s="283"/>
      <c r="JUA13" s="283"/>
      <c r="JUB13" s="283"/>
      <c r="JUC13" s="283"/>
      <c r="JUD13" s="283"/>
      <c r="JUE13" s="283"/>
      <c r="JUF13" s="283"/>
      <c r="JUG13" s="283"/>
      <c r="JUH13" s="283"/>
      <c r="JUI13" s="283"/>
      <c r="JUJ13" s="283"/>
      <c r="JUK13" s="283"/>
      <c r="JUL13" s="283"/>
      <c r="JUM13" s="283"/>
      <c r="JUN13" s="283"/>
      <c r="JUO13" s="283"/>
      <c r="JUP13" s="283"/>
      <c r="JUQ13" s="283"/>
      <c r="JUR13" s="283"/>
      <c r="JUS13" s="283"/>
      <c r="JUT13" s="283"/>
      <c r="JUU13" s="283"/>
      <c r="JUV13" s="283"/>
      <c r="JUW13" s="283"/>
      <c r="JUX13" s="283"/>
      <c r="JUY13" s="283"/>
      <c r="JUZ13" s="283"/>
      <c r="JVA13" s="283"/>
      <c r="JVB13" s="283"/>
      <c r="JVC13" s="283"/>
      <c r="JVD13" s="283"/>
      <c r="JVE13" s="283"/>
      <c r="JVF13" s="283"/>
      <c r="JVG13" s="283"/>
      <c r="JVH13" s="283"/>
      <c r="JVI13" s="283"/>
      <c r="JVJ13" s="283"/>
      <c r="JVK13" s="283"/>
      <c r="JVL13" s="283"/>
      <c r="JVM13" s="283"/>
      <c r="JVN13" s="283"/>
      <c r="JVO13" s="283"/>
      <c r="JVP13" s="283"/>
      <c r="JVQ13" s="283"/>
      <c r="JVR13" s="283"/>
      <c r="JVS13" s="283"/>
      <c r="JVT13" s="283"/>
      <c r="JVU13" s="283"/>
      <c r="JVV13" s="283"/>
      <c r="JVW13" s="283"/>
      <c r="JVX13" s="283"/>
      <c r="JVY13" s="283"/>
      <c r="JVZ13" s="283"/>
      <c r="JWA13" s="283"/>
      <c r="JWB13" s="283"/>
      <c r="JWC13" s="283"/>
      <c r="JWD13" s="283"/>
      <c r="JWE13" s="283"/>
      <c r="JWF13" s="283"/>
      <c r="JWG13" s="283"/>
      <c r="JWH13" s="283"/>
      <c r="JWI13" s="283"/>
      <c r="JWJ13" s="283"/>
      <c r="JWK13" s="283"/>
      <c r="JWL13" s="283"/>
      <c r="JWM13" s="283"/>
      <c r="JWN13" s="283"/>
      <c r="JWO13" s="283"/>
      <c r="JWP13" s="283"/>
      <c r="JWQ13" s="283"/>
      <c r="JWR13" s="283"/>
      <c r="JWS13" s="283"/>
      <c r="JWT13" s="283"/>
      <c r="JWU13" s="283"/>
      <c r="JWV13" s="283"/>
      <c r="JWW13" s="283"/>
      <c r="JWX13" s="283"/>
      <c r="JWY13" s="283"/>
      <c r="JWZ13" s="283"/>
      <c r="JXA13" s="283"/>
      <c r="JXB13" s="283"/>
      <c r="JXC13" s="283"/>
      <c r="JXD13" s="283"/>
      <c r="JXE13" s="283"/>
      <c r="JXF13" s="283"/>
      <c r="JXG13" s="283"/>
      <c r="JXH13" s="283"/>
      <c r="JXI13" s="283"/>
      <c r="JXJ13" s="283"/>
      <c r="JXK13" s="283"/>
      <c r="JXL13" s="283"/>
      <c r="JXM13" s="283"/>
      <c r="JXN13" s="283"/>
      <c r="JXO13" s="283"/>
      <c r="JXP13" s="283"/>
      <c r="JXQ13" s="283"/>
      <c r="JXR13" s="283"/>
      <c r="JXS13" s="283"/>
      <c r="JXT13" s="283"/>
      <c r="JXU13" s="283"/>
      <c r="JXV13" s="283"/>
      <c r="JXW13" s="283"/>
      <c r="JXX13" s="283"/>
      <c r="JXY13" s="283"/>
      <c r="JXZ13" s="283"/>
      <c r="JYA13" s="283"/>
      <c r="JYB13" s="283"/>
      <c r="JYC13" s="283"/>
      <c r="JYD13" s="283"/>
      <c r="JYE13" s="283"/>
      <c r="JYF13" s="283"/>
      <c r="JYG13" s="283"/>
      <c r="JYH13" s="283"/>
      <c r="JYI13" s="283"/>
      <c r="JYJ13" s="283"/>
      <c r="JYK13" s="283"/>
      <c r="JYL13" s="283"/>
      <c r="JYM13" s="283"/>
      <c r="JYN13" s="283"/>
      <c r="JYO13" s="283"/>
      <c r="JYP13" s="283"/>
      <c r="JYQ13" s="283"/>
      <c r="JYR13" s="283"/>
      <c r="JYS13" s="283"/>
      <c r="JYT13" s="283"/>
      <c r="JYU13" s="283"/>
      <c r="JYV13" s="283"/>
      <c r="JYW13" s="283"/>
      <c r="JYX13" s="283"/>
      <c r="JYY13" s="283"/>
      <c r="JYZ13" s="283"/>
      <c r="JZA13" s="283"/>
      <c r="JZB13" s="283"/>
      <c r="JZC13" s="283"/>
      <c r="JZD13" s="283"/>
      <c r="JZE13" s="283"/>
      <c r="JZF13" s="283"/>
      <c r="JZG13" s="283"/>
      <c r="JZH13" s="283"/>
      <c r="JZI13" s="283"/>
      <c r="JZJ13" s="283"/>
      <c r="JZK13" s="283"/>
      <c r="JZL13" s="283"/>
      <c r="JZM13" s="283"/>
      <c r="JZN13" s="283"/>
      <c r="JZO13" s="283"/>
      <c r="JZP13" s="283"/>
      <c r="JZQ13" s="283"/>
      <c r="JZR13" s="283"/>
      <c r="JZS13" s="283"/>
      <c r="JZT13" s="283"/>
      <c r="JZU13" s="283"/>
      <c r="JZV13" s="283"/>
      <c r="JZW13" s="283"/>
      <c r="JZX13" s="283"/>
      <c r="JZY13" s="283"/>
      <c r="JZZ13" s="283"/>
      <c r="KAA13" s="283"/>
      <c r="KAB13" s="283"/>
      <c r="KAC13" s="283"/>
      <c r="KAD13" s="283"/>
      <c r="KAE13" s="283"/>
      <c r="KAF13" s="283"/>
      <c r="KAG13" s="283"/>
      <c r="KAH13" s="283"/>
      <c r="KAI13" s="283"/>
      <c r="KAJ13" s="283"/>
      <c r="KAK13" s="283"/>
      <c r="KAL13" s="283"/>
      <c r="KAM13" s="283"/>
      <c r="KAN13" s="283"/>
      <c r="KAO13" s="283"/>
      <c r="KAP13" s="283"/>
      <c r="KAQ13" s="283"/>
      <c r="KAR13" s="283"/>
      <c r="KAS13" s="283"/>
      <c r="KAT13" s="283"/>
      <c r="KAU13" s="283"/>
      <c r="KAV13" s="283"/>
      <c r="KAW13" s="283"/>
      <c r="KAX13" s="283"/>
      <c r="KAY13" s="283"/>
      <c r="KAZ13" s="283"/>
      <c r="KBA13" s="283"/>
      <c r="KBB13" s="283"/>
      <c r="KBC13" s="283"/>
      <c r="KBD13" s="283"/>
      <c r="KBE13" s="283"/>
      <c r="KBF13" s="283"/>
      <c r="KBG13" s="283"/>
      <c r="KBH13" s="283"/>
      <c r="KBI13" s="283"/>
      <c r="KBJ13" s="283"/>
      <c r="KBK13" s="283"/>
      <c r="KBL13" s="283"/>
      <c r="KBM13" s="283"/>
      <c r="KBN13" s="283"/>
      <c r="KBO13" s="283"/>
      <c r="KBP13" s="283"/>
      <c r="KBQ13" s="283"/>
      <c r="KBR13" s="283"/>
      <c r="KBS13" s="283"/>
      <c r="KBT13" s="283"/>
      <c r="KBU13" s="283"/>
      <c r="KBV13" s="283"/>
      <c r="KBW13" s="283"/>
      <c r="KBX13" s="283"/>
      <c r="KBY13" s="283"/>
      <c r="KBZ13" s="283"/>
      <c r="KCA13" s="283"/>
      <c r="KCB13" s="283"/>
      <c r="KCC13" s="283"/>
      <c r="KCD13" s="283"/>
      <c r="KCE13" s="283"/>
      <c r="KCF13" s="283"/>
      <c r="KCG13" s="283"/>
      <c r="KCH13" s="283"/>
      <c r="KCI13" s="283"/>
      <c r="KCJ13" s="283"/>
      <c r="KCK13" s="283"/>
      <c r="KCL13" s="283"/>
      <c r="KCM13" s="283"/>
      <c r="KCN13" s="283"/>
      <c r="KCO13" s="283"/>
      <c r="KCP13" s="283"/>
      <c r="KCQ13" s="283"/>
      <c r="KCR13" s="283"/>
      <c r="KCS13" s="283"/>
      <c r="KCT13" s="283"/>
      <c r="KCU13" s="283"/>
      <c r="KCV13" s="283"/>
      <c r="KCW13" s="283"/>
      <c r="KCX13" s="283"/>
      <c r="KCY13" s="283"/>
      <c r="KCZ13" s="283"/>
      <c r="KDA13" s="283"/>
      <c r="KDB13" s="283"/>
      <c r="KDC13" s="283"/>
      <c r="KDD13" s="283"/>
      <c r="KDE13" s="283"/>
      <c r="KDF13" s="283"/>
      <c r="KDG13" s="283"/>
      <c r="KDH13" s="283"/>
      <c r="KDI13" s="283"/>
      <c r="KDJ13" s="283"/>
      <c r="KDK13" s="283"/>
      <c r="KDL13" s="283"/>
      <c r="KDM13" s="283"/>
      <c r="KDN13" s="283"/>
      <c r="KDO13" s="283"/>
      <c r="KDP13" s="283"/>
      <c r="KDQ13" s="283"/>
      <c r="KDR13" s="283"/>
      <c r="KDS13" s="283"/>
      <c r="KDT13" s="283"/>
      <c r="KDU13" s="283"/>
      <c r="KDV13" s="283"/>
      <c r="KDW13" s="283"/>
      <c r="KDX13" s="283"/>
      <c r="KDY13" s="283"/>
      <c r="KDZ13" s="283"/>
      <c r="KEA13" s="283"/>
      <c r="KEB13" s="283"/>
      <c r="KEC13" s="283"/>
      <c r="KED13" s="283"/>
      <c r="KEE13" s="283"/>
      <c r="KEF13" s="283"/>
      <c r="KEG13" s="283"/>
      <c r="KEH13" s="283"/>
      <c r="KEI13" s="283"/>
      <c r="KEJ13" s="283"/>
      <c r="KEK13" s="283"/>
      <c r="KEL13" s="283"/>
      <c r="KEM13" s="283"/>
      <c r="KEN13" s="283"/>
      <c r="KEO13" s="283"/>
      <c r="KEP13" s="283"/>
      <c r="KEQ13" s="283"/>
      <c r="KER13" s="283"/>
      <c r="KES13" s="283"/>
      <c r="KET13" s="283"/>
      <c r="KEU13" s="283"/>
      <c r="KEV13" s="283"/>
      <c r="KEW13" s="283"/>
      <c r="KEX13" s="283"/>
      <c r="KEY13" s="283"/>
      <c r="KEZ13" s="283"/>
      <c r="KFA13" s="283"/>
      <c r="KFB13" s="283"/>
      <c r="KFC13" s="283"/>
      <c r="KFD13" s="283"/>
      <c r="KFE13" s="283"/>
      <c r="KFF13" s="283"/>
      <c r="KFG13" s="283"/>
      <c r="KFH13" s="283"/>
      <c r="KFI13" s="283"/>
      <c r="KFJ13" s="283"/>
      <c r="KFK13" s="283"/>
      <c r="KFL13" s="283"/>
      <c r="KFM13" s="283"/>
      <c r="KFN13" s="283"/>
      <c r="KFO13" s="283"/>
      <c r="KFP13" s="283"/>
      <c r="KFQ13" s="283"/>
      <c r="KFR13" s="283"/>
      <c r="KFS13" s="283"/>
      <c r="KFT13" s="283"/>
      <c r="KFU13" s="283"/>
      <c r="KFV13" s="283"/>
      <c r="KFW13" s="283"/>
      <c r="KFX13" s="283"/>
      <c r="KFY13" s="283"/>
      <c r="KFZ13" s="283"/>
      <c r="KGA13" s="283"/>
      <c r="KGB13" s="283"/>
      <c r="KGC13" s="283"/>
      <c r="KGD13" s="283"/>
      <c r="KGE13" s="283"/>
      <c r="KGF13" s="283"/>
      <c r="KGG13" s="283"/>
      <c r="KGH13" s="283"/>
      <c r="KGI13" s="283"/>
      <c r="KGJ13" s="283"/>
      <c r="KGK13" s="283"/>
      <c r="KGL13" s="283"/>
      <c r="KGM13" s="283"/>
      <c r="KGN13" s="283"/>
      <c r="KGO13" s="283"/>
      <c r="KGP13" s="283"/>
      <c r="KGQ13" s="283"/>
      <c r="KGR13" s="283"/>
      <c r="KGS13" s="283"/>
      <c r="KGT13" s="283"/>
      <c r="KGU13" s="283"/>
      <c r="KGV13" s="283"/>
      <c r="KGW13" s="283"/>
      <c r="KGX13" s="283"/>
      <c r="KGY13" s="283"/>
      <c r="KGZ13" s="283"/>
      <c r="KHA13" s="283"/>
      <c r="KHB13" s="283"/>
      <c r="KHC13" s="283"/>
      <c r="KHD13" s="283"/>
      <c r="KHE13" s="283"/>
      <c r="KHF13" s="283"/>
      <c r="KHG13" s="283"/>
      <c r="KHH13" s="283"/>
      <c r="KHI13" s="283"/>
      <c r="KHJ13" s="283"/>
      <c r="KHK13" s="283"/>
      <c r="KHL13" s="283"/>
      <c r="KHM13" s="283"/>
      <c r="KHN13" s="283"/>
      <c r="KHO13" s="283"/>
      <c r="KHP13" s="283"/>
      <c r="KHQ13" s="283"/>
      <c r="KHR13" s="283"/>
      <c r="KHS13" s="283"/>
      <c r="KHT13" s="283"/>
      <c r="KHU13" s="283"/>
      <c r="KHV13" s="283"/>
      <c r="KHW13" s="283"/>
      <c r="KHX13" s="283"/>
      <c r="KHY13" s="283"/>
      <c r="KHZ13" s="283"/>
      <c r="KIA13" s="283"/>
      <c r="KIB13" s="283"/>
      <c r="KIC13" s="283"/>
      <c r="KID13" s="283"/>
      <c r="KIE13" s="283"/>
      <c r="KIF13" s="283"/>
      <c r="KIG13" s="283"/>
      <c r="KIH13" s="283"/>
      <c r="KII13" s="283"/>
      <c r="KIJ13" s="283"/>
      <c r="KIK13" s="283"/>
      <c r="KIL13" s="283"/>
      <c r="KIM13" s="283"/>
      <c r="KIN13" s="283"/>
      <c r="KIO13" s="283"/>
      <c r="KIP13" s="283"/>
      <c r="KIQ13" s="283"/>
      <c r="KIR13" s="283"/>
      <c r="KIS13" s="283"/>
      <c r="KIT13" s="283"/>
      <c r="KIU13" s="283"/>
      <c r="KIV13" s="283"/>
      <c r="KIW13" s="283"/>
      <c r="KIX13" s="283"/>
      <c r="KIY13" s="283"/>
      <c r="KIZ13" s="283"/>
      <c r="KJA13" s="283"/>
      <c r="KJB13" s="283"/>
      <c r="KJC13" s="283"/>
      <c r="KJD13" s="283"/>
      <c r="KJE13" s="283"/>
      <c r="KJF13" s="283"/>
      <c r="KJG13" s="283"/>
      <c r="KJH13" s="283"/>
      <c r="KJI13" s="283"/>
      <c r="KJJ13" s="283"/>
      <c r="KJK13" s="283"/>
      <c r="KJL13" s="283"/>
      <c r="KJM13" s="283"/>
      <c r="KJN13" s="283"/>
      <c r="KJO13" s="283"/>
      <c r="KJP13" s="283"/>
      <c r="KJQ13" s="283"/>
      <c r="KJR13" s="283"/>
      <c r="KJS13" s="283"/>
      <c r="KJT13" s="283"/>
      <c r="KJU13" s="283"/>
      <c r="KJV13" s="283"/>
      <c r="KJW13" s="283"/>
      <c r="KJX13" s="283"/>
      <c r="KJY13" s="283"/>
      <c r="KJZ13" s="283"/>
      <c r="KKA13" s="283"/>
      <c r="KKB13" s="283"/>
      <c r="KKC13" s="283"/>
      <c r="KKD13" s="283"/>
      <c r="KKE13" s="283"/>
      <c r="KKF13" s="283"/>
      <c r="KKG13" s="283"/>
      <c r="KKH13" s="283"/>
      <c r="KKI13" s="283"/>
      <c r="KKJ13" s="283"/>
      <c r="KKK13" s="283"/>
      <c r="KKL13" s="283"/>
      <c r="KKM13" s="283"/>
      <c r="KKN13" s="283"/>
      <c r="KKO13" s="283"/>
      <c r="KKP13" s="283"/>
      <c r="KKQ13" s="283"/>
      <c r="KKR13" s="283"/>
      <c r="KKS13" s="283"/>
      <c r="KKT13" s="283"/>
      <c r="KKU13" s="283"/>
      <c r="KKV13" s="283"/>
      <c r="KKW13" s="283"/>
      <c r="KKX13" s="283"/>
      <c r="KKY13" s="283"/>
      <c r="KKZ13" s="283"/>
      <c r="KLA13" s="283"/>
      <c r="KLB13" s="283"/>
      <c r="KLC13" s="283"/>
      <c r="KLD13" s="283"/>
      <c r="KLE13" s="283"/>
      <c r="KLF13" s="283"/>
      <c r="KLG13" s="283"/>
      <c r="KLH13" s="283"/>
      <c r="KLI13" s="283"/>
      <c r="KLJ13" s="283"/>
      <c r="KLK13" s="283"/>
      <c r="KLL13" s="283"/>
      <c r="KLM13" s="283"/>
      <c r="KLN13" s="283"/>
      <c r="KLO13" s="283"/>
      <c r="KLP13" s="283"/>
      <c r="KLQ13" s="283"/>
      <c r="KLR13" s="283"/>
      <c r="KLS13" s="283"/>
      <c r="KLT13" s="283"/>
      <c r="KLU13" s="283"/>
      <c r="KLV13" s="283"/>
      <c r="KLW13" s="283"/>
      <c r="KLX13" s="283"/>
      <c r="KLY13" s="283"/>
      <c r="KLZ13" s="283"/>
      <c r="KMA13" s="283"/>
      <c r="KMB13" s="283"/>
      <c r="KMC13" s="283"/>
      <c r="KMD13" s="283"/>
      <c r="KME13" s="283"/>
      <c r="KMF13" s="283"/>
      <c r="KMG13" s="283"/>
      <c r="KMH13" s="283"/>
      <c r="KMI13" s="283"/>
      <c r="KMJ13" s="283"/>
      <c r="KMK13" s="283"/>
      <c r="KML13" s="283"/>
      <c r="KMM13" s="283"/>
      <c r="KMN13" s="283"/>
      <c r="KMO13" s="283"/>
      <c r="KMP13" s="283"/>
      <c r="KMQ13" s="283"/>
      <c r="KMR13" s="283"/>
      <c r="KMS13" s="283"/>
      <c r="KMT13" s="283"/>
      <c r="KMU13" s="283"/>
      <c r="KMV13" s="283"/>
      <c r="KMW13" s="283"/>
      <c r="KMX13" s="283"/>
      <c r="KMY13" s="283"/>
      <c r="KMZ13" s="283"/>
      <c r="KNA13" s="283"/>
      <c r="KNB13" s="283"/>
      <c r="KNC13" s="283"/>
      <c r="KND13" s="283"/>
      <c r="KNE13" s="283"/>
      <c r="KNF13" s="283"/>
      <c r="KNG13" s="283"/>
      <c r="KNH13" s="283"/>
      <c r="KNI13" s="283"/>
      <c r="KNJ13" s="283"/>
      <c r="KNK13" s="283"/>
      <c r="KNL13" s="283"/>
      <c r="KNM13" s="283"/>
      <c r="KNN13" s="283"/>
      <c r="KNO13" s="283"/>
      <c r="KNP13" s="283"/>
      <c r="KNQ13" s="283"/>
      <c r="KNR13" s="283"/>
      <c r="KNS13" s="283"/>
      <c r="KNT13" s="283"/>
      <c r="KNU13" s="283"/>
      <c r="KNV13" s="283"/>
      <c r="KNW13" s="283"/>
      <c r="KNX13" s="283"/>
      <c r="KNY13" s="283"/>
      <c r="KNZ13" s="283"/>
      <c r="KOA13" s="283"/>
      <c r="KOB13" s="283"/>
      <c r="KOC13" s="283"/>
      <c r="KOD13" s="283"/>
      <c r="KOE13" s="283"/>
      <c r="KOF13" s="283"/>
      <c r="KOG13" s="283"/>
      <c r="KOH13" s="283"/>
      <c r="KOI13" s="283"/>
      <c r="KOJ13" s="283"/>
      <c r="KOK13" s="283"/>
      <c r="KOL13" s="283"/>
      <c r="KOM13" s="283"/>
      <c r="KON13" s="283"/>
      <c r="KOO13" s="283"/>
      <c r="KOP13" s="283"/>
      <c r="KOQ13" s="283"/>
      <c r="KOR13" s="283"/>
      <c r="KOS13" s="283"/>
      <c r="KOT13" s="283"/>
      <c r="KOU13" s="283"/>
      <c r="KOV13" s="283"/>
      <c r="KOW13" s="283"/>
      <c r="KOX13" s="283"/>
      <c r="KOY13" s="283"/>
      <c r="KOZ13" s="283"/>
      <c r="KPA13" s="283"/>
      <c r="KPB13" s="283"/>
      <c r="KPC13" s="283"/>
      <c r="KPD13" s="283"/>
      <c r="KPE13" s="283"/>
      <c r="KPF13" s="283"/>
      <c r="KPG13" s="283"/>
      <c r="KPH13" s="283"/>
      <c r="KPI13" s="283"/>
      <c r="KPJ13" s="283"/>
      <c r="KPK13" s="283"/>
      <c r="KPL13" s="283"/>
      <c r="KPM13" s="283"/>
      <c r="KPN13" s="283"/>
      <c r="KPO13" s="283"/>
      <c r="KPP13" s="283"/>
      <c r="KPQ13" s="283"/>
      <c r="KPR13" s="283"/>
      <c r="KPS13" s="283"/>
      <c r="KPT13" s="283"/>
      <c r="KPU13" s="283"/>
      <c r="KPV13" s="283"/>
      <c r="KPW13" s="283"/>
      <c r="KPX13" s="283"/>
      <c r="KPY13" s="283"/>
      <c r="KPZ13" s="283"/>
      <c r="KQA13" s="283"/>
      <c r="KQB13" s="283"/>
      <c r="KQC13" s="283"/>
      <c r="KQD13" s="283"/>
      <c r="KQE13" s="283"/>
      <c r="KQF13" s="283"/>
      <c r="KQG13" s="283"/>
      <c r="KQH13" s="283"/>
      <c r="KQI13" s="283"/>
      <c r="KQJ13" s="283"/>
      <c r="KQK13" s="283"/>
      <c r="KQL13" s="283"/>
      <c r="KQM13" s="283"/>
      <c r="KQN13" s="283"/>
      <c r="KQO13" s="283"/>
      <c r="KQP13" s="283"/>
      <c r="KQQ13" s="283"/>
      <c r="KQR13" s="283"/>
      <c r="KQS13" s="283"/>
      <c r="KQT13" s="283"/>
      <c r="KQU13" s="283"/>
      <c r="KQV13" s="283"/>
      <c r="KQW13" s="283"/>
      <c r="KQX13" s="283"/>
      <c r="KQY13" s="283"/>
      <c r="KQZ13" s="283"/>
      <c r="KRA13" s="283"/>
      <c r="KRB13" s="283"/>
      <c r="KRC13" s="283"/>
      <c r="KRD13" s="283"/>
      <c r="KRE13" s="283"/>
      <c r="KRF13" s="283"/>
      <c r="KRG13" s="283"/>
      <c r="KRH13" s="283"/>
      <c r="KRI13" s="283"/>
      <c r="KRJ13" s="283"/>
      <c r="KRK13" s="283"/>
      <c r="KRL13" s="283"/>
      <c r="KRM13" s="283"/>
      <c r="KRN13" s="283"/>
      <c r="KRO13" s="283"/>
      <c r="KRP13" s="283"/>
      <c r="KRQ13" s="283"/>
      <c r="KRR13" s="283"/>
      <c r="KRS13" s="283"/>
      <c r="KRT13" s="283"/>
      <c r="KRU13" s="283"/>
      <c r="KRV13" s="283"/>
      <c r="KRW13" s="283"/>
      <c r="KRX13" s="283"/>
      <c r="KRY13" s="283"/>
      <c r="KRZ13" s="283"/>
      <c r="KSA13" s="283"/>
      <c r="KSB13" s="283"/>
      <c r="KSC13" s="283"/>
      <c r="KSD13" s="283"/>
      <c r="KSE13" s="283"/>
      <c r="KSF13" s="283"/>
      <c r="KSG13" s="283"/>
      <c r="KSH13" s="283"/>
      <c r="KSI13" s="283"/>
      <c r="KSJ13" s="283"/>
      <c r="KSK13" s="283"/>
      <c r="KSL13" s="283"/>
      <c r="KSM13" s="283"/>
      <c r="KSN13" s="283"/>
      <c r="KSO13" s="283"/>
      <c r="KSP13" s="283"/>
      <c r="KSQ13" s="283"/>
      <c r="KSR13" s="283"/>
      <c r="KSS13" s="283"/>
      <c r="KST13" s="283"/>
      <c r="KSU13" s="283"/>
      <c r="KSV13" s="283"/>
      <c r="KSW13" s="283"/>
      <c r="KSX13" s="283"/>
      <c r="KSY13" s="283"/>
      <c r="KSZ13" s="283"/>
      <c r="KTA13" s="283"/>
      <c r="KTB13" s="283"/>
      <c r="KTC13" s="283"/>
      <c r="KTD13" s="283"/>
      <c r="KTE13" s="283"/>
      <c r="KTF13" s="283"/>
      <c r="KTG13" s="283"/>
      <c r="KTH13" s="283"/>
      <c r="KTI13" s="283"/>
      <c r="KTJ13" s="283"/>
      <c r="KTK13" s="283"/>
      <c r="KTL13" s="283"/>
      <c r="KTM13" s="283"/>
      <c r="KTN13" s="283"/>
      <c r="KTO13" s="283"/>
      <c r="KTP13" s="283"/>
      <c r="KTQ13" s="283"/>
      <c r="KTR13" s="283"/>
      <c r="KTS13" s="283"/>
      <c r="KTT13" s="283"/>
      <c r="KTU13" s="283"/>
      <c r="KTV13" s="283"/>
      <c r="KTW13" s="283"/>
      <c r="KTX13" s="283"/>
      <c r="KTY13" s="283"/>
      <c r="KTZ13" s="283"/>
      <c r="KUA13" s="283"/>
      <c r="KUB13" s="283"/>
      <c r="KUC13" s="283"/>
      <c r="KUD13" s="283"/>
      <c r="KUE13" s="283"/>
      <c r="KUF13" s="283"/>
      <c r="KUG13" s="283"/>
      <c r="KUH13" s="283"/>
      <c r="KUI13" s="283"/>
      <c r="KUJ13" s="283"/>
      <c r="KUK13" s="283"/>
      <c r="KUL13" s="283"/>
      <c r="KUM13" s="283"/>
      <c r="KUN13" s="283"/>
      <c r="KUO13" s="283"/>
      <c r="KUP13" s="283"/>
      <c r="KUQ13" s="283"/>
      <c r="KUR13" s="283"/>
      <c r="KUS13" s="283"/>
      <c r="KUT13" s="283"/>
      <c r="KUU13" s="283"/>
      <c r="KUV13" s="283"/>
      <c r="KUW13" s="283"/>
      <c r="KUX13" s="283"/>
      <c r="KUY13" s="283"/>
      <c r="KUZ13" s="283"/>
      <c r="KVA13" s="283"/>
      <c r="KVB13" s="283"/>
      <c r="KVC13" s="283"/>
      <c r="KVD13" s="283"/>
      <c r="KVE13" s="283"/>
      <c r="KVF13" s="283"/>
      <c r="KVG13" s="283"/>
      <c r="KVH13" s="283"/>
      <c r="KVI13" s="283"/>
      <c r="KVJ13" s="283"/>
      <c r="KVK13" s="283"/>
      <c r="KVL13" s="283"/>
      <c r="KVM13" s="283"/>
      <c r="KVN13" s="283"/>
      <c r="KVO13" s="283"/>
      <c r="KVP13" s="283"/>
      <c r="KVQ13" s="283"/>
      <c r="KVR13" s="283"/>
      <c r="KVS13" s="283"/>
      <c r="KVT13" s="283"/>
      <c r="KVU13" s="283"/>
      <c r="KVV13" s="283"/>
      <c r="KVW13" s="283"/>
      <c r="KVX13" s="283"/>
      <c r="KVY13" s="283"/>
      <c r="KVZ13" s="283"/>
      <c r="KWA13" s="283"/>
      <c r="KWB13" s="283"/>
      <c r="KWC13" s="283"/>
      <c r="KWD13" s="283"/>
      <c r="KWE13" s="283"/>
      <c r="KWF13" s="283"/>
      <c r="KWG13" s="283"/>
      <c r="KWH13" s="283"/>
      <c r="KWI13" s="283"/>
      <c r="KWJ13" s="283"/>
      <c r="KWK13" s="283"/>
      <c r="KWL13" s="283"/>
      <c r="KWM13" s="283"/>
      <c r="KWN13" s="283"/>
      <c r="KWO13" s="283"/>
      <c r="KWP13" s="283"/>
      <c r="KWQ13" s="283"/>
      <c r="KWR13" s="283"/>
      <c r="KWS13" s="283"/>
      <c r="KWT13" s="283"/>
      <c r="KWU13" s="283"/>
      <c r="KWV13" s="283"/>
      <c r="KWW13" s="283"/>
      <c r="KWX13" s="283"/>
      <c r="KWY13" s="283"/>
      <c r="KWZ13" s="283"/>
      <c r="KXA13" s="283"/>
      <c r="KXB13" s="283"/>
      <c r="KXC13" s="283"/>
      <c r="KXD13" s="283"/>
      <c r="KXE13" s="283"/>
      <c r="KXF13" s="283"/>
      <c r="KXG13" s="283"/>
      <c r="KXH13" s="283"/>
      <c r="KXI13" s="283"/>
      <c r="KXJ13" s="283"/>
      <c r="KXK13" s="283"/>
      <c r="KXL13" s="283"/>
      <c r="KXM13" s="283"/>
      <c r="KXN13" s="283"/>
      <c r="KXO13" s="283"/>
      <c r="KXP13" s="283"/>
      <c r="KXQ13" s="283"/>
      <c r="KXR13" s="283"/>
      <c r="KXS13" s="283"/>
      <c r="KXT13" s="283"/>
      <c r="KXU13" s="283"/>
      <c r="KXV13" s="283"/>
      <c r="KXW13" s="283"/>
      <c r="KXX13" s="283"/>
      <c r="KXY13" s="283"/>
      <c r="KXZ13" s="283"/>
      <c r="KYA13" s="283"/>
      <c r="KYB13" s="283"/>
      <c r="KYC13" s="283"/>
      <c r="KYD13" s="283"/>
      <c r="KYE13" s="283"/>
      <c r="KYF13" s="283"/>
      <c r="KYG13" s="283"/>
      <c r="KYH13" s="283"/>
      <c r="KYI13" s="283"/>
      <c r="KYJ13" s="283"/>
      <c r="KYK13" s="283"/>
      <c r="KYL13" s="283"/>
      <c r="KYM13" s="283"/>
      <c r="KYN13" s="283"/>
      <c r="KYO13" s="283"/>
      <c r="KYP13" s="283"/>
      <c r="KYQ13" s="283"/>
      <c r="KYR13" s="283"/>
      <c r="KYS13" s="283"/>
      <c r="KYT13" s="283"/>
      <c r="KYU13" s="283"/>
      <c r="KYV13" s="283"/>
      <c r="KYW13" s="283"/>
      <c r="KYX13" s="283"/>
      <c r="KYY13" s="283"/>
      <c r="KYZ13" s="283"/>
      <c r="KZA13" s="283"/>
      <c r="KZB13" s="283"/>
      <c r="KZC13" s="283"/>
      <c r="KZD13" s="283"/>
      <c r="KZE13" s="283"/>
      <c r="KZF13" s="283"/>
      <c r="KZG13" s="283"/>
      <c r="KZH13" s="283"/>
      <c r="KZI13" s="283"/>
      <c r="KZJ13" s="283"/>
      <c r="KZK13" s="283"/>
      <c r="KZL13" s="283"/>
      <c r="KZM13" s="283"/>
      <c r="KZN13" s="283"/>
      <c r="KZO13" s="283"/>
      <c r="KZP13" s="283"/>
      <c r="KZQ13" s="283"/>
      <c r="KZR13" s="283"/>
      <c r="KZS13" s="283"/>
      <c r="KZT13" s="283"/>
      <c r="KZU13" s="283"/>
      <c r="KZV13" s="283"/>
      <c r="KZW13" s="283"/>
      <c r="KZX13" s="283"/>
      <c r="KZY13" s="283"/>
      <c r="KZZ13" s="283"/>
      <c r="LAA13" s="283"/>
      <c r="LAB13" s="283"/>
      <c r="LAC13" s="283"/>
      <c r="LAD13" s="283"/>
      <c r="LAE13" s="283"/>
      <c r="LAF13" s="283"/>
      <c r="LAG13" s="283"/>
      <c r="LAH13" s="283"/>
      <c r="LAI13" s="283"/>
      <c r="LAJ13" s="283"/>
      <c r="LAK13" s="283"/>
      <c r="LAL13" s="283"/>
      <c r="LAM13" s="283"/>
      <c r="LAN13" s="283"/>
      <c r="LAO13" s="283"/>
      <c r="LAP13" s="283"/>
      <c r="LAQ13" s="283"/>
      <c r="LAR13" s="283"/>
      <c r="LAS13" s="283"/>
      <c r="LAT13" s="283"/>
      <c r="LAU13" s="283"/>
      <c r="LAV13" s="283"/>
      <c r="LAW13" s="283"/>
      <c r="LAX13" s="283"/>
      <c r="LAY13" s="283"/>
      <c r="LAZ13" s="283"/>
      <c r="LBA13" s="283"/>
      <c r="LBB13" s="283"/>
      <c r="LBC13" s="283"/>
      <c r="LBD13" s="283"/>
      <c r="LBE13" s="283"/>
      <c r="LBF13" s="283"/>
      <c r="LBG13" s="283"/>
      <c r="LBH13" s="283"/>
      <c r="LBI13" s="283"/>
      <c r="LBJ13" s="283"/>
      <c r="LBK13" s="283"/>
      <c r="LBL13" s="283"/>
      <c r="LBM13" s="283"/>
      <c r="LBN13" s="283"/>
      <c r="LBO13" s="283"/>
      <c r="LBP13" s="283"/>
      <c r="LBQ13" s="283"/>
      <c r="LBR13" s="283"/>
      <c r="LBS13" s="283"/>
      <c r="LBT13" s="283"/>
      <c r="LBU13" s="283"/>
      <c r="LBV13" s="283"/>
      <c r="LBW13" s="283"/>
      <c r="LBX13" s="283"/>
      <c r="LBY13" s="283"/>
      <c r="LBZ13" s="283"/>
      <c r="LCA13" s="283"/>
      <c r="LCB13" s="283"/>
      <c r="LCC13" s="283"/>
      <c r="LCD13" s="283"/>
      <c r="LCE13" s="283"/>
      <c r="LCF13" s="283"/>
      <c r="LCG13" s="283"/>
      <c r="LCH13" s="283"/>
      <c r="LCI13" s="283"/>
      <c r="LCJ13" s="283"/>
      <c r="LCK13" s="283"/>
      <c r="LCL13" s="283"/>
      <c r="LCM13" s="283"/>
      <c r="LCN13" s="283"/>
      <c r="LCO13" s="283"/>
      <c r="LCP13" s="283"/>
      <c r="LCQ13" s="283"/>
      <c r="LCR13" s="283"/>
      <c r="LCS13" s="283"/>
      <c r="LCT13" s="283"/>
      <c r="LCU13" s="283"/>
      <c r="LCV13" s="283"/>
      <c r="LCW13" s="283"/>
      <c r="LCX13" s="283"/>
      <c r="LCY13" s="283"/>
      <c r="LCZ13" s="283"/>
      <c r="LDA13" s="283"/>
      <c r="LDB13" s="283"/>
      <c r="LDC13" s="283"/>
      <c r="LDD13" s="283"/>
      <c r="LDE13" s="283"/>
      <c r="LDF13" s="283"/>
      <c r="LDG13" s="283"/>
      <c r="LDH13" s="283"/>
      <c r="LDI13" s="283"/>
      <c r="LDJ13" s="283"/>
      <c r="LDK13" s="283"/>
      <c r="LDL13" s="283"/>
      <c r="LDM13" s="283"/>
      <c r="LDN13" s="283"/>
      <c r="LDO13" s="283"/>
      <c r="LDP13" s="283"/>
      <c r="LDQ13" s="283"/>
      <c r="LDR13" s="283"/>
      <c r="LDS13" s="283"/>
      <c r="LDT13" s="283"/>
      <c r="LDU13" s="283"/>
      <c r="LDV13" s="283"/>
      <c r="LDW13" s="283"/>
      <c r="LDX13" s="283"/>
      <c r="LDY13" s="283"/>
      <c r="LDZ13" s="283"/>
      <c r="LEA13" s="283"/>
      <c r="LEB13" s="283"/>
      <c r="LEC13" s="283"/>
      <c r="LED13" s="283"/>
      <c r="LEE13" s="283"/>
      <c r="LEF13" s="283"/>
      <c r="LEG13" s="283"/>
      <c r="LEH13" s="283"/>
      <c r="LEI13" s="283"/>
      <c r="LEJ13" s="283"/>
      <c r="LEK13" s="283"/>
      <c r="LEL13" s="283"/>
      <c r="LEM13" s="283"/>
      <c r="LEN13" s="283"/>
      <c r="LEO13" s="283"/>
      <c r="LEP13" s="283"/>
      <c r="LEQ13" s="283"/>
      <c r="LER13" s="283"/>
      <c r="LES13" s="283"/>
      <c r="LET13" s="283"/>
      <c r="LEU13" s="283"/>
      <c r="LEV13" s="283"/>
      <c r="LEW13" s="283"/>
      <c r="LEX13" s="283"/>
      <c r="LEY13" s="283"/>
      <c r="LEZ13" s="283"/>
      <c r="LFA13" s="283"/>
      <c r="LFB13" s="283"/>
      <c r="LFC13" s="283"/>
      <c r="LFD13" s="283"/>
      <c r="LFE13" s="283"/>
      <c r="LFF13" s="283"/>
      <c r="LFG13" s="283"/>
      <c r="LFH13" s="283"/>
      <c r="LFI13" s="283"/>
      <c r="LFJ13" s="283"/>
      <c r="LFK13" s="283"/>
      <c r="LFL13" s="283"/>
      <c r="LFM13" s="283"/>
      <c r="LFN13" s="283"/>
      <c r="LFO13" s="283"/>
      <c r="LFP13" s="283"/>
      <c r="LFQ13" s="283"/>
      <c r="LFR13" s="283"/>
      <c r="LFS13" s="283"/>
      <c r="LFT13" s="283"/>
      <c r="LFU13" s="283"/>
      <c r="LFV13" s="283"/>
      <c r="LFW13" s="283"/>
      <c r="LFX13" s="283"/>
      <c r="LFY13" s="283"/>
      <c r="LFZ13" s="283"/>
      <c r="LGA13" s="283"/>
      <c r="LGB13" s="283"/>
      <c r="LGC13" s="283"/>
      <c r="LGD13" s="283"/>
      <c r="LGE13" s="283"/>
      <c r="LGF13" s="283"/>
      <c r="LGG13" s="283"/>
      <c r="LGH13" s="283"/>
      <c r="LGI13" s="283"/>
      <c r="LGJ13" s="283"/>
      <c r="LGK13" s="283"/>
      <c r="LGL13" s="283"/>
      <c r="LGM13" s="283"/>
      <c r="LGN13" s="283"/>
      <c r="LGO13" s="283"/>
      <c r="LGP13" s="283"/>
      <c r="LGQ13" s="283"/>
      <c r="LGR13" s="283"/>
      <c r="LGS13" s="283"/>
      <c r="LGT13" s="283"/>
      <c r="LGU13" s="283"/>
      <c r="LGV13" s="283"/>
      <c r="LGW13" s="283"/>
      <c r="LGX13" s="283"/>
      <c r="LGY13" s="283"/>
      <c r="LGZ13" s="283"/>
      <c r="LHA13" s="283"/>
      <c r="LHB13" s="283"/>
      <c r="LHC13" s="283"/>
      <c r="LHD13" s="283"/>
      <c r="LHE13" s="283"/>
      <c r="LHF13" s="283"/>
      <c r="LHG13" s="283"/>
      <c r="LHH13" s="283"/>
      <c r="LHI13" s="283"/>
      <c r="LHJ13" s="283"/>
      <c r="LHK13" s="283"/>
      <c r="LHL13" s="283"/>
      <c r="LHM13" s="283"/>
      <c r="LHN13" s="283"/>
      <c r="LHO13" s="283"/>
      <c r="LHP13" s="283"/>
      <c r="LHQ13" s="283"/>
      <c r="LHR13" s="283"/>
      <c r="LHS13" s="283"/>
      <c r="LHT13" s="283"/>
      <c r="LHU13" s="283"/>
      <c r="LHV13" s="283"/>
      <c r="LHW13" s="283"/>
      <c r="LHX13" s="283"/>
      <c r="LHY13" s="283"/>
      <c r="LHZ13" s="283"/>
      <c r="LIA13" s="283"/>
      <c r="LIB13" s="283"/>
      <c r="LIC13" s="283"/>
      <c r="LID13" s="283"/>
      <c r="LIE13" s="283"/>
      <c r="LIF13" s="283"/>
      <c r="LIG13" s="283"/>
      <c r="LIH13" s="283"/>
      <c r="LII13" s="283"/>
      <c r="LIJ13" s="283"/>
      <c r="LIK13" s="283"/>
      <c r="LIL13" s="283"/>
      <c r="LIM13" s="283"/>
      <c r="LIN13" s="283"/>
      <c r="LIO13" s="283"/>
      <c r="LIP13" s="283"/>
      <c r="LIQ13" s="283"/>
      <c r="LIR13" s="283"/>
      <c r="LIS13" s="283"/>
      <c r="LIT13" s="283"/>
      <c r="LIU13" s="283"/>
      <c r="LIV13" s="283"/>
      <c r="LIW13" s="283"/>
      <c r="LIX13" s="283"/>
      <c r="LIY13" s="283"/>
      <c r="LIZ13" s="283"/>
      <c r="LJA13" s="283"/>
      <c r="LJB13" s="283"/>
      <c r="LJC13" s="283"/>
      <c r="LJD13" s="283"/>
      <c r="LJE13" s="283"/>
      <c r="LJF13" s="283"/>
      <c r="LJG13" s="283"/>
      <c r="LJH13" s="283"/>
      <c r="LJI13" s="283"/>
      <c r="LJJ13" s="283"/>
      <c r="LJK13" s="283"/>
      <c r="LJL13" s="283"/>
      <c r="LJM13" s="283"/>
      <c r="LJN13" s="283"/>
      <c r="LJO13" s="283"/>
      <c r="LJP13" s="283"/>
      <c r="LJQ13" s="283"/>
      <c r="LJR13" s="283"/>
      <c r="LJS13" s="283"/>
      <c r="LJT13" s="283"/>
      <c r="LJU13" s="283"/>
      <c r="LJV13" s="283"/>
      <c r="LJW13" s="283"/>
      <c r="LJX13" s="283"/>
      <c r="LJY13" s="283"/>
      <c r="LJZ13" s="283"/>
      <c r="LKA13" s="283"/>
      <c r="LKB13" s="283"/>
      <c r="LKC13" s="283"/>
      <c r="LKD13" s="283"/>
      <c r="LKE13" s="283"/>
      <c r="LKF13" s="283"/>
      <c r="LKG13" s="283"/>
      <c r="LKH13" s="283"/>
      <c r="LKI13" s="283"/>
      <c r="LKJ13" s="283"/>
      <c r="LKK13" s="283"/>
      <c r="LKL13" s="283"/>
      <c r="LKM13" s="283"/>
      <c r="LKN13" s="283"/>
      <c r="LKO13" s="283"/>
      <c r="LKP13" s="283"/>
      <c r="LKQ13" s="283"/>
      <c r="LKR13" s="283"/>
      <c r="LKS13" s="283"/>
      <c r="LKT13" s="283"/>
      <c r="LKU13" s="283"/>
      <c r="LKV13" s="283"/>
      <c r="LKW13" s="283"/>
      <c r="LKX13" s="283"/>
      <c r="LKY13" s="283"/>
      <c r="LKZ13" s="283"/>
      <c r="LLA13" s="283"/>
      <c r="LLB13" s="283"/>
      <c r="LLC13" s="283"/>
      <c r="LLD13" s="283"/>
      <c r="LLE13" s="283"/>
      <c r="LLF13" s="283"/>
      <c r="LLG13" s="283"/>
      <c r="LLH13" s="283"/>
      <c r="LLI13" s="283"/>
      <c r="LLJ13" s="283"/>
      <c r="LLK13" s="283"/>
      <c r="LLL13" s="283"/>
      <c r="LLM13" s="283"/>
      <c r="LLN13" s="283"/>
      <c r="LLO13" s="283"/>
      <c r="LLP13" s="283"/>
      <c r="LLQ13" s="283"/>
      <c r="LLR13" s="283"/>
      <c r="LLS13" s="283"/>
      <c r="LLT13" s="283"/>
      <c r="LLU13" s="283"/>
      <c r="LLV13" s="283"/>
      <c r="LLW13" s="283"/>
      <c r="LLX13" s="283"/>
      <c r="LLY13" s="283"/>
      <c r="LLZ13" s="283"/>
      <c r="LMA13" s="283"/>
      <c r="LMB13" s="283"/>
      <c r="LMC13" s="283"/>
      <c r="LMD13" s="283"/>
      <c r="LME13" s="283"/>
      <c r="LMF13" s="283"/>
      <c r="LMG13" s="283"/>
      <c r="LMH13" s="283"/>
      <c r="LMI13" s="283"/>
      <c r="LMJ13" s="283"/>
      <c r="LMK13" s="283"/>
      <c r="LML13" s="283"/>
      <c r="LMM13" s="283"/>
      <c r="LMN13" s="283"/>
      <c r="LMO13" s="283"/>
      <c r="LMP13" s="283"/>
      <c r="LMQ13" s="283"/>
      <c r="LMR13" s="283"/>
      <c r="LMS13" s="283"/>
      <c r="LMT13" s="283"/>
      <c r="LMU13" s="283"/>
      <c r="LMV13" s="283"/>
      <c r="LMW13" s="283"/>
      <c r="LMX13" s="283"/>
      <c r="LMY13" s="283"/>
      <c r="LMZ13" s="283"/>
      <c r="LNA13" s="283"/>
      <c r="LNB13" s="283"/>
      <c r="LNC13" s="283"/>
      <c r="LND13" s="283"/>
      <c r="LNE13" s="283"/>
      <c r="LNF13" s="283"/>
      <c r="LNG13" s="283"/>
      <c r="LNH13" s="283"/>
      <c r="LNI13" s="283"/>
      <c r="LNJ13" s="283"/>
      <c r="LNK13" s="283"/>
      <c r="LNL13" s="283"/>
      <c r="LNM13" s="283"/>
      <c r="LNN13" s="283"/>
      <c r="LNO13" s="283"/>
      <c r="LNP13" s="283"/>
      <c r="LNQ13" s="283"/>
      <c r="LNR13" s="283"/>
      <c r="LNS13" s="283"/>
      <c r="LNT13" s="283"/>
      <c r="LNU13" s="283"/>
      <c r="LNV13" s="283"/>
      <c r="LNW13" s="283"/>
      <c r="LNX13" s="283"/>
      <c r="LNY13" s="283"/>
      <c r="LNZ13" s="283"/>
      <c r="LOA13" s="283"/>
      <c r="LOB13" s="283"/>
      <c r="LOC13" s="283"/>
      <c r="LOD13" s="283"/>
      <c r="LOE13" s="283"/>
      <c r="LOF13" s="283"/>
      <c r="LOG13" s="283"/>
      <c r="LOH13" s="283"/>
      <c r="LOI13" s="283"/>
      <c r="LOJ13" s="283"/>
      <c r="LOK13" s="283"/>
      <c r="LOL13" s="283"/>
      <c r="LOM13" s="283"/>
      <c r="LON13" s="283"/>
      <c r="LOO13" s="283"/>
      <c r="LOP13" s="283"/>
      <c r="LOQ13" s="283"/>
      <c r="LOR13" s="283"/>
      <c r="LOS13" s="283"/>
      <c r="LOT13" s="283"/>
      <c r="LOU13" s="283"/>
      <c r="LOV13" s="283"/>
      <c r="LOW13" s="283"/>
      <c r="LOX13" s="283"/>
      <c r="LOY13" s="283"/>
      <c r="LOZ13" s="283"/>
      <c r="LPA13" s="283"/>
      <c r="LPB13" s="283"/>
      <c r="LPC13" s="283"/>
      <c r="LPD13" s="283"/>
      <c r="LPE13" s="283"/>
      <c r="LPF13" s="283"/>
      <c r="LPG13" s="283"/>
      <c r="LPH13" s="283"/>
      <c r="LPI13" s="283"/>
      <c r="LPJ13" s="283"/>
      <c r="LPK13" s="283"/>
      <c r="LPL13" s="283"/>
      <c r="LPM13" s="283"/>
      <c r="LPN13" s="283"/>
      <c r="LPO13" s="283"/>
      <c r="LPP13" s="283"/>
      <c r="LPQ13" s="283"/>
      <c r="LPR13" s="283"/>
      <c r="LPS13" s="283"/>
      <c r="LPT13" s="283"/>
      <c r="LPU13" s="283"/>
      <c r="LPV13" s="283"/>
      <c r="LPW13" s="283"/>
      <c r="LPX13" s="283"/>
      <c r="LPY13" s="283"/>
      <c r="LPZ13" s="283"/>
      <c r="LQA13" s="283"/>
      <c r="LQB13" s="283"/>
      <c r="LQC13" s="283"/>
      <c r="LQD13" s="283"/>
      <c r="LQE13" s="283"/>
      <c r="LQF13" s="283"/>
      <c r="LQG13" s="283"/>
      <c r="LQH13" s="283"/>
      <c r="LQI13" s="283"/>
      <c r="LQJ13" s="283"/>
      <c r="LQK13" s="283"/>
      <c r="LQL13" s="283"/>
      <c r="LQM13" s="283"/>
      <c r="LQN13" s="283"/>
      <c r="LQO13" s="283"/>
      <c r="LQP13" s="283"/>
      <c r="LQQ13" s="283"/>
      <c r="LQR13" s="283"/>
      <c r="LQS13" s="283"/>
      <c r="LQT13" s="283"/>
      <c r="LQU13" s="283"/>
      <c r="LQV13" s="283"/>
      <c r="LQW13" s="283"/>
      <c r="LQX13" s="283"/>
      <c r="LQY13" s="283"/>
      <c r="LQZ13" s="283"/>
      <c r="LRA13" s="283"/>
      <c r="LRB13" s="283"/>
      <c r="LRC13" s="283"/>
      <c r="LRD13" s="283"/>
      <c r="LRE13" s="283"/>
      <c r="LRF13" s="283"/>
      <c r="LRG13" s="283"/>
      <c r="LRH13" s="283"/>
      <c r="LRI13" s="283"/>
      <c r="LRJ13" s="283"/>
      <c r="LRK13" s="283"/>
      <c r="LRL13" s="283"/>
      <c r="LRM13" s="283"/>
      <c r="LRN13" s="283"/>
      <c r="LRO13" s="283"/>
      <c r="LRP13" s="283"/>
      <c r="LRQ13" s="283"/>
      <c r="LRR13" s="283"/>
      <c r="LRS13" s="283"/>
      <c r="LRT13" s="283"/>
      <c r="LRU13" s="283"/>
      <c r="LRV13" s="283"/>
      <c r="LRW13" s="283"/>
      <c r="LRX13" s="283"/>
      <c r="LRY13" s="283"/>
      <c r="LRZ13" s="283"/>
      <c r="LSA13" s="283"/>
      <c r="LSB13" s="283"/>
      <c r="LSC13" s="283"/>
      <c r="LSD13" s="283"/>
      <c r="LSE13" s="283"/>
      <c r="LSF13" s="283"/>
      <c r="LSG13" s="283"/>
      <c r="LSH13" s="283"/>
      <c r="LSI13" s="283"/>
      <c r="LSJ13" s="283"/>
      <c r="LSK13" s="283"/>
      <c r="LSL13" s="283"/>
      <c r="LSM13" s="283"/>
      <c r="LSN13" s="283"/>
      <c r="LSO13" s="283"/>
      <c r="LSP13" s="283"/>
      <c r="LSQ13" s="283"/>
      <c r="LSR13" s="283"/>
      <c r="LSS13" s="283"/>
      <c r="LST13" s="283"/>
      <c r="LSU13" s="283"/>
      <c r="LSV13" s="283"/>
      <c r="LSW13" s="283"/>
      <c r="LSX13" s="283"/>
      <c r="LSY13" s="283"/>
      <c r="LSZ13" s="283"/>
      <c r="LTA13" s="283"/>
      <c r="LTB13" s="283"/>
      <c r="LTC13" s="283"/>
      <c r="LTD13" s="283"/>
      <c r="LTE13" s="283"/>
      <c r="LTF13" s="283"/>
      <c r="LTG13" s="283"/>
      <c r="LTH13" s="283"/>
      <c r="LTI13" s="283"/>
      <c r="LTJ13" s="283"/>
      <c r="LTK13" s="283"/>
      <c r="LTL13" s="283"/>
      <c r="LTM13" s="283"/>
      <c r="LTN13" s="283"/>
      <c r="LTO13" s="283"/>
      <c r="LTP13" s="283"/>
      <c r="LTQ13" s="283"/>
      <c r="LTR13" s="283"/>
      <c r="LTS13" s="283"/>
      <c r="LTT13" s="283"/>
      <c r="LTU13" s="283"/>
      <c r="LTV13" s="283"/>
      <c r="LTW13" s="283"/>
      <c r="LTX13" s="283"/>
      <c r="LTY13" s="283"/>
      <c r="LTZ13" s="283"/>
      <c r="LUA13" s="283"/>
      <c r="LUB13" s="283"/>
      <c r="LUC13" s="283"/>
      <c r="LUD13" s="283"/>
      <c r="LUE13" s="283"/>
      <c r="LUF13" s="283"/>
      <c r="LUG13" s="283"/>
      <c r="LUH13" s="283"/>
      <c r="LUI13" s="283"/>
      <c r="LUJ13" s="283"/>
      <c r="LUK13" s="283"/>
      <c r="LUL13" s="283"/>
      <c r="LUM13" s="283"/>
      <c r="LUN13" s="283"/>
      <c r="LUO13" s="283"/>
      <c r="LUP13" s="283"/>
      <c r="LUQ13" s="283"/>
      <c r="LUR13" s="283"/>
      <c r="LUS13" s="283"/>
      <c r="LUT13" s="283"/>
      <c r="LUU13" s="283"/>
      <c r="LUV13" s="283"/>
      <c r="LUW13" s="283"/>
      <c r="LUX13" s="283"/>
      <c r="LUY13" s="283"/>
      <c r="LUZ13" s="283"/>
      <c r="LVA13" s="283"/>
      <c r="LVB13" s="283"/>
      <c r="LVC13" s="283"/>
      <c r="LVD13" s="283"/>
      <c r="LVE13" s="283"/>
      <c r="LVF13" s="283"/>
      <c r="LVG13" s="283"/>
      <c r="LVH13" s="283"/>
      <c r="LVI13" s="283"/>
      <c r="LVJ13" s="283"/>
      <c r="LVK13" s="283"/>
      <c r="LVL13" s="283"/>
      <c r="LVM13" s="283"/>
      <c r="LVN13" s="283"/>
      <c r="LVO13" s="283"/>
      <c r="LVP13" s="283"/>
      <c r="LVQ13" s="283"/>
      <c r="LVR13" s="283"/>
      <c r="LVS13" s="283"/>
      <c r="LVT13" s="283"/>
      <c r="LVU13" s="283"/>
      <c r="LVV13" s="283"/>
      <c r="LVW13" s="283"/>
      <c r="LVX13" s="283"/>
      <c r="LVY13" s="283"/>
      <c r="LVZ13" s="283"/>
      <c r="LWA13" s="283"/>
      <c r="LWB13" s="283"/>
      <c r="LWC13" s="283"/>
      <c r="LWD13" s="283"/>
      <c r="LWE13" s="283"/>
      <c r="LWF13" s="283"/>
      <c r="LWG13" s="283"/>
      <c r="LWH13" s="283"/>
      <c r="LWI13" s="283"/>
      <c r="LWJ13" s="283"/>
      <c r="LWK13" s="283"/>
      <c r="LWL13" s="283"/>
      <c r="LWM13" s="283"/>
      <c r="LWN13" s="283"/>
      <c r="LWO13" s="283"/>
      <c r="LWP13" s="283"/>
      <c r="LWQ13" s="283"/>
      <c r="LWR13" s="283"/>
      <c r="LWS13" s="283"/>
      <c r="LWT13" s="283"/>
      <c r="LWU13" s="283"/>
      <c r="LWV13" s="283"/>
      <c r="LWW13" s="283"/>
      <c r="LWX13" s="283"/>
      <c r="LWY13" s="283"/>
      <c r="LWZ13" s="283"/>
      <c r="LXA13" s="283"/>
      <c r="LXB13" s="283"/>
      <c r="LXC13" s="283"/>
      <c r="LXD13" s="283"/>
      <c r="LXE13" s="283"/>
      <c r="LXF13" s="283"/>
      <c r="LXG13" s="283"/>
      <c r="LXH13" s="283"/>
      <c r="LXI13" s="283"/>
      <c r="LXJ13" s="283"/>
      <c r="LXK13" s="283"/>
      <c r="LXL13" s="283"/>
      <c r="LXM13" s="283"/>
      <c r="LXN13" s="283"/>
      <c r="LXO13" s="283"/>
      <c r="LXP13" s="283"/>
      <c r="LXQ13" s="283"/>
      <c r="LXR13" s="283"/>
      <c r="LXS13" s="283"/>
      <c r="LXT13" s="283"/>
      <c r="LXU13" s="283"/>
      <c r="LXV13" s="283"/>
      <c r="LXW13" s="283"/>
      <c r="LXX13" s="283"/>
      <c r="LXY13" s="283"/>
      <c r="LXZ13" s="283"/>
      <c r="LYA13" s="283"/>
      <c r="LYB13" s="283"/>
      <c r="LYC13" s="283"/>
      <c r="LYD13" s="283"/>
      <c r="LYE13" s="283"/>
      <c r="LYF13" s="283"/>
      <c r="LYG13" s="283"/>
      <c r="LYH13" s="283"/>
      <c r="LYI13" s="283"/>
      <c r="LYJ13" s="283"/>
      <c r="LYK13" s="283"/>
      <c r="LYL13" s="283"/>
      <c r="LYM13" s="283"/>
      <c r="LYN13" s="283"/>
      <c r="LYO13" s="283"/>
      <c r="LYP13" s="283"/>
      <c r="LYQ13" s="283"/>
      <c r="LYR13" s="283"/>
      <c r="LYS13" s="283"/>
      <c r="LYT13" s="283"/>
      <c r="LYU13" s="283"/>
      <c r="LYV13" s="283"/>
      <c r="LYW13" s="283"/>
      <c r="LYX13" s="283"/>
      <c r="LYY13" s="283"/>
      <c r="LYZ13" s="283"/>
      <c r="LZA13" s="283"/>
      <c r="LZB13" s="283"/>
      <c r="LZC13" s="283"/>
      <c r="LZD13" s="283"/>
      <c r="LZE13" s="283"/>
      <c r="LZF13" s="283"/>
      <c r="LZG13" s="283"/>
      <c r="LZH13" s="283"/>
      <c r="LZI13" s="283"/>
      <c r="LZJ13" s="283"/>
      <c r="LZK13" s="283"/>
      <c r="LZL13" s="283"/>
      <c r="LZM13" s="283"/>
      <c r="LZN13" s="283"/>
      <c r="LZO13" s="283"/>
      <c r="LZP13" s="283"/>
      <c r="LZQ13" s="283"/>
      <c r="LZR13" s="283"/>
      <c r="LZS13" s="283"/>
      <c r="LZT13" s="283"/>
      <c r="LZU13" s="283"/>
      <c r="LZV13" s="283"/>
      <c r="LZW13" s="283"/>
      <c r="LZX13" s="283"/>
      <c r="LZY13" s="283"/>
      <c r="LZZ13" s="283"/>
      <c r="MAA13" s="283"/>
      <c r="MAB13" s="283"/>
      <c r="MAC13" s="283"/>
      <c r="MAD13" s="283"/>
      <c r="MAE13" s="283"/>
      <c r="MAF13" s="283"/>
      <c r="MAG13" s="283"/>
      <c r="MAH13" s="283"/>
      <c r="MAI13" s="283"/>
      <c r="MAJ13" s="283"/>
      <c r="MAK13" s="283"/>
      <c r="MAL13" s="283"/>
      <c r="MAM13" s="283"/>
      <c r="MAN13" s="283"/>
      <c r="MAO13" s="283"/>
      <c r="MAP13" s="283"/>
      <c r="MAQ13" s="283"/>
      <c r="MAR13" s="283"/>
      <c r="MAS13" s="283"/>
      <c r="MAT13" s="283"/>
      <c r="MAU13" s="283"/>
      <c r="MAV13" s="283"/>
      <c r="MAW13" s="283"/>
      <c r="MAX13" s="283"/>
      <c r="MAY13" s="283"/>
      <c r="MAZ13" s="283"/>
      <c r="MBA13" s="283"/>
      <c r="MBB13" s="283"/>
      <c r="MBC13" s="283"/>
      <c r="MBD13" s="283"/>
      <c r="MBE13" s="283"/>
      <c r="MBF13" s="283"/>
      <c r="MBG13" s="283"/>
      <c r="MBH13" s="283"/>
      <c r="MBI13" s="283"/>
      <c r="MBJ13" s="283"/>
      <c r="MBK13" s="283"/>
      <c r="MBL13" s="283"/>
      <c r="MBM13" s="283"/>
      <c r="MBN13" s="283"/>
      <c r="MBO13" s="283"/>
      <c r="MBP13" s="283"/>
      <c r="MBQ13" s="283"/>
      <c r="MBR13" s="283"/>
      <c r="MBS13" s="283"/>
      <c r="MBT13" s="283"/>
      <c r="MBU13" s="283"/>
      <c r="MBV13" s="283"/>
      <c r="MBW13" s="283"/>
      <c r="MBX13" s="283"/>
      <c r="MBY13" s="283"/>
      <c r="MBZ13" s="283"/>
      <c r="MCA13" s="283"/>
      <c r="MCB13" s="283"/>
      <c r="MCC13" s="283"/>
      <c r="MCD13" s="283"/>
      <c r="MCE13" s="283"/>
      <c r="MCF13" s="283"/>
      <c r="MCG13" s="283"/>
      <c r="MCH13" s="283"/>
      <c r="MCI13" s="283"/>
      <c r="MCJ13" s="283"/>
      <c r="MCK13" s="283"/>
      <c r="MCL13" s="283"/>
      <c r="MCM13" s="283"/>
      <c r="MCN13" s="283"/>
      <c r="MCO13" s="283"/>
      <c r="MCP13" s="283"/>
      <c r="MCQ13" s="283"/>
      <c r="MCR13" s="283"/>
      <c r="MCS13" s="283"/>
      <c r="MCT13" s="283"/>
      <c r="MCU13" s="283"/>
      <c r="MCV13" s="283"/>
      <c r="MCW13" s="283"/>
      <c r="MCX13" s="283"/>
      <c r="MCY13" s="283"/>
      <c r="MCZ13" s="283"/>
      <c r="MDA13" s="283"/>
      <c r="MDB13" s="283"/>
      <c r="MDC13" s="283"/>
      <c r="MDD13" s="283"/>
      <c r="MDE13" s="283"/>
      <c r="MDF13" s="283"/>
      <c r="MDG13" s="283"/>
      <c r="MDH13" s="283"/>
      <c r="MDI13" s="283"/>
      <c r="MDJ13" s="283"/>
      <c r="MDK13" s="283"/>
      <c r="MDL13" s="283"/>
      <c r="MDM13" s="283"/>
      <c r="MDN13" s="283"/>
      <c r="MDO13" s="283"/>
      <c r="MDP13" s="283"/>
      <c r="MDQ13" s="283"/>
      <c r="MDR13" s="283"/>
      <c r="MDS13" s="283"/>
      <c r="MDT13" s="283"/>
      <c r="MDU13" s="283"/>
      <c r="MDV13" s="283"/>
      <c r="MDW13" s="283"/>
      <c r="MDX13" s="283"/>
      <c r="MDY13" s="283"/>
      <c r="MDZ13" s="283"/>
      <c r="MEA13" s="283"/>
      <c r="MEB13" s="283"/>
      <c r="MEC13" s="283"/>
      <c r="MED13" s="283"/>
      <c r="MEE13" s="283"/>
      <c r="MEF13" s="283"/>
      <c r="MEG13" s="283"/>
      <c r="MEH13" s="283"/>
      <c r="MEI13" s="283"/>
      <c r="MEJ13" s="283"/>
      <c r="MEK13" s="283"/>
      <c r="MEL13" s="283"/>
      <c r="MEM13" s="283"/>
      <c r="MEN13" s="283"/>
      <c r="MEO13" s="283"/>
      <c r="MEP13" s="283"/>
      <c r="MEQ13" s="283"/>
      <c r="MER13" s="283"/>
      <c r="MES13" s="283"/>
      <c r="MET13" s="283"/>
      <c r="MEU13" s="283"/>
      <c r="MEV13" s="283"/>
      <c r="MEW13" s="283"/>
      <c r="MEX13" s="283"/>
      <c r="MEY13" s="283"/>
      <c r="MEZ13" s="283"/>
      <c r="MFA13" s="283"/>
      <c r="MFB13" s="283"/>
      <c r="MFC13" s="283"/>
      <c r="MFD13" s="283"/>
      <c r="MFE13" s="283"/>
      <c r="MFF13" s="283"/>
      <c r="MFG13" s="283"/>
      <c r="MFH13" s="283"/>
      <c r="MFI13" s="283"/>
      <c r="MFJ13" s="283"/>
      <c r="MFK13" s="283"/>
      <c r="MFL13" s="283"/>
      <c r="MFM13" s="283"/>
      <c r="MFN13" s="283"/>
      <c r="MFO13" s="283"/>
      <c r="MFP13" s="283"/>
      <c r="MFQ13" s="283"/>
      <c r="MFR13" s="283"/>
      <c r="MFS13" s="283"/>
      <c r="MFT13" s="283"/>
      <c r="MFU13" s="283"/>
      <c r="MFV13" s="283"/>
      <c r="MFW13" s="283"/>
      <c r="MFX13" s="283"/>
      <c r="MFY13" s="283"/>
      <c r="MFZ13" s="283"/>
      <c r="MGA13" s="283"/>
      <c r="MGB13" s="283"/>
      <c r="MGC13" s="283"/>
      <c r="MGD13" s="283"/>
      <c r="MGE13" s="283"/>
      <c r="MGF13" s="283"/>
      <c r="MGG13" s="283"/>
      <c r="MGH13" s="283"/>
      <c r="MGI13" s="283"/>
      <c r="MGJ13" s="283"/>
      <c r="MGK13" s="283"/>
      <c r="MGL13" s="283"/>
      <c r="MGM13" s="283"/>
      <c r="MGN13" s="283"/>
      <c r="MGO13" s="283"/>
      <c r="MGP13" s="283"/>
      <c r="MGQ13" s="283"/>
      <c r="MGR13" s="283"/>
      <c r="MGS13" s="283"/>
      <c r="MGT13" s="283"/>
      <c r="MGU13" s="283"/>
      <c r="MGV13" s="283"/>
      <c r="MGW13" s="283"/>
      <c r="MGX13" s="283"/>
      <c r="MGY13" s="283"/>
      <c r="MGZ13" s="283"/>
      <c r="MHA13" s="283"/>
      <c r="MHB13" s="283"/>
      <c r="MHC13" s="283"/>
      <c r="MHD13" s="283"/>
      <c r="MHE13" s="283"/>
      <c r="MHF13" s="283"/>
      <c r="MHG13" s="283"/>
      <c r="MHH13" s="283"/>
      <c r="MHI13" s="283"/>
      <c r="MHJ13" s="283"/>
      <c r="MHK13" s="283"/>
      <c r="MHL13" s="283"/>
      <c r="MHM13" s="283"/>
      <c r="MHN13" s="283"/>
      <c r="MHO13" s="283"/>
      <c r="MHP13" s="283"/>
      <c r="MHQ13" s="283"/>
      <c r="MHR13" s="283"/>
      <c r="MHS13" s="283"/>
      <c r="MHT13" s="283"/>
      <c r="MHU13" s="283"/>
      <c r="MHV13" s="283"/>
      <c r="MHW13" s="283"/>
      <c r="MHX13" s="283"/>
      <c r="MHY13" s="283"/>
      <c r="MHZ13" s="283"/>
      <c r="MIA13" s="283"/>
      <c r="MIB13" s="283"/>
      <c r="MIC13" s="283"/>
      <c r="MID13" s="283"/>
      <c r="MIE13" s="283"/>
      <c r="MIF13" s="283"/>
      <c r="MIG13" s="283"/>
      <c r="MIH13" s="283"/>
      <c r="MII13" s="283"/>
      <c r="MIJ13" s="283"/>
      <c r="MIK13" s="283"/>
      <c r="MIL13" s="283"/>
      <c r="MIM13" s="283"/>
      <c r="MIN13" s="283"/>
      <c r="MIO13" s="283"/>
      <c r="MIP13" s="283"/>
      <c r="MIQ13" s="283"/>
      <c r="MIR13" s="283"/>
      <c r="MIS13" s="283"/>
      <c r="MIT13" s="283"/>
      <c r="MIU13" s="283"/>
      <c r="MIV13" s="283"/>
      <c r="MIW13" s="283"/>
      <c r="MIX13" s="283"/>
      <c r="MIY13" s="283"/>
      <c r="MIZ13" s="283"/>
      <c r="MJA13" s="283"/>
      <c r="MJB13" s="283"/>
      <c r="MJC13" s="283"/>
      <c r="MJD13" s="283"/>
      <c r="MJE13" s="283"/>
      <c r="MJF13" s="283"/>
      <c r="MJG13" s="283"/>
      <c r="MJH13" s="283"/>
      <c r="MJI13" s="283"/>
      <c r="MJJ13" s="283"/>
      <c r="MJK13" s="283"/>
      <c r="MJL13" s="283"/>
      <c r="MJM13" s="283"/>
      <c r="MJN13" s="283"/>
      <c r="MJO13" s="283"/>
      <c r="MJP13" s="283"/>
      <c r="MJQ13" s="283"/>
      <c r="MJR13" s="283"/>
      <c r="MJS13" s="283"/>
      <c r="MJT13" s="283"/>
      <c r="MJU13" s="283"/>
      <c r="MJV13" s="283"/>
      <c r="MJW13" s="283"/>
      <c r="MJX13" s="283"/>
      <c r="MJY13" s="283"/>
      <c r="MJZ13" s="283"/>
      <c r="MKA13" s="283"/>
      <c r="MKB13" s="283"/>
      <c r="MKC13" s="283"/>
      <c r="MKD13" s="283"/>
      <c r="MKE13" s="283"/>
      <c r="MKF13" s="283"/>
      <c r="MKG13" s="283"/>
      <c r="MKH13" s="283"/>
      <c r="MKI13" s="283"/>
      <c r="MKJ13" s="283"/>
      <c r="MKK13" s="283"/>
      <c r="MKL13" s="283"/>
      <c r="MKM13" s="283"/>
      <c r="MKN13" s="283"/>
      <c r="MKO13" s="283"/>
      <c r="MKP13" s="283"/>
      <c r="MKQ13" s="283"/>
      <c r="MKR13" s="283"/>
      <c r="MKS13" s="283"/>
      <c r="MKT13" s="283"/>
      <c r="MKU13" s="283"/>
      <c r="MKV13" s="283"/>
      <c r="MKW13" s="283"/>
      <c r="MKX13" s="283"/>
      <c r="MKY13" s="283"/>
      <c r="MKZ13" s="283"/>
      <c r="MLA13" s="283"/>
      <c r="MLB13" s="283"/>
      <c r="MLC13" s="283"/>
      <c r="MLD13" s="283"/>
      <c r="MLE13" s="283"/>
      <c r="MLF13" s="283"/>
      <c r="MLG13" s="283"/>
      <c r="MLH13" s="283"/>
      <c r="MLI13" s="283"/>
      <c r="MLJ13" s="283"/>
      <c r="MLK13" s="283"/>
      <c r="MLL13" s="283"/>
      <c r="MLM13" s="283"/>
      <c r="MLN13" s="283"/>
      <c r="MLO13" s="283"/>
      <c r="MLP13" s="283"/>
      <c r="MLQ13" s="283"/>
      <c r="MLR13" s="283"/>
      <c r="MLS13" s="283"/>
      <c r="MLT13" s="283"/>
      <c r="MLU13" s="283"/>
      <c r="MLV13" s="283"/>
      <c r="MLW13" s="283"/>
      <c r="MLX13" s="283"/>
      <c r="MLY13" s="283"/>
      <c r="MLZ13" s="283"/>
      <c r="MMA13" s="283"/>
      <c r="MMB13" s="283"/>
      <c r="MMC13" s="283"/>
      <c r="MMD13" s="283"/>
      <c r="MME13" s="283"/>
      <c r="MMF13" s="283"/>
      <c r="MMG13" s="283"/>
      <c r="MMH13" s="283"/>
      <c r="MMI13" s="283"/>
      <c r="MMJ13" s="283"/>
      <c r="MMK13" s="283"/>
      <c r="MML13" s="283"/>
      <c r="MMM13" s="283"/>
      <c r="MMN13" s="283"/>
      <c r="MMO13" s="283"/>
      <c r="MMP13" s="283"/>
      <c r="MMQ13" s="283"/>
      <c r="MMR13" s="283"/>
      <c r="MMS13" s="283"/>
      <c r="MMT13" s="283"/>
      <c r="MMU13" s="283"/>
      <c r="MMV13" s="283"/>
      <c r="MMW13" s="283"/>
      <c r="MMX13" s="283"/>
      <c r="MMY13" s="283"/>
      <c r="MMZ13" s="283"/>
      <c r="MNA13" s="283"/>
      <c r="MNB13" s="283"/>
      <c r="MNC13" s="283"/>
      <c r="MND13" s="283"/>
      <c r="MNE13" s="283"/>
      <c r="MNF13" s="283"/>
      <c r="MNG13" s="283"/>
      <c r="MNH13" s="283"/>
      <c r="MNI13" s="283"/>
      <c r="MNJ13" s="283"/>
      <c r="MNK13" s="283"/>
      <c r="MNL13" s="283"/>
      <c r="MNM13" s="283"/>
      <c r="MNN13" s="283"/>
      <c r="MNO13" s="283"/>
      <c r="MNP13" s="283"/>
      <c r="MNQ13" s="283"/>
      <c r="MNR13" s="283"/>
      <c r="MNS13" s="283"/>
      <c r="MNT13" s="283"/>
      <c r="MNU13" s="283"/>
      <c r="MNV13" s="283"/>
      <c r="MNW13" s="283"/>
      <c r="MNX13" s="283"/>
      <c r="MNY13" s="283"/>
      <c r="MNZ13" s="283"/>
      <c r="MOA13" s="283"/>
      <c r="MOB13" s="283"/>
      <c r="MOC13" s="283"/>
      <c r="MOD13" s="283"/>
      <c r="MOE13" s="283"/>
      <c r="MOF13" s="283"/>
      <c r="MOG13" s="283"/>
      <c r="MOH13" s="283"/>
      <c r="MOI13" s="283"/>
      <c r="MOJ13" s="283"/>
      <c r="MOK13" s="283"/>
      <c r="MOL13" s="283"/>
      <c r="MOM13" s="283"/>
      <c r="MON13" s="283"/>
      <c r="MOO13" s="283"/>
      <c r="MOP13" s="283"/>
      <c r="MOQ13" s="283"/>
      <c r="MOR13" s="283"/>
      <c r="MOS13" s="283"/>
      <c r="MOT13" s="283"/>
      <c r="MOU13" s="283"/>
      <c r="MOV13" s="283"/>
      <c r="MOW13" s="283"/>
      <c r="MOX13" s="283"/>
      <c r="MOY13" s="283"/>
      <c r="MOZ13" s="283"/>
      <c r="MPA13" s="283"/>
      <c r="MPB13" s="283"/>
      <c r="MPC13" s="283"/>
      <c r="MPD13" s="283"/>
      <c r="MPE13" s="283"/>
      <c r="MPF13" s="283"/>
      <c r="MPG13" s="283"/>
      <c r="MPH13" s="283"/>
      <c r="MPI13" s="283"/>
      <c r="MPJ13" s="283"/>
      <c r="MPK13" s="283"/>
      <c r="MPL13" s="283"/>
      <c r="MPM13" s="283"/>
      <c r="MPN13" s="283"/>
      <c r="MPO13" s="283"/>
      <c r="MPP13" s="283"/>
      <c r="MPQ13" s="283"/>
      <c r="MPR13" s="283"/>
      <c r="MPS13" s="283"/>
      <c r="MPT13" s="283"/>
      <c r="MPU13" s="283"/>
      <c r="MPV13" s="283"/>
      <c r="MPW13" s="283"/>
      <c r="MPX13" s="283"/>
      <c r="MPY13" s="283"/>
      <c r="MPZ13" s="283"/>
      <c r="MQA13" s="283"/>
      <c r="MQB13" s="283"/>
      <c r="MQC13" s="283"/>
      <c r="MQD13" s="283"/>
      <c r="MQE13" s="283"/>
      <c r="MQF13" s="283"/>
      <c r="MQG13" s="283"/>
      <c r="MQH13" s="283"/>
      <c r="MQI13" s="283"/>
      <c r="MQJ13" s="283"/>
      <c r="MQK13" s="283"/>
      <c r="MQL13" s="283"/>
      <c r="MQM13" s="283"/>
      <c r="MQN13" s="283"/>
      <c r="MQO13" s="283"/>
      <c r="MQP13" s="283"/>
      <c r="MQQ13" s="283"/>
      <c r="MQR13" s="283"/>
      <c r="MQS13" s="283"/>
      <c r="MQT13" s="283"/>
      <c r="MQU13" s="283"/>
      <c r="MQV13" s="283"/>
      <c r="MQW13" s="283"/>
      <c r="MQX13" s="283"/>
      <c r="MQY13" s="283"/>
      <c r="MQZ13" s="283"/>
      <c r="MRA13" s="283"/>
      <c r="MRB13" s="283"/>
      <c r="MRC13" s="283"/>
      <c r="MRD13" s="283"/>
      <c r="MRE13" s="283"/>
      <c r="MRF13" s="283"/>
      <c r="MRG13" s="283"/>
      <c r="MRH13" s="283"/>
      <c r="MRI13" s="283"/>
      <c r="MRJ13" s="283"/>
      <c r="MRK13" s="283"/>
      <c r="MRL13" s="283"/>
      <c r="MRM13" s="283"/>
      <c r="MRN13" s="283"/>
      <c r="MRO13" s="283"/>
      <c r="MRP13" s="283"/>
      <c r="MRQ13" s="283"/>
      <c r="MRR13" s="283"/>
      <c r="MRS13" s="283"/>
      <c r="MRT13" s="283"/>
      <c r="MRU13" s="283"/>
      <c r="MRV13" s="283"/>
      <c r="MRW13" s="283"/>
      <c r="MRX13" s="283"/>
      <c r="MRY13" s="283"/>
      <c r="MRZ13" s="283"/>
      <c r="MSA13" s="283"/>
      <c r="MSB13" s="283"/>
      <c r="MSC13" s="283"/>
      <c r="MSD13" s="283"/>
      <c r="MSE13" s="283"/>
      <c r="MSF13" s="283"/>
      <c r="MSG13" s="283"/>
      <c r="MSH13" s="283"/>
      <c r="MSI13" s="283"/>
      <c r="MSJ13" s="283"/>
      <c r="MSK13" s="283"/>
      <c r="MSL13" s="283"/>
      <c r="MSM13" s="283"/>
      <c r="MSN13" s="283"/>
      <c r="MSO13" s="283"/>
      <c r="MSP13" s="283"/>
      <c r="MSQ13" s="283"/>
      <c r="MSR13" s="283"/>
      <c r="MSS13" s="283"/>
      <c r="MST13" s="283"/>
      <c r="MSU13" s="283"/>
      <c r="MSV13" s="283"/>
      <c r="MSW13" s="283"/>
      <c r="MSX13" s="283"/>
      <c r="MSY13" s="283"/>
      <c r="MSZ13" s="283"/>
      <c r="MTA13" s="283"/>
      <c r="MTB13" s="283"/>
      <c r="MTC13" s="283"/>
      <c r="MTD13" s="283"/>
      <c r="MTE13" s="283"/>
      <c r="MTF13" s="283"/>
      <c r="MTG13" s="283"/>
      <c r="MTH13" s="283"/>
      <c r="MTI13" s="283"/>
      <c r="MTJ13" s="283"/>
      <c r="MTK13" s="283"/>
      <c r="MTL13" s="283"/>
      <c r="MTM13" s="283"/>
      <c r="MTN13" s="283"/>
      <c r="MTO13" s="283"/>
      <c r="MTP13" s="283"/>
      <c r="MTQ13" s="283"/>
      <c r="MTR13" s="283"/>
      <c r="MTS13" s="283"/>
      <c r="MTT13" s="283"/>
      <c r="MTU13" s="283"/>
      <c r="MTV13" s="283"/>
      <c r="MTW13" s="283"/>
      <c r="MTX13" s="283"/>
      <c r="MTY13" s="283"/>
      <c r="MTZ13" s="283"/>
      <c r="MUA13" s="283"/>
      <c r="MUB13" s="283"/>
      <c r="MUC13" s="283"/>
      <c r="MUD13" s="283"/>
      <c r="MUE13" s="283"/>
      <c r="MUF13" s="283"/>
      <c r="MUG13" s="283"/>
      <c r="MUH13" s="283"/>
      <c r="MUI13" s="283"/>
      <c r="MUJ13" s="283"/>
      <c r="MUK13" s="283"/>
      <c r="MUL13" s="283"/>
      <c r="MUM13" s="283"/>
      <c r="MUN13" s="283"/>
      <c r="MUO13" s="283"/>
      <c r="MUP13" s="283"/>
      <c r="MUQ13" s="283"/>
      <c r="MUR13" s="283"/>
      <c r="MUS13" s="283"/>
      <c r="MUT13" s="283"/>
      <c r="MUU13" s="283"/>
      <c r="MUV13" s="283"/>
      <c r="MUW13" s="283"/>
      <c r="MUX13" s="283"/>
      <c r="MUY13" s="283"/>
      <c r="MUZ13" s="283"/>
      <c r="MVA13" s="283"/>
      <c r="MVB13" s="283"/>
      <c r="MVC13" s="283"/>
      <c r="MVD13" s="283"/>
      <c r="MVE13" s="283"/>
      <c r="MVF13" s="283"/>
      <c r="MVG13" s="283"/>
      <c r="MVH13" s="283"/>
      <c r="MVI13" s="283"/>
      <c r="MVJ13" s="283"/>
      <c r="MVK13" s="283"/>
      <c r="MVL13" s="283"/>
      <c r="MVM13" s="283"/>
      <c r="MVN13" s="283"/>
      <c r="MVO13" s="283"/>
      <c r="MVP13" s="283"/>
      <c r="MVQ13" s="283"/>
      <c r="MVR13" s="283"/>
      <c r="MVS13" s="283"/>
      <c r="MVT13" s="283"/>
      <c r="MVU13" s="283"/>
      <c r="MVV13" s="283"/>
      <c r="MVW13" s="283"/>
      <c r="MVX13" s="283"/>
      <c r="MVY13" s="283"/>
      <c r="MVZ13" s="283"/>
      <c r="MWA13" s="283"/>
      <c r="MWB13" s="283"/>
      <c r="MWC13" s="283"/>
      <c r="MWD13" s="283"/>
      <c r="MWE13" s="283"/>
      <c r="MWF13" s="283"/>
      <c r="MWG13" s="283"/>
      <c r="MWH13" s="283"/>
      <c r="MWI13" s="283"/>
      <c r="MWJ13" s="283"/>
      <c r="MWK13" s="283"/>
      <c r="MWL13" s="283"/>
      <c r="MWM13" s="283"/>
      <c r="MWN13" s="283"/>
      <c r="MWO13" s="283"/>
      <c r="MWP13" s="283"/>
      <c r="MWQ13" s="283"/>
      <c r="MWR13" s="283"/>
      <c r="MWS13" s="283"/>
      <c r="MWT13" s="283"/>
      <c r="MWU13" s="283"/>
      <c r="MWV13" s="283"/>
      <c r="MWW13" s="283"/>
      <c r="MWX13" s="283"/>
      <c r="MWY13" s="283"/>
      <c r="MWZ13" s="283"/>
      <c r="MXA13" s="283"/>
      <c r="MXB13" s="283"/>
      <c r="MXC13" s="283"/>
      <c r="MXD13" s="283"/>
      <c r="MXE13" s="283"/>
      <c r="MXF13" s="283"/>
      <c r="MXG13" s="283"/>
      <c r="MXH13" s="283"/>
      <c r="MXI13" s="283"/>
      <c r="MXJ13" s="283"/>
      <c r="MXK13" s="283"/>
      <c r="MXL13" s="283"/>
      <c r="MXM13" s="283"/>
      <c r="MXN13" s="283"/>
      <c r="MXO13" s="283"/>
      <c r="MXP13" s="283"/>
      <c r="MXQ13" s="283"/>
      <c r="MXR13" s="283"/>
      <c r="MXS13" s="283"/>
      <c r="MXT13" s="283"/>
      <c r="MXU13" s="283"/>
      <c r="MXV13" s="283"/>
      <c r="MXW13" s="283"/>
      <c r="MXX13" s="283"/>
      <c r="MXY13" s="283"/>
      <c r="MXZ13" s="283"/>
      <c r="MYA13" s="283"/>
      <c r="MYB13" s="283"/>
      <c r="MYC13" s="283"/>
      <c r="MYD13" s="283"/>
      <c r="MYE13" s="283"/>
      <c r="MYF13" s="283"/>
      <c r="MYG13" s="283"/>
      <c r="MYH13" s="283"/>
      <c r="MYI13" s="283"/>
      <c r="MYJ13" s="283"/>
      <c r="MYK13" s="283"/>
      <c r="MYL13" s="283"/>
      <c r="MYM13" s="283"/>
      <c r="MYN13" s="283"/>
      <c r="MYO13" s="283"/>
      <c r="MYP13" s="283"/>
      <c r="MYQ13" s="283"/>
      <c r="MYR13" s="283"/>
      <c r="MYS13" s="283"/>
      <c r="MYT13" s="283"/>
      <c r="MYU13" s="283"/>
      <c r="MYV13" s="283"/>
      <c r="MYW13" s="283"/>
      <c r="MYX13" s="283"/>
      <c r="MYY13" s="283"/>
      <c r="MYZ13" s="283"/>
      <c r="MZA13" s="283"/>
      <c r="MZB13" s="283"/>
      <c r="MZC13" s="283"/>
      <c r="MZD13" s="283"/>
      <c r="MZE13" s="283"/>
      <c r="MZF13" s="283"/>
      <c r="MZG13" s="283"/>
      <c r="MZH13" s="283"/>
      <c r="MZI13" s="283"/>
      <c r="MZJ13" s="283"/>
      <c r="MZK13" s="283"/>
      <c r="MZL13" s="283"/>
      <c r="MZM13" s="283"/>
      <c r="MZN13" s="283"/>
      <c r="MZO13" s="283"/>
      <c r="MZP13" s="283"/>
      <c r="MZQ13" s="283"/>
      <c r="MZR13" s="283"/>
      <c r="MZS13" s="283"/>
      <c r="MZT13" s="283"/>
      <c r="MZU13" s="283"/>
      <c r="MZV13" s="283"/>
      <c r="MZW13" s="283"/>
      <c r="MZX13" s="283"/>
      <c r="MZY13" s="283"/>
      <c r="MZZ13" s="283"/>
      <c r="NAA13" s="283"/>
      <c r="NAB13" s="283"/>
      <c r="NAC13" s="283"/>
      <c r="NAD13" s="283"/>
      <c r="NAE13" s="283"/>
      <c r="NAF13" s="283"/>
      <c r="NAG13" s="283"/>
      <c r="NAH13" s="283"/>
      <c r="NAI13" s="283"/>
      <c r="NAJ13" s="283"/>
      <c r="NAK13" s="283"/>
      <c r="NAL13" s="283"/>
      <c r="NAM13" s="283"/>
      <c r="NAN13" s="283"/>
      <c r="NAO13" s="283"/>
      <c r="NAP13" s="283"/>
      <c r="NAQ13" s="283"/>
      <c r="NAR13" s="283"/>
      <c r="NAS13" s="283"/>
      <c r="NAT13" s="283"/>
      <c r="NAU13" s="283"/>
      <c r="NAV13" s="283"/>
      <c r="NAW13" s="283"/>
      <c r="NAX13" s="283"/>
      <c r="NAY13" s="283"/>
      <c r="NAZ13" s="283"/>
      <c r="NBA13" s="283"/>
      <c r="NBB13" s="283"/>
      <c r="NBC13" s="283"/>
      <c r="NBD13" s="283"/>
      <c r="NBE13" s="283"/>
      <c r="NBF13" s="283"/>
      <c r="NBG13" s="283"/>
      <c r="NBH13" s="283"/>
      <c r="NBI13" s="283"/>
      <c r="NBJ13" s="283"/>
      <c r="NBK13" s="283"/>
      <c r="NBL13" s="283"/>
      <c r="NBM13" s="283"/>
      <c r="NBN13" s="283"/>
      <c r="NBO13" s="283"/>
      <c r="NBP13" s="283"/>
      <c r="NBQ13" s="283"/>
      <c r="NBR13" s="283"/>
      <c r="NBS13" s="283"/>
      <c r="NBT13" s="283"/>
      <c r="NBU13" s="283"/>
      <c r="NBV13" s="283"/>
      <c r="NBW13" s="283"/>
      <c r="NBX13" s="283"/>
      <c r="NBY13" s="283"/>
      <c r="NBZ13" s="283"/>
      <c r="NCA13" s="283"/>
      <c r="NCB13" s="283"/>
      <c r="NCC13" s="283"/>
      <c r="NCD13" s="283"/>
      <c r="NCE13" s="283"/>
      <c r="NCF13" s="283"/>
      <c r="NCG13" s="283"/>
      <c r="NCH13" s="283"/>
      <c r="NCI13" s="283"/>
      <c r="NCJ13" s="283"/>
      <c r="NCK13" s="283"/>
      <c r="NCL13" s="283"/>
      <c r="NCM13" s="283"/>
      <c r="NCN13" s="283"/>
      <c r="NCO13" s="283"/>
      <c r="NCP13" s="283"/>
      <c r="NCQ13" s="283"/>
      <c r="NCR13" s="283"/>
      <c r="NCS13" s="283"/>
      <c r="NCT13" s="283"/>
      <c r="NCU13" s="283"/>
      <c r="NCV13" s="283"/>
      <c r="NCW13" s="283"/>
      <c r="NCX13" s="283"/>
      <c r="NCY13" s="283"/>
      <c r="NCZ13" s="283"/>
      <c r="NDA13" s="283"/>
      <c r="NDB13" s="283"/>
      <c r="NDC13" s="283"/>
      <c r="NDD13" s="283"/>
      <c r="NDE13" s="283"/>
      <c r="NDF13" s="283"/>
      <c r="NDG13" s="283"/>
      <c r="NDH13" s="283"/>
      <c r="NDI13" s="283"/>
      <c r="NDJ13" s="283"/>
      <c r="NDK13" s="283"/>
      <c r="NDL13" s="283"/>
      <c r="NDM13" s="283"/>
      <c r="NDN13" s="283"/>
      <c r="NDO13" s="283"/>
      <c r="NDP13" s="283"/>
      <c r="NDQ13" s="283"/>
      <c r="NDR13" s="283"/>
      <c r="NDS13" s="283"/>
      <c r="NDT13" s="283"/>
      <c r="NDU13" s="283"/>
      <c r="NDV13" s="283"/>
      <c r="NDW13" s="283"/>
      <c r="NDX13" s="283"/>
      <c r="NDY13" s="283"/>
      <c r="NDZ13" s="283"/>
      <c r="NEA13" s="283"/>
      <c r="NEB13" s="283"/>
      <c r="NEC13" s="283"/>
      <c r="NED13" s="283"/>
      <c r="NEE13" s="283"/>
      <c r="NEF13" s="283"/>
      <c r="NEG13" s="283"/>
      <c r="NEH13" s="283"/>
      <c r="NEI13" s="283"/>
      <c r="NEJ13" s="283"/>
      <c r="NEK13" s="283"/>
      <c r="NEL13" s="283"/>
      <c r="NEM13" s="283"/>
      <c r="NEN13" s="283"/>
      <c r="NEO13" s="283"/>
      <c r="NEP13" s="283"/>
      <c r="NEQ13" s="283"/>
      <c r="NER13" s="283"/>
      <c r="NES13" s="283"/>
      <c r="NET13" s="283"/>
      <c r="NEU13" s="283"/>
      <c r="NEV13" s="283"/>
      <c r="NEW13" s="283"/>
      <c r="NEX13" s="283"/>
      <c r="NEY13" s="283"/>
      <c r="NEZ13" s="283"/>
      <c r="NFA13" s="283"/>
      <c r="NFB13" s="283"/>
      <c r="NFC13" s="283"/>
      <c r="NFD13" s="283"/>
      <c r="NFE13" s="283"/>
      <c r="NFF13" s="283"/>
      <c r="NFG13" s="283"/>
      <c r="NFH13" s="283"/>
      <c r="NFI13" s="283"/>
      <c r="NFJ13" s="283"/>
      <c r="NFK13" s="283"/>
      <c r="NFL13" s="283"/>
      <c r="NFM13" s="283"/>
      <c r="NFN13" s="283"/>
      <c r="NFO13" s="283"/>
      <c r="NFP13" s="283"/>
      <c r="NFQ13" s="283"/>
      <c r="NFR13" s="283"/>
      <c r="NFS13" s="283"/>
      <c r="NFT13" s="283"/>
      <c r="NFU13" s="283"/>
      <c r="NFV13" s="283"/>
      <c r="NFW13" s="283"/>
      <c r="NFX13" s="283"/>
      <c r="NFY13" s="283"/>
      <c r="NFZ13" s="283"/>
      <c r="NGA13" s="283"/>
      <c r="NGB13" s="283"/>
      <c r="NGC13" s="283"/>
      <c r="NGD13" s="283"/>
      <c r="NGE13" s="283"/>
      <c r="NGF13" s="283"/>
      <c r="NGG13" s="283"/>
      <c r="NGH13" s="283"/>
      <c r="NGI13" s="283"/>
      <c r="NGJ13" s="283"/>
      <c r="NGK13" s="283"/>
      <c r="NGL13" s="283"/>
      <c r="NGM13" s="283"/>
      <c r="NGN13" s="283"/>
      <c r="NGO13" s="283"/>
      <c r="NGP13" s="283"/>
      <c r="NGQ13" s="283"/>
      <c r="NGR13" s="283"/>
      <c r="NGS13" s="283"/>
      <c r="NGT13" s="283"/>
      <c r="NGU13" s="283"/>
      <c r="NGV13" s="283"/>
      <c r="NGW13" s="283"/>
      <c r="NGX13" s="283"/>
      <c r="NGY13" s="283"/>
      <c r="NGZ13" s="283"/>
      <c r="NHA13" s="283"/>
      <c r="NHB13" s="283"/>
      <c r="NHC13" s="283"/>
      <c r="NHD13" s="283"/>
      <c r="NHE13" s="283"/>
      <c r="NHF13" s="283"/>
      <c r="NHG13" s="283"/>
      <c r="NHH13" s="283"/>
      <c r="NHI13" s="283"/>
      <c r="NHJ13" s="283"/>
      <c r="NHK13" s="283"/>
      <c r="NHL13" s="283"/>
      <c r="NHM13" s="283"/>
      <c r="NHN13" s="283"/>
      <c r="NHO13" s="283"/>
      <c r="NHP13" s="283"/>
      <c r="NHQ13" s="283"/>
      <c r="NHR13" s="283"/>
      <c r="NHS13" s="283"/>
      <c r="NHT13" s="283"/>
      <c r="NHU13" s="283"/>
      <c r="NHV13" s="283"/>
      <c r="NHW13" s="283"/>
      <c r="NHX13" s="283"/>
      <c r="NHY13" s="283"/>
      <c r="NHZ13" s="283"/>
      <c r="NIA13" s="283"/>
      <c r="NIB13" s="283"/>
      <c r="NIC13" s="283"/>
      <c r="NID13" s="283"/>
      <c r="NIE13" s="283"/>
      <c r="NIF13" s="283"/>
      <c r="NIG13" s="283"/>
      <c r="NIH13" s="283"/>
      <c r="NII13" s="283"/>
      <c r="NIJ13" s="283"/>
      <c r="NIK13" s="283"/>
      <c r="NIL13" s="283"/>
      <c r="NIM13" s="283"/>
      <c r="NIN13" s="283"/>
      <c r="NIO13" s="283"/>
      <c r="NIP13" s="283"/>
      <c r="NIQ13" s="283"/>
      <c r="NIR13" s="283"/>
      <c r="NIS13" s="283"/>
      <c r="NIT13" s="283"/>
      <c r="NIU13" s="283"/>
      <c r="NIV13" s="283"/>
      <c r="NIW13" s="283"/>
      <c r="NIX13" s="283"/>
      <c r="NIY13" s="283"/>
      <c r="NIZ13" s="283"/>
      <c r="NJA13" s="283"/>
      <c r="NJB13" s="283"/>
      <c r="NJC13" s="283"/>
      <c r="NJD13" s="283"/>
      <c r="NJE13" s="283"/>
      <c r="NJF13" s="283"/>
      <c r="NJG13" s="283"/>
      <c r="NJH13" s="283"/>
      <c r="NJI13" s="283"/>
      <c r="NJJ13" s="283"/>
      <c r="NJK13" s="283"/>
      <c r="NJL13" s="283"/>
      <c r="NJM13" s="283"/>
      <c r="NJN13" s="283"/>
      <c r="NJO13" s="283"/>
      <c r="NJP13" s="283"/>
      <c r="NJQ13" s="283"/>
      <c r="NJR13" s="283"/>
      <c r="NJS13" s="283"/>
      <c r="NJT13" s="283"/>
      <c r="NJU13" s="283"/>
      <c r="NJV13" s="283"/>
      <c r="NJW13" s="283"/>
      <c r="NJX13" s="283"/>
      <c r="NJY13" s="283"/>
      <c r="NJZ13" s="283"/>
      <c r="NKA13" s="283"/>
      <c r="NKB13" s="283"/>
      <c r="NKC13" s="283"/>
      <c r="NKD13" s="283"/>
      <c r="NKE13" s="283"/>
      <c r="NKF13" s="283"/>
      <c r="NKG13" s="283"/>
      <c r="NKH13" s="283"/>
      <c r="NKI13" s="283"/>
      <c r="NKJ13" s="283"/>
      <c r="NKK13" s="283"/>
      <c r="NKL13" s="283"/>
      <c r="NKM13" s="283"/>
      <c r="NKN13" s="283"/>
      <c r="NKO13" s="283"/>
      <c r="NKP13" s="283"/>
      <c r="NKQ13" s="283"/>
      <c r="NKR13" s="283"/>
      <c r="NKS13" s="283"/>
      <c r="NKT13" s="283"/>
      <c r="NKU13" s="283"/>
      <c r="NKV13" s="283"/>
      <c r="NKW13" s="283"/>
      <c r="NKX13" s="283"/>
      <c r="NKY13" s="283"/>
      <c r="NKZ13" s="283"/>
      <c r="NLA13" s="283"/>
      <c r="NLB13" s="283"/>
      <c r="NLC13" s="283"/>
      <c r="NLD13" s="283"/>
      <c r="NLE13" s="283"/>
      <c r="NLF13" s="283"/>
      <c r="NLG13" s="283"/>
      <c r="NLH13" s="283"/>
      <c r="NLI13" s="283"/>
      <c r="NLJ13" s="283"/>
      <c r="NLK13" s="283"/>
      <c r="NLL13" s="283"/>
      <c r="NLM13" s="283"/>
      <c r="NLN13" s="283"/>
      <c r="NLO13" s="283"/>
      <c r="NLP13" s="283"/>
      <c r="NLQ13" s="283"/>
      <c r="NLR13" s="283"/>
      <c r="NLS13" s="283"/>
      <c r="NLT13" s="283"/>
      <c r="NLU13" s="283"/>
      <c r="NLV13" s="283"/>
      <c r="NLW13" s="283"/>
      <c r="NLX13" s="283"/>
      <c r="NLY13" s="283"/>
      <c r="NLZ13" s="283"/>
      <c r="NMA13" s="283"/>
      <c r="NMB13" s="283"/>
      <c r="NMC13" s="283"/>
      <c r="NMD13" s="283"/>
      <c r="NME13" s="283"/>
      <c r="NMF13" s="283"/>
      <c r="NMG13" s="283"/>
      <c r="NMH13" s="283"/>
      <c r="NMI13" s="283"/>
      <c r="NMJ13" s="283"/>
      <c r="NMK13" s="283"/>
      <c r="NML13" s="283"/>
      <c r="NMM13" s="283"/>
      <c r="NMN13" s="283"/>
      <c r="NMO13" s="283"/>
      <c r="NMP13" s="283"/>
      <c r="NMQ13" s="283"/>
      <c r="NMR13" s="283"/>
      <c r="NMS13" s="283"/>
      <c r="NMT13" s="283"/>
      <c r="NMU13" s="283"/>
      <c r="NMV13" s="283"/>
      <c r="NMW13" s="283"/>
      <c r="NMX13" s="283"/>
      <c r="NMY13" s="283"/>
      <c r="NMZ13" s="283"/>
      <c r="NNA13" s="283"/>
      <c r="NNB13" s="283"/>
      <c r="NNC13" s="283"/>
      <c r="NND13" s="283"/>
      <c r="NNE13" s="283"/>
      <c r="NNF13" s="283"/>
      <c r="NNG13" s="283"/>
      <c r="NNH13" s="283"/>
      <c r="NNI13" s="283"/>
      <c r="NNJ13" s="283"/>
      <c r="NNK13" s="283"/>
      <c r="NNL13" s="283"/>
      <c r="NNM13" s="283"/>
      <c r="NNN13" s="283"/>
      <c r="NNO13" s="283"/>
      <c r="NNP13" s="283"/>
      <c r="NNQ13" s="283"/>
      <c r="NNR13" s="283"/>
      <c r="NNS13" s="283"/>
      <c r="NNT13" s="283"/>
      <c r="NNU13" s="283"/>
      <c r="NNV13" s="283"/>
      <c r="NNW13" s="283"/>
      <c r="NNX13" s="283"/>
      <c r="NNY13" s="283"/>
      <c r="NNZ13" s="283"/>
      <c r="NOA13" s="283"/>
      <c r="NOB13" s="283"/>
      <c r="NOC13" s="283"/>
      <c r="NOD13" s="283"/>
      <c r="NOE13" s="283"/>
      <c r="NOF13" s="283"/>
      <c r="NOG13" s="283"/>
      <c r="NOH13" s="283"/>
      <c r="NOI13" s="283"/>
      <c r="NOJ13" s="283"/>
      <c r="NOK13" s="283"/>
      <c r="NOL13" s="283"/>
      <c r="NOM13" s="283"/>
      <c r="NON13" s="283"/>
      <c r="NOO13" s="283"/>
      <c r="NOP13" s="283"/>
      <c r="NOQ13" s="283"/>
      <c r="NOR13" s="283"/>
      <c r="NOS13" s="283"/>
      <c r="NOT13" s="283"/>
      <c r="NOU13" s="283"/>
      <c r="NOV13" s="283"/>
      <c r="NOW13" s="283"/>
      <c r="NOX13" s="283"/>
      <c r="NOY13" s="283"/>
      <c r="NOZ13" s="283"/>
      <c r="NPA13" s="283"/>
      <c r="NPB13" s="283"/>
      <c r="NPC13" s="283"/>
      <c r="NPD13" s="283"/>
      <c r="NPE13" s="283"/>
      <c r="NPF13" s="283"/>
      <c r="NPG13" s="283"/>
      <c r="NPH13" s="283"/>
      <c r="NPI13" s="283"/>
      <c r="NPJ13" s="283"/>
      <c r="NPK13" s="283"/>
      <c r="NPL13" s="283"/>
      <c r="NPM13" s="283"/>
      <c r="NPN13" s="283"/>
      <c r="NPO13" s="283"/>
      <c r="NPP13" s="283"/>
      <c r="NPQ13" s="283"/>
      <c r="NPR13" s="283"/>
      <c r="NPS13" s="283"/>
      <c r="NPT13" s="283"/>
      <c r="NPU13" s="283"/>
      <c r="NPV13" s="283"/>
      <c r="NPW13" s="283"/>
      <c r="NPX13" s="283"/>
      <c r="NPY13" s="283"/>
      <c r="NPZ13" s="283"/>
      <c r="NQA13" s="283"/>
      <c r="NQB13" s="283"/>
      <c r="NQC13" s="283"/>
      <c r="NQD13" s="283"/>
      <c r="NQE13" s="283"/>
      <c r="NQF13" s="283"/>
      <c r="NQG13" s="283"/>
      <c r="NQH13" s="283"/>
      <c r="NQI13" s="283"/>
      <c r="NQJ13" s="283"/>
      <c r="NQK13" s="283"/>
      <c r="NQL13" s="283"/>
      <c r="NQM13" s="283"/>
      <c r="NQN13" s="283"/>
      <c r="NQO13" s="283"/>
      <c r="NQP13" s="283"/>
      <c r="NQQ13" s="283"/>
      <c r="NQR13" s="283"/>
      <c r="NQS13" s="283"/>
      <c r="NQT13" s="283"/>
      <c r="NQU13" s="283"/>
      <c r="NQV13" s="283"/>
      <c r="NQW13" s="283"/>
      <c r="NQX13" s="283"/>
      <c r="NQY13" s="283"/>
      <c r="NQZ13" s="283"/>
      <c r="NRA13" s="283"/>
      <c r="NRB13" s="283"/>
      <c r="NRC13" s="283"/>
      <c r="NRD13" s="283"/>
      <c r="NRE13" s="283"/>
      <c r="NRF13" s="283"/>
      <c r="NRG13" s="283"/>
      <c r="NRH13" s="283"/>
      <c r="NRI13" s="283"/>
      <c r="NRJ13" s="283"/>
      <c r="NRK13" s="283"/>
      <c r="NRL13" s="283"/>
      <c r="NRM13" s="283"/>
      <c r="NRN13" s="283"/>
      <c r="NRO13" s="283"/>
      <c r="NRP13" s="283"/>
      <c r="NRQ13" s="283"/>
      <c r="NRR13" s="283"/>
      <c r="NRS13" s="283"/>
      <c r="NRT13" s="283"/>
      <c r="NRU13" s="283"/>
      <c r="NRV13" s="283"/>
      <c r="NRW13" s="283"/>
      <c r="NRX13" s="283"/>
      <c r="NRY13" s="283"/>
      <c r="NRZ13" s="283"/>
      <c r="NSA13" s="283"/>
      <c r="NSB13" s="283"/>
      <c r="NSC13" s="283"/>
      <c r="NSD13" s="283"/>
      <c r="NSE13" s="283"/>
      <c r="NSF13" s="283"/>
      <c r="NSG13" s="283"/>
      <c r="NSH13" s="283"/>
      <c r="NSI13" s="283"/>
      <c r="NSJ13" s="283"/>
      <c r="NSK13" s="283"/>
      <c r="NSL13" s="283"/>
      <c r="NSM13" s="283"/>
      <c r="NSN13" s="283"/>
      <c r="NSO13" s="283"/>
      <c r="NSP13" s="283"/>
      <c r="NSQ13" s="283"/>
      <c r="NSR13" s="283"/>
      <c r="NSS13" s="283"/>
      <c r="NST13" s="283"/>
      <c r="NSU13" s="283"/>
      <c r="NSV13" s="283"/>
      <c r="NSW13" s="283"/>
      <c r="NSX13" s="283"/>
      <c r="NSY13" s="283"/>
      <c r="NSZ13" s="283"/>
      <c r="NTA13" s="283"/>
      <c r="NTB13" s="283"/>
      <c r="NTC13" s="283"/>
      <c r="NTD13" s="283"/>
      <c r="NTE13" s="283"/>
      <c r="NTF13" s="283"/>
      <c r="NTG13" s="283"/>
      <c r="NTH13" s="283"/>
      <c r="NTI13" s="283"/>
      <c r="NTJ13" s="283"/>
      <c r="NTK13" s="283"/>
      <c r="NTL13" s="283"/>
      <c r="NTM13" s="283"/>
      <c r="NTN13" s="283"/>
      <c r="NTO13" s="283"/>
      <c r="NTP13" s="283"/>
      <c r="NTQ13" s="283"/>
      <c r="NTR13" s="283"/>
      <c r="NTS13" s="283"/>
      <c r="NTT13" s="283"/>
      <c r="NTU13" s="283"/>
      <c r="NTV13" s="283"/>
      <c r="NTW13" s="283"/>
      <c r="NTX13" s="283"/>
      <c r="NTY13" s="283"/>
      <c r="NTZ13" s="283"/>
      <c r="NUA13" s="283"/>
      <c r="NUB13" s="283"/>
      <c r="NUC13" s="283"/>
      <c r="NUD13" s="283"/>
      <c r="NUE13" s="283"/>
      <c r="NUF13" s="283"/>
      <c r="NUG13" s="283"/>
      <c r="NUH13" s="283"/>
      <c r="NUI13" s="283"/>
      <c r="NUJ13" s="283"/>
      <c r="NUK13" s="283"/>
      <c r="NUL13" s="283"/>
      <c r="NUM13" s="283"/>
      <c r="NUN13" s="283"/>
      <c r="NUO13" s="283"/>
      <c r="NUP13" s="283"/>
      <c r="NUQ13" s="283"/>
      <c r="NUR13" s="283"/>
      <c r="NUS13" s="283"/>
      <c r="NUT13" s="283"/>
      <c r="NUU13" s="283"/>
      <c r="NUV13" s="283"/>
      <c r="NUW13" s="283"/>
      <c r="NUX13" s="283"/>
      <c r="NUY13" s="283"/>
      <c r="NUZ13" s="283"/>
      <c r="NVA13" s="283"/>
      <c r="NVB13" s="283"/>
      <c r="NVC13" s="283"/>
      <c r="NVD13" s="283"/>
      <c r="NVE13" s="283"/>
      <c r="NVF13" s="283"/>
      <c r="NVG13" s="283"/>
      <c r="NVH13" s="283"/>
      <c r="NVI13" s="283"/>
      <c r="NVJ13" s="283"/>
      <c r="NVK13" s="283"/>
      <c r="NVL13" s="283"/>
      <c r="NVM13" s="283"/>
      <c r="NVN13" s="283"/>
      <c r="NVO13" s="283"/>
      <c r="NVP13" s="283"/>
      <c r="NVQ13" s="283"/>
      <c r="NVR13" s="283"/>
      <c r="NVS13" s="283"/>
      <c r="NVT13" s="283"/>
      <c r="NVU13" s="283"/>
      <c r="NVV13" s="283"/>
      <c r="NVW13" s="283"/>
      <c r="NVX13" s="283"/>
      <c r="NVY13" s="283"/>
      <c r="NVZ13" s="283"/>
      <c r="NWA13" s="283"/>
      <c r="NWB13" s="283"/>
      <c r="NWC13" s="283"/>
      <c r="NWD13" s="283"/>
      <c r="NWE13" s="283"/>
      <c r="NWF13" s="283"/>
      <c r="NWG13" s="283"/>
      <c r="NWH13" s="283"/>
      <c r="NWI13" s="283"/>
      <c r="NWJ13" s="283"/>
      <c r="NWK13" s="283"/>
      <c r="NWL13" s="283"/>
      <c r="NWM13" s="283"/>
      <c r="NWN13" s="283"/>
      <c r="NWO13" s="283"/>
      <c r="NWP13" s="283"/>
      <c r="NWQ13" s="283"/>
      <c r="NWR13" s="283"/>
      <c r="NWS13" s="283"/>
      <c r="NWT13" s="283"/>
      <c r="NWU13" s="283"/>
      <c r="NWV13" s="283"/>
      <c r="NWW13" s="283"/>
      <c r="NWX13" s="283"/>
      <c r="NWY13" s="283"/>
      <c r="NWZ13" s="283"/>
      <c r="NXA13" s="283"/>
      <c r="NXB13" s="283"/>
      <c r="NXC13" s="283"/>
      <c r="NXD13" s="283"/>
      <c r="NXE13" s="283"/>
      <c r="NXF13" s="283"/>
      <c r="NXG13" s="283"/>
      <c r="NXH13" s="283"/>
      <c r="NXI13" s="283"/>
      <c r="NXJ13" s="283"/>
      <c r="NXK13" s="283"/>
      <c r="NXL13" s="283"/>
      <c r="NXM13" s="283"/>
      <c r="NXN13" s="283"/>
      <c r="NXO13" s="283"/>
      <c r="NXP13" s="283"/>
      <c r="NXQ13" s="283"/>
      <c r="NXR13" s="283"/>
      <c r="NXS13" s="283"/>
      <c r="NXT13" s="283"/>
      <c r="NXU13" s="283"/>
      <c r="NXV13" s="283"/>
      <c r="NXW13" s="283"/>
      <c r="NXX13" s="283"/>
      <c r="NXY13" s="283"/>
      <c r="NXZ13" s="283"/>
      <c r="NYA13" s="283"/>
      <c r="NYB13" s="283"/>
      <c r="NYC13" s="283"/>
      <c r="NYD13" s="283"/>
      <c r="NYE13" s="283"/>
      <c r="NYF13" s="283"/>
      <c r="NYG13" s="283"/>
      <c r="NYH13" s="283"/>
      <c r="NYI13" s="283"/>
      <c r="NYJ13" s="283"/>
      <c r="NYK13" s="283"/>
      <c r="NYL13" s="283"/>
      <c r="NYM13" s="283"/>
      <c r="NYN13" s="283"/>
      <c r="NYO13" s="283"/>
      <c r="NYP13" s="283"/>
      <c r="NYQ13" s="283"/>
      <c r="NYR13" s="283"/>
      <c r="NYS13" s="283"/>
      <c r="NYT13" s="283"/>
      <c r="NYU13" s="283"/>
      <c r="NYV13" s="283"/>
      <c r="NYW13" s="283"/>
      <c r="NYX13" s="283"/>
      <c r="NYY13" s="283"/>
      <c r="NYZ13" s="283"/>
      <c r="NZA13" s="283"/>
      <c r="NZB13" s="283"/>
      <c r="NZC13" s="283"/>
      <c r="NZD13" s="283"/>
      <c r="NZE13" s="283"/>
      <c r="NZF13" s="283"/>
      <c r="NZG13" s="283"/>
      <c r="NZH13" s="283"/>
      <c r="NZI13" s="283"/>
      <c r="NZJ13" s="283"/>
      <c r="NZK13" s="283"/>
      <c r="NZL13" s="283"/>
      <c r="NZM13" s="283"/>
      <c r="NZN13" s="283"/>
      <c r="NZO13" s="283"/>
      <c r="NZP13" s="283"/>
      <c r="NZQ13" s="283"/>
      <c r="NZR13" s="283"/>
      <c r="NZS13" s="283"/>
      <c r="NZT13" s="283"/>
      <c r="NZU13" s="283"/>
      <c r="NZV13" s="283"/>
      <c r="NZW13" s="283"/>
      <c r="NZX13" s="283"/>
      <c r="NZY13" s="283"/>
      <c r="NZZ13" s="283"/>
      <c r="OAA13" s="283"/>
      <c r="OAB13" s="283"/>
      <c r="OAC13" s="283"/>
      <c r="OAD13" s="283"/>
      <c r="OAE13" s="283"/>
      <c r="OAF13" s="283"/>
      <c r="OAG13" s="283"/>
      <c r="OAH13" s="283"/>
      <c r="OAI13" s="283"/>
      <c r="OAJ13" s="283"/>
      <c r="OAK13" s="283"/>
      <c r="OAL13" s="283"/>
      <c r="OAM13" s="283"/>
      <c r="OAN13" s="283"/>
      <c r="OAO13" s="283"/>
      <c r="OAP13" s="283"/>
      <c r="OAQ13" s="283"/>
      <c r="OAR13" s="283"/>
      <c r="OAS13" s="283"/>
      <c r="OAT13" s="283"/>
      <c r="OAU13" s="283"/>
      <c r="OAV13" s="283"/>
      <c r="OAW13" s="283"/>
      <c r="OAX13" s="283"/>
      <c r="OAY13" s="283"/>
      <c r="OAZ13" s="283"/>
      <c r="OBA13" s="283"/>
      <c r="OBB13" s="283"/>
      <c r="OBC13" s="283"/>
      <c r="OBD13" s="283"/>
      <c r="OBE13" s="283"/>
      <c r="OBF13" s="283"/>
      <c r="OBG13" s="283"/>
      <c r="OBH13" s="283"/>
      <c r="OBI13" s="283"/>
      <c r="OBJ13" s="283"/>
      <c r="OBK13" s="283"/>
      <c r="OBL13" s="283"/>
      <c r="OBM13" s="283"/>
      <c r="OBN13" s="283"/>
      <c r="OBO13" s="283"/>
      <c r="OBP13" s="283"/>
      <c r="OBQ13" s="283"/>
      <c r="OBR13" s="283"/>
      <c r="OBS13" s="283"/>
      <c r="OBT13" s="283"/>
      <c r="OBU13" s="283"/>
      <c r="OBV13" s="283"/>
      <c r="OBW13" s="283"/>
      <c r="OBX13" s="283"/>
      <c r="OBY13" s="283"/>
      <c r="OBZ13" s="283"/>
      <c r="OCA13" s="283"/>
      <c r="OCB13" s="283"/>
      <c r="OCC13" s="283"/>
      <c r="OCD13" s="283"/>
      <c r="OCE13" s="283"/>
      <c r="OCF13" s="283"/>
      <c r="OCG13" s="283"/>
      <c r="OCH13" s="283"/>
      <c r="OCI13" s="283"/>
      <c r="OCJ13" s="283"/>
      <c r="OCK13" s="283"/>
      <c r="OCL13" s="283"/>
      <c r="OCM13" s="283"/>
      <c r="OCN13" s="283"/>
      <c r="OCO13" s="283"/>
      <c r="OCP13" s="283"/>
      <c r="OCQ13" s="283"/>
      <c r="OCR13" s="283"/>
      <c r="OCS13" s="283"/>
      <c r="OCT13" s="283"/>
      <c r="OCU13" s="283"/>
      <c r="OCV13" s="283"/>
      <c r="OCW13" s="283"/>
      <c r="OCX13" s="283"/>
      <c r="OCY13" s="283"/>
      <c r="OCZ13" s="283"/>
      <c r="ODA13" s="283"/>
      <c r="ODB13" s="283"/>
      <c r="ODC13" s="283"/>
      <c r="ODD13" s="283"/>
      <c r="ODE13" s="283"/>
      <c r="ODF13" s="283"/>
      <c r="ODG13" s="283"/>
      <c r="ODH13" s="283"/>
      <c r="ODI13" s="283"/>
      <c r="ODJ13" s="283"/>
      <c r="ODK13" s="283"/>
      <c r="ODL13" s="283"/>
      <c r="ODM13" s="283"/>
      <c r="ODN13" s="283"/>
      <c r="ODO13" s="283"/>
      <c r="ODP13" s="283"/>
      <c r="ODQ13" s="283"/>
      <c r="ODR13" s="283"/>
      <c r="ODS13" s="283"/>
      <c r="ODT13" s="283"/>
      <c r="ODU13" s="283"/>
      <c r="ODV13" s="283"/>
      <c r="ODW13" s="283"/>
      <c r="ODX13" s="283"/>
      <c r="ODY13" s="283"/>
      <c r="ODZ13" s="283"/>
      <c r="OEA13" s="283"/>
      <c r="OEB13" s="283"/>
      <c r="OEC13" s="283"/>
      <c r="OED13" s="283"/>
      <c r="OEE13" s="283"/>
      <c r="OEF13" s="283"/>
      <c r="OEG13" s="283"/>
      <c r="OEH13" s="283"/>
      <c r="OEI13" s="283"/>
      <c r="OEJ13" s="283"/>
      <c r="OEK13" s="283"/>
      <c r="OEL13" s="283"/>
      <c r="OEM13" s="283"/>
      <c r="OEN13" s="283"/>
      <c r="OEO13" s="283"/>
      <c r="OEP13" s="283"/>
      <c r="OEQ13" s="283"/>
      <c r="OER13" s="283"/>
      <c r="OES13" s="283"/>
      <c r="OET13" s="283"/>
      <c r="OEU13" s="283"/>
      <c r="OEV13" s="283"/>
      <c r="OEW13" s="283"/>
      <c r="OEX13" s="283"/>
      <c r="OEY13" s="283"/>
      <c r="OEZ13" s="283"/>
      <c r="OFA13" s="283"/>
      <c r="OFB13" s="283"/>
      <c r="OFC13" s="283"/>
      <c r="OFD13" s="283"/>
      <c r="OFE13" s="283"/>
      <c r="OFF13" s="283"/>
      <c r="OFG13" s="283"/>
      <c r="OFH13" s="283"/>
      <c r="OFI13" s="283"/>
      <c r="OFJ13" s="283"/>
      <c r="OFK13" s="283"/>
      <c r="OFL13" s="283"/>
      <c r="OFM13" s="283"/>
      <c r="OFN13" s="283"/>
      <c r="OFO13" s="283"/>
      <c r="OFP13" s="283"/>
      <c r="OFQ13" s="283"/>
      <c r="OFR13" s="283"/>
      <c r="OFS13" s="283"/>
      <c r="OFT13" s="283"/>
      <c r="OFU13" s="283"/>
      <c r="OFV13" s="283"/>
      <c r="OFW13" s="283"/>
      <c r="OFX13" s="283"/>
      <c r="OFY13" s="283"/>
      <c r="OFZ13" s="283"/>
      <c r="OGA13" s="283"/>
      <c r="OGB13" s="283"/>
      <c r="OGC13" s="283"/>
      <c r="OGD13" s="283"/>
      <c r="OGE13" s="283"/>
      <c r="OGF13" s="283"/>
      <c r="OGG13" s="283"/>
      <c r="OGH13" s="283"/>
      <c r="OGI13" s="283"/>
      <c r="OGJ13" s="283"/>
      <c r="OGK13" s="283"/>
      <c r="OGL13" s="283"/>
      <c r="OGM13" s="283"/>
      <c r="OGN13" s="283"/>
      <c r="OGO13" s="283"/>
      <c r="OGP13" s="283"/>
      <c r="OGQ13" s="283"/>
      <c r="OGR13" s="283"/>
      <c r="OGS13" s="283"/>
      <c r="OGT13" s="283"/>
      <c r="OGU13" s="283"/>
      <c r="OGV13" s="283"/>
      <c r="OGW13" s="283"/>
      <c r="OGX13" s="283"/>
      <c r="OGY13" s="283"/>
      <c r="OGZ13" s="283"/>
      <c r="OHA13" s="283"/>
      <c r="OHB13" s="283"/>
      <c r="OHC13" s="283"/>
      <c r="OHD13" s="283"/>
      <c r="OHE13" s="283"/>
      <c r="OHF13" s="283"/>
      <c r="OHG13" s="283"/>
      <c r="OHH13" s="283"/>
      <c r="OHI13" s="283"/>
      <c r="OHJ13" s="283"/>
      <c r="OHK13" s="283"/>
      <c r="OHL13" s="283"/>
      <c r="OHM13" s="283"/>
      <c r="OHN13" s="283"/>
      <c r="OHO13" s="283"/>
      <c r="OHP13" s="283"/>
      <c r="OHQ13" s="283"/>
      <c r="OHR13" s="283"/>
      <c r="OHS13" s="283"/>
      <c r="OHT13" s="283"/>
      <c r="OHU13" s="283"/>
      <c r="OHV13" s="283"/>
      <c r="OHW13" s="283"/>
      <c r="OHX13" s="283"/>
      <c r="OHY13" s="283"/>
      <c r="OHZ13" s="283"/>
      <c r="OIA13" s="283"/>
      <c r="OIB13" s="283"/>
      <c r="OIC13" s="283"/>
      <c r="OID13" s="283"/>
      <c r="OIE13" s="283"/>
      <c r="OIF13" s="283"/>
      <c r="OIG13" s="283"/>
      <c r="OIH13" s="283"/>
      <c r="OII13" s="283"/>
      <c r="OIJ13" s="283"/>
      <c r="OIK13" s="283"/>
      <c r="OIL13" s="283"/>
      <c r="OIM13" s="283"/>
      <c r="OIN13" s="283"/>
      <c r="OIO13" s="283"/>
      <c r="OIP13" s="283"/>
      <c r="OIQ13" s="283"/>
      <c r="OIR13" s="283"/>
      <c r="OIS13" s="283"/>
      <c r="OIT13" s="283"/>
      <c r="OIU13" s="283"/>
      <c r="OIV13" s="283"/>
      <c r="OIW13" s="283"/>
      <c r="OIX13" s="283"/>
      <c r="OIY13" s="283"/>
      <c r="OIZ13" s="283"/>
      <c r="OJA13" s="283"/>
      <c r="OJB13" s="283"/>
      <c r="OJC13" s="283"/>
      <c r="OJD13" s="283"/>
      <c r="OJE13" s="283"/>
      <c r="OJF13" s="283"/>
      <c r="OJG13" s="283"/>
      <c r="OJH13" s="283"/>
      <c r="OJI13" s="283"/>
      <c r="OJJ13" s="283"/>
      <c r="OJK13" s="283"/>
      <c r="OJL13" s="283"/>
      <c r="OJM13" s="283"/>
      <c r="OJN13" s="283"/>
      <c r="OJO13" s="283"/>
      <c r="OJP13" s="283"/>
      <c r="OJQ13" s="283"/>
      <c r="OJR13" s="283"/>
      <c r="OJS13" s="283"/>
      <c r="OJT13" s="283"/>
      <c r="OJU13" s="283"/>
      <c r="OJV13" s="283"/>
      <c r="OJW13" s="283"/>
      <c r="OJX13" s="283"/>
      <c r="OJY13" s="283"/>
      <c r="OJZ13" s="283"/>
      <c r="OKA13" s="283"/>
      <c r="OKB13" s="283"/>
      <c r="OKC13" s="283"/>
      <c r="OKD13" s="283"/>
      <c r="OKE13" s="283"/>
      <c r="OKF13" s="283"/>
      <c r="OKG13" s="283"/>
      <c r="OKH13" s="283"/>
      <c r="OKI13" s="283"/>
      <c r="OKJ13" s="283"/>
      <c r="OKK13" s="283"/>
      <c r="OKL13" s="283"/>
      <c r="OKM13" s="283"/>
      <c r="OKN13" s="283"/>
      <c r="OKO13" s="283"/>
      <c r="OKP13" s="283"/>
      <c r="OKQ13" s="283"/>
      <c r="OKR13" s="283"/>
      <c r="OKS13" s="283"/>
      <c r="OKT13" s="283"/>
      <c r="OKU13" s="283"/>
      <c r="OKV13" s="283"/>
      <c r="OKW13" s="283"/>
      <c r="OKX13" s="283"/>
      <c r="OKY13" s="283"/>
      <c r="OKZ13" s="283"/>
      <c r="OLA13" s="283"/>
      <c r="OLB13" s="283"/>
      <c r="OLC13" s="283"/>
      <c r="OLD13" s="283"/>
      <c r="OLE13" s="283"/>
      <c r="OLF13" s="283"/>
      <c r="OLG13" s="283"/>
      <c r="OLH13" s="283"/>
      <c r="OLI13" s="283"/>
      <c r="OLJ13" s="283"/>
      <c r="OLK13" s="283"/>
      <c r="OLL13" s="283"/>
      <c r="OLM13" s="283"/>
      <c r="OLN13" s="283"/>
      <c r="OLO13" s="283"/>
      <c r="OLP13" s="283"/>
      <c r="OLQ13" s="283"/>
      <c r="OLR13" s="283"/>
      <c r="OLS13" s="283"/>
      <c r="OLT13" s="283"/>
      <c r="OLU13" s="283"/>
      <c r="OLV13" s="283"/>
      <c r="OLW13" s="283"/>
      <c r="OLX13" s="283"/>
      <c r="OLY13" s="283"/>
      <c r="OLZ13" s="283"/>
      <c r="OMA13" s="283"/>
      <c r="OMB13" s="283"/>
      <c r="OMC13" s="283"/>
      <c r="OMD13" s="283"/>
      <c r="OME13" s="283"/>
      <c r="OMF13" s="283"/>
      <c r="OMG13" s="283"/>
      <c r="OMH13" s="283"/>
      <c r="OMI13" s="283"/>
      <c r="OMJ13" s="283"/>
      <c r="OMK13" s="283"/>
      <c r="OML13" s="283"/>
      <c r="OMM13" s="283"/>
      <c r="OMN13" s="283"/>
      <c r="OMO13" s="283"/>
      <c r="OMP13" s="283"/>
      <c r="OMQ13" s="283"/>
      <c r="OMR13" s="283"/>
      <c r="OMS13" s="283"/>
      <c r="OMT13" s="283"/>
      <c r="OMU13" s="283"/>
      <c r="OMV13" s="283"/>
      <c r="OMW13" s="283"/>
      <c r="OMX13" s="283"/>
      <c r="OMY13" s="283"/>
      <c r="OMZ13" s="283"/>
      <c r="ONA13" s="283"/>
      <c r="ONB13" s="283"/>
      <c r="ONC13" s="283"/>
      <c r="OND13" s="283"/>
      <c r="ONE13" s="283"/>
      <c r="ONF13" s="283"/>
      <c r="ONG13" s="283"/>
      <c r="ONH13" s="283"/>
      <c r="ONI13" s="283"/>
      <c r="ONJ13" s="283"/>
      <c r="ONK13" s="283"/>
      <c r="ONL13" s="283"/>
      <c r="ONM13" s="283"/>
      <c r="ONN13" s="283"/>
      <c r="ONO13" s="283"/>
      <c r="ONP13" s="283"/>
      <c r="ONQ13" s="283"/>
      <c r="ONR13" s="283"/>
      <c r="ONS13" s="283"/>
      <c r="ONT13" s="283"/>
      <c r="ONU13" s="283"/>
      <c r="ONV13" s="283"/>
      <c r="ONW13" s="283"/>
      <c r="ONX13" s="283"/>
      <c r="ONY13" s="283"/>
      <c r="ONZ13" s="283"/>
      <c r="OOA13" s="283"/>
      <c r="OOB13" s="283"/>
      <c r="OOC13" s="283"/>
      <c r="OOD13" s="283"/>
      <c r="OOE13" s="283"/>
      <c r="OOF13" s="283"/>
      <c r="OOG13" s="283"/>
      <c r="OOH13" s="283"/>
      <c r="OOI13" s="283"/>
      <c r="OOJ13" s="283"/>
      <c r="OOK13" s="283"/>
      <c r="OOL13" s="283"/>
      <c r="OOM13" s="283"/>
      <c r="OON13" s="283"/>
      <c r="OOO13" s="283"/>
      <c r="OOP13" s="283"/>
      <c r="OOQ13" s="283"/>
      <c r="OOR13" s="283"/>
      <c r="OOS13" s="283"/>
      <c r="OOT13" s="283"/>
      <c r="OOU13" s="283"/>
      <c r="OOV13" s="283"/>
      <c r="OOW13" s="283"/>
      <c r="OOX13" s="283"/>
      <c r="OOY13" s="283"/>
      <c r="OOZ13" s="283"/>
      <c r="OPA13" s="283"/>
      <c r="OPB13" s="283"/>
      <c r="OPC13" s="283"/>
      <c r="OPD13" s="283"/>
      <c r="OPE13" s="283"/>
      <c r="OPF13" s="283"/>
      <c r="OPG13" s="283"/>
      <c r="OPH13" s="283"/>
      <c r="OPI13" s="283"/>
      <c r="OPJ13" s="283"/>
      <c r="OPK13" s="283"/>
      <c r="OPL13" s="283"/>
      <c r="OPM13" s="283"/>
      <c r="OPN13" s="283"/>
      <c r="OPO13" s="283"/>
      <c r="OPP13" s="283"/>
      <c r="OPQ13" s="283"/>
      <c r="OPR13" s="283"/>
      <c r="OPS13" s="283"/>
      <c r="OPT13" s="283"/>
      <c r="OPU13" s="283"/>
      <c r="OPV13" s="283"/>
      <c r="OPW13" s="283"/>
      <c r="OPX13" s="283"/>
      <c r="OPY13" s="283"/>
      <c r="OPZ13" s="283"/>
      <c r="OQA13" s="283"/>
      <c r="OQB13" s="283"/>
      <c r="OQC13" s="283"/>
      <c r="OQD13" s="283"/>
      <c r="OQE13" s="283"/>
      <c r="OQF13" s="283"/>
      <c r="OQG13" s="283"/>
      <c r="OQH13" s="283"/>
      <c r="OQI13" s="283"/>
      <c r="OQJ13" s="283"/>
      <c r="OQK13" s="283"/>
      <c r="OQL13" s="283"/>
      <c r="OQM13" s="283"/>
      <c r="OQN13" s="283"/>
      <c r="OQO13" s="283"/>
      <c r="OQP13" s="283"/>
      <c r="OQQ13" s="283"/>
      <c r="OQR13" s="283"/>
      <c r="OQS13" s="283"/>
      <c r="OQT13" s="283"/>
      <c r="OQU13" s="283"/>
      <c r="OQV13" s="283"/>
      <c r="OQW13" s="283"/>
      <c r="OQX13" s="283"/>
      <c r="OQY13" s="283"/>
      <c r="OQZ13" s="283"/>
      <c r="ORA13" s="283"/>
      <c r="ORB13" s="283"/>
      <c r="ORC13" s="283"/>
      <c r="ORD13" s="283"/>
      <c r="ORE13" s="283"/>
      <c r="ORF13" s="283"/>
      <c r="ORG13" s="283"/>
      <c r="ORH13" s="283"/>
      <c r="ORI13" s="283"/>
      <c r="ORJ13" s="283"/>
      <c r="ORK13" s="283"/>
      <c r="ORL13" s="283"/>
      <c r="ORM13" s="283"/>
      <c r="ORN13" s="283"/>
      <c r="ORO13" s="283"/>
      <c r="ORP13" s="283"/>
      <c r="ORQ13" s="283"/>
      <c r="ORR13" s="283"/>
      <c r="ORS13" s="283"/>
      <c r="ORT13" s="283"/>
      <c r="ORU13" s="283"/>
      <c r="ORV13" s="283"/>
      <c r="ORW13" s="283"/>
      <c r="ORX13" s="283"/>
      <c r="ORY13" s="283"/>
      <c r="ORZ13" s="283"/>
      <c r="OSA13" s="283"/>
      <c r="OSB13" s="283"/>
      <c r="OSC13" s="283"/>
      <c r="OSD13" s="283"/>
      <c r="OSE13" s="283"/>
      <c r="OSF13" s="283"/>
      <c r="OSG13" s="283"/>
      <c r="OSH13" s="283"/>
      <c r="OSI13" s="283"/>
      <c r="OSJ13" s="283"/>
      <c r="OSK13" s="283"/>
      <c r="OSL13" s="283"/>
      <c r="OSM13" s="283"/>
      <c r="OSN13" s="283"/>
      <c r="OSO13" s="283"/>
      <c r="OSP13" s="283"/>
      <c r="OSQ13" s="283"/>
      <c r="OSR13" s="283"/>
      <c r="OSS13" s="283"/>
      <c r="OST13" s="283"/>
      <c r="OSU13" s="283"/>
      <c r="OSV13" s="283"/>
      <c r="OSW13" s="283"/>
      <c r="OSX13" s="283"/>
      <c r="OSY13" s="283"/>
      <c r="OSZ13" s="283"/>
      <c r="OTA13" s="283"/>
      <c r="OTB13" s="283"/>
      <c r="OTC13" s="283"/>
      <c r="OTD13" s="283"/>
      <c r="OTE13" s="283"/>
      <c r="OTF13" s="283"/>
      <c r="OTG13" s="283"/>
      <c r="OTH13" s="283"/>
      <c r="OTI13" s="283"/>
      <c r="OTJ13" s="283"/>
      <c r="OTK13" s="283"/>
      <c r="OTL13" s="283"/>
      <c r="OTM13" s="283"/>
      <c r="OTN13" s="283"/>
      <c r="OTO13" s="283"/>
      <c r="OTP13" s="283"/>
      <c r="OTQ13" s="283"/>
      <c r="OTR13" s="283"/>
      <c r="OTS13" s="283"/>
      <c r="OTT13" s="283"/>
      <c r="OTU13" s="283"/>
      <c r="OTV13" s="283"/>
      <c r="OTW13" s="283"/>
      <c r="OTX13" s="283"/>
      <c r="OTY13" s="283"/>
      <c r="OTZ13" s="283"/>
      <c r="OUA13" s="283"/>
      <c r="OUB13" s="283"/>
      <c r="OUC13" s="283"/>
      <c r="OUD13" s="283"/>
      <c r="OUE13" s="283"/>
      <c r="OUF13" s="283"/>
      <c r="OUG13" s="283"/>
      <c r="OUH13" s="283"/>
      <c r="OUI13" s="283"/>
      <c r="OUJ13" s="283"/>
      <c r="OUK13" s="283"/>
      <c r="OUL13" s="283"/>
      <c r="OUM13" s="283"/>
      <c r="OUN13" s="283"/>
      <c r="OUO13" s="283"/>
      <c r="OUP13" s="283"/>
      <c r="OUQ13" s="283"/>
      <c r="OUR13" s="283"/>
      <c r="OUS13" s="283"/>
      <c r="OUT13" s="283"/>
      <c r="OUU13" s="283"/>
      <c r="OUV13" s="283"/>
      <c r="OUW13" s="283"/>
      <c r="OUX13" s="283"/>
      <c r="OUY13" s="283"/>
      <c r="OUZ13" s="283"/>
      <c r="OVA13" s="283"/>
      <c r="OVB13" s="283"/>
      <c r="OVC13" s="283"/>
      <c r="OVD13" s="283"/>
      <c r="OVE13" s="283"/>
      <c r="OVF13" s="283"/>
      <c r="OVG13" s="283"/>
      <c r="OVH13" s="283"/>
      <c r="OVI13" s="283"/>
      <c r="OVJ13" s="283"/>
      <c r="OVK13" s="283"/>
      <c r="OVL13" s="283"/>
      <c r="OVM13" s="283"/>
      <c r="OVN13" s="283"/>
      <c r="OVO13" s="283"/>
      <c r="OVP13" s="283"/>
      <c r="OVQ13" s="283"/>
      <c r="OVR13" s="283"/>
      <c r="OVS13" s="283"/>
      <c r="OVT13" s="283"/>
      <c r="OVU13" s="283"/>
      <c r="OVV13" s="283"/>
      <c r="OVW13" s="283"/>
      <c r="OVX13" s="283"/>
      <c r="OVY13" s="283"/>
      <c r="OVZ13" s="283"/>
      <c r="OWA13" s="283"/>
      <c r="OWB13" s="283"/>
      <c r="OWC13" s="283"/>
      <c r="OWD13" s="283"/>
      <c r="OWE13" s="283"/>
      <c r="OWF13" s="283"/>
      <c r="OWG13" s="283"/>
      <c r="OWH13" s="283"/>
      <c r="OWI13" s="283"/>
      <c r="OWJ13" s="283"/>
      <c r="OWK13" s="283"/>
      <c r="OWL13" s="283"/>
      <c r="OWM13" s="283"/>
      <c r="OWN13" s="283"/>
      <c r="OWO13" s="283"/>
      <c r="OWP13" s="283"/>
      <c r="OWQ13" s="283"/>
      <c r="OWR13" s="283"/>
      <c r="OWS13" s="283"/>
      <c r="OWT13" s="283"/>
      <c r="OWU13" s="283"/>
      <c r="OWV13" s="283"/>
      <c r="OWW13" s="283"/>
      <c r="OWX13" s="283"/>
      <c r="OWY13" s="283"/>
      <c r="OWZ13" s="283"/>
      <c r="OXA13" s="283"/>
      <c r="OXB13" s="283"/>
      <c r="OXC13" s="283"/>
      <c r="OXD13" s="283"/>
      <c r="OXE13" s="283"/>
      <c r="OXF13" s="283"/>
      <c r="OXG13" s="283"/>
      <c r="OXH13" s="283"/>
      <c r="OXI13" s="283"/>
      <c r="OXJ13" s="283"/>
      <c r="OXK13" s="283"/>
      <c r="OXL13" s="283"/>
      <c r="OXM13" s="283"/>
      <c r="OXN13" s="283"/>
      <c r="OXO13" s="283"/>
      <c r="OXP13" s="283"/>
      <c r="OXQ13" s="283"/>
      <c r="OXR13" s="283"/>
      <c r="OXS13" s="283"/>
      <c r="OXT13" s="283"/>
      <c r="OXU13" s="283"/>
      <c r="OXV13" s="283"/>
      <c r="OXW13" s="283"/>
      <c r="OXX13" s="283"/>
      <c r="OXY13" s="283"/>
      <c r="OXZ13" s="283"/>
      <c r="OYA13" s="283"/>
      <c r="OYB13" s="283"/>
      <c r="OYC13" s="283"/>
      <c r="OYD13" s="283"/>
      <c r="OYE13" s="283"/>
      <c r="OYF13" s="283"/>
      <c r="OYG13" s="283"/>
      <c r="OYH13" s="283"/>
      <c r="OYI13" s="283"/>
      <c r="OYJ13" s="283"/>
      <c r="OYK13" s="283"/>
      <c r="OYL13" s="283"/>
      <c r="OYM13" s="283"/>
      <c r="OYN13" s="283"/>
      <c r="OYO13" s="283"/>
      <c r="OYP13" s="283"/>
      <c r="OYQ13" s="283"/>
      <c r="OYR13" s="283"/>
      <c r="OYS13" s="283"/>
      <c r="OYT13" s="283"/>
      <c r="OYU13" s="283"/>
      <c r="OYV13" s="283"/>
      <c r="OYW13" s="283"/>
      <c r="OYX13" s="283"/>
      <c r="OYY13" s="283"/>
      <c r="OYZ13" s="283"/>
      <c r="OZA13" s="283"/>
      <c r="OZB13" s="283"/>
      <c r="OZC13" s="283"/>
      <c r="OZD13" s="283"/>
      <c r="OZE13" s="283"/>
      <c r="OZF13" s="283"/>
      <c r="OZG13" s="283"/>
      <c r="OZH13" s="283"/>
      <c r="OZI13" s="283"/>
      <c r="OZJ13" s="283"/>
      <c r="OZK13" s="283"/>
      <c r="OZL13" s="283"/>
      <c r="OZM13" s="283"/>
      <c r="OZN13" s="283"/>
      <c r="OZO13" s="283"/>
      <c r="OZP13" s="283"/>
      <c r="OZQ13" s="283"/>
      <c r="OZR13" s="283"/>
      <c r="OZS13" s="283"/>
      <c r="OZT13" s="283"/>
      <c r="OZU13" s="283"/>
      <c r="OZV13" s="283"/>
      <c r="OZW13" s="283"/>
      <c r="OZX13" s="283"/>
      <c r="OZY13" s="283"/>
      <c r="OZZ13" s="283"/>
      <c r="PAA13" s="283"/>
      <c r="PAB13" s="283"/>
      <c r="PAC13" s="283"/>
      <c r="PAD13" s="283"/>
      <c r="PAE13" s="283"/>
      <c r="PAF13" s="283"/>
      <c r="PAG13" s="283"/>
      <c r="PAH13" s="283"/>
      <c r="PAI13" s="283"/>
      <c r="PAJ13" s="283"/>
      <c r="PAK13" s="283"/>
      <c r="PAL13" s="283"/>
      <c r="PAM13" s="283"/>
      <c r="PAN13" s="283"/>
      <c r="PAO13" s="283"/>
      <c r="PAP13" s="283"/>
      <c r="PAQ13" s="283"/>
      <c r="PAR13" s="283"/>
      <c r="PAS13" s="283"/>
      <c r="PAT13" s="283"/>
      <c r="PAU13" s="283"/>
      <c r="PAV13" s="283"/>
      <c r="PAW13" s="283"/>
      <c r="PAX13" s="283"/>
      <c r="PAY13" s="283"/>
      <c r="PAZ13" s="283"/>
      <c r="PBA13" s="283"/>
      <c r="PBB13" s="283"/>
      <c r="PBC13" s="283"/>
      <c r="PBD13" s="283"/>
      <c r="PBE13" s="283"/>
      <c r="PBF13" s="283"/>
      <c r="PBG13" s="283"/>
      <c r="PBH13" s="283"/>
      <c r="PBI13" s="283"/>
      <c r="PBJ13" s="283"/>
      <c r="PBK13" s="283"/>
      <c r="PBL13" s="283"/>
      <c r="PBM13" s="283"/>
      <c r="PBN13" s="283"/>
      <c r="PBO13" s="283"/>
      <c r="PBP13" s="283"/>
      <c r="PBQ13" s="283"/>
      <c r="PBR13" s="283"/>
      <c r="PBS13" s="283"/>
      <c r="PBT13" s="283"/>
      <c r="PBU13" s="283"/>
      <c r="PBV13" s="283"/>
      <c r="PBW13" s="283"/>
      <c r="PBX13" s="283"/>
      <c r="PBY13" s="283"/>
      <c r="PBZ13" s="283"/>
      <c r="PCA13" s="283"/>
      <c r="PCB13" s="283"/>
      <c r="PCC13" s="283"/>
      <c r="PCD13" s="283"/>
      <c r="PCE13" s="283"/>
      <c r="PCF13" s="283"/>
      <c r="PCG13" s="283"/>
      <c r="PCH13" s="283"/>
      <c r="PCI13" s="283"/>
      <c r="PCJ13" s="283"/>
      <c r="PCK13" s="283"/>
      <c r="PCL13" s="283"/>
      <c r="PCM13" s="283"/>
      <c r="PCN13" s="283"/>
      <c r="PCO13" s="283"/>
      <c r="PCP13" s="283"/>
      <c r="PCQ13" s="283"/>
      <c r="PCR13" s="283"/>
      <c r="PCS13" s="283"/>
      <c r="PCT13" s="283"/>
      <c r="PCU13" s="283"/>
      <c r="PCV13" s="283"/>
      <c r="PCW13" s="283"/>
      <c r="PCX13" s="283"/>
      <c r="PCY13" s="283"/>
      <c r="PCZ13" s="283"/>
      <c r="PDA13" s="283"/>
      <c r="PDB13" s="283"/>
      <c r="PDC13" s="283"/>
      <c r="PDD13" s="283"/>
      <c r="PDE13" s="283"/>
      <c r="PDF13" s="283"/>
      <c r="PDG13" s="283"/>
      <c r="PDH13" s="283"/>
      <c r="PDI13" s="283"/>
      <c r="PDJ13" s="283"/>
      <c r="PDK13" s="283"/>
      <c r="PDL13" s="283"/>
      <c r="PDM13" s="283"/>
      <c r="PDN13" s="283"/>
      <c r="PDO13" s="283"/>
      <c r="PDP13" s="283"/>
      <c r="PDQ13" s="283"/>
      <c r="PDR13" s="283"/>
      <c r="PDS13" s="283"/>
      <c r="PDT13" s="283"/>
      <c r="PDU13" s="283"/>
      <c r="PDV13" s="283"/>
      <c r="PDW13" s="283"/>
      <c r="PDX13" s="283"/>
      <c r="PDY13" s="283"/>
      <c r="PDZ13" s="283"/>
      <c r="PEA13" s="283"/>
      <c r="PEB13" s="283"/>
      <c r="PEC13" s="283"/>
      <c r="PED13" s="283"/>
      <c r="PEE13" s="283"/>
      <c r="PEF13" s="283"/>
      <c r="PEG13" s="283"/>
      <c r="PEH13" s="283"/>
      <c r="PEI13" s="283"/>
      <c r="PEJ13" s="283"/>
      <c r="PEK13" s="283"/>
      <c r="PEL13" s="283"/>
      <c r="PEM13" s="283"/>
      <c r="PEN13" s="283"/>
      <c r="PEO13" s="283"/>
      <c r="PEP13" s="283"/>
      <c r="PEQ13" s="283"/>
      <c r="PER13" s="283"/>
      <c r="PES13" s="283"/>
      <c r="PET13" s="283"/>
      <c r="PEU13" s="283"/>
      <c r="PEV13" s="283"/>
      <c r="PEW13" s="283"/>
      <c r="PEX13" s="283"/>
      <c r="PEY13" s="283"/>
      <c r="PEZ13" s="283"/>
      <c r="PFA13" s="283"/>
      <c r="PFB13" s="283"/>
      <c r="PFC13" s="283"/>
      <c r="PFD13" s="283"/>
      <c r="PFE13" s="283"/>
      <c r="PFF13" s="283"/>
      <c r="PFG13" s="283"/>
      <c r="PFH13" s="283"/>
      <c r="PFI13" s="283"/>
      <c r="PFJ13" s="283"/>
      <c r="PFK13" s="283"/>
      <c r="PFL13" s="283"/>
      <c r="PFM13" s="283"/>
      <c r="PFN13" s="283"/>
      <c r="PFO13" s="283"/>
      <c r="PFP13" s="283"/>
      <c r="PFQ13" s="283"/>
      <c r="PFR13" s="283"/>
      <c r="PFS13" s="283"/>
      <c r="PFT13" s="283"/>
      <c r="PFU13" s="283"/>
      <c r="PFV13" s="283"/>
      <c r="PFW13" s="283"/>
      <c r="PFX13" s="283"/>
      <c r="PFY13" s="283"/>
      <c r="PFZ13" s="283"/>
      <c r="PGA13" s="283"/>
      <c r="PGB13" s="283"/>
      <c r="PGC13" s="283"/>
      <c r="PGD13" s="283"/>
      <c r="PGE13" s="283"/>
      <c r="PGF13" s="283"/>
      <c r="PGG13" s="283"/>
      <c r="PGH13" s="283"/>
      <c r="PGI13" s="283"/>
      <c r="PGJ13" s="283"/>
      <c r="PGK13" s="283"/>
      <c r="PGL13" s="283"/>
      <c r="PGM13" s="283"/>
      <c r="PGN13" s="283"/>
      <c r="PGO13" s="283"/>
      <c r="PGP13" s="283"/>
      <c r="PGQ13" s="283"/>
      <c r="PGR13" s="283"/>
      <c r="PGS13" s="283"/>
      <c r="PGT13" s="283"/>
      <c r="PGU13" s="283"/>
      <c r="PGV13" s="283"/>
      <c r="PGW13" s="283"/>
      <c r="PGX13" s="283"/>
      <c r="PGY13" s="283"/>
      <c r="PGZ13" s="283"/>
      <c r="PHA13" s="283"/>
      <c r="PHB13" s="283"/>
      <c r="PHC13" s="283"/>
      <c r="PHD13" s="283"/>
      <c r="PHE13" s="283"/>
      <c r="PHF13" s="283"/>
      <c r="PHG13" s="283"/>
      <c r="PHH13" s="283"/>
      <c r="PHI13" s="283"/>
      <c r="PHJ13" s="283"/>
      <c r="PHK13" s="283"/>
      <c r="PHL13" s="283"/>
      <c r="PHM13" s="283"/>
      <c r="PHN13" s="283"/>
      <c r="PHO13" s="283"/>
      <c r="PHP13" s="283"/>
      <c r="PHQ13" s="283"/>
      <c r="PHR13" s="283"/>
      <c r="PHS13" s="283"/>
      <c r="PHT13" s="283"/>
      <c r="PHU13" s="283"/>
      <c r="PHV13" s="283"/>
      <c r="PHW13" s="283"/>
      <c r="PHX13" s="283"/>
      <c r="PHY13" s="283"/>
      <c r="PHZ13" s="283"/>
      <c r="PIA13" s="283"/>
      <c r="PIB13" s="283"/>
      <c r="PIC13" s="283"/>
      <c r="PID13" s="283"/>
      <c r="PIE13" s="283"/>
      <c r="PIF13" s="283"/>
      <c r="PIG13" s="283"/>
      <c r="PIH13" s="283"/>
      <c r="PII13" s="283"/>
      <c r="PIJ13" s="283"/>
      <c r="PIK13" s="283"/>
      <c r="PIL13" s="283"/>
      <c r="PIM13" s="283"/>
      <c r="PIN13" s="283"/>
      <c r="PIO13" s="283"/>
      <c r="PIP13" s="283"/>
      <c r="PIQ13" s="283"/>
      <c r="PIR13" s="283"/>
      <c r="PIS13" s="283"/>
      <c r="PIT13" s="283"/>
      <c r="PIU13" s="283"/>
      <c r="PIV13" s="283"/>
      <c r="PIW13" s="283"/>
      <c r="PIX13" s="283"/>
      <c r="PIY13" s="283"/>
      <c r="PIZ13" s="283"/>
      <c r="PJA13" s="283"/>
      <c r="PJB13" s="283"/>
      <c r="PJC13" s="283"/>
      <c r="PJD13" s="283"/>
      <c r="PJE13" s="283"/>
      <c r="PJF13" s="283"/>
      <c r="PJG13" s="283"/>
      <c r="PJH13" s="283"/>
      <c r="PJI13" s="283"/>
      <c r="PJJ13" s="283"/>
      <c r="PJK13" s="283"/>
      <c r="PJL13" s="283"/>
      <c r="PJM13" s="283"/>
      <c r="PJN13" s="283"/>
      <c r="PJO13" s="283"/>
      <c r="PJP13" s="283"/>
      <c r="PJQ13" s="283"/>
      <c r="PJR13" s="283"/>
      <c r="PJS13" s="283"/>
      <c r="PJT13" s="283"/>
      <c r="PJU13" s="283"/>
      <c r="PJV13" s="283"/>
      <c r="PJW13" s="283"/>
      <c r="PJX13" s="283"/>
      <c r="PJY13" s="283"/>
      <c r="PJZ13" s="283"/>
      <c r="PKA13" s="283"/>
      <c r="PKB13" s="283"/>
      <c r="PKC13" s="283"/>
      <c r="PKD13" s="283"/>
      <c r="PKE13" s="283"/>
      <c r="PKF13" s="283"/>
      <c r="PKG13" s="283"/>
      <c r="PKH13" s="283"/>
      <c r="PKI13" s="283"/>
      <c r="PKJ13" s="283"/>
      <c r="PKK13" s="283"/>
      <c r="PKL13" s="283"/>
      <c r="PKM13" s="283"/>
      <c r="PKN13" s="283"/>
      <c r="PKO13" s="283"/>
      <c r="PKP13" s="283"/>
      <c r="PKQ13" s="283"/>
      <c r="PKR13" s="283"/>
      <c r="PKS13" s="283"/>
      <c r="PKT13" s="283"/>
      <c r="PKU13" s="283"/>
      <c r="PKV13" s="283"/>
      <c r="PKW13" s="283"/>
      <c r="PKX13" s="283"/>
      <c r="PKY13" s="283"/>
      <c r="PKZ13" s="283"/>
      <c r="PLA13" s="283"/>
      <c r="PLB13" s="283"/>
      <c r="PLC13" s="283"/>
      <c r="PLD13" s="283"/>
      <c r="PLE13" s="283"/>
      <c r="PLF13" s="283"/>
      <c r="PLG13" s="283"/>
      <c r="PLH13" s="283"/>
      <c r="PLI13" s="283"/>
      <c r="PLJ13" s="283"/>
      <c r="PLK13" s="283"/>
      <c r="PLL13" s="283"/>
      <c r="PLM13" s="283"/>
      <c r="PLN13" s="283"/>
      <c r="PLO13" s="283"/>
      <c r="PLP13" s="283"/>
      <c r="PLQ13" s="283"/>
      <c r="PLR13" s="283"/>
      <c r="PLS13" s="283"/>
      <c r="PLT13" s="283"/>
      <c r="PLU13" s="283"/>
      <c r="PLV13" s="283"/>
      <c r="PLW13" s="283"/>
      <c r="PLX13" s="283"/>
      <c r="PLY13" s="283"/>
      <c r="PLZ13" s="283"/>
      <c r="PMA13" s="283"/>
      <c r="PMB13" s="283"/>
      <c r="PMC13" s="283"/>
      <c r="PMD13" s="283"/>
      <c r="PME13" s="283"/>
      <c r="PMF13" s="283"/>
      <c r="PMG13" s="283"/>
      <c r="PMH13" s="283"/>
      <c r="PMI13" s="283"/>
      <c r="PMJ13" s="283"/>
      <c r="PMK13" s="283"/>
      <c r="PML13" s="283"/>
      <c r="PMM13" s="283"/>
      <c r="PMN13" s="283"/>
      <c r="PMO13" s="283"/>
      <c r="PMP13" s="283"/>
      <c r="PMQ13" s="283"/>
      <c r="PMR13" s="283"/>
      <c r="PMS13" s="283"/>
      <c r="PMT13" s="283"/>
      <c r="PMU13" s="283"/>
      <c r="PMV13" s="283"/>
      <c r="PMW13" s="283"/>
      <c r="PMX13" s="283"/>
      <c r="PMY13" s="283"/>
      <c r="PMZ13" s="283"/>
      <c r="PNA13" s="283"/>
      <c r="PNB13" s="283"/>
      <c r="PNC13" s="283"/>
      <c r="PND13" s="283"/>
      <c r="PNE13" s="283"/>
      <c r="PNF13" s="283"/>
      <c r="PNG13" s="283"/>
      <c r="PNH13" s="283"/>
      <c r="PNI13" s="283"/>
      <c r="PNJ13" s="283"/>
      <c r="PNK13" s="283"/>
      <c r="PNL13" s="283"/>
      <c r="PNM13" s="283"/>
      <c r="PNN13" s="283"/>
      <c r="PNO13" s="283"/>
      <c r="PNP13" s="283"/>
      <c r="PNQ13" s="283"/>
      <c r="PNR13" s="283"/>
      <c r="PNS13" s="283"/>
      <c r="PNT13" s="283"/>
      <c r="PNU13" s="283"/>
      <c r="PNV13" s="283"/>
      <c r="PNW13" s="283"/>
      <c r="PNX13" s="283"/>
      <c r="PNY13" s="283"/>
      <c r="PNZ13" s="283"/>
      <c r="POA13" s="283"/>
      <c r="POB13" s="283"/>
      <c r="POC13" s="283"/>
      <c r="POD13" s="283"/>
      <c r="POE13" s="283"/>
      <c r="POF13" s="283"/>
      <c r="POG13" s="283"/>
      <c r="POH13" s="283"/>
      <c r="POI13" s="283"/>
      <c r="POJ13" s="283"/>
      <c r="POK13" s="283"/>
      <c r="POL13" s="283"/>
      <c r="POM13" s="283"/>
      <c r="PON13" s="283"/>
      <c r="POO13" s="283"/>
      <c r="POP13" s="283"/>
      <c r="POQ13" s="283"/>
      <c r="POR13" s="283"/>
      <c r="POS13" s="283"/>
      <c r="POT13" s="283"/>
      <c r="POU13" s="283"/>
      <c r="POV13" s="283"/>
      <c r="POW13" s="283"/>
      <c r="POX13" s="283"/>
      <c r="POY13" s="283"/>
      <c r="POZ13" s="283"/>
      <c r="PPA13" s="283"/>
      <c r="PPB13" s="283"/>
      <c r="PPC13" s="283"/>
      <c r="PPD13" s="283"/>
      <c r="PPE13" s="283"/>
      <c r="PPF13" s="283"/>
      <c r="PPG13" s="283"/>
      <c r="PPH13" s="283"/>
      <c r="PPI13" s="283"/>
      <c r="PPJ13" s="283"/>
      <c r="PPK13" s="283"/>
      <c r="PPL13" s="283"/>
      <c r="PPM13" s="283"/>
      <c r="PPN13" s="283"/>
      <c r="PPO13" s="283"/>
      <c r="PPP13" s="283"/>
      <c r="PPQ13" s="283"/>
      <c r="PPR13" s="283"/>
      <c r="PPS13" s="283"/>
      <c r="PPT13" s="283"/>
      <c r="PPU13" s="283"/>
      <c r="PPV13" s="283"/>
      <c r="PPW13" s="283"/>
      <c r="PPX13" s="283"/>
      <c r="PPY13" s="283"/>
      <c r="PPZ13" s="283"/>
      <c r="PQA13" s="283"/>
      <c r="PQB13" s="283"/>
      <c r="PQC13" s="283"/>
      <c r="PQD13" s="283"/>
      <c r="PQE13" s="283"/>
      <c r="PQF13" s="283"/>
      <c r="PQG13" s="283"/>
      <c r="PQH13" s="283"/>
      <c r="PQI13" s="283"/>
      <c r="PQJ13" s="283"/>
      <c r="PQK13" s="283"/>
      <c r="PQL13" s="283"/>
      <c r="PQM13" s="283"/>
      <c r="PQN13" s="283"/>
      <c r="PQO13" s="283"/>
      <c r="PQP13" s="283"/>
      <c r="PQQ13" s="283"/>
      <c r="PQR13" s="283"/>
      <c r="PQS13" s="283"/>
      <c r="PQT13" s="283"/>
      <c r="PQU13" s="283"/>
      <c r="PQV13" s="283"/>
      <c r="PQW13" s="283"/>
      <c r="PQX13" s="283"/>
      <c r="PQY13" s="283"/>
      <c r="PQZ13" s="283"/>
      <c r="PRA13" s="283"/>
      <c r="PRB13" s="283"/>
      <c r="PRC13" s="283"/>
      <c r="PRD13" s="283"/>
      <c r="PRE13" s="283"/>
      <c r="PRF13" s="283"/>
      <c r="PRG13" s="283"/>
      <c r="PRH13" s="283"/>
      <c r="PRI13" s="283"/>
      <c r="PRJ13" s="283"/>
      <c r="PRK13" s="283"/>
      <c r="PRL13" s="283"/>
      <c r="PRM13" s="283"/>
      <c r="PRN13" s="283"/>
      <c r="PRO13" s="283"/>
      <c r="PRP13" s="283"/>
      <c r="PRQ13" s="283"/>
      <c r="PRR13" s="283"/>
      <c r="PRS13" s="283"/>
      <c r="PRT13" s="283"/>
      <c r="PRU13" s="283"/>
      <c r="PRV13" s="283"/>
      <c r="PRW13" s="283"/>
      <c r="PRX13" s="283"/>
      <c r="PRY13" s="283"/>
      <c r="PRZ13" s="283"/>
      <c r="PSA13" s="283"/>
      <c r="PSB13" s="283"/>
      <c r="PSC13" s="283"/>
      <c r="PSD13" s="283"/>
      <c r="PSE13" s="283"/>
      <c r="PSF13" s="283"/>
      <c r="PSG13" s="283"/>
      <c r="PSH13" s="283"/>
      <c r="PSI13" s="283"/>
      <c r="PSJ13" s="283"/>
      <c r="PSK13" s="283"/>
      <c r="PSL13" s="283"/>
      <c r="PSM13" s="283"/>
      <c r="PSN13" s="283"/>
      <c r="PSO13" s="283"/>
      <c r="PSP13" s="283"/>
      <c r="PSQ13" s="283"/>
      <c r="PSR13" s="283"/>
      <c r="PSS13" s="283"/>
      <c r="PST13" s="283"/>
      <c r="PSU13" s="283"/>
      <c r="PSV13" s="283"/>
      <c r="PSW13" s="283"/>
      <c r="PSX13" s="283"/>
      <c r="PSY13" s="283"/>
      <c r="PSZ13" s="283"/>
      <c r="PTA13" s="283"/>
      <c r="PTB13" s="283"/>
      <c r="PTC13" s="283"/>
      <c r="PTD13" s="283"/>
      <c r="PTE13" s="283"/>
      <c r="PTF13" s="283"/>
      <c r="PTG13" s="283"/>
      <c r="PTH13" s="283"/>
      <c r="PTI13" s="283"/>
      <c r="PTJ13" s="283"/>
      <c r="PTK13" s="283"/>
      <c r="PTL13" s="283"/>
      <c r="PTM13" s="283"/>
      <c r="PTN13" s="283"/>
      <c r="PTO13" s="283"/>
      <c r="PTP13" s="283"/>
      <c r="PTQ13" s="283"/>
      <c r="PTR13" s="283"/>
      <c r="PTS13" s="283"/>
      <c r="PTT13" s="283"/>
      <c r="PTU13" s="283"/>
      <c r="PTV13" s="283"/>
      <c r="PTW13" s="283"/>
      <c r="PTX13" s="283"/>
      <c r="PTY13" s="283"/>
      <c r="PTZ13" s="283"/>
      <c r="PUA13" s="283"/>
      <c r="PUB13" s="283"/>
      <c r="PUC13" s="283"/>
      <c r="PUD13" s="283"/>
      <c r="PUE13" s="283"/>
      <c r="PUF13" s="283"/>
      <c r="PUG13" s="283"/>
      <c r="PUH13" s="283"/>
      <c r="PUI13" s="283"/>
      <c r="PUJ13" s="283"/>
      <c r="PUK13" s="283"/>
      <c r="PUL13" s="283"/>
      <c r="PUM13" s="283"/>
      <c r="PUN13" s="283"/>
      <c r="PUO13" s="283"/>
      <c r="PUP13" s="283"/>
      <c r="PUQ13" s="283"/>
      <c r="PUR13" s="283"/>
      <c r="PUS13" s="283"/>
      <c r="PUT13" s="283"/>
      <c r="PUU13" s="283"/>
      <c r="PUV13" s="283"/>
      <c r="PUW13" s="283"/>
      <c r="PUX13" s="283"/>
      <c r="PUY13" s="283"/>
      <c r="PUZ13" s="283"/>
      <c r="PVA13" s="283"/>
      <c r="PVB13" s="283"/>
      <c r="PVC13" s="283"/>
      <c r="PVD13" s="283"/>
      <c r="PVE13" s="283"/>
      <c r="PVF13" s="283"/>
      <c r="PVG13" s="283"/>
      <c r="PVH13" s="283"/>
      <c r="PVI13" s="283"/>
      <c r="PVJ13" s="283"/>
      <c r="PVK13" s="283"/>
      <c r="PVL13" s="283"/>
      <c r="PVM13" s="283"/>
      <c r="PVN13" s="283"/>
      <c r="PVO13" s="283"/>
      <c r="PVP13" s="283"/>
      <c r="PVQ13" s="283"/>
      <c r="PVR13" s="283"/>
      <c r="PVS13" s="283"/>
      <c r="PVT13" s="283"/>
      <c r="PVU13" s="283"/>
      <c r="PVV13" s="283"/>
      <c r="PVW13" s="283"/>
      <c r="PVX13" s="283"/>
      <c r="PVY13" s="283"/>
      <c r="PVZ13" s="283"/>
      <c r="PWA13" s="283"/>
      <c r="PWB13" s="283"/>
      <c r="PWC13" s="283"/>
      <c r="PWD13" s="283"/>
      <c r="PWE13" s="283"/>
      <c r="PWF13" s="283"/>
      <c r="PWG13" s="283"/>
      <c r="PWH13" s="283"/>
      <c r="PWI13" s="283"/>
      <c r="PWJ13" s="283"/>
      <c r="PWK13" s="283"/>
      <c r="PWL13" s="283"/>
      <c r="PWM13" s="283"/>
      <c r="PWN13" s="283"/>
      <c r="PWO13" s="283"/>
      <c r="PWP13" s="283"/>
      <c r="PWQ13" s="283"/>
      <c r="PWR13" s="283"/>
      <c r="PWS13" s="283"/>
      <c r="PWT13" s="283"/>
      <c r="PWU13" s="283"/>
      <c r="PWV13" s="283"/>
      <c r="PWW13" s="283"/>
      <c r="PWX13" s="283"/>
      <c r="PWY13" s="283"/>
      <c r="PWZ13" s="283"/>
      <c r="PXA13" s="283"/>
      <c r="PXB13" s="283"/>
      <c r="PXC13" s="283"/>
      <c r="PXD13" s="283"/>
      <c r="PXE13" s="283"/>
      <c r="PXF13" s="283"/>
      <c r="PXG13" s="283"/>
      <c r="PXH13" s="283"/>
      <c r="PXI13" s="283"/>
      <c r="PXJ13" s="283"/>
      <c r="PXK13" s="283"/>
      <c r="PXL13" s="283"/>
      <c r="PXM13" s="283"/>
      <c r="PXN13" s="283"/>
      <c r="PXO13" s="283"/>
      <c r="PXP13" s="283"/>
      <c r="PXQ13" s="283"/>
      <c r="PXR13" s="283"/>
      <c r="PXS13" s="283"/>
      <c r="PXT13" s="283"/>
      <c r="PXU13" s="283"/>
      <c r="PXV13" s="283"/>
      <c r="PXW13" s="283"/>
      <c r="PXX13" s="283"/>
      <c r="PXY13" s="283"/>
      <c r="PXZ13" s="283"/>
      <c r="PYA13" s="283"/>
      <c r="PYB13" s="283"/>
      <c r="PYC13" s="283"/>
      <c r="PYD13" s="283"/>
      <c r="PYE13" s="283"/>
      <c r="PYF13" s="283"/>
      <c r="PYG13" s="283"/>
      <c r="PYH13" s="283"/>
      <c r="PYI13" s="283"/>
      <c r="PYJ13" s="283"/>
      <c r="PYK13" s="283"/>
      <c r="PYL13" s="283"/>
      <c r="PYM13" s="283"/>
      <c r="PYN13" s="283"/>
      <c r="PYO13" s="283"/>
      <c r="PYP13" s="283"/>
      <c r="PYQ13" s="283"/>
      <c r="PYR13" s="283"/>
      <c r="PYS13" s="283"/>
      <c r="PYT13" s="283"/>
      <c r="PYU13" s="283"/>
      <c r="PYV13" s="283"/>
      <c r="PYW13" s="283"/>
      <c r="PYX13" s="283"/>
      <c r="PYY13" s="283"/>
      <c r="PYZ13" s="283"/>
      <c r="PZA13" s="283"/>
      <c r="PZB13" s="283"/>
      <c r="PZC13" s="283"/>
      <c r="PZD13" s="283"/>
      <c r="PZE13" s="283"/>
      <c r="PZF13" s="283"/>
      <c r="PZG13" s="283"/>
      <c r="PZH13" s="283"/>
      <c r="PZI13" s="283"/>
      <c r="PZJ13" s="283"/>
      <c r="PZK13" s="283"/>
      <c r="PZL13" s="283"/>
      <c r="PZM13" s="283"/>
      <c r="PZN13" s="283"/>
      <c r="PZO13" s="283"/>
      <c r="PZP13" s="283"/>
      <c r="PZQ13" s="283"/>
      <c r="PZR13" s="283"/>
      <c r="PZS13" s="283"/>
      <c r="PZT13" s="283"/>
      <c r="PZU13" s="283"/>
      <c r="PZV13" s="283"/>
      <c r="PZW13" s="283"/>
      <c r="PZX13" s="283"/>
      <c r="PZY13" s="283"/>
      <c r="PZZ13" s="283"/>
      <c r="QAA13" s="283"/>
      <c r="QAB13" s="283"/>
      <c r="QAC13" s="283"/>
      <c r="QAD13" s="283"/>
      <c r="QAE13" s="283"/>
      <c r="QAF13" s="283"/>
      <c r="QAG13" s="283"/>
      <c r="QAH13" s="283"/>
      <c r="QAI13" s="283"/>
      <c r="QAJ13" s="283"/>
      <c r="QAK13" s="283"/>
      <c r="QAL13" s="283"/>
      <c r="QAM13" s="283"/>
      <c r="QAN13" s="283"/>
      <c r="QAO13" s="283"/>
      <c r="QAP13" s="283"/>
      <c r="QAQ13" s="283"/>
      <c r="QAR13" s="283"/>
      <c r="QAS13" s="283"/>
      <c r="QAT13" s="283"/>
      <c r="QAU13" s="283"/>
      <c r="QAV13" s="283"/>
      <c r="QAW13" s="283"/>
      <c r="QAX13" s="283"/>
      <c r="QAY13" s="283"/>
      <c r="QAZ13" s="283"/>
      <c r="QBA13" s="283"/>
      <c r="QBB13" s="283"/>
      <c r="QBC13" s="283"/>
      <c r="QBD13" s="283"/>
      <c r="QBE13" s="283"/>
      <c r="QBF13" s="283"/>
      <c r="QBG13" s="283"/>
      <c r="QBH13" s="283"/>
      <c r="QBI13" s="283"/>
      <c r="QBJ13" s="283"/>
      <c r="QBK13" s="283"/>
      <c r="QBL13" s="283"/>
      <c r="QBM13" s="283"/>
      <c r="QBN13" s="283"/>
      <c r="QBO13" s="283"/>
      <c r="QBP13" s="283"/>
      <c r="QBQ13" s="283"/>
      <c r="QBR13" s="283"/>
      <c r="QBS13" s="283"/>
      <c r="QBT13" s="283"/>
      <c r="QBU13" s="283"/>
      <c r="QBV13" s="283"/>
      <c r="QBW13" s="283"/>
      <c r="QBX13" s="283"/>
      <c r="QBY13" s="283"/>
      <c r="QBZ13" s="283"/>
      <c r="QCA13" s="283"/>
      <c r="QCB13" s="283"/>
      <c r="QCC13" s="283"/>
      <c r="QCD13" s="283"/>
      <c r="QCE13" s="283"/>
      <c r="QCF13" s="283"/>
      <c r="QCG13" s="283"/>
      <c r="QCH13" s="283"/>
      <c r="QCI13" s="283"/>
      <c r="QCJ13" s="283"/>
      <c r="QCK13" s="283"/>
      <c r="QCL13" s="283"/>
      <c r="QCM13" s="283"/>
      <c r="QCN13" s="283"/>
      <c r="QCO13" s="283"/>
      <c r="QCP13" s="283"/>
      <c r="QCQ13" s="283"/>
      <c r="QCR13" s="283"/>
      <c r="QCS13" s="283"/>
      <c r="QCT13" s="283"/>
      <c r="QCU13" s="283"/>
      <c r="QCV13" s="283"/>
      <c r="QCW13" s="283"/>
      <c r="QCX13" s="283"/>
      <c r="QCY13" s="283"/>
      <c r="QCZ13" s="283"/>
      <c r="QDA13" s="283"/>
      <c r="QDB13" s="283"/>
      <c r="QDC13" s="283"/>
      <c r="QDD13" s="283"/>
      <c r="QDE13" s="283"/>
      <c r="QDF13" s="283"/>
      <c r="QDG13" s="283"/>
      <c r="QDH13" s="283"/>
      <c r="QDI13" s="283"/>
      <c r="QDJ13" s="283"/>
      <c r="QDK13" s="283"/>
      <c r="QDL13" s="283"/>
      <c r="QDM13" s="283"/>
      <c r="QDN13" s="283"/>
      <c r="QDO13" s="283"/>
      <c r="QDP13" s="283"/>
      <c r="QDQ13" s="283"/>
      <c r="QDR13" s="283"/>
      <c r="QDS13" s="283"/>
      <c r="QDT13" s="283"/>
      <c r="QDU13" s="283"/>
      <c r="QDV13" s="283"/>
      <c r="QDW13" s="283"/>
      <c r="QDX13" s="283"/>
      <c r="QDY13" s="283"/>
      <c r="QDZ13" s="283"/>
      <c r="QEA13" s="283"/>
      <c r="QEB13" s="283"/>
      <c r="QEC13" s="283"/>
      <c r="QED13" s="283"/>
      <c r="QEE13" s="283"/>
      <c r="QEF13" s="283"/>
      <c r="QEG13" s="283"/>
      <c r="QEH13" s="283"/>
      <c r="QEI13" s="283"/>
      <c r="QEJ13" s="283"/>
      <c r="QEK13" s="283"/>
      <c r="QEL13" s="283"/>
      <c r="QEM13" s="283"/>
      <c r="QEN13" s="283"/>
      <c r="QEO13" s="283"/>
      <c r="QEP13" s="283"/>
      <c r="QEQ13" s="283"/>
      <c r="QER13" s="283"/>
      <c r="QES13" s="283"/>
      <c r="QET13" s="283"/>
      <c r="QEU13" s="283"/>
      <c r="QEV13" s="283"/>
      <c r="QEW13" s="283"/>
      <c r="QEX13" s="283"/>
      <c r="QEY13" s="283"/>
      <c r="QEZ13" s="283"/>
      <c r="QFA13" s="283"/>
      <c r="QFB13" s="283"/>
      <c r="QFC13" s="283"/>
      <c r="QFD13" s="283"/>
      <c r="QFE13" s="283"/>
      <c r="QFF13" s="283"/>
      <c r="QFG13" s="283"/>
      <c r="QFH13" s="283"/>
      <c r="QFI13" s="283"/>
      <c r="QFJ13" s="283"/>
      <c r="QFK13" s="283"/>
      <c r="QFL13" s="283"/>
      <c r="QFM13" s="283"/>
      <c r="QFN13" s="283"/>
      <c r="QFO13" s="283"/>
      <c r="QFP13" s="283"/>
      <c r="QFQ13" s="283"/>
      <c r="QFR13" s="283"/>
      <c r="QFS13" s="283"/>
      <c r="QFT13" s="283"/>
      <c r="QFU13" s="283"/>
      <c r="QFV13" s="283"/>
      <c r="QFW13" s="283"/>
      <c r="QFX13" s="283"/>
      <c r="QFY13" s="283"/>
      <c r="QFZ13" s="283"/>
      <c r="QGA13" s="283"/>
      <c r="QGB13" s="283"/>
      <c r="QGC13" s="283"/>
      <c r="QGD13" s="283"/>
      <c r="QGE13" s="283"/>
      <c r="QGF13" s="283"/>
      <c r="QGG13" s="283"/>
      <c r="QGH13" s="283"/>
      <c r="QGI13" s="283"/>
      <c r="QGJ13" s="283"/>
      <c r="QGK13" s="283"/>
      <c r="QGL13" s="283"/>
      <c r="QGM13" s="283"/>
      <c r="QGN13" s="283"/>
      <c r="QGO13" s="283"/>
      <c r="QGP13" s="283"/>
      <c r="QGQ13" s="283"/>
      <c r="QGR13" s="283"/>
      <c r="QGS13" s="283"/>
      <c r="QGT13" s="283"/>
      <c r="QGU13" s="283"/>
      <c r="QGV13" s="283"/>
      <c r="QGW13" s="283"/>
      <c r="QGX13" s="283"/>
      <c r="QGY13" s="283"/>
      <c r="QGZ13" s="283"/>
      <c r="QHA13" s="283"/>
      <c r="QHB13" s="283"/>
      <c r="QHC13" s="283"/>
      <c r="QHD13" s="283"/>
      <c r="QHE13" s="283"/>
      <c r="QHF13" s="283"/>
      <c r="QHG13" s="283"/>
      <c r="QHH13" s="283"/>
      <c r="QHI13" s="283"/>
      <c r="QHJ13" s="283"/>
      <c r="QHK13" s="283"/>
      <c r="QHL13" s="283"/>
      <c r="QHM13" s="283"/>
      <c r="QHN13" s="283"/>
      <c r="QHO13" s="283"/>
      <c r="QHP13" s="283"/>
      <c r="QHQ13" s="283"/>
      <c r="QHR13" s="283"/>
      <c r="QHS13" s="283"/>
      <c r="QHT13" s="283"/>
      <c r="QHU13" s="283"/>
      <c r="QHV13" s="283"/>
      <c r="QHW13" s="283"/>
      <c r="QHX13" s="283"/>
      <c r="QHY13" s="283"/>
      <c r="QHZ13" s="283"/>
      <c r="QIA13" s="283"/>
      <c r="QIB13" s="283"/>
      <c r="QIC13" s="283"/>
      <c r="QID13" s="283"/>
      <c r="QIE13" s="283"/>
      <c r="QIF13" s="283"/>
      <c r="QIG13" s="283"/>
      <c r="QIH13" s="283"/>
      <c r="QII13" s="283"/>
      <c r="QIJ13" s="283"/>
      <c r="QIK13" s="283"/>
      <c r="QIL13" s="283"/>
      <c r="QIM13" s="283"/>
      <c r="QIN13" s="283"/>
      <c r="QIO13" s="283"/>
      <c r="QIP13" s="283"/>
      <c r="QIQ13" s="283"/>
      <c r="QIR13" s="283"/>
      <c r="QIS13" s="283"/>
      <c r="QIT13" s="283"/>
      <c r="QIU13" s="283"/>
      <c r="QIV13" s="283"/>
      <c r="QIW13" s="283"/>
      <c r="QIX13" s="283"/>
      <c r="QIY13" s="283"/>
      <c r="QIZ13" s="283"/>
      <c r="QJA13" s="283"/>
      <c r="QJB13" s="283"/>
      <c r="QJC13" s="283"/>
      <c r="QJD13" s="283"/>
      <c r="QJE13" s="283"/>
      <c r="QJF13" s="283"/>
      <c r="QJG13" s="283"/>
      <c r="QJH13" s="283"/>
      <c r="QJI13" s="283"/>
      <c r="QJJ13" s="283"/>
      <c r="QJK13" s="283"/>
      <c r="QJL13" s="283"/>
      <c r="QJM13" s="283"/>
      <c r="QJN13" s="283"/>
      <c r="QJO13" s="283"/>
      <c r="QJP13" s="283"/>
      <c r="QJQ13" s="283"/>
      <c r="QJR13" s="283"/>
      <c r="QJS13" s="283"/>
      <c r="QJT13" s="283"/>
      <c r="QJU13" s="283"/>
      <c r="QJV13" s="283"/>
      <c r="QJW13" s="283"/>
      <c r="QJX13" s="283"/>
      <c r="QJY13" s="283"/>
      <c r="QJZ13" s="283"/>
      <c r="QKA13" s="283"/>
      <c r="QKB13" s="283"/>
      <c r="QKC13" s="283"/>
      <c r="QKD13" s="283"/>
      <c r="QKE13" s="283"/>
      <c r="QKF13" s="283"/>
      <c r="QKG13" s="283"/>
      <c r="QKH13" s="283"/>
      <c r="QKI13" s="283"/>
      <c r="QKJ13" s="283"/>
      <c r="QKK13" s="283"/>
      <c r="QKL13" s="283"/>
      <c r="QKM13" s="283"/>
      <c r="QKN13" s="283"/>
      <c r="QKO13" s="283"/>
      <c r="QKP13" s="283"/>
      <c r="QKQ13" s="283"/>
      <c r="QKR13" s="283"/>
      <c r="QKS13" s="283"/>
      <c r="QKT13" s="283"/>
      <c r="QKU13" s="283"/>
      <c r="QKV13" s="283"/>
      <c r="QKW13" s="283"/>
      <c r="QKX13" s="283"/>
      <c r="QKY13" s="283"/>
      <c r="QKZ13" s="283"/>
      <c r="QLA13" s="283"/>
      <c r="QLB13" s="283"/>
      <c r="QLC13" s="283"/>
      <c r="QLD13" s="283"/>
      <c r="QLE13" s="283"/>
      <c r="QLF13" s="283"/>
      <c r="QLG13" s="283"/>
      <c r="QLH13" s="283"/>
      <c r="QLI13" s="283"/>
      <c r="QLJ13" s="283"/>
      <c r="QLK13" s="283"/>
      <c r="QLL13" s="283"/>
      <c r="QLM13" s="283"/>
      <c r="QLN13" s="283"/>
      <c r="QLO13" s="283"/>
      <c r="QLP13" s="283"/>
      <c r="QLQ13" s="283"/>
      <c r="QLR13" s="283"/>
      <c r="QLS13" s="283"/>
      <c r="QLT13" s="283"/>
      <c r="QLU13" s="283"/>
      <c r="QLV13" s="283"/>
      <c r="QLW13" s="283"/>
      <c r="QLX13" s="283"/>
      <c r="QLY13" s="283"/>
      <c r="QLZ13" s="283"/>
      <c r="QMA13" s="283"/>
      <c r="QMB13" s="283"/>
      <c r="QMC13" s="283"/>
      <c r="QMD13" s="283"/>
      <c r="QME13" s="283"/>
      <c r="QMF13" s="283"/>
      <c r="QMG13" s="283"/>
      <c r="QMH13" s="283"/>
      <c r="QMI13" s="283"/>
      <c r="QMJ13" s="283"/>
      <c r="QMK13" s="283"/>
      <c r="QML13" s="283"/>
      <c r="QMM13" s="283"/>
      <c r="QMN13" s="283"/>
      <c r="QMO13" s="283"/>
      <c r="QMP13" s="283"/>
      <c r="QMQ13" s="283"/>
      <c r="QMR13" s="283"/>
      <c r="QMS13" s="283"/>
      <c r="QMT13" s="283"/>
      <c r="QMU13" s="283"/>
      <c r="QMV13" s="283"/>
      <c r="QMW13" s="283"/>
      <c r="QMX13" s="283"/>
      <c r="QMY13" s="283"/>
      <c r="QMZ13" s="283"/>
      <c r="QNA13" s="283"/>
      <c r="QNB13" s="283"/>
      <c r="QNC13" s="283"/>
      <c r="QND13" s="283"/>
      <c r="QNE13" s="283"/>
      <c r="QNF13" s="283"/>
      <c r="QNG13" s="283"/>
      <c r="QNH13" s="283"/>
      <c r="QNI13" s="283"/>
      <c r="QNJ13" s="283"/>
      <c r="QNK13" s="283"/>
      <c r="QNL13" s="283"/>
      <c r="QNM13" s="283"/>
      <c r="QNN13" s="283"/>
      <c r="QNO13" s="283"/>
      <c r="QNP13" s="283"/>
      <c r="QNQ13" s="283"/>
      <c r="QNR13" s="283"/>
      <c r="QNS13" s="283"/>
      <c r="QNT13" s="283"/>
      <c r="QNU13" s="283"/>
      <c r="QNV13" s="283"/>
      <c r="QNW13" s="283"/>
      <c r="QNX13" s="283"/>
      <c r="QNY13" s="283"/>
      <c r="QNZ13" s="283"/>
      <c r="QOA13" s="283"/>
      <c r="QOB13" s="283"/>
      <c r="QOC13" s="283"/>
      <c r="QOD13" s="283"/>
      <c r="QOE13" s="283"/>
      <c r="QOF13" s="283"/>
      <c r="QOG13" s="283"/>
      <c r="QOH13" s="283"/>
      <c r="QOI13" s="283"/>
      <c r="QOJ13" s="283"/>
      <c r="QOK13" s="283"/>
      <c r="QOL13" s="283"/>
      <c r="QOM13" s="283"/>
      <c r="QON13" s="283"/>
      <c r="QOO13" s="283"/>
      <c r="QOP13" s="283"/>
      <c r="QOQ13" s="283"/>
      <c r="QOR13" s="283"/>
      <c r="QOS13" s="283"/>
      <c r="QOT13" s="283"/>
      <c r="QOU13" s="283"/>
      <c r="QOV13" s="283"/>
      <c r="QOW13" s="283"/>
      <c r="QOX13" s="283"/>
      <c r="QOY13" s="283"/>
      <c r="QOZ13" s="283"/>
      <c r="QPA13" s="283"/>
      <c r="QPB13" s="283"/>
      <c r="QPC13" s="283"/>
      <c r="QPD13" s="283"/>
      <c r="QPE13" s="283"/>
      <c r="QPF13" s="283"/>
      <c r="QPG13" s="283"/>
      <c r="QPH13" s="283"/>
      <c r="QPI13" s="283"/>
      <c r="QPJ13" s="283"/>
      <c r="QPK13" s="283"/>
      <c r="QPL13" s="283"/>
      <c r="QPM13" s="283"/>
      <c r="QPN13" s="283"/>
      <c r="QPO13" s="283"/>
      <c r="QPP13" s="283"/>
      <c r="QPQ13" s="283"/>
      <c r="QPR13" s="283"/>
      <c r="QPS13" s="283"/>
      <c r="QPT13" s="283"/>
      <c r="QPU13" s="283"/>
      <c r="QPV13" s="283"/>
      <c r="QPW13" s="283"/>
      <c r="QPX13" s="283"/>
      <c r="QPY13" s="283"/>
      <c r="QPZ13" s="283"/>
      <c r="QQA13" s="283"/>
      <c r="QQB13" s="283"/>
      <c r="QQC13" s="283"/>
      <c r="QQD13" s="283"/>
      <c r="QQE13" s="283"/>
      <c r="QQF13" s="283"/>
      <c r="QQG13" s="283"/>
      <c r="QQH13" s="283"/>
      <c r="QQI13" s="283"/>
      <c r="QQJ13" s="283"/>
      <c r="QQK13" s="283"/>
      <c r="QQL13" s="283"/>
      <c r="QQM13" s="283"/>
      <c r="QQN13" s="283"/>
      <c r="QQO13" s="283"/>
      <c r="QQP13" s="283"/>
      <c r="QQQ13" s="283"/>
      <c r="QQR13" s="283"/>
      <c r="QQS13" s="283"/>
      <c r="QQT13" s="283"/>
      <c r="QQU13" s="283"/>
      <c r="QQV13" s="283"/>
      <c r="QQW13" s="283"/>
      <c r="QQX13" s="283"/>
      <c r="QQY13" s="283"/>
      <c r="QQZ13" s="283"/>
      <c r="QRA13" s="283"/>
      <c r="QRB13" s="283"/>
      <c r="QRC13" s="283"/>
      <c r="QRD13" s="283"/>
      <c r="QRE13" s="283"/>
      <c r="QRF13" s="283"/>
      <c r="QRG13" s="283"/>
      <c r="QRH13" s="283"/>
      <c r="QRI13" s="283"/>
      <c r="QRJ13" s="283"/>
      <c r="QRK13" s="283"/>
      <c r="QRL13" s="283"/>
      <c r="QRM13" s="283"/>
      <c r="QRN13" s="283"/>
      <c r="QRO13" s="283"/>
      <c r="QRP13" s="283"/>
      <c r="QRQ13" s="283"/>
      <c r="QRR13" s="283"/>
      <c r="QRS13" s="283"/>
      <c r="QRT13" s="283"/>
      <c r="QRU13" s="283"/>
      <c r="QRV13" s="283"/>
      <c r="QRW13" s="283"/>
      <c r="QRX13" s="283"/>
      <c r="QRY13" s="283"/>
      <c r="QRZ13" s="283"/>
      <c r="QSA13" s="283"/>
      <c r="QSB13" s="283"/>
      <c r="QSC13" s="283"/>
      <c r="QSD13" s="283"/>
      <c r="QSE13" s="283"/>
      <c r="QSF13" s="283"/>
      <c r="QSG13" s="283"/>
      <c r="QSH13" s="283"/>
      <c r="QSI13" s="283"/>
      <c r="QSJ13" s="283"/>
      <c r="QSK13" s="283"/>
      <c r="QSL13" s="283"/>
      <c r="QSM13" s="283"/>
      <c r="QSN13" s="283"/>
      <c r="QSO13" s="283"/>
      <c r="QSP13" s="283"/>
      <c r="QSQ13" s="283"/>
      <c r="QSR13" s="283"/>
      <c r="QSS13" s="283"/>
      <c r="QST13" s="283"/>
      <c r="QSU13" s="283"/>
      <c r="QSV13" s="283"/>
      <c r="QSW13" s="283"/>
      <c r="QSX13" s="283"/>
      <c r="QSY13" s="283"/>
      <c r="QSZ13" s="283"/>
      <c r="QTA13" s="283"/>
      <c r="QTB13" s="283"/>
      <c r="QTC13" s="283"/>
      <c r="QTD13" s="283"/>
      <c r="QTE13" s="283"/>
      <c r="QTF13" s="283"/>
      <c r="QTG13" s="283"/>
      <c r="QTH13" s="283"/>
      <c r="QTI13" s="283"/>
      <c r="QTJ13" s="283"/>
      <c r="QTK13" s="283"/>
      <c r="QTL13" s="283"/>
      <c r="QTM13" s="283"/>
      <c r="QTN13" s="283"/>
      <c r="QTO13" s="283"/>
      <c r="QTP13" s="283"/>
      <c r="QTQ13" s="283"/>
      <c r="QTR13" s="283"/>
      <c r="QTS13" s="283"/>
      <c r="QTT13" s="283"/>
      <c r="QTU13" s="283"/>
      <c r="QTV13" s="283"/>
      <c r="QTW13" s="283"/>
      <c r="QTX13" s="283"/>
      <c r="QTY13" s="283"/>
      <c r="QTZ13" s="283"/>
      <c r="QUA13" s="283"/>
      <c r="QUB13" s="283"/>
      <c r="QUC13" s="283"/>
      <c r="QUD13" s="283"/>
      <c r="QUE13" s="283"/>
      <c r="QUF13" s="283"/>
      <c r="QUG13" s="283"/>
      <c r="QUH13" s="283"/>
      <c r="QUI13" s="283"/>
      <c r="QUJ13" s="283"/>
      <c r="QUK13" s="283"/>
      <c r="QUL13" s="283"/>
      <c r="QUM13" s="283"/>
      <c r="QUN13" s="283"/>
      <c r="QUO13" s="283"/>
      <c r="QUP13" s="283"/>
      <c r="QUQ13" s="283"/>
      <c r="QUR13" s="283"/>
      <c r="QUS13" s="283"/>
      <c r="QUT13" s="283"/>
      <c r="QUU13" s="283"/>
      <c r="QUV13" s="283"/>
      <c r="QUW13" s="283"/>
      <c r="QUX13" s="283"/>
      <c r="QUY13" s="283"/>
      <c r="QUZ13" s="283"/>
      <c r="QVA13" s="283"/>
      <c r="QVB13" s="283"/>
      <c r="QVC13" s="283"/>
      <c r="QVD13" s="283"/>
      <c r="QVE13" s="283"/>
      <c r="QVF13" s="283"/>
      <c r="QVG13" s="283"/>
      <c r="QVH13" s="283"/>
      <c r="QVI13" s="283"/>
      <c r="QVJ13" s="283"/>
      <c r="QVK13" s="283"/>
      <c r="QVL13" s="283"/>
      <c r="QVM13" s="283"/>
      <c r="QVN13" s="283"/>
      <c r="QVO13" s="283"/>
      <c r="QVP13" s="283"/>
      <c r="QVQ13" s="283"/>
      <c r="QVR13" s="283"/>
      <c r="QVS13" s="283"/>
      <c r="QVT13" s="283"/>
      <c r="QVU13" s="283"/>
      <c r="QVV13" s="283"/>
      <c r="QVW13" s="283"/>
      <c r="QVX13" s="283"/>
      <c r="QVY13" s="283"/>
      <c r="QVZ13" s="283"/>
      <c r="QWA13" s="283"/>
      <c r="QWB13" s="283"/>
      <c r="QWC13" s="283"/>
      <c r="QWD13" s="283"/>
      <c r="QWE13" s="283"/>
      <c r="QWF13" s="283"/>
      <c r="QWG13" s="283"/>
      <c r="QWH13" s="283"/>
      <c r="QWI13" s="283"/>
      <c r="QWJ13" s="283"/>
      <c r="QWK13" s="283"/>
      <c r="QWL13" s="283"/>
      <c r="QWM13" s="283"/>
      <c r="QWN13" s="283"/>
      <c r="QWO13" s="283"/>
      <c r="QWP13" s="283"/>
      <c r="QWQ13" s="283"/>
      <c r="QWR13" s="283"/>
      <c r="QWS13" s="283"/>
      <c r="QWT13" s="283"/>
      <c r="QWU13" s="283"/>
      <c r="QWV13" s="283"/>
      <c r="QWW13" s="283"/>
      <c r="QWX13" s="283"/>
      <c r="QWY13" s="283"/>
      <c r="QWZ13" s="283"/>
      <c r="QXA13" s="283"/>
      <c r="QXB13" s="283"/>
      <c r="QXC13" s="283"/>
      <c r="QXD13" s="283"/>
      <c r="QXE13" s="283"/>
      <c r="QXF13" s="283"/>
      <c r="QXG13" s="283"/>
      <c r="QXH13" s="283"/>
      <c r="QXI13" s="283"/>
      <c r="QXJ13" s="283"/>
      <c r="QXK13" s="283"/>
      <c r="QXL13" s="283"/>
      <c r="QXM13" s="283"/>
      <c r="QXN13" s="283"/>
      <c r="QXO13" s="283"/>
      <c r="QXP13" s="283"/>
      <c r="QXQ13" s="283"/>
      <c r="QXR13" s="283"/>
      <c r="QXS13" s="283"/>
      <c r="QXT13" s="283"/>
      <c r="QXU13" s="283"/>
      <c r="QXV13" s="283"/>
      <c r="QXW13" s="283"/>
      <c r="QXX13" s="283"/>
      <c r="QXY13" s="283"/>
      <c r="QXZ13" s="283"/>
      <c r="QYA13" s="283"/>
      <c r="QYB13" s="283"/>
      <c r="QYC13" s="283"/>
      <c r="QYD13" s="283"/>
      <c r="QYE13" s="283"/>
      <c r="QYF13" s="283"/>
      <c r="QYG13" s="283"/>
      <c r="QYH13" s="283"/>
      <c r="QYI13" s="283"/>
      <c r="QYJ13" s="283"/>
      <c r="QYK13" s="283"/>
      <c r="QYL13" s="283"/>
      <c r="QYM13" s="283"/>
      <c r="QYN13" s="283"/>
      <c r="QYO13" s="283"/>
      <c r="QYP13" s="283"/>
      <c r="QYQ13" s="283"/>
      <c r="QYR13" s="283"/>
      <c r="QYS13" s="283"/>
      <c r="QYT13" s="283"/>
      <c r="QYU13" s="283"/>
      <c r="QYV13" s="283"/>
      <c r="QYW13" s="283"/>
      <c r="QYX13" s="283"/>
      <c r="QYY13" s="283"/>
      <c r="QYZ13" s="283"/>
      <c r="QZA13" s="283"/>
      <c r="QZB13" s="283"/>
      <c r="QZC13" s="283"/>
      <c r="QZD13" s="283"/>
      <c r="QZE13" s="283"/>
      <c r="QZF13" s="283"/>
      <c r="QZG13" s="283"/>
      <c r="QZH13" s="283"/>
      <c r="QZI13" s="283"/>
      <c r="QZJ13" s="283"/>
      <c r="QZK13" s="283"/>
      <c r="QZL13" s="283"/>
      <c r="QZM13" s="283"/>
      <c r="QZN13" s="283"/>
      <c r="QZO13" s="283"/>
      <c r="QZP13" s="283"/>
      <c r="QZQ13" s="283"/>
      <c r="QZR13" s="283"/>
      <c r="QZS13" s="283"/>
      <c r="QZT13" s="283"/>
      <c r="QZU13" s="283"/>
      <c r="QZV13" s="283"/>
      <c r="QZW13" s="283"/>
      <c r="QZX13" s="283"/>
      <c r="QZY13" s="283"/>
      <c r="QZZ13" s="283"/>
      <c r="RAA13" s="283"/>
      <c r="RAB13" s="283"/>
      <c r="RAC13" s="283"/>
      <c r="RAD13" s="283"/>
      <c r="RAE13" s="283"/>
      <c r="RAF13" s="283"/>
      <c r="RAG13" s="283"/>
      <c r="RAH13" s="283"/>
      <c r="RAI13" s="283"/>
      <c r="RAJ13" s="283"/>
      <c r="RAK13" s="283"/>
      <c r="RAL13" s="283"/>
      <c r="RAM13" s="283"/>
      <c r="RAN13" s="283"/>
      <c r="RAO13" s="283"/>
      <c r="RAP13" s="283"/>
      <c r="RAQ13" s="283"/>
      <c r="RAR13" s="283"/>
      <c r="RAS13" s="283"/>
      <c r="RAT13" s="283"/>
      <c r="RAU13" s="283"/>
      <c r="RAV13" s="283"/>
      <c r="RAW13" s="283"/>
      <c r="RAX13" s="283"/>
      <c r="RAY13" s="283"/>
      <c r="RAZ13" s="283"/>
      <c r="RBA13" s="283"/>
      <c r="RBB13" s="283"/>
      <c r="RBC13" s="283"/>
      <c r="RBD13" s="283"/>
      <c r="RBE13" s="283"/>
      <c r="RBF13" s="283"/>
      <c r="RBG13" s="283"/>
      <c r="RBH13" s="283"/>
      <c r="RBI13" s="283"/>
      <c r="RBJ13" s="283"/>
      <c r="RBK13" s="283"/>
      <c r="RBL13" s="283"/>
      <c r="RBM13" s="283"/>
      <c r="RBN13" s="283"/>
      <c r="RBO13" s="283"/>
      <c r="RBP13" s="283"/>
      <c r="RBQ13" s="283"/>
      <c r="RBR13" s="283"/>
      <c r="RBS13" s="283"/>
      <c r="RBT13" s="283"/>
      <c r="RBU13" s="283"/>
      <c r="RBV13" s="283"/>
      <c r="RBW13" s="283"/>
      <c r="RBX13" s="283"/>
      <c r="RBY13" s="283"/>
      <c r="RBZ13" s="283"/>
      <c r="RCA13" s="283"/>
      <c r="RCB13" s="283"/>
      <c r="RCC13" s="283"/>
      <c r="RCD13" s="283"/>
      <c r="RCE13" s="283"/>
      <c r="RCF13" s="283"/>
      <c r="RCG13" s="283"/>
      <c r="RCH13" s="283"/>
      <c r="RCI13" s="283"/>
      <c r="RCJ13" s="283"/>
      <c r="RCK13" s="283"/>
      <c r="RCL13" s="283"/>
      <c r="RCM13" s="283"/>
      <c r="RCN13" s="283"/>
      <c r="RCO13" s="283"/>
      <c r="RCP13" s="283"/>
      <c r="RCQ13" s="283"/>
      <c r="RCR13" s="283"/>
      <c r="RCS13" s="283"/>
      <c r="RCT13" s="283"/>
      <c r="RCU13" s="283"/>
      <c r="RCV13" s="283"/>
      <c r="RCW13" s="283"/>
      <c r="RCX13" s="283"/>
      <c r="RCY13" s="283"/>
      <c r="RCZ13" s="283"/>
      <c r="RDA13" s="283"/>
      <c r="RDB13" s="283"/>
      <c r="RDC13" s="283"/>
      <c r="RDD13" s="283"/>
      <c r="RDE13" s="283"/>
      <c r="RDF13" s="283"/>
      <c r="RDG13" s="283"/>
      <c r="RDH13" s="283"/>
      <c r="RDI13" s="283"/>
      <c r="RDJ13" s="283"/>
      <c r="RDK13" s="283"/>
      <c r="RDL13" s="283"/>
      <c r="RDM13" s="283"/>
      <c r="RDN13" s="283"/>
      <c r="RDO13" s="283"/>
      <c r="RDP13" s="283"/>
      <c r="RDQ13" s="283"/>
      <c r="RDR13" s="283"/>
      <c r="RDS13" s="283"/>
      <c r="RDT13" s="283"/>
      <c r="RDU13" s="283"/>
      <c r="RDV13" s="283"/>
      <c r="RDW13" s="283"/>
      <c r="RDX13" s="283"/>
      <c r="RDY13" s="283"/>
      <c r="RDZ13" s="283"/>
      <c r="REA13" s="283"/>
      <c r="REB13" s="283"/>
      <c r="REC13" s="283"/>
      <c r="RED13" s="283"/>
      <c r="REE13" s="283"/>
      <c r="REF13" s="283"/>
      <c r="REG13" s="283"/>
      <c r="REH13" s="283"/>
      <c r="REI13" s="283"/>
      <c r="REJ13" s="283"/>
      <c r="REK13" s="283"/>
      <c r="REL13" s="283"/>
      <c r="REM13" s="283"/>
      <c r="REN13" s="283"/>
      <c r="REO13" s="283"/>
      <c r="REP13" s="283"/>
      <c r="REQ13" s="283"/>
      <c r="RER13" s="283"/>
      <c r="RES13" s="283"/>
      <c r="RET13" s="283"/>
      <c r="REU13" s="283"/>
      <c r="REV13" s="283"/>
      <c r="REW13" s="283"/>
      <c r="REX13" s="283"/>
      <c r="REY13" s="283"/>
      <c r="REZ13" s="283"/>
      <c r="RFA13" s="283"/>
      <c r="RFB13" s="283"/>
      <c r="RFC13" s="283"/>
      <c r="RFD13" s="283"/>
      <c r="RFE13" s="283"/>
      <c r="RFF13" s="283"/>
      <c r="RFG13" s="283"/>
      <c r="RFH13" s="283"/>
      <c r="RFI13" s="283"/>
      <c r="RFJ13" s="283"/>
      <c r="RFK13" s="283"/>
      <c r="RFL13" s="283"/>
      <c r="RFM13" s="283"/>
      <c r="RFN13" s="283"/>
      <c r="RFO13" s="283"/>
      <c r="RFP13" s="283"/>
      <c r="RFQ13" s="283"/>
      <c r="RFR13" s="283"/>
      <c r="RFS13" s="283"/>
      <c r="RFT13" s="283"/>
      <c r="RFU13" s="283"/>
      <c r="RFV13" s="283"/>
      <c r="RFW13" s="283"/>
      <c r="RFX13" s="283"/>
      <c r="RFY13" s="283"/>
      <c r="RFZ13" s="283"/>
      <c r="RGA13" s="283"/>
      <c r="RGB13" s="283"/>
      <c r="RGC13" s="283"/>
      <c r="RGD13" s="283"/>
      <c r="RGE13" s="283"/>
      <c r="RGF13" s="283"/>
      <c r="RGG13" s="283"/>
      <c r="RGH13" s="283"/>
      <c r="RGI13" s="283"/>
      <c r="RGJ13" s="283"/>
      <c r="RGK13" s="283"/>
      <c r="RGL13" s="283"/>
      <c r="RGM13" s="283"/>
      <c r="RGN13" s="283"/>
      <c r="RGO13" s="283"/>
      <c r="RGP13" s="283"/>
      <c r="RGQ13" s="283"/>
      <c r="RGR13" s="283"/>
      <c r="RGS13" s="283"/>
      <c r="RGT13" s="283"/>
      <c r="RGU13" s="283"/>
      <c r="RGV13" s="283"/>
      <c r="RGW13" s="283"/>
      <c r="RGX13" s="283"/>
      <c r="RGY13" s="283"/>
      <c r="RGZ13" s="283"/>
      <c r="RHA13" s="283"/>
      <c r="RHB13" s="283"/>
      <c r="RHC13" s="283"/>
      <c r="RHD13" s="283"/>
      <c r="RHE13" s="283"/>
      <c r="RHF13" s="283"/>
      <c r="RHG13" s="283"/>
      <c r="RHH13" s="283"/>
      <c r="RHI13" s="283"/>
      <c r="RHJ13" s="283"/>
      <c r="RHK13" s="283"/>
      <c r="RHL13" s="283"/>
      <c r="RHM13" s="283"/>
      <c r="RHN13" s="283"/>
      <c r="RHO13" s="283"/>
      <c r="RHP13" s="283"/>
      <c r="RHQ13" s="283"/>
      <c r="RHR13" s="283"/>
      <c r="RHS13" s="283"/>
      <c r="RHT13" s="283"/>
      <c r="RHU13" s="283"/>
      <c r="RHV13" s="283"/>
      <c r="RHW13" s="283"/>
      <c r="RHX13" s="283"/>
      <c r="RHY13" s="283"/>
      <c r="RHZ13" s="283"/>
      <c r="RIA13" s="283"/>
      <c r="RIB13" s="283"/>
      <c r="RIC13" s="283"/>
      <c r="RID13" s="283"/>
      <c r="RIE13" s="283"/>
      <c r="RIF13" s="283"/>
      <c r="RIG13" s="283"/>
      <c r="RIH13" s="283"/>
      <c r="RII13" s="283"/>
      <c r="RIJ13" s="283"/>
      <c r="RIK13" s="283"/>
      <c r="RIL13" s="283"/>
      <c r="RIM13" s="283"/>
      <c r="RIN13" s="283"/>
      <c r="RIO13" s="283"/>
      <c r="RIP13" s="283"/>
      <c r="RIQ13" s="283"/>
      <c r="RIR13" s="283"/>
      <c r="RIS13" s="283"/>
      <c r="RIT13" s="283"/>
      <c r="RIU13" s="283"/>
      <c r="RIV13" s="283"/>
      <c r="RIW13" s="283"/>
      <c r="RIX13" s="283"/>
      <c r="RIY13" s="283"/>
      <c r="RIZ13" s="283"/>
      <c r="RJA13" s="283"/>
      <c r="RJB13" s="283"/>
      <c r="RJC13" s="283"/>
      <c r="RJD13" s="283"/>
      <c r="RJE13" s="283"/>
      <c r="RJF13" s="283"/>
      <c r="RJG13" s="283"/>
      <c r="RJH13" s="283"/>
      <c r="RJI13" s="283"/>
      <c r="RJJ13" s="283"/>
      <c r="RJK13" s="283"/>
      <c r="RJL13" s="283"/>
      <c r="RJM13" s="283"/>
      <c r="RJN13" s="283"/>
      <c r="RJO13" s="283"/>
      <c r="RJP13" s="283"/>
      <c r="RJQ13" s="283"/>
      <c r="RJR13" s="283"/>
      <c r="RJS13" s="283"/>
      <c r="RJT13" s="283"/>
      <c r="RJU13" s="283"/>
      <c r="RJV13" s="283"/>
      <c r="RJW13" s="283"/>
      <c r="RJX13" s="283"/>
      <c r="RJY13" s="283"/>
      <c r="RJZ13" s="283"/>
      <c r="RKA13" s="283"/>
      <c r="RKB13" s="283"/>
      <c r="RKC13" s="283"/>
      <c r="RKD13" s="283"/>
      <c r="RKE13" s="283"/>
      <c r="RKF13" s="283"/>
      <c r="RKG13" s="283"/>
      <c r="RKH13" s="283"/>
      <c r="RKI13" s="283"/>
      <c r="RKJ13" s="283"/>
      <c r="RKK13" s="283"/>
      <c r="RKL13" s="283"/>
      <c r="RKM13" s="283"/>
      <c r="RKN13" s="283"/>
      <c r="RKO13" s="283"/>
      <c r="RKP13" s="283"/>
      <c r="RKQ13" s="283"/>
      <c r="RKR13" s="283"/>
      <c r="RKS13" s="283"/>
      <c r="RKT13" s="283"/>
      <c r="RKU13" s="283"/>
      <c r="RKV13" s="283"/>
      <c r="RKW13" s="283"/>
      <c r="RKX13" s="283"/>
      <c r="RKY13" s="283"/>
      <c r="RKZ13" s="283"/>
      <c r="RLA13" s="283"/>
      <c r="RLB13" s="283"/>
      <c r="RLC13" s="283"/>
      <c r="RLD13" s="283"/>
      <c r="RLE13" s="283"/>
      <c r="RLF13" s="283"/>
      <c r="RLG13" s="283"/>
      <c r="RLH13" s="283"/>
      <c r="RLI13" s="283"/>
      <c r="RLJ13" s="283"/>
      <c r="RLK13" s="283"/>
      <c r="RLL13" s="283"/>
      <c r="RLM13" s="283"/>
      <c r="RLN13" s="283"/>
      <c r="RLO13" s="283"/>
      <c r="RLP13" s="283"/>
      <c r="RLQ13" s="283"/>
      <c r="RLR13" s="283"/>
      <c r="RLS13" s="283"/>
      <c r="RLT13" s="283"/>
      <c r="RLU13" s="283"/>
      <c r="RLV13" s="283"/>
      <c r="RLW13" s="283"/>
      <c r="RLX13" s="283"/>
      <c r="RLY13" s="283"/>
      <c r="RLZ13" s="283"/>
      <c r="RMA13" s="283"/>
      <c r="RMB13" s="283"/>
      <c r="RMC13" s="283"/>
      <c r="RMD13" s="283"/>
      <c r="RME13" s="283"/>
      <c r="RMF13" s="283"/>
      <c r="RMG13" s="283"/>
      <c r="RMH13" s="283"/>
      <c r="RMI13" s="283"/>
      <c r="RMJ13" s="283"/>
      <c r="RMK13" s="283"/>
      <c r="RML13" s="283"/>
      <c r="RMM13" s="283"/>
      <c r="RMN13" s="283"/>
      <c r="RMO13" s="283"/>
      <c r="RMP13" s="283"/>
      <c r="RMQ13" s="283"/>
      <c r="RMR13" s="283"/>
      <c r="RMS13" s="283"/>
      <c r="RMT13" s="283"/>
      <c r="RMU13" s="283"/>
      <c r="RMV13" s="283"/>
      <c r="RMW13" s="283"/>
      <c r="RMX13" s="283"/>
      <c r="RMY13" s="283"/>
      <c r="RMZ13" s="283"/>
      <c r="RNA13" s="283"/>
      <c r="RNB13" s="283"/>
      <c r="RNC13" s="283"/>
      <c r="RND13" s="283"/>
      <c r="RNE13" s="283"/>
      <c r="RNF13" s="283"/>
      <c r="RNG13" s="283"/>
      <c r="RNH13" s="283"/>
      <c r="RNI13" s="283"/>
      <c r="RNJ13" s="283"/>
      <c r="RNK13" s="283"/>
      <c r="RNL13" s="283"/>
      <c r="RNM13" s="283"/>
      <c r="RNN13" s="283"/>
      <c r="RNO13" s="283"/>
      <c r="RNP13" s="283"/>
      <c r="RNQ13" s="283"/>
      <c r="RNR13" s="283"/>
      <c r="RNS13" s="283"/>
      <c r="RNT13" s="283"/>
      <c r="RNU13" s="283"/>
      <c r="RNV13" s="283"/>
      <c r="RNW13" s="283"/>
      <c r="RNX13" s="283"/>
      <c r="RNY13" s="283"/>
      <c r="RNZ13" s="283"/>
      <c r="ROA13" s="283"/>
      <c r="ROB13" s="283"/>
      <c r="ROC13" s="283"/>
      <c r="ROD13" s="283"/>
      <c r="ROE13" s="283"/>
      <c r="ROF13" s="283"/>
      <c r="ROG13" s="283"/>
      <c r="ROH13" s="283"/>
      <c r="ROI13" s="283"/>
      <c r="ROJ13" s="283"/>
      <c r="ROK13" s="283"/>
      <c r="ROL13" s="283"/>
      <c r="ROM13" s="283"/>
      <c r="RON13" s="283"/>
      <c r="ROO13" s="283"/>
      <c r="ROP13" s="283"/>
      <c r="ROQ13" s="283"/>
      <c r="ROR13" s="283"/>
      <c r="ROS13" s="283"/>
      <c r="ROT13" s="283"/>
      <c r="ROU13" s="283"/>
      <c r="ROV13" s="283"/>
      <c r="ROW13" s="283"/>
      <c r="ROX13" s="283"/>
      <c r="ROY13" s="283"/>
      <c r="ROZ13" s="283"/>
      <c r="RPA13" s="283"/>
      <c r="RPB13" s="283"/>
      <c r="RPC13" s="283"/>
      <c r="RPD13" s="283"/>
      <c r="RPE13" s="283"/>
      <c r="RPF13" s="283"/>
      <c r="RPG13" s="283"/>
      <c r="RPH13" s="283"/>
      <c r="RPI13" s="283"/>
      <c r="RPJ13" s="283"/>
      <c r="RPK13" s="283"/>
      <c r="RPL13" s="283"/>
      <c r="RPM13" s="283"/>
      <c r="RPN13" s="283"/>
      <c r="RPO13" s="283"/>
      <c r="RPP13" s="283"/>
      <c r="RPQ13" s="283"/>
      <c r="RPR13" s="283"/>
      <c r="RPS13" s="283"/>
      <c r="RPT13" s="283"/>
      <c r="RPU13" s="283"/>
      <c r="RPV13" s="283"/>
      <c r="RPW13" s="283"/>
      <c r="RPX13" s="283"/>
      <c r="RPY13" s="283"/>
      <c r="RPZ13" s="283"/>
      <c r="RQA13" s="283"/>
      <c r="RQB13" s="283"/>
      <c r="RQC13" s="283"/>
      <c r="RQD13" s="283"/>
      <c r="RQE13" s="283"/>
      <c r="RQF13" s="283"/>
      <c r="RQG13" s="283"/>
      <c r="RQH13" s="283"/>
      <c r="RQI13" s="283"/>
      <c r="RQJ13" s="283"/>
      <c r="RQK13" s="283"/>
      <c r="RQL13" s="283"/>
      <c r="RQM13" s="283"/>
      <c r="RQN13" s="283"/>
      <c r="RQO13" s="283"/>
      <c r="RQP13" s="283"/>
      <c r="RQQ13" s="283"/>
      <c r="RQR13" s="283"/>
      <c r="RQS13" s="283"/>
      <c r="RQT13" s="283"/>
      <c r="RQU13" s="283"/>
      <c r="RQV13" s="283"/>
      <c r="RQW13" s="283"/>
      <c r="RQX13" s="283"/>
      <c r="RQY13" s="283"/>
      <c r="RQZ13" s="283"/>
      <c r="RRA13" s="283"/>
      <c r="RRB13" s="283"/>
      <c r="RRC13" s="283"/>
      <c r="RRD13" s="283"/>
      <c r="RRE13" s="283"/>
      <c r="RRF13" s="283"/>
      <c r="RRG13" s="283"/>
      <c r="RRH13" s="283"/>
      <c r="RRI13" s="283"/>
      <c r="RRJ13" s="283"/>
      <c r="RRK13" s="283"/>
      <c r="RRL13" s="283"/>
      <c r="RRM13" s="283"/>
      <c r="RRN13" s="283"/>
      <c r="RRO13" s="283"/>
      <c r="RRP13" s="283"/>
      <c r="RRQ13" s="283"/>
      <c r="RRR13" s="283"/>
      <c r="RRS13" s="283"/>
      <c r="RRT13" s="283"/>
      <c r="RRU13" s="283"/>
      <c r="RRV13" s="283"/>
      <c r="RRW13" s="283"/>
      <c r="RRX13" s="283"/>
      <c r="RRY13" s="283"/>
      <c r="RRZ13" s="283"/>
      <c r="RSA13" s="283"/>
      <c r="RSB13" s="283"/>
      <c r="RSC13" s="283"/>
      <c r="RSD13" s="283"/>
      <c r="RSE13" s="283"/>
      <c r="RSF13" s="283"/>
      <c r="RSG13" s="283"/>
      <c r="RSH13" s="283"/>
      <c r="RSI13" s="283"/>
      <c r="RSJ13" s="283"/>
      <c r="RSK13" s="283"/>
      <c r="RSL13" s="283"/>
      <c r="RSM13" s="283"/>
      <c r="RSN13" s="283"/>
      <c r="RSO13" s="283"/>
      <c r="RSP13" s="283"/>
      <c r="RSQ13" s="283"/>
      <c r="RSR13" s="283"/>
      <c r="RSS13" s="283"/>
      <c r="RST13" s="283"/>
      <c r="RSU13" s="283"/>
      <c r="RSV13" s="283"/>
      <c r="RSW13" s="283"/>
      <c r="RSX13" s="283"/>
      <c r="RSY13" s="283"/>
      <c r="RSZ13" s="283"/>
      <c r="RTA13" s="283"/>
      <c r="RTB13" s="283"/>
      <c r="RTC13" s="283"/>
      <c r="RTD13" s="283"/>
      <c r="RTE13" s="283"/>
      <c r="RTF13" s="283"/>
      <c r="RTG13" s="283"/>
      <c r="RTH13" s="283"/>
      <c r="RTI13" s="283"/>
      <c r="RTJ13" s="283"/>
      <c r="RTK13" s="283"/>
      <c r="RTL13" s="283"/>
      <c r="RTM13" s="283"/>
      <c r="RTN13" s="283"/>
      <c r="RTO13" s="283"/>
      <c r="RTP13" s="283"/>
      <c r="RTQ13" s="283"/>
      <c r="RTR13" s="283"/>
      <c r="RTS13" s="283"/>
      <c r="RTT13" s="283"/>
      <c r="RTU13" s="283"/>
      <c r="RTV13" s="283"/>
      <c r="RTW13" s="283"/>
      <c r="RTX13" s="283"/>
      <c r="RTY13" s="283"/>
      <c r="RTZ13" s="283"/>
      <c r="RUA13" s="283"/>
      <c r="RUB13" s="283"/>
      <c r="RUC13" s="283"/>
      <c r="RUD13" s="283"/>
      <c r="RUE13" s="283"/>
      <c r="RUF13" s="283"/>
      <c r="RUG13" s="283"/>
      <c r="RUH13" s="283"/>
      <c r="RUI13" s="283"/>
      <c r="RUJ13" s="283"/>
      <c r="RUK13" s="283"/>
      <c r="RUL13" s="283"/>
      <c r="RUM13" s="283"/>
      <c r="RUN13" s="283"/>
      <c r="RUO13" s="283"/>
      <c r="RUP13" s="283"/>
      <c r="RUQ13" s="283"/>
      <c r="RUR13" s="283"/>
      <c r="RUS13" s="283"/>
      <c r="RUT13" s="283"/>
      <c r="RUU13" s="283"/>
      <c r="RUV13" s="283"/>
      <c r="RUW13" s="283"/>
      <c r="RUX13" s="283"/>
      <c r="RUY13" s="283"/>
      <c r="RUZ13" s="283"/>
      <c r="RVA13" s="283"/>
      <c r="RVB13" s="283"/>
      <c r="RVC13" s="283"/>
      <c r="RVD13" s="283"/>
      <c r="RVE13" s="283"/>
      <c r="RVF13" s="283"/>
      <c r="RVG13" s="283"/>
      <c r="RVH13" s="283"/>
      <c r="RVI13" s="283"/>
      <c r="RVJ13" s="283"/>
      <c r="RVK13" s="283"/>
      <c r="RVL13" s="283"/>
      <c r="RVM13" s="283"/>
      <c r="RVN13" s="283"/>
      <c r="RVO13" s="283"/>
      <c r="RVP13" s="283"/>
      <c r="RVQ13" s="283"/>
      <c r="RVR13" s="283"/>
      <c r="RVS13" s="283"/>
      <c r="RVT13" s="283"/>
      <c r="RVU13" s="283"/>
      <c r="RVV13" s="283"/>
      <c r="RVW13" s="283"/>
      <c r="RVX13" s="283"/>
      <c r="RVY13" s="283"/>
      <c r="RVZ13" s="283"/>
      <c r="RWA13" s="283"/>
      <c r="RWB13" s="283"/>
      <c r="RWC13" s="283"/>
      <c r="RWD13" s="283"/>
      <c r="RWE13" s="283"/>
      <c r="RWF13" s="283"/>
      <c r="RWG13" s="283"/>
      <c r="RWH13" s="283"/>
      <c r="RWI13" s="283"/>
      <c r="RWJ13" s="283"/>
      <c r="RWK13" s="283"/>
      <c r="RWL13" s="283"/>
      <c r="RWM13" s="283"/>
      <c r="RWN13" s="283"/>
      <c r="RWO13" s="283"/>
      <c r="RWP13" s="283"/>
      <c r="RWQ13" s="283"/>
      <c r="RWR13" s="283"/>
      <c r="RWS13" s="283"/>
      <c r="RWT13" s="283"/>
      <c r="RWU13" s="283"/>
      <c r="RWV13" s="283"/>
      <c r="RWW13" s="283"/>
      <c r="RWX13" s="283"/>
      <c r="RWY13" s="283"/>
      <c r="RWZ13" s="283"/>
      <c r="RXA13" s="283"/>
      <c r="RXB13" s="283"/>
      <c r="RXC13" s="283"/>
      <c r="RXD13" s="283"/>
      <c r="RXE13" s="283"/>
      <c r="RXF13" s="283"/>
      <c r="RXG13" s="283"/>
      <c r="RXH13" s="283"/>
      <c r="RXI13" s="283"/>
      <c r="RXJ13" s="283"/>
      <c r="RXK13" s="283"/>
      <c r="RXL13" s="283"/>
      <c r="RXM13" s="283"/>
      <c r="RXN13" s="283"/>
      <c r="RXO13" s="283"/>
      <c r="RXP13" s="283"/>
      <c r="RXQ13" s="283"/>
      <c r="RXR13" s="283"/>
      <c r="RXS13" s="283"/>
      <c r="RXT13" s="283"/>
      <c r="RXU13" s="283"/>
      <c r="RXV13" s="283"/>
      <c r="RXW13" s="283"/>
      <c r="RXX13" s="283"/>
      <c r="RXY13" s="283"/>
      <c r="RXZ13" s="283"/>
      <c r="RYA13" s="283"/>
      <c r="RYB13" s="283"/>
      <c r="RYC13" s="283"/>
      <c r="RYD13" s="283"/>
      <c r="RYE13" s="283"/>
      <c r="RYF13" s="283"/>
      <c r="RYG13" s="283"/>
      <c r="RYH13" s="283"/>
      <c r="RYI13" s="283"/>
      <c r="RYJ13" s="283"/>
      <c r="RYK13" s="283"/>
      <c r="RYL13" s="283"/>
      <c r="RYM13" s="283"/>
      <c r="RYN13" s="283"/>
      <c r="RYO13" s="283"/>
      <c r="RYP13" s="283"/>
      <c r="RYQ13" s="283"/>
      <c r="RYR13" s="283"/>
      <c r="RYS13" s="283"/>
      <c r="RYT13" s="283"/>
      <c r="RYU13" s="283"/>
      <c r="RYV13" s="283"/>
      <c r="RYW13" s="283"/>
      <c r="RYX13" s="283"/>
      <c r="RYY13" s="283"/>
      <c r="RYZ13" s="283"/>
      <c r="RZA13" s="283"/>
      <c r="RZB13" s="283"/>
      <c r="RZC13" s="283"/>
      <c r="RZD13" s="283"/>
      <c r="RZE13" s="283"/>
      <c r="RZF13" s="283"/>
      <c r="RZG13" s="283"/>
      <c r="RZH13" s="283"/>
      <c r="RZI13" s="283"/>
      <c r="RZJ13" s="283"/>
      <c r="RZK13" s="283"/>
      <c r="RZL13" s="283"/>
      <c r="RZM13" s="283"/>
      <c r="RZN13" s="283"/>
      <c r="RZO13" s="283"/>
      <c r="RZP13" s="283"/>
      <c r="RZQ13" s="283"/>
      <c r="RZR13" s="283"/>
      <c r="RZS13" s="283"/>
      <c r="RZT13" s="283"/>
      <c r="RZU13" s="283"/>
      <c r="RZV13" s="283"/>
      <c r="RZW13" s="283"/>
      <c r="RZX13" s="283"/>
      <c r="RZY13" s="283"/>
      <c r="RZZ13" s="283"/>
      <c r="SAA13" s="283"/>
      <c r="SAB13" s="283"/>
      <c r="SAC13" s="283"/>
      <c r="SAD13" s="283"/>
      <c r="SAE13" s="283"/>
      <c r="SAF13" s="283"/>
      <c r="SAG13" s="283"/>
      <c r="SAH13" s="283"/>
      <c r="SAI13" s="283"/>
      <c r="SAJ13" s="283"/>
      <c r="SAK13" s="283"/>
      <c r="SAL13" s="283"/>
      <c r="SAM13" s="283"/>
      <c r="SAN13" s="283"/>
      <c r="SAO13" s="283"/>
      <c r="SAP13" s="283"/>
      <c r="SAQ13" s="283"/>
      <c r="SAR13" s="283"/>
      <c r="SAS13" s="283"/>
      <c r="SAT13" s="283"/>
      <c r="SAU13" s="283"/>
      <c r="SAV13" s="283"/>
      <c r="SAW13" s="283"/>
      <c r="SAX13" s="283"/>
      <c r="SAY13" s="283"/>
      <c r="SAZ13" s="283"/>
      <c r="SBA13" s="283"/>
      <c r="SBB13" s="283"/>
      <c r="SBC13" s="283"/>
      <c r="SBD13" s="283"/>
      <c r="SBE13" s="283"/>
      <c r="SBF13" s="283"/>
      <c r="SBG13" s="283"/>
      <c r="SBH13" s="283"/>
      <c r="SBI13" s="283"/>
      <c r="SBJ13" s="283"/>
      <c r="SBK13" s="283"/>
      <c r="SBL13" s="283"/>
      <c r="SBM13" s="283"/>
      <c r="SBN13" s="283"/>
      <c r="SBO13" s="283"/>
      <c r="SBP13" s="283"/>
      <c r="SBQ13" s="283"/>
      <c r="SBR13" s="283"/>
      <c r="SBS13" s="283"/>
      <c r="SBT13" s="283"/>
      <c r="SBU13" s="283"/>
      <c r="SBV13" s="283"/>
      <c r="SBW13" s="283"/>
      <c r="SBX13" s="283"/>
      <c r="SBY13" s="283"/>
      <c r="SBZ13" s="283"/>
      <c r="SCA13" s="283"/>
      <c r="SCB13" s="283"/>
      <c r="SCC13" s="283"/>
      <c r="SCD13" s="283"/>
      <c r="SCE13" s="283"/>
      <c r="SCF13" s="283"/>
      <c r="SCG13" s="283"/>
      <c r="SCH13" s="283"/>
      <c r="SCI13" s="283"/>
      <c r="SCJ13" s="283"/>
      <c r="SCK13" s="283"/>
      <c r="SCL13" s="283"/>
      <c r="SCM13" s="283"/>
      <c r="SCN13" s="283"/>
      <c r="SCO13" s="283"/>
      <c r="SCP13" s="283"/>
      <c r="SCQ13" s="283"/>
      <c r="SCR13" s="283"/>
      <c r="SCS13" s="283"/>
      <c r="SCT13" s="283"/>
      <c r="SCU13" s="283"/>
      <c r="SCV13" s="283"/>
      <c r="SCW13" s="283"/>
      <c r="SCX13" s="283"/>
      <c r="SCY13" s="283"/>
      <c r="SCZ13" s="283"/>
      <c r="SDA13" s="283"/>
      <c r="SDB13" s="283"/>
      <c r="SDC13" s="283"/>
      <c r="SDD13" s="283"/>
      <c r="SDE13" s="283"/>
      <c r="SDF13" s="283"/>
      <c r="SDG13" s="283"/>
      <c r="SDH13" s="283"/>
      <c r="SDI13" s="283"/>
      <c r="SDJ13" s="283"/>
      <c r="SDK13" s="283"/>
      <c r="SDL13" s="283"/>
      <c r="SDM13" s="283"/>
      <c r="SDN13" s="283"/>
      <c r="SDO13" s="283"/>
      <c r="SDP13" s="283"/>
      <c r="SDQ13" s="283"/>
      <c r="SDR13" s="283"/>
      <c r="SDS13" s="283"/>
      <c r="SDT13" s="283"/>
      <c r="SDU13" s="283"/>
      <c r="SDV13" s="283"/>
      <c r="SDW13" s="283"/>
      <c r="SDX13" s="283"/>
      <c r="SDY13" s="283"/>
      <c r="SDZ13" s="283"/>
      <c r="SEA13" s="283"/>
      <c r="SEB13" s="283"/>
      <c r="SEC13" s="283"/>
      <c r="SED13" s="283"/>
      <c r="SEE13" s="283"/>
      <c r="SEF13" s="283"/>
      <c r="SEG13" s="283"/>
      <c r="SEH13" s="283"/>
      <c r="SEI13" s="283"/>
      <c r="SEJ13" s="283"/>
      <c r="SEK13" s="283"/>
      <c r="SEL13" s="283"/>
      <c r="SEM13" s="283"/>
      <c r="SEN13" s="283"/>
      <c r="SEO13" s="283"/>
      <c r="SEP13" s="283"/>
      <c r="SEQ13" s="283"/>
      <c r="SER13" s="283"/>
      <c r="SES13" s="283"/>
      <c r="SET13" s="283"/>
      <c r="SEU13" s="283"/>
      <c r="SEV13" s="283"/>
      <c r="SEW13" s="283"/>
      <c r="SEX13" s="283"/>
      <c r="SEY13" s="283"/>
      <c r="SEZ13" s="283"/>
      <c r="SFA13" s="283"/>
      <c r="SFB13" s="283"/>
      <c r="SFC13" s="283"/>
      <c r="SFD13" s="283"/>
      <c r="SFE13" s="283"/>
      <c r="SFF13" s="283"/>
      <c r="SFG13" s="283"/>
      <c r="SFH13" s="283"/>
      <c r="SFI13" s="283"/>
      <c r="SFJ13" s="283"/>
      <c r="SFK13" s="283"/>
      <c r="SFL13" s="283"/>
      <c r="SFM13" s="283"/>
      <c r="SFN13" s="283"/>
      <c r="SFO13" s="283"/>
      <c r="SFP13" s="283"/>
      <c r="SFQ13" s="283"/>
      <c r="SFR13" s="283"/>
      <c r="SFS13" s="283"/>
      <c r="SFT13" s="283"/>
      <c r="SFU13" s="283"/>
      <c r="SFV13" s="283"/>
      <c r="SFW13" s="283"/>
      <c r="SFX13" s="283"/>
      <c r="SFY13" s="283"/>
      <c r="SFZ13" s="283"/>
      <c r="SGA13" s="283"/>
      <c r="SGB13" s="283"/>
      <c r="SGC13" s="283"/>
      <c r="SGD13" s="283"/>
      <c r="SGE13" s="283"/>
      <c r="SGF13" s="283"/>
      <c r="SGG13" s="283"/>
      <c r="SGH13" s="283"/>
      <c r="SGI13" s="283"/>
      <c r="SGJ13" s="283"/>
      <c r="SGK13" s="283"/>
      <c r="SGL13" s="283"/>
      <c r="SGM13" s="283"/>
      <c r="SGN13" s="283"/>
      <c r="SGO13" s="283"/>
      <c r="SGP13" s="283"/>
      <c r="SGQ13" s="283"/>
      <c r="SGR13" s="283"/>
      <c r="SGS13" s="283"/>
      <c r="SGT13" s="283"/>
      <c r="SGU13" s="283"/>
      <c r="SGV13" s="283"/>
      <c r="SGW13" s="283"/>
      <c r="SGX13" s="283"/>
      <c r="SGY13" s="283"/>
      <c r="SGZ13" s="283"/>
      <c r="SHA13" s="283"/>
      <c r="SHB13" s="283"/>
      <c r="SHC13" s="283"/>
      <c r="SHD13" s="283"/>
      <c r="SHE13" s="283"/>
      <c r="SHF13" s="283"/>
      <c r="SHG13" s="283"/>
      <c r="SHH13" s="283"/>
      <c r="SHI13" s="283"/>
      <c r="SHJ13" s="283"/>
      <c r="SHK13" s="283"/>
      <c r="SHL13" s="283"/>
      <c r="SHM13" s="283"/>
      <c r="SHN13" s="283"/>
      <c r="SHO13" s="283"/>
      <c r="SHP13" s="283"/>
      <c r="SHQ13" s="283"/>
      <c r="SHR13" s="283"/>
      <c r="SHS13" s="283"/>
      <c r="SHT13" s="283"/>
      <c r="SHU13" s="283"/>
      <c r="SHV13" s="283"/>
      <c r="SHW13" s="283"/>
      <c r="SHX13" s="283"/>
      <c r="SHY13" s="283"/>
      <c r="SHZ13" s="283"/>
      <c r="SIA13" s="283"/>
      <c r="SIB13" s="283"/>
      <c r="SIC13" s="283"/>
      <c r="SID13" s="283"/>
      <c r="SIE13" s="283"/>
      <c r="SIF13" s="283"/>
      <c r="SIG13" s="283"/>
      <c r="SIH13" s="283"/>
      <c r="SII13" s="283"/>
      <c r="SIJ13" s="283"/>
      <c r="SIK13" s="283"/>
      <c r="SIL13" s="283"/>
      <c r="SIM13" s="283"/>
      <c r="SIN13" s="283"/>
      <c r="SIO13" s="283"/>
      <c r="SIP13" s="283"/>
      <c r="SIQ13" s="283"/>
      <c r="SIR13" s="283"/>
      <c r="SIS13" s="283"/>
      <c r="SIT13" s="283"/>
      <c r="SIU13" s="283"/>
      <c r="SIV13" s="283"/>
      <c r="SIW13" s="283"/>
      <c r="SIX13" s="283"/>
      <c r="SIY13" s="283"/>
      <c r="SIZ13" s="283"/>
      <c r="SJA13" s="283"/>
      <c r="SJB13" s="283"/>
      <c r="SJC13" s="283"/>
      <c r="SJD13" s="283"/>
      <c r="SJE13" s="283"/>
      <c r="SJF13" s="283"/>
      <c r="SJG13" s="283"/>
      <c r="SJH13" s="283"/>
      <c r="SJI13" s="283"/>
      <c r="SJJ13" s="283"/>
      <c r="SJK13" s="283"/>
      <c r="SJL13" s="283"/>
      <c r="SJM13" s="283"/>
      <c r="SJN13" s="283"/>
      <c r="SJO13" s="283"/>
      <c r="SJP13" s="283"/>
      <c r="SJQ13" s="283"/>
      <c r="SJR13" s="283"/>
      <c r="SJS13" s="283"/>
      <c r="SJT13" s="283"/>
      <c r="SJU13" s="283"/>
      <c r="SJV13" s="283"/>
      <c r="SJW13" s="283"/>
      <c r="SJX13" s="283"/>
      <c r="SJY13" s="283"/>
      <c r="SJZ13" s="283"/>
      <c r="SKA13" s="283"/>
      <c r="SKB13" s="283"/>
      <c r="SKC13" s="283"/>
      <c r="SKD13" s="283"/>
      <c r="SKE13" s="283"/>
      <c r="SKF13" s="283"/>
      <c r="SKG13" s="283"/>
      <c r="SKH13" s="283"/>
      <c r="SKI13" s="283"/>
      <c r="SKJ13" s="283"/>
      <c r="SKK13" s="283"/>
      <c r="SKL13" s="283"/>
      <c r="SKM13" s="283"/>
      <c r="SKN13" s="283"/>
      <c r="SKO13" s="283"/>
      <c r="SKP13" s="283"/>
      <c r="SKQ13" s="283"/>
      <c r="SKR13" s="283"/>
      <c r="SKS13" s="283"/>
      <c r="SKT13" s="283"/>
      <c r="SKU13" s="283"/>
      <c r="SKV13" s="283"/>
      <c r="SKW13" s="283"/>
      <c r="SKX13" s="283"/>
      <c r="SKY13" s="283"/>
      <c r="SKZ13" s="283"/>
      <c r="SLA13" s="283"/>
      <c r="SLB13" s="283"/>
      <c r="SLC13" s="283"/>
      <c r="SLD13" s="283"/>
      <c r="SLE13" s="283"/>
      <c r="SLF13" s="283"/>
      <c r="SLG13" s="283"/>
      <c r="SLH13" s="283"/>
      <c r="SLI13" s="283"/>
      <c r="SLJ13" s="283"/>
      <c r="SLK13" s="283"/>
      <c r="SLL13" s="283"/>
      <c r="SLM13" s="283"/>
      <c r="SLN13" s="283"/>
      <c r="SLO13" s="283"/>
      <c r="SLP13" s="283"/>
      <c r="SLQ13" s="283"/>
      <c r="SLR13" s="283"/>
      <c r="SLS13" s="283"/>
      <c r="SLT13" s="283"/>
      <c r="SLU13" s="283"/>
      <c r="SLV13" s="283"/>
      <c r="SLW13" s="283"/>
      <c r="SLX13" s="283"/>
      <c r="SLY13" s="283"/>
      <c r="SLZ13" s="283"/>
      <c r="SMA13" s="283"/>
      <c r="SMB13" s="283"/>
      <c r="SMC13" s="283"/>
      <c r="SMD13" s="283"/>
      <c r="SME13" s="283"/>
      <c r="SMF13" s="283"/>
      <c r="SMG13" s="283"/>
      <c r="SMH13" s="283"/>
      <c r="SMI13" s="283"/>
      <c r="SMJ13" s="283"/>
      <c r="SMK13" s="283"/>
      <c r="SML13" s="283"/>
      <c r="SMM13" s="283"/>
      <c r="SMN13" s="283"/>
      <c r="SMO13" s="283"/>
      <c r="SMP13" s="283"/>
      <c r="SMQ13" s="283"/>
      <c r="SMR13" s="283"/>
      <c r="SMS13" s="283"/>
      <c r="SMT13" s="283"/>
      <c r="SMU13" s="283"/>
      <c r="SMV13" s="283"/>
      <c r="SMW13" s="283"/>
      <c r="SMX13" s="283"/>
      <c r="SMY13" s="283"/>
      <c r="SMZ13" s="283"/>
      <c r="SNA13" s="283"/>
      <c r="SNB13" s="283"/>
      <c r="SNC13" s="283"/>
      <c r="SND13" s="283"/>
      <c r="SNE13" s="283"/>
      <c r="SNF13" s="283"/>
      <c r="SNG13" s="283"/>
      <c r="SNH13" s="283"/>
      <c r="SNI13" s="283"/>
      <c r="SNJ13" s="283"/>
      <c r="SNK13" s="283"/>
      <c r="SNL13" s="283"/>
      <c r="SNM13" s="283"/>
      <c r="SNN13" s="283"/>
      <c r="SNO13" s="283"/>
      <c r="SNP13" s="283"/>
      <c r="SNQ13" s="283"/>
      <c r="SNR13" s="283"/>
      <c r="SNS13" s="283"/>
      <c r="SNT13" s="283"/>
      <c r="SNU13" s="283"/>
      <c r="SNV13" s="283"/>
      <c r="SNW13" s="283"/>
      <c r="SNX13" s="283"/>
      <c r="SNY13" s="283"/>
      <c r="SNZ13" s="283"/>
      <c r="SOA13" s="283"/>
      <c r="SOB13" s="283"/>
      <c r="SOC13" s="283"/>
      <c r="SOD13" s="283"/>
      <c r="SOE13" s="283"/>
      <c r="SOF13" s="283"/>
      <c r="SOG13" s="283"/>
      <c r="SOH13" s="283"/>
      <c r="SOI13" s="283"/>
      <c r="SOJ13" s="283"/>
      <c r="SOK13" s="283"/>
      <c r="SOL13" s="283"/>
      <c r="SOM13" s="283"/>
      <c r="SON13" s="283"/>
      <c r="SOO13" s="283"/>
      <c r="SOP13" s="283"/>
      <c r="SOQ13" s="283"/>
      <c r="SOR13" s="283"/>
      <c r="SOS13" s="283"/>
      <c r="SOT13" s="283"/>
      <c r="SOU13" s="283"/>
      <c r="SOV13" s="283"/>
      <c r="SOW13" s="283"/>
      <c r="SOX13" s="283"/>
      <c r="SOY13" s="283"/>
      <c r="SOZ13" s="283"/>
      <c r="SPA13" s="283"/>
      <c r="SPB13" s="283"/>
      <c r="SPC13" s="283"/>
      <c r="SPD13" s="283"/>
      <c r="SPE13" s="283"/>
      <c r="SPF13" s="283"/>
      <c r="SPG13" s="283"/>
      <c r="SPH13" s="283"/>
      <c r="SPI13" s="283"/>
      <c r="SPJ13" s="283"/>
      <c r="SPK13" s="283"/>
      <c r="SPL13" s="283"/>
      <c r="SPM13" s="283"/>
      <c r="SPN13" s="283"/>
      <c r="SPO13" s="283"/>
      <c r="SPP13" s="283"/>
      <c r="SPQ13" s="283"/>
      <c r="SPR13" s="283"/>
      <c r="SPS13" s="283"/>
      <c r="SPT13" s="283"/>
      <c r="SPU13" s="283"/>
      <c r="SPV13" s="283"/>
      <c r="SPW13" s="283"/>
      <c r="SPX13" s="283"/>
      <c r="SPY13" s="283"/>
      <c r="SPZ13" s="283"/>
      <c r="SQA13" s="283"/>
      <c r="SQB13" s="283"/>
      <c r="SQC13" s="283"/>
      <c r="SQD13" s="283"/>
      <c r="SQE13" s="283"/>
      <c r="SQF13" s="283"/>
      <c r="SQG13" s="283"/>
      <c r="SQH13" s="283"/>
      <c r="SQI13" s="283"/>
      <c r="SQJ13" s="283"/>
      <c r="SQK13" s="283"/>
      <c r="SQL13" s="283"/>
      <c r="SQM13" s="283"/>
      <c r="SQN13" s="283"/>
      <c r="SQO13" s="283"/>
      <c r="SQP13" s="283"/>
      <c r="SQQ13" s="283"/>
      <c r="SQR13" s="283"/>
      <c r="SQS13" s="283"/>
      <c r="SQT13" s="283"/>
      <c r="SQU13" s="283"/>
      <c r="SQV13" s="283"/>
      <c r="SQW13" s="283"/>
      <c r="SQX13" s="283"/>
      <c r="SQY13" s="283"/>
      <c r="SQZ13" s="283"/>
      <c r="SRA13" s="283"/>
      <c r="SRB13" s="283"/>
      <c r="SRC13" s="283"/>
      <c r="SRD13" s="283"/>
      <c r="SRE13" s="283"/>
      <c r="SRF13" s="283"/>
      <c r="SRG13" s="283"/>
      <c r="SRH13" s="283"/>
      <c r="SRI13" s="283"/>
      <c r="SRJ13" s="283"/>
      <c r="SRK13" s="283"/>
      <c r="SRL13" s="283"/>
      <c r="SRM13" s="283"/>
      <c r="SRN13" s="283"/>
      <c r="SRO13" s="283"/>
      <c r="SRP13" s="283"/>
      <c r="SRQ13" s="283"/>
      <c r="SRR13" s="283"/>
      <c r="SRS13" s="283"/>
      <c r="SRT13" s="283"/>
      <c r="SRU13" s="283"/>
      <c r="SRV13" s="283"/>
      <c r="SRW13" s="283"/>
      <c r="SRX13" s="283"/>
      <c r="SRY13" s="283"/>
      <c r="SRZ13" s="283"/>
      <c r="SSA13" s="283"/>
      <c r="SSB13" s="283"/>
      <c r="SSC13" s="283"/>
      <c r="SSD13" s="283"/>
      <c r="SSE13" s="283"/>
      <c r="SSF13" s="283"/>
      <c r="SSG13" s="283"/>
      <c r="SSH13" s="283"/>
      <c r="SSI13" s="283"/>
      <c r="SSJ13" s="283"/>
      <c r="SSK13" s="283"/>
      <c r="SSL13" s="283"/>
      <c r="SSM13" s="283"/>
      <c r="SSN13" s="283"/>
      <c r="SSO13" s="283"/>
      <c r="SSP13" s="283"/>
      <c r="SSQ13" s="283"/>
      <c r="SSR13" s="283"/>
      <c r="SSS13" s="283"/>
      <c r="SST13" s="283"/>
      <c r="SSU13" s="283"/>
      <c r="SSV13" s="283"/>
      <c r="SSW13" s="283"/>
      <c r="SSX13" s="283"/>
      <c r="SSY13" s="283"/>
      <c r="SSZ13" s="283"/>
      <c r="STA13" s="283"/>
      <c r="STB13" s="283"/>
      <c r="STC13" s="283"/>
      <c r="STD13" s="283"/>
      <c r="STE13" s="283"/>
      <c r="STF13" s="283"/>
      <c r="STG13" s="283"/>
      <c r="STH13" s="283"/>
      <c r="STI13" s="283"/>
      <c r="STJ13" s="283"/>
      <c r="STK13" s="283"/>
      <c r="STL13" s="283"/>
      <c r="STM13" s="283"/>
      <c r="STN13" s="283"/>
      <c r="STO13" s="283"/>
      <c r="STP13" s="283"/>
      <c r="STQ13" s="283"/>
      <c r="STR13" s="283"/>
      <c r="STS13" s="283"/>
      <c r="STT13" s="283"/>
      <c r="STU13" s="283"/>
      <c r="STV13" s="283"/>
      <c r="STW13" s="283"/>
      <c r="STX13" s="283"/>
      <c r="STY13" s="283"/>
      <c r="STZ13" s="283"/>
      <c r="SUA13" s="283"/>
      <c r="SUB13" s="283"/>
      <c r="SUC13" s="283"/>
      <c r="SUD13" s="283"/>
      <c r="SUE13" s="283"/>
      <c r="SUF13" s="283"/>
      <c r="SUG13" s="283"/>
      <c r="SUH13" s="283"/>
      <c r="SUI13" s="283"/>
      <c r="SUJ13" s="283"/>
      <c r="SUK13" s="283"/>
      <c r="SUL13" s="283"/>
      <c r="SUM13" s="283"/>
      <c r="SUN13" s="283"/>
      <c r="SUO13" s="283"/>
      <c r="SUP13" s="283"/>
      <c r="SUQ13" s="283"/>
      <c r="SUR13" s="283"/>
      <c r="SUS13" s="283"/>
      <c r="SUT13" s="283"/>
      <c r="SUU13" s="283"/>
      <c r="SUV13" s="283"/>
      <c r="SUW13" s="283"/>
      <c r="SUX13" s="283"/>
      <c r="SUY13" s="283"/>
      <c r="SUZ13" s="283"/>
      <c r="SVA13" s="283"/>
      <c r="SVB13" s="283"/>
      <c r="SVC13" s="283"/>
      <c r="SVD13" s="283"/>
      <c r="SVE13" s="283"/>
      <c r="SVF13" s="283"/>
      <c r="SVG13" s="283"/>
      <c r="SVH13" s="283"/>
      <c r="SVI13" s="283"/>
      <c r="SVJ13" s="283"/>
      <c r="SVK13" s="283"/>
      <c r="SVL13" s="283"/>
      <c r="SVM13" s="283"/>
      <c r="SVN13" s="283"/>
      <c r="SVO13" s="283"/>
      <c r="SVP13" s="283"/>
      <c r="SVQ13" s="283"/>
      <c r="SVR13" s="283"/>
      <c r="SVS13" s="283"/>
      <c r="SVT13" s="283"/>
      <c r="SVU13" s="283"/>
      <c r="SVV13" s="283"/>
      <c r="SVW13" s="283"/>
      <c r="SVX13" s="283"/>
      <c r="SVY13" s="283"/>
      <c r="SVZ13" s="283"/>
      <c r="SWA13" s="283"/>
      <c r="SWB13" s="283"/>
      <c r="SWC13" s="283"/>
      <c r="SWD13" s="283"/>
      <c r="SWE13" s="283"/>
      <c r="SWF13" s="283"/>
      <c r="SWG13" s="283"/>
      <c r="SWH13" s="283"/>
      <c r="SWI13" s="283"/>
      <c r="SWJ13" s="283"/>
      <c r="SWK13" s="283"/>
      <c r="SWL13" s="283"/>
      <c r="SWM13" s="283"/>
      <c r="SWN13" s="283"/>
      <c r="SWO13" s="283"/>
      <c r="SWP13" s="283"/>
      <c r="SWQ13" s="283"/>
      <c r="SWR13" s="283"/>
      <c r="SWS13" s="283"/>
      <c r="SWT13" s="283"/>
      <c r="SWU13" s="283"/>
      <c r="SWV13" s="283"/>
      <c r="SWW13" s="283"/>
      <c r="SWX13" s="283"/>
      <c r="SWY13" s="283"/>
      <c r="SWZ13" s="283"/>
      <c r="SXA13" s="283"/>
      <c r="SXB13" s="283"/>
      <c r="SXC13" s="283"/>
      <c r="SXD13" s="283"/>
      <c r="SXE13" s="283"/>
      <c r="SXF13" s="283"/>
      <c r="SXG13" s="283"/>
      <c r="SXH13" s="283"/>
      <c r="SXI13" s="283"/>
      <c r="SXJ13" s="283"/>
      <c r="SXK13" s="283"/>
      <c r="SXL13" s="283"/>
      <c r="SXM13" s="283"/>
      <c r="SXN13" s="283"/>
      <c r="SXO13" s="283"/>
      <c r="SXP13" s="283"/>
      <c r="SXQ13" s="283"/>
      <c r="SXR13" s="283"/>
      <c r="SXS13" s="283"/>
      <c r="SXT13" s="283"/>
      <c r="SXU13" s="283"/>
      <c r="SXV13" s="283"/>
      <c r="SXW13" s="283"/>
      <c r="SXX13" s="283"/>
      <c r="SXY13" s="283"/>
      <c r="SXZ13" s="283"/>
      <c r="SYA13" s="283"/>
      <c r="SYB13" s="283"/>
      <c r="SYC13" s="283"/>
      <c r="SYD13" s="283"/>
      <c r="SYE13" s="283"/>
      <c r="SYF13" s="283"/>
      <c r="SYG13" s="283"/>
      <c r="SYH13" s="283"/>
      <c r="SYI13" s="283"/>
      <c r="SYJ13" s="283"/>
      <c r="SYK13" s="283"/>
      <c r="SYL13" s="283"/>
      <c r="SYM13" s="283"/>
      <c r="SYN13" s="283"/>
      <c r="SYO13" s="283"/>
      <c r="SYP13" s="283"/>
      <c r="SYQ13" s="283"/>
      <c r="SYR13" s="283"/>
      <c r="SYS13" s="283"/>
      <c r="SYT13" s="283"/>
      <c r="SYU13" s="283"/>
      <c r="SYV13" s="283"/>
      <c r="SYW13" s="283"/>
      <c r="SYX13" s="283"/>
      <c r="SYY13" s="283"/>
      <c r="SYZ13" s="283"/>
      <c r="SZA13" s="283"/>
      <c r="SZB13" s="283"/>
      <c r="SZC13" s="283"/>
      <c r="SZD13" s="283"/>
      <c r="SZE13" s="283"/>
      <c r="SZF13" s="283"/>
      <c r="SZG13" s="283"/>
      <c r="SZH13" s="283"/>
      <c r="SZI13" s="283"/>
      <c r="SZJ13" s="283"/>
      <c r="SZK13" s="283"/>
      <c r="SZL13" s="283"/>
      <c r="SZM13" s="283"/>
      <c r="SZN13" s="283"/>
      <c r="SZO13" s="283"/>
      <c r="SZP13" s="283"/>
      <c r="SZQ13" s="283"/>
      <c r="SZR13" s="283"/>
      <c r="SZS13" s="283"/>
      <c r="SZT13" s="283"/>
      <c r="SZU13" s="283"/>
      <c r="SZV13" s="283"/>
      <c r="SZW13" s="283"/>
      <c r="SZX13" s="283"/>
      <c r="SZY13" s="283"/>
      <c r="SZZ13" s="283"/>
      <c r="TAA13" s="283"/>
      <c r="TAB13" s="283"/>
      <c r="TAC13" s="283"/>
      <c r="TAD13" s="283"/>
      <c r="TAE13" s="283"/>
      <c r="TAF13" s="283"/>
      <c r="TAG13" s="283"/>
      <c r="TAH13" s="283"/>
      <c r="TAI13" s="283"/>
      <c r="TAJ13" s="283"/>
      <c r="TAK13" s="283"/>
      <c r="TAL13" s="283"/>
      <c r="TAM13" s="283"/>
      <c r="TAN13" s="283"/>
      <c r="TAO13" s="283"/>
      <c r="TAP13" s="283"/>
      <c r="TAQ13" s="283"/>
      <c r="TAR13" s="283"/>
      <c r="TAS13" s="283"/>
      <c r="TAT13" s="283"/>
      <c r="TAU13" s="283"/>
      <c r="TAV13" s="283"/>
      <c r="TAW13" s="283"/>
      <c r="TAX13" s="283"/>
      <c r="TAY13" s="283"/>
      <c r="TAZ13" s="283"/>
      <c r="TBA13" s="283"/>
      <c r="TBB13" s="283"/>
      <c r="TBC13" s="283"/>
      <c r="TBD13" s="283"/>
      <c r="TBE13" s="283"/>
      <c r="TBF13" s="283"/>
      <c r="TBG13" s="283"/>
      <c r="TBH13" s="283"/>
      <c r="TBI13" s="283"/>
      <c r="TBJ13" s="283"/>
      <c r="TBK13" s="283"/>
      <c r="TBL13" s="283"/>
      <c r="TBM13" s="283"/>
      <c r="TBN13" s="283"/>
      <c r="TBO13" s="283"/>
      <c r="TBP13" s="283"/>
      <c r="TBQ13" s="283"/>
      <c r="TBR13" s="283"/>
      <c r="TBS13" s="283"/>
      <c r="TBT13" s="283"/>
      <c r="TBU13" s="283"/>
      <c r="TBV13" s="283"/>
      <c r="TBW13" s="283"/>
      <c r="TBX13" s="283"/>
      <c r="TBY13" s="283"/>
      <c r="TBZ13" s="283"/>
      <c r="TCA13" s="283"/>
      <c r="TCB13" s="283"/>
      <c r="TCC13" s="283"/>
      <c r="TCD13" s="283"/>
      <c r="TCE13" s="283"/>
      <c r="TCF13" s="283"/>
      <c r="TCG13" s="283"/>
      <c r="TCH13" s="283"/>
      <c r="TCI13" s="283"/>
      <c r="TCJ13" s="283"/>
      <c r="TCK13" s="283"/>
      <c r="TCL13" s="283"/>
      <c r="TCM13" s="283"/>
      <c r="TCN13" s="283"/>
      <c r="TCO13" s="283"/>
      <c r="TCP13" s="283"/>
      <c r="TCQ13" s="283"/>
      <c r="TCR13" s="283"/>
      <c r="TCS13" s="283"/>
      <c r="TCT13" s="283"/>
      <c r="TCU13" s="283"/>
      <c r="TCV13" s="283"/>
      <c r="TCW13" s="283"/>
      <c r="TCX13" s="283"/>
      <c r="TCY13" s="283"/>
      <c r="TCZ13" s="283"/>
      <c r="TDA13" s="283"/>
      <c r="TDB13" s="283"/>
      <c r="TDC13" s="283"/>
      <c r="TDD13" s="283"/>
      <c r="TDE13" s="283"/>
      <c r="TDF13" s="283"/>
      <c r="TDG13" s="283"/>
      <c r="TDH13" s="283"/>
      <c r="TDI13" s="283"/>
      <c r="TDJ13" s="283"/>
      <c r="TDK13" s="283"/>
      <c r="TDL13" s="283"/>
      <c r="TDM13" s="283"/>
      <c r="TDN13" s="283"/>
      <c r="TDO13" s="283"/>
      <c r="TDP13" s="283"/>
      <c r="TDQ13" s="283"/>
      <c r="TDR13" s="283"/>
      <c r="TDS13" s="283"/>
      <c r="TDT13" s="283"/>
      <c r="TDU13" s="283"/>
      <c r="TDV13" s="283"/>
      <c r="TDW13" s="283"/>
      <c r="TDX13" s="283"/>
      <c r="TDY13" s="283"/>
      <c r="TDZ13" s="283"/>
      <c r="TEA13" s="283"/>
      <c r="TEB13" s="283"/>
      <c r="TEC13" s="283"/>
      <c r="TED13" s="283"/>
      <c r="TEE13" s="283"/>
      <c r="TEF13" s="283"/>
      <c r="TEG13" s="283"/>
      <c r="TEH13" s="283"/>
      <c r="TEI13" s="283"/>
      <c r="TEJ13" s="283"/>
      <c r="TEK13" s="283"/>
      <c r="TEL13" s="283"/>
      <c r="TEM13" s="283"/>
      <c r="TEN13" s="283"/>
      <c r="TEO13" s="283"/>
      <c r="TEP13" s="283"/>
      <c r="TEQ13" s="283"/>
      <c r="TER13" s="283"/>
      <c r="TES13" s="283"/>
      <c r="TET13" s="283"/>
      <c r="TEU13" s="283"/>
      <c r="TEV13" s="283"/>
      <c r="TEW13" s="283"/>
      <c r="TEX13" s="283"/>
      <c r="TEY13" s="283"/>
      <c r="TEZ13" s="283"/>
      <c r="TFA13" s="283"/>
      <c r="TFB13" s="283"/>
      <c r="TFC13" s="283"/>
      <c r="TFD13" s="283"/>
      <c r="TFE13" s="283"/>
      <c r="TFF13" s="283"/>
      <c r="TFG13" s="283"/>
      <c r="TFH13" s="283"/>
      <c r="TFI13" s="283"/>
      <c r="TFJ13" s="283"/>
      <c r="TFK13" s="283"/>
      <c r="TFL13" s="283"/>
      <c r="TFM13" s="283"/>
      <c r="TFN13" s="283"/>
      <c r="TFO13" s="283"/>
      <c r="TFP13" s="283"/>
      <c r="TFQ13" s="283"/>
      <c r="TFR13" s="283"/>
      <c r="TFS13" s="283"/>
      <c r="TFT13" s="283"/>
      <c r="TFU13" s="283"/>
      <c r="TFV13" s="283"/>
      <c r="TFW13" s="283"/>
      <c r="TFX13" s="283"/>
      <c r="TFY13" s="283"/>
      <c r="TFZ13" s="283"/>
      <c r="TGA13" s="283"/>
      <c r="TGB13" s="283"/>
      <c r="TGC13" s="283"/>
      <c r="TGD13" s="283"/>
      <c r="TGE13" s="283"/>
      <c r="TGF13" s="283"/>
      <c r="TGG13" s="283"/>
      <c r="TGH13" s="283"/>
      <c r="TGI13" s="283"/>
      <c r="TGJ13" s="283"/>
      <c r="TGK13" s="283"/>
      <c r="TGL13" s="283"/>
      <c r="TGM13" s="283"/>
      <c r="TGN13" s="283"/>
      <c r="TGO13" s="283"/>
      <c r="TGP13" s="283"/>
      <c r="TGQ13" s="283"/>
      <c r="TGR13" s="283"/>
      <c r="TGS13" s="283"/>
      <c r="TGT13" s="283"/>
      <c r="TGU13" s="283"/>
      <c r="TGV13" s="283"/>
      <c r="TGW13" s="283"/>
      <c r="TGX13" s="283"/>
      <c r="TGY13" s="283"/>
      <c r="TGZ13" s="283"/>
      <c r="THA13" s="283"/>
      <c r="THB13" s="283"/>
      <c r="THC13" s="283"/>
      <c r="THD13" s="283"/>
      <c r="THE13" s="283"/>
      <c r="THF13" s="283"/>
      <c r="THG13" s="283"/>
      <c r="THH13" s="283"/>
      <c r="THI13" s="283"/>
      <c r="THJ13" s="283"/>
      <c r="THK13" s="283"/>
      <c r="THL13" s="283"/>
      <c r="THM13" s="283"/>
      <c r="THN13" s="283"/>
      <c r="THO13" s="283"/>
      <c r="THP13" s="283"/>
      <c r="THQ13" s="283"/>
      <c r="THR13" s="283"/>
      <c r="THS13" s="283"/>
      <c r="THT13" s="283"/>
      <c r="THU13" s="283"/>
      <c r="THV13" s="283"/>
      <c r="THW13" s="283"/>
      <c r="THX13" s="283"/>
      <c r="THY13" s="283"/>
      <c r="THZ13" s="283"/>
      <c r="TIA13" s="283"/>
      <c r="TIB13" s="283"/>
      <c r="TIC13" s="283"/>
      <c r="TID13" s="283"/>
      <c r="TIE13" s="283"/>
      <c r="TIF13" s="283"/>
      <c r="TIG13" s="283"/>
      <c r="TIH13" s="283"/>
      <c r="TII13" s="283"/>
      <c r="TIJ13" s="283"/>
      <c r="TIK13" s="283"/>
      <c r="TIL13" s="283"/>
      <c r="TIM13" s="283"/>
      <c r="TIN13" s="283"/>
      <c r="TIO13" s="283"/>
      <c r="TIP13" s="283"/>
      <c r="TIQ13" s="283"/>
      <c r="TIR13" s="283"/>
      <c r="TIS13" s="283"/>
      <c r="TIT13" s="283"/>
      <c r="TIU13" s="283"/>
      <c r="TIV13" s="283"/>
      <c r="TIW13" s="283"/>
      <c r="TIX13" s="283"/>
      <c r="TIY13" s="283"/>
      <c r="TIZ13" s="283"/>
      <c r="TJA13" s="283"/>
      <c r="TJB13" s="283"/>
      <c r="TJC13" s="283"/>
      <c r="TJD13" s="283"/>
      <c r="TJE13" s="283"/>
      <c r="TJF13" s="283"/>
      <c r="TJG13" s="283"/>
      <c r="TJH13" s="283"/>
      <c r="TJI13" s="283"/>
      <c r="TJJ13" s="283"/>
      <c r="TJK13" s="283"/>
      <c r="TJL13" s="283"/>
      <c r="TJM13" s="283"/>
      <c r="TJN13" s="283"/>
      <c r="TJO13" s="283"/>
      <c r="TJP13" s="283"/>
      <c r="TJQ13" s="283"/>
      <c r="TJR13" s="283"/>
      <c r="TJS13" s="283"/>
      <c r="TJT13" s="283"/>
      <c r="TJU13" s="283"/>
      <c r="TJV13" s="283"/>
      <c r="TJW13" s="283"/>
      <c r="TJX13" s="283"/>
      <c r="TJY13" s="283"/>
      <c r="TJZ13" s="283"/>
      <c r="TKA13" s="283"/>
      <c r="TKB13" s="283"/>
      <c r="TKC13" s="283"/>
      <c r="TKD13" s="283"/>
      <c r="TKE13" s="283"/>
      <c r="TKF13" s="283"/>
      <c r="TKG13" s="283"/>
      <c r="TKH13" s="283"/>
      <c r="TKI13" s="283"/>
      <c r="TKJ13" s="283"/>
      <c r="TKK13" s="283"/>
      <c r="TKL13" s="283"/>
      <c r="TKM13" s="283"/>
      <c r="TKN13" s="283"/>
      <c r="TKO13" s="283"/>
      <c r="TKP13" s="283"/>
      <c r="TKQ13" s="283"/>
      <c r="TKR13" s="283"/>
      <c r="TKS13" s="283"/>
      <c r="TKT13" s="283"/>
      <c r="TKU13" s="283"/>
      <c r="TKV13" s="283"/>
      <c r="TKW13" s="283"/>
      <c r="TKX13" s="283"/>
      <c r="TKY13" s="283"/>
      <c r="TKZ13" s="283"/>
      <c r="TLA13" s="283"/>
      <c r="TLB13" s="283"/>
      <c r="TLC13" s="283"/>
      <c r="TLD13" s="283"/>
      <c r="TLE13" s="283"/>
      <c r="TLF13" s="283"/>
      <c r="TLG13" s="283"/>
      <c r="TLH13" s="283"/>
      <c r="TLI13" s="283"/>
      <c r="TLJ13" s="283"/>
      <c r="TLK13" s="283"/>
      <c r="TLL13" s="283"/>
      <c r="TLM13" s="283"/>
      <c r="TLN13" s="283"/>
      <c r="TLO13" s="283"/>
      <c r="TLP13" s="283"/>
      <c r="TLQ13" s="283"/>
      <c r="TLR13" s="283"/>
      <c r="TLS13" s="283"/>
      <c r="TLT13" s="283"/>
      <c r="TLU13" s="283"/>
      <c r="TLV13" s="283"/>
      <c r="TLW13" s="283"/>
      <c r="TLX13" s="283"/>
      <c r="TLY13" s="283"/>
      <c r="TLZ13" s="283"/>
      <c r="TMA13" s="283"/>
      <c r="TMB13" s="283"/>
      <c r="TMC13" s="283"/>
      <c r="TMD13" s="283"/>
      <c r="TME13" s="283"/>
      <c r="TMF13" s="283"/>
      <c r="TMG13" s="283"/>
      <c r="TMH13" s="283"/>
      <c r="TMI13" s="283"/>
      <c r="TMJ13" s="283"/>
      <c r="TMK13" s="283"/>
      <c r="TML13" s="283"/>
      <c r="TMM13" s="283"/>
      <c r="TMN13" s="283"/>
      <c r="TMO13" s="283"/>
      <c r="TMP13" s="283"/>
      <c r="TMQ13" s="283"/>
      <c r="TMR13" s="283"/>
      <c r="TMS13" s="283"/>
      <c r="TMT13" s="283"/>
      <c r="TMU13" s="283"/>
      <c r="TMV13" s="283"/>
      <c r="TMW13" s="283"/>
      <c r="TMX13" s="283"/>
      <c r="TMY13" s="283"/>
      <c r="TMZ13" s="283"/>
      <c r="TNA13" s="283"/>
      <c r="TNB13" s="283"/>
      <c r="TNC13" s="283"/>
      <c r="TND13" s="283"/>
      <c r="TNE13" s="283"/>
      <c r="TNF13" s="283"/>
      <c r="TNG13" s="283"/>
      <c r="TNH13" s="283"/>
      <c r="TNI13" s="283"/>
      <c r="TNJ13" s="283"/>
      <c r="TNK13" s="283"/>
      <c r="TNL13" s="283"/>
      <c r="TNM13" s="283"/>
      <c r="TNN13" s="283"/>
      <c r="TNO13" s="283"/>
      <c r="TNP13" s="283"/>
      <c r="TNQ13" s="283"/>
      <c r="TNR13" s="283"/>
      <c r="TNS13" s="283"/>
      <c r="TNT13" s="283"/>
      <c r="TNU13" s="283"/>
      <c r="TNV13" s="283"/>
      <c r="TNW13" s="283"/>
      <c r="TNX13" s="283"/>
      <c r="TNY13" s="283"/>
      <c r="TNZ13" s="283"/>
      <c r="TOA13" s="283"/>
      <c r="TOB13" s="283"/>
      <c r="TOC13" s="283"/>
      <c r="TOD13" s="283"/>
      <c r="TOE13" s="283"/>
      <c r="TOF13" s="283"/>
      <c r="TOG13" s="283"/>
      <c r="TOH13" s="283"/>
      <c r="TOI13" s="283"/>
      <c r="TOJ13" s="283"/>
      <c r="TOK13" s="283"/>
      <c r="TOL13" s="283"/>
      <c r="TOM13" s="283"/>
      <c r="TON13" s="283"/>
      <c r="TOO13" s="283"/>
      <c r="TOP13" s="283"/>
      <c r="TOQ13" s="283"/>
      <c r="TOR13" s="283"/>
      <c r="TOS13" s="283"/>
      <c r="TOT13" s="283"/>
      <c r="TOU13" s="283"/>
      <c r="TOV13" s="283"/>
      <c r="TOW13" s="283"/>
      <c r="TOX13" s="283"/>
      <c r="TOY13" s="283"/>
      <c r="TOZ13" s="283"/>
      <c r="TPA13" s="283"/>
      <c r="TPB13" s="283"/>
      <c r="TPC13" s="283"/>
      <c r="TPD13" s="283"/>
      <c r="TPE13" s="283"/>
      <c r="TPF13" s="283"/>
      <c r="TPG13" s="283"/>
      <c r="TPH13" s="283"/>
      <c r="TPI13" s="283"/>
      <c r="TPJ13" s="283"/>
      <c r="TPK13" s="283"/>
      <c r="TPL13" s="283"/>
      <c r="TPM13" s="283"/>
      <c r="TPN13" s="283"/>
      <c r="TPO13" s="283"/>
      <c r="TPP13" s="283"/>
      <c r="TPQ13" s="283"/>
      <c r="TPR13" s="283"/>
      <c r="TPS13" s="283"/>
      <c r="TPT13" s="283"/>
      <c r="TPU13" s="283"/>
      <c r="TPV13" s="283"/>
      <c r="TPW13" s="283"/>
      <c r="TPX13" s="283"/>
      <c r="TPY13" s="283"/>
      <c r="TPZ13" s="283"/>
      <c r="TQA13" s="283"/>
      <c r="TQB13" s="283"/>
      <c r="TQC13" s="283"/>
      <c r="TQD13" s="283"/>
      <c r="TQE13" s="283"/>
      <c r="TQF13" s="283"/>
      <c r="TQG13" s="283"/>
      <c r="TQH13" s="283"/>
      <c r="TQI13" s="283"/>
      <c r="TQJ13" s="283"/>
      <c r="TQK13" s="283"/>
      <c r="TQL13" s="283"/>
      <c r="TQM13" s="283"/>
      <c r="TQN13" s="283"/>
      <c r="TQO13" s="283"/>
      <c r="TQP13" s="283"/>
      <c r="TQQ13" s="283"/>
      <c r="TQR13" s="283"/>
      <c r="TQS13" s="283"/>
      <c r="TQT13" s="283"/>
      <c r="TQU13" s="283"/>
      <c r="TQV13" s="283"/>
      <c r="TQW13" s="283"/>
      <c r="TQX13" s="283"/>
      <c r="TQY13" s="283"/>
      <c r="TQZ13" s="283"/>
      <c r="TRA13" s="283"/>
      <c r="TRB13" s="283"/>
      <c r="TRC13" s="283"/>
      <c r="TRD13" s="283"/>
      <c r="TRE13" s="283"/>
      <c r="TRF13" s="283"/>
      <c r="TRG13" s="283"/>
      <c r="TRH13" s="283"/>
      <c r="TRI13" s="283"/>
      <c r="TRJ13" s="283"/>
      <c r="TRK13" s="283"/>
      <c r="TRL13" s="283"/>
      <c r="TRM13" s="283"/>
      <c r="TRN13" s="283"/>
      <c r="TRO13" s="283"/>
      <c r="TRP13" s="283"/>
      <c r="TRQ13" s="283"/>
      <c r="TRR13" s="283"/>
      <c r="TRS13" s="283"/>
      <c r="TRT13" s="283"/>
      <c r="TRU13" s="283"/>
      <c r="TRV13" s="283"/>
      <c r="TRW13" s="283"/>
      <c r="TRX13" s="283"/>
      <c r="TRY13" s="283"/>
      <c r="TRZ13" s="283"/>
      <c r="TSA13" s="283"/>
      <c r="TSB13" s="283"/>
      <c r="TSC13" s="283"/>
      <c r="TSD13" s="283"/>
      <c r="TSE13" s="283"/>
      <c r="TSF13" s="283"/>
      <c r="TSG13" s="283"/>
      <c r="TSH13" s="283"/>
      <c r="TSI13" s="283"/>
      <c r="TSJ13" s="283"/>
      <c r="TSK13" s="283"/>
      <c r="TSL13" s="283"/>
      <c r="TSM13" s="283"/>
      <c r="TSN13" s="283"/>
      <c r="TSO13" s="283"/>
      <c r="TSP13" s="283"/>
      <c r="TSQ13" s="283"/>
      <c r="TSR13" s="283"/>
      <c r="TSS13" s="283"/>
      <c r="TST13" s="283"/>
      <c r="TSU13" s="283"/>
      <c r="TSV13" s="283"/>
      <c r="TSW13" s="283"/>
      <c r="TSX13" s="283"/>
      <c r="TSY13" s="283"/>
      <c r="TSZ13" s="283"/>
      <c r="TTA13" s="283"/>
      <c r="TTB13" s="283"/>
      <c r="TTC13" s="283"/>
      <c r="TTD13" s="283"/>
      <c r="TTE13" s="283"/>
      <c r="TTF13" s="283"/>
      <c r="TTG13" s="283"/>
      <c r="TTH13" s="283"/>
      <c r="TTI13" s="283"/>
      <c r="TTJ13" s="283"/>
      <c r="TTK13" s="283"/>
      <c r="TTL13" s="283"/>
      <c r="TTM13" s="283"/>
      <c r="TTN13" s="283"/>
      <c r="TTO13" s="283"/>
      <c r="TTP13" s="283"/>
      <c r="TTQ13" s="283"/>
      <c r="TTR13" s="283"/>
      <c r="TTS13" s="283"/>
      <c r="TTT13" s="283"/>
      <c r="TTU13" s="283"/>
      <c r="TTV13" s="283"/>
      <c r="TTW13" s="283"/>
      <c r="TTX13" s="283"/>
      <c r="TTY13" s="283"/>
      <c r="TTZ13" s="283"/>
      <c r="TUA13" s="283"/>
      <c r="TUB13" s="283"/>
      <c r="TUC13" s="283"/>
      <c r="TUD13" s="283"/>
      <c r="TUE13" s="283"/>
      <c r="TUF13" s="283"/>
      <c r="TUG13" s="283"/>
      <c r="TUH13" s="283"/>
      <c r="TUI13" s="283"/>
      <c r="TUJ13" s="283"/>
      <c r="TUK13" s="283"/>
      <c r="TUL13" s="283"/>
      <c r="TUM13" s="283"/>
      <c r="TUN13" s="283"/>
      <c r="TUO13" s="283"/>
      <c r="TUP13" s="283"/>
      <c r="TUQ13" s="283"/>
      <c r="TUR13" s="283"/>
      <c r="TUS13" s="283"/>
      <c r="TUT13" s="283"/>
      <c r="TUU13" s="283"/>
      <c r="TUV13" s="283"/>
      <c r="TUW13" s="283"/>
      <c r="TUX13" s="283"/>
      <c r="TUY13" s="283"/>
      <c r="TUZ13" s="283"/>
      <c r="TVA13" s="283"/>
      <c r="TVB13" s="283"/>
      <c r="TVC13" s="283"/>
      <c r="TVD13" s="283"/>
      <c r="TVE13" s="283"/>
      <c r="TVF13" s="283"/>
      <c r="TVG13" s="283"/>
      <c r="TVH13" s="283"/>
      <c r="TVI13" s="283"/>
      <c r="TVJ13" s="283"/>
      <c r="TVK13" s="283"/>
      <c r="TVL13" s="283"/>
      <c r="TVM13" s="283"/>
      <c r="TVN13" s="283"/>
      <c r="TVO13" s="283"/>
      <c r="TVP13" s="283"/>
      <c r="TVQ13" s="283"/>
      <c r="TVR13" s="283"/>
      <c r="TVS13" s="283"/>
      <c r="TVT13" s="283"/>
      <c r="TVU13" s="283"/>
      <c r="TVV13" s="283"/>
      <c r="TVW13" s="283"/>
      <c r="TVX13" s="283"/>
      <c r="TVY13" s="283"/>
      <c r="TVZ13" s="283"/>
      <c r="TWA13" s="283"/>
      <c r="TWB13" s="283"/>
      <c r="TWC13" s="283"/>
      <c r="TWD13" s="283"/>
      <c r="TWE13" s="283"/>
      <c r="TWF13" s="283"/>
      <c r="TWG13" s="283"/>
      <c r="TWH13" s="283"/>
      <c r="TWI13" s="283"/>
      <c r="TWJ13" s="283"/>
      <c r="TWK13" s="283"/>
      <c r="TWL13" s="283"/>
      <c r="TWM13" s="283"/>
      <c r="TWN13" s="283"/>
      <c r="TWO13" s="283"/>
      <c r="TWP13" s="283"/>
      <c r="TWQ13" s="283"/>
      <c r="TWR13" s="283"/>
      <c r="TWS13" s="283"/>
      <c r="TWT13" s="283"/>
      <c r="TWU13" s="283"/>
      <c r="TWV13" s="283"/>
      <c r="TWW13" s="283"/>
      <c r="TWX13" s="283"/>
      <c r="TWY13" s="283"/>
      <c r="TWZ13" s="283"/>
      <c r="TXA13" s="283"/>
      <c r="TXB13" s="283"/>
      <c r="TXC13" s="283"/>
      <c r="TXD13" s="283"/>
      <c r="TXE13" s="283"/>
      <c r="TXF13" s="283"/>
      <c r="TXG13" s="283"/>
      <c r="TXH13" s="283"/>
      <c r="TXI13" s="283"/>
      <c r="TXJ13" s="283"/>
      <c r="TXK13" s="283"/>
      <c r="TXL13" s="283"/>
      <c r="TXM13" s="283"/>
      <c r="TXN13" s="283"/>
      <c r="TXO13" s="283"/>
      <c r="TXP13" s="283"/>
      <c r="TXQ13" s="283"/>
      <c r="TXR13" s="283"/>
      <c r="TXS13" s="283"/>
      <c r="TXT13" s="283"/>
      <c r="TXU13" s="283"/>
      <c r="TXV13" s="283"/>
      <c r="TXW13" s="283"/>
      <c r="TXX13" s="283"/>
      <c r="TXY13" s="283"/>
      <c r="TXZ13" s="283"/>
      <c r="TYA13" s="283"/>
      <c r="TYB13" s="283"/>
      <c r="TYC13" s="283"/>
      <c r="TYD13" s="283"/>
      <c r="TYE13" s="283"/>
      <c r="TYF13" s="283"/>
      <c r="TYG13" s="283"/>
      <c r="TYH13" s="283"/>
      <c r="TYI13" s="283"/>
      <c r="TYJ13" s="283"/>
      <c r="TYK13" s="283"/>
      <c r="TYL13" s="283"/>
      <c r="TYM13" s="283"/>
      <c r="TYN13" s="283"/>
      <c r="TYO13" s="283"/>
      <c r="TYP13" s="283"/>
      <c r="TYQ13" s="283"/>
      <c r="TYR13" s="283"/>
      <c r="TYS13" s="283"/>
      <c r="TYT13" s="283"/>
      <c r="TYU13" s="283"/>
      <c r="TYV13" s="283"/>
      <c r="TYW13" s="283"/>
      <c r="TYX13" s="283"/>
      <c r="TYY13" s="283"/>
      <c r="TYZ13" s="283"/>
      <c r="TZA13" s="283"/>
      <c r="TZB13" s="283"/>
      <c r="TZC13" s="283"/>
      <c r="TZD13" s="283"/>
      <c r="TZE13" s="283"/>
      <c r="TZF13" s="283"/>
      <c r="TZG13" s="283"/>
      <c r="TZH13" s="283"/>
      <c r="TZI13" s="283"/>
      <c r="TZJ13" s="283"/>
      <c r="TZK13" s="283"/>
      <c r="TZL13" s="283"/>
      <c r="TZM13" s="283"/>
      <c r="TZN13" s="283"/>
      <c r="TZO13" s="283"/>
      <c r="TZP13" s="283"/>
      <c r="TZQ13" s="283"/>
      <c r="TZR13" s="283"/>
      <c r="TZS13" s="283"/>
      <c r="TZT13" s="283"/>
      <c r="TZU13" s="283"/>
      <c r="TZV13" s="283"/>
      <c r="TZW13" s="283"/>
      <c r="TZX13" s="283"/>
      <c r="TZY13" s="283"/>
      <c r="TZZ13" s="283"/>
      <c r="UAA13" s="283"/>
      <c r="UAB13" s="283"/>
      <c r="UAC13" s="283"/>
      <c r="UAD13" s="283"/>
      <c r="UAE13" s="283"/>
      <c r="UAF13" s="283"/>
      <c r="UAG13" s="283"/>
      <c r="UAH13" s="283"/>
      <c r="UAI13" s="283"/>
      <c r="UAJ13" s="283"/>
      <c r="UAK13" s="283"/>
      <c r="UAL13" s="283"/>
      <c r="UAM13" s="283"/>
      <c r="UAN13" s="283"/>
      <c r="UAO13" s="283"/>
      <c r="UAP13" s="283"/>
      <c r="UAQ13" s="283"/>
      <c r="UAR13" s="283"/>
      <c r="UAS13" s="283"/>
      <c r="UAT13" s="283"/>
      <c r="UAU13" s="283"/>
      <c r="UAV13" s="283"/>
      <c r="UAW13" s="283"/>
      <c r="UAX13" s="283"/>
      <c r="UAY13" s="283"/>
      <c r="UAZ13" s="283"/>
      <c r="UBA13" s="283"/>
      <c r="UBB13" s="283"/>
      <c r="UBC13" s="283"/>
      <c r="UBD13" s="283"/>
      <c r="UBE13" s="283"/>
      <c r="UBF13" s="283"/>
      <c r="UBG13" s="283"/>
      <c r="UBH13" s="283"/>
      <c r="UBI13" s="283"/>
      <c r="UBJ13" s="283"/>
      <c r="UBK13" s="283"/>
      <c r="UBL13" s="283"/>
      <c r="UBM13" s="283"/>
      <c r="UBN13" s="283"/>
      <c r="UBO13" s="283"/>
      <c r="UBP13" s="283"/>
      <c r="UBQ13" s="283"/>
      <c r="UBR13" s="283"/>
      <c r="UBS13" s="283"/>
      <c r="UBT13" s="283"/>
      <c r="UBU13" s="283"/>
      <c r="UBV13" s="283"/>
      <c r="UBW13" s="283"/>
      <c r="UBX13" s="283"/>
      <c r="UBY13" s="283"/>
      <c r="UBZ13" s="283"/>
      <c r="UCA13" s="283"/>
      <c r="UCB13" s="283"/>
      <c r="UCC13" s="283"/>
      <c r="UCD13" s="283"/>
      <c r="UCE13" s="283"/>
      <c r="UCF13" s="283"/>
      <c r="UCG13" s="283"/>
      <c r="UCH13" s="283"/>
      <c r="UCI13" s="283"/>
      <c r="UCJ13" s="283"/>
      <c r="UCK13" s="283"/>
      <c r="UCL13" s="283"/>
      <c r="UCM13" s="283"/>
      <c r="UCN13" s="283"/>
      <c r="UCO13" s="283"/>
      <c r="UCP13" s="283"/>
      <c r="UCQ13" s="283"/>
      <c r="UCR13" s="283"/>
      <c r="UCS13" s="283"/>
      <c r="UCT13" s="283"/>
      <c r="UCU13" s="283"/>
      <c r="UCV13" s="283"/>
      <c r="UCW13" s="283"/>
      <c r="UCX13" s="283"/>
      <c r="UCY13" s="283"/>
      <c r="UCZ13" s="283"/>
      <c r="UDA13" s="283"/>
      <c r="UDB13" s="283"/>
      <c r="UDC13" s="283"/>
      <c r="UDD13" s="283"/>
      <c r="UDE13" s="283"/>
      <c r="UDF13" s="283"/>
      <c r="UDG13" s="283"/>
      <c r="UDH13" s="283"/>
      <c r="UDI13" s="283"/>
      <c r="UDJ13" s="283"/>
      <c r="UDK13" s="283"/>
      <c r="UDL13" s="283"/>
      <c r="UDM13" s="283"/>
      <c r="UDN13" s="283"/>
      <c r="UDO13" s="283"/>
      <c r="UDP13" s="283"/>
      <c r="UDQ13" s="283"/>
      <c r="UDR13" s="283"/>
      <c r="UDS13" s="283"/>
      <c r="UDT13" s="283"/>
      <c r="UDU13" s="283"/>
      <c r="UDV13" s="283"/>
      <c r="UDW13" s="283"/>
      <c r="UDX13" s="283"/>
      <c r="UDY13" s="283"/>
      <c r="UDZ13" s="283"/>
      <c r="UEA13" s="283"/>
      <c r="UEB13" s="283"/>
      <c r="UEC13" s="283"/>
      <c r="UED13" s="283"/>
      <c r="UEE13" s="283"/>
      <c r="UEF13" s="283"/>
      <c r="UEG13" s="283"/>
      <c r="UEH13" s="283"/>
      <c r="UEI13" s="283"/>
      <c r="UEJ13" s="283"/>
      <c r="UEK13" s="283"/>
      <c r="UEL13" s="283"/>
      <c r="UEM13" s="283"/>
      <c r="UEN13" s="283"/>
      <c r="UEO13" s="283"/>
      <c r="UEP13" s="283"/>
      <c r="UEQ13" s="283"/>
      <c r="UER13" s="283"/>
      <c r="UES13" s="283"/>
      <c r="UET13" s="283"/>
      <c r="UEU13" s="283"/>
      <c r="UEV13" s="283"/>
      <c r="UEW13" s="283"/>
      <c r="UEX13" s="283"/>
      <c r="UEY13" s="283"/>
      <c r="UEZ13" s="283"/>
      <c r="UFA13" s="283"/>
      <c r="UFB13" s="283"/>
      <c r="UFC13" s="283"/>
      <c r="UFD13" s="283"/>
      <c r="UFE13" s="283"/>
      <c r="UFF13" s="283"/>
      <c r="UFG13" s="283"/>
      <c r="UFH13" s="283"/>
      <c r="UFI13" s="283"/>
      <c r="UFJ13" s="283"/>
      <c r="UFK13" s="283"/>
      <c r="UFL13" s="283"/>
      <c r="UFM13" s="283"/>
      <c r="UFN13" s="283"/>
      <c r="UFO13" s="283"/>
      <c r="UFP13" s="283"/>
      <c r="UFQ13" s="283"/>
      <c r="UFR13" s="283"/>
      <c r="UFS13" s="283"/>
      <c r="UFT13" s="283"/>
      <c r="UFU13" s="283"/>
      <c r="UFV13" s="283"/>
      <c r="UFW13" s="283"/>
      <c r="UFX13" s="283"/>
      <c r="UFY13" s="283"/>
      <c r="UFZ13" s="283"/>
      <c r="UGA13" s="283"/>
      <c r="UGB13" s="283"/>
      <c r="UGC13" s="283"/>
      <c r="UGD13" s="283"/>
      <c r="UGE13" s="283"/>
      <c r="UGF13" s="283"/>
      <c r="UGG13" s="283"/>
      <c r="UGH13" s="283"/>
      <c r="UGI13" s="283"/>
      <c r="UGJ13" s="283"/>
      <c r="UGK13" s="283"/>
      <c r="UGL13" s="283"/>
      <c r="UGM13" s="283"/>
      <c r="UGN13" s="283"/>
      <c r="UGO13" s="283"/>
      <c r="UGP13" s="283"/>
      <c r="UGQ13" s="283"/>
      <c r="UGR13" s="283"/>
      <c r="UGS13" s="283"/>
      <c r="UGT13" s="283"/>
      <c r="UGU13" s="283"/>
      <c r="UGV13" s="283"/>
      <c r="UGW13" s="283"/>
      <c r="UGX13" s="283"/>
      <c r="UGY13" s="283"/>
      <c r="UGZ13" s="283"/>
      <c r="UHA13" s="283"/>
      <c r="UHB13" s="283"/>
      <c r="UHC13" s="283"/>
      <c r="UHD13" s="283"/>
      <c r="UHE13" s="283"/>
      <c r="UHF13" s="283"/>
      <c r="UHG13" s="283"/>
      <c r="UHH13" s="283"/>
      <c r="UHI13" s="283"/>
      <c r="UHJ13" s="283"/>
      <c r="UHK13" s="283"/>
      <c r="UHL13" s="283"/>
      <c r="UHM13" s="283"/>
      <c r="UHN13" s="283"/>
      <c r="UHO13" s="283"/>
      <c r="UHP13" s="283"/>
      <c r="UHQ13" s="283"/>
      <c r="UHR13" s="283"/>
      <c r="UHS13" s="283"/>
      <c r="UHT13" s="283"/>
      <c r="UHU13" s="283"/>
      <c r="UHV13" s="283"/>
      <c r="UHW13" s="283"/>
      <c r="UHX13" s="283"/>
      <c r="UHY13" s="283"/>
      <c r="UHZ13" s="283"/>
      <c r="UIA13" s="283"/>
      <c r="UIB13" s="283"/>
      <c r="UIC13" s="283"/>
      <c r="UID13" s="283"/>
      <c r="UIE13" s="283"/>
      <c r="UIF13" s="283"/>
      <c r="UIG13" s="283"/>
      <c r="UIH13" s="283"/>
      <c r="UII13" s="283"/>
      <c r="UIJ13" s="283"/>
      <c r="UIK13" s="283"/>
      <c r="UIL13" s="283"/>
      <c r="UIM13" s="283"/>
      <c r="UIN13" s="283"/>
      <c r="UIO13" s="283"/>
      <c r="UIP13" s="283"/>
      <c r="UIQ13" s="283"/>
      <c r="UIR13" s="283"/>
      <c r="UIS13" s="283"/>
      <c r="UIT13" s="283"/>
      <c r="UIU13" s="283"/>
      <c r="UIV13" s="283"/>
      <c r="UIW13" s="283"/>
      <c r="UIX13" s="283"/>
      <c r="UIY13" s="283"/>
      <c r="UIZ13" s="283"/>
      <c r="UJA13" s="283"/>
      <c r="UJB13" s="283"/>
      <c r="UJC13" s="283"/>
      <c r="UJD13" s="283"/>
      <c r="UJE13" s="283"/>
      <c r="UJF13" s="283"/>
      <c r="UJG13" s="283"/>
      <c r="UJH13" s="283"/>
      <c r="UJI13" s="283"/>
      <c r="UJJ13" s="283"/>
      <c r="UJK13" s="283"/>
      <c r="UJL13" s="283"/>
      <c r="UJM13" s="283"/>
      <c r="UJN13" s="283"/>
      <c r="UJO13" s="283"/>
      <c r="UJP13" s="283"/>
      <c r="UJQ13" s="283"/>
      <c r="UJR13" s="283"/>
      <c r="UJS13" s="283"/>
      <c r="UJT13" s="283"/>
      <c r="UJU13" s="283"/>
      <c r="UJV13" s="283"/>
      <c r="UJW13" s="283"/>
      <c r="UJX13" s="283"/>
      <c r="UJY13" s="283"/>
      <c r="UJZ13" s="283"/>
      <c r="UKA13" s="283"/>
      <c r="UKB13" s="283"/>
      <c r="UKC13" s="283"/>
      <c r="UKD13" s="283"/>
      <c r="UKE13" s="283"/>
      <c r="UKF13" s="283"/>
      <c r="UKG13" s="283"/>
      <c r="UKH13" s="283"/>
      <c r="UKI13" s="283"/>
      <c r="UKJ13" s="283"/>
      <c r="UKK13" s="283"/>
      <c r="UKL13" s="283"/>
      <c r="UKM13" s="283"/>
      <c r="UKN13" s="283"/>
      <c r="UKO13" s="283"/>
      <c r="UKP13" s="283"/>
      <c r="UKQ13" s="283"/>
      <c r="UKR13" s="283"/>
      <c r="UKS13" s="283"/>
      <c r="UKT13" s="283"/>
      <c r="UKU13" s="283"/>
      <c r="UKV13" s="283"/>
      <c r="UKW13" s="283"/>
      <c r="UKX13" s="283"/>
      <c r="UKY13" s="283"/>
      <c r="UKZ13" s="283"/>
      <c r="ULA13" s="283"/>
      <c r="ULB13" s="283"/>
      <c r="ULC13" s="283"/>
      <c r="ULD13" s="283"/>
      <c r="ULE13" s="283"/>
      <c r="ULF13" s="283"/>
      <c r="ULG13" s="283"/>
      <c r="ULH13" s="283"/>
      <c r="ULI13" s="283"/>
      <c r="ULJ13" s="283"/>
      <c r="ULK13" s="283"/>
      <c r="ULL13" s="283"/>
      <c r="ULM13" s="283"/>
      <c r="ULN13" s="283"/>
      <c r="ULO13" s="283"/>
      <c r="ULP13" s="283"/>
      <c r="ULQ13" s="283"/>
      <c r="ULR13" s="283"/>
      <c r="ULS13" s="283"/>
      <c r="ULT13" s="283"/>
      <c r="ULU13" s="283"/>
      <c r="ULV13" s="283"/>
      <c r="ULW13" s="283"/>
      <c r="ULX13" s="283"/>
      <c r="ULY13" s="283"/>
      <c r="ULZ13" s="283"/>
      <c r="UMA13" s="283"/>
      <c r="UMB13" s="283"/>
      <c r="UMC13" s="283"/>
      <c r="UMD13" s="283"/>
      <c r="UME13" s="283"/>
      <c r="UMF13" s="283"/>
      <c r="UMG13" s="283"/>
      <c r="UMH13" s="283"/>
      <c r="UMI13" s="283"/>
      <c r="UMJ13" s="283"/>
      <c r="UMK13" s="283"/>
      <c r="UML13" s="283"/>
      <c r="UMM13" s="283"/>
      <c r="UMN13" s="283"/>
      <c r="UMO13" s="283"/>
      <c r="UMP13" s="283"/>
      <c r="UMQ13" s="283"/>
      <c r="UMR13" s="283"/>
      <c r="UMS13" s="283"/>
      <c r="UMT13" s="283"/>
      <c r="UMU13" s="283"/>
      <c r="UMV13" s="283"/>
      <c r="UMW13" s="283"/>
      <c r="UMX13" s="283"/>
      <c r="UMY13" s="283"/>
      <c r="UMZ13" s="283"/>
      <c r="UNA13" s="283"/>
      <c r="UNB13" s="283"/>
      <c r="UNC13" s="283"/>
      <c r="UND13" s="283"/>
      <c r="UNE13" s="283"/>
      <c r="UNF13" s="283"/>
      <c r="UNG13" s="283"/>
      <c r="UNH13" s="283"/>
      <c r="UNI13" s="283"/>
      <c r="UNJ13" s="283"/>
      <c r="UNK13" s="283"/>
      <c r="UNL13" s="283"/>
      <c r="UNM13" s="283"/>
      <c r="UNN13" s="283"/>
      <c r="UNO13" s="283"/>
      <c r="UNP13" s="283"/>
      <c r="UNQ13" s="283"/>
      <c r="UNR13" s="283"/>
      <c r="UNS13" s="283"/>
      <c r="UNT13" s="283"/>
      <c r="UNU13" s="283"/>
      <c r="UNV13" s="283"/>
      <c r="UNW13" s="283"/>
      <c r="UNX13" s="283"/>
      <c r="UNY13" s="283"/>
      <c r="UNZ13" s="283"/>
      <c r="UOA13" s="283"/>
      <c r="UOB13" s="283"/>
      <c r="UOC13" s="283"/>
      <c r="UOD13" s="283"/>
      <c r="UOE13" s="283"/>
      <c r="UOF13" s="283"/>
      <c r="UOG13" s="283"/>
      <c r="UOH13" s="283"/>
      <c r="UOI13" s="283"/>
      <c r="UOJ13" s="283"/>
      <c r="UOK13" s="283"/>
      <c r="UOL13" s="283"/>
      <c r="UOM13" s="283"/>
      <c r="UON13" s="283"/>
      <c r="UOO13" s="283"/>
      <c r="UOP13" s="283"/>
      <c r="UOQ13" s="283"/>
      <c r="UOR13" s="283"/>
      <c r="UOS13" s="283"/>
      <c r="UOT13" s="283"/>
      <c r="UOU13" s="283"/>
      <c r="UOV13" s="283"/>
      <c r="UOW13" s="283"/>
      <c r="UOX13" s="283"/>
      <c r="UOY13" s="283"/>
      <c r="UOZ13" s="283"/>
      <c r="UPA13" s="283"/>
      <c r="UPB13" s="283"/>
      <c r="UPC13" s="283"/>
      <c r="UPD13" s="283"/>
      <c r="UPE13" s="283"/>
      <c r="UPF13" s="283"/>
      <c r="UPG13" s="283"/>
      <c r="UPH13" s="283"/>
      <c r="UPI13" s="283"/>
      <c r="UPJ13" s="283"/>
      <c r="UPK13" s="283"/>
      <c r="UPL13" s="283"/>
      <c r="UPM13" s="283"/>
      <c r="UPN13" s="283"/>
      <c r="UPO13" s="283"/>
      <c r="UPP13" s="283"/>
      <c r="UPQ13" s="283"/>
      <c r="UPR13" s="283"/>
      <c r="UPS13" s="283"/>
      <c r="UPT13" s="283"/>
      <c r="UPU13" s="283"/>
      <c r="UPV13" s="283"/>
      <c r="UPW13" s="283"/>
      <c r="UPX13" s="283"/>
      <c r="UPY13" s="283"/>
      <c r="UPZ13" s="283"/>
      <c r="UQA13" s="283"/>
      <c r="UQB13" s="283"/>
      <c r="UQC13" s="283"/>
      <c r="UQD13" s="283"/>
      <c r="UQE13" s="283"/>
      <c r="UQF13" s="283"/>
      <c r="UQG13" s="283"/>
      <c r="UQH13" s="283"/>
      <c r="UQI13" s="283"/>
      <c r="UQJ13" s="283"/>
      <c r="UQK13" s="283"/>
      <c r="UQL13" s="283"/>
      <c r="UQM13" s="283"/>
      <c r="UQN13" s="283"/>
      <c r="UQO13" s="283"/>
      <c r="UQP13" s="283"/>
      <c r="UQQ13" s="283"/>
      <c r="UQR13" s="283"/>
      <c r="UQS13" s="283"/>
      <c r="UQT13" s="283"/>
      <c r="UQU13" s="283"/>
      <c r="UQV13" s="283"/>
      <c r="UQW13" s="283"/>
      <c r="UQX13" s="283"/>
      <c r="UQY13" s="283"/>
      <c r="UQZ13" s="283"/>
      <c r="URA13" s="283"/>
      <c r="URB13" s="283"/>
      <c r="URC13" s="283"/>
      <c r="URD13" s="283"/>
      <c r="URE13" s="283"/>
      <c r="URF13" s="283"/>
      <c r="URG13" s="283"/>
      <c r="URH13" s="283"/>
      <c r="URI13" s="283"/>
      <c r="URJ13" s="283"/>
      <c r="URK13" s="283"/>
      <c r="URL13" s="283"/>
      <c r="URM13" s="283"/>
      <c r="URN13" s="283"/>
      <c r="URO13" s="283"/>
      <c r="URP13" s="283"/>
      <c r="URQ13" s="283"/>
      <c r="URR13" s="283"/>
      <c r="URS13" s="283"/>
      <c r="URT13" s="283"/>
      <c r="URU13" s="283"/>
      <c r="URV13" s="283"/>
      <c r="URW13" s="283"/>
      <c r="URX13" s="283"/>
      <c r="URY13" s="283"/>
      <c r="URZ13" s="283"/>
      <c r="USA13" s="283"/>
      <c r="USB13" s="283"/>
      <c r="USC13" s="283"/>
      <c r="USD13" s="283"/>
      <c r="USE13" s="283"/>
      <c r="USF13" s="283"/>
      <c r="USG13" s="283"/>
      <c r="USH13" s="283"/>
      <c r="USI13" s="283"/>
      <c r="USJ13" s="283"/>
      <c r="USK13" s="283"/>
      <c r="USL13" s="283"/>
      <c r="USM13" s="283"/>
      <c r="USN13" s="283"/>
      <c r="USO13" s="283"/>
      <c r="USP13" s="283"/>
      <c r="USQ13" s="283"/>
      <c r="USR13" s="283"/>
      <c r="USS13" s="283"/>
      <c r="UST13" s="283"/>
      <c r="USU13" s="283"/>
      <c r="USV13" s="283"/>
      <c r="USW13" s="283"/>
      <c r="USX13" s="283"/>
      <c r="USY13" s="283"/>
      <c r="USZ13" s="283"/>
      <c r="UTA13" s="283"/>
      <c r="UTB13" s="283"/>
      <c r="UTC13" s="283"/>
      <c r="UTD13" s="283"/>
      <c r="UTE13" s="283"/>
      <c r="UTF13" s="283"/>
      <c r="UTG13" s="283"/>
      <c r="UTH13" s="283"/>
      <c r="UTI13" s="283"/>
      <c r="UTJ13" s="283"/>
      <c r="UTK13" s="283"/>
      <c r="UTL13" s="283"/>
      <c r="UTM13" s="283"/>
      <c r="UTN13" s="283"/>
      <c r="UTO13" s="283"/>
      <c r="UTP13" s="283"/>
      <c r="UTQ13" s="283"/>
      <c r="UTR13" s="283"/>
      <c r="UTS13" s="283"/>
      <c r="UTT13" s="283"/>
      <c r="UTU13" s="283"/>
      <c r="UTV13" s="283"/>
      <c r="UTW13" s="283"/>
      <c r="UTX13" s="283"/>
      <c r="UTY13" s="283"/>
      <c r="UTZ13" s="283"/>
      <c r="UUA13" s="283"/>
      <c r="UUB13" s="283"/>
      <c r="UUC13" s="283"/>
      <c r="UUD13" s="283"/>
      <c r="UUE13" s="283"/>
      <c r="UUF13" s="283"/>
      <c r="UUG13" s="283"/>
      <c r="UUH13" s="283"/>
      <c r="UUI13" s="283"/>
      <c r="UUJ13" s="283"/>
      <c r="UUK13" s="283"/>
      <c r="UUL13" s="283"/>
      <c r="UUM13" s="283"/>
      <c r="UUN13" s="283"/>
      <c r="UUO13" s="283"/>
      <c r="UUP13" s="283"/>
      <c r="UUQ13" s="283"/>
      <c r="UUR13" s="283"/>
      <c r="UUS13" s="283"/>
      <c r="UUT13" s="283"/>
      <c r="UUU13" s="283"/>
      <c r="UUV13" s="283"/>
      <c r="UUW13" s="283"/>
      <c r="UUX13" s="283"/>
      <c r="UUY13" s="283"/>
      <c r="UUZ13" s="283"/>
      <c r="UVA13" s="283"/>
      <c r="UVB13" s="283"/>
      <c r="UVC13" s="283"/>
      <c r="UVD13" s="283"/>
      <c r="UVE13" s="283"/>
      <c r="UVF13" s="283"/>
      <c r="UVG13" s="283"/>
      <c r="UVH13" s="283"/>
      <c r="UVI13" s="283"/>
      <c r="UVJ13" s="283"/>
      <c r="UVK13" s="283"/>
      <c r="UVL13" s="283"/>
      <c r="UVM13" s="283"/>
      <c r="UVN13" s="283"/>
      <c r="UVO13" s="283"/>
      <c r="UVP13" s="283"/>
      <c r="UVQ13" s="283"/>
      <c r="UVR13" s="283"/>
      <c r="UVS13" s="283"/>
      <c r="UVT13" s="283"/>
      <c r="UVU13" s="283"/>
      <c r="UVV13" s="283"/>
      <c r="UVW13" s="283"/>
      <c r="UVX13" s="283"/>
      <c r="UVY13" s="283"/>
      <c r="UVZ13" s="283"/>
      <c r="UWA13" s="283"/>
      <c r="UWB13" s="283"/>
      <c r="UWC13" s="283"/>
      <c r="UWD13" s="283"/>
      <c r="UWE13" s="283"/>
      <c r="UWF13" s="283"/>
      <c r="UWG13" s="283"/>
      <c r="UWH13" s="283"/>
      <c r="UWI13" s="283"/>
      <c r="UWJ13" s="283"/>
      <c r="UWK13" s="283"/>
      <c r="UWL13" s="283"/>
      <c r="UWM13" s="283"/>
      <c r="UWN13" s="283"/>
      <c r="UWO13" s="283"/>
      <c r="UWP13" s="283"/>
      <c r="UWQ13" s="283"/>
      <c r="UWR13" s="283"/>
      <c r="UWS13" s="283"/>
      <c r="UWT13" s="283"/>
      <c r="UWU13" s="283"/>
      <c r="UWV13" s="283"/>
      <c r="UWW13" s="283"/>
      <c r="UWX13" s="283"/>
      <c r="UWY13" s="283"/>
      <c r="UWZ13" s="283"/>
      <c r="UXA13" s="283"/>
      <c r="UXB13" s="283"/>
      <c r="UXC13" s="283"/>
      <c r="UXD13" s="283"/>
      <c r="UXE13" s="283"/>
      <c r="UXF13" s="283"/>
      <c r="UXG13" s="283"/>
      <c r="UXH13" s="283"/>
      <c r="UXI13" s="283"/>
      <c r="UXJ13" s="283"/>
      <c r="UXK13" s="283"/>
      <c r="UXL13" s="283"/>
      <c r="UXM13" s="283"/>
      <c r="UXN13" s="283"/>
      <c r="UXO13" s="283"/>
      <c r="UXP13" s="283"/>
      <c r="UXQ13" s="283"/>
      <c r="UXR13" s="283"/>
      <c r="UXS13" s="283"/>
      <c r="UXT13" s="283"/>
      <c r="UXU13" s="283"/>
      <c r="UXV13" s="283"/>
      <c r="UXW13" s="283"/>
      <c r="UXX13" s="283"/>
      <c r="UXY13" s="283"/>
      <c r="UXZ13" s="283"/>
      <c r="UYA13" s="283"/>
      <c r="UYB13" s="283"/>
      <c r="UYC13" s="283"/>
      <c r="UYD13" s="283"/>
      <c r="UYE13" s="283"/>
      <c r="UYF13" s="283"/>
      <c r="UYG13" s="283"/>
      <c r="UYH13" s="283"/>
      <c r="UYI13" s="283"/>
      <c r="UYJ13" s="283"/>
      <c r="UYK13" s="283"/>
      <c r="UYL13" s="283"/>
      <c r="UYM13" s="283"/>
      <c r="UYN13" s="283"/>
      <c r="UYO13" s="283"/>
      <c r="UYP13" s="283"/>
      <c r="UYQ13" s="283"/>
      <c r="UYR13" s="283"/>
      <c r="UYS13" s="283"/>
      <c r="UYT13" s="283"/>
      <c r="UYU13" s="283"/>
      <c r="UYV13" s="283"/>
      <c r="UYW13" s="283"/>
      <c r="UYX13" s="283"/>
      <c r="UYY13" s="283"/>
      <c r="UYZ13" s="283"/>
      <c r="UZA13" s="283"/>
      <c r="UZB13" s="283"/>
      <c r="UZC13" s="283"/>
      <c r="UZD13" s="283"/>
      <c r="UZE13" s="283"/>
      <c r="UZF13" s="283"/>
      <c r="UZG13" s="283"/>
      <c r="UZH13" s="283"/>
      <c r="UZI13" s="283"/>
      <c r="UZJ13" s="283"/>
      <c r="UZK13" s="283"/>
      <c r="UZL13" s="283"/>
      <c r="UZM13" s="283"/>
      <c r="UZN13" s="283"/>
      <c r="UZO13" s="283"/>
      <c r="UZP13" s="283"/>
      <c r="UZQ13" s="283"/>
      <c r="UZR13" s="283"/>
      <c r="UZS13" s="283"/>
      <c r="UZT13" s="283"/>
      <c r="UZU13" s="283"/>
      <c r="UZV13" s="283"/>
      <c r="UZW13" s="283"/>
      <c r="UZX13" s="283"/>
      <c r="UZY13" s="283"/>
      <c r="UZZ13" s="283"/>
      <c r="VAA13" s="283"/>
      <c r="VAB13" s="283"/>
      <c r="VAC13" s="283"/>
      <c r="VAD13" s="283"/>
      <c r="VAE13" s="283"/>
      <c r="VAF13" s="283"/>
      <c r="VAG13" s="283"/>
      <c r="VAH13" s="283"/>
      <c r="VAI13" s="283"/>
      <c r="VAJ13" s="283"/>
      <c r="VAK13" s="283"/>
      <c r="VAL13" s="283"/>
      <c r="VAM13" s="283"/>
      <c r="VAN13" s="283"/>
      <c r="VAO13" s="283"/>
      <c r="VAP13" s="283"/>
      <c r="VAQ13" s="283"/>
      <c r="VAR13" s="283"/>
      <c r="VAS13" s="283"/>
      <c r="VAT13" s="283"/>
      <c r="VAU13" s="283"/>
      <c r="VAV13" s="283"/>
      <c r="VAW13" s="283"/>
      <c r="VAX13" s="283"/>
      <c r="VAY13" s="283"/>
      <c r="VAZ13" s="283"/>
      <c r="VBA13" s="283"/>
      <c r="VBB13" s="283"/>
      <c r="VBC13" s="283"/>
      <c r="VBD13" s="283"/>
      <c r="VBE13" s="283"/>
      <c r="VBF13" s="283"/>
      <c r="VBG13" s="283"/>
      <c r="VBH13" s="283"/>
      <c r="VBI13" s="283"/>
      <c r="VBJ13" s="283"/>
      <c r="VBK13" s="283"/>
      <c r="VBL13" s="283"/>
      <c r="VBM13" s="283"/>
      <c r="VBN13" s="283"/>
      <c r="VBO13" s="283"/>
      <c r="VBP13" s="283"/>
      <c r="VBQ13" s="283"/>
      <c r="VBR13" s="283"/>
      <c r="VBS13" s="283"/>
      <c r="VBT13" s="283"/>
      <c r="VBU13" s="283"/>
      <c r="VBV13" s="283"/>
      <c r="VBW13" s="283"/>
      <c r="VBX13" s="283"/>
      <c r="VBY13" s="283"/>
      <c r="VBZ13" s="283"/>
      <c r="VCA13" s="283"/>
      <c r="VCB13" s="283"/>
      <c r="VCC13" s="283"/>
      <c r="VCD13" s="283"/>
      <c r="VCE13" s="283"/>
      <c r="VCF13" s="283"/>
      <c r="VCG13" s="283"/>
      <c r="VCH13" s="283"/>
      <c r="VCI13" s="283"/>
      <c r="VCJ13" s="283"/>
      <c r="VCK13" s="283"/>
      <c r="VCL13" s="283"/>
      <c r="VCM13" s="283"/>
      <c r="VCN13" s="283"/>
      <c r="VCO13" s="283"/>
      <c r="VCP13" s="283"/>
      <c r="VCQ13" s="283"/>
      <c r="VCR13" s="283"/>
      <c r="VCS13" s="283"/>
      <c r="VCT13" s="283"/>
      <c r="VCU13" s="283"/>
      <c r="VCV13" s="283"/>
      <c r="VCW13" s="283"/>
      <c r="VCX13" s="283"/>
      <c r="VCY13" s="283"/>
      <c r="VCZ13" s="283"/>
      <c r="VDA13" s="283"/>
      <c r="VDB13" s="283"/>
      <c r="VDC13" s="283"/>
      <c r="VDD13" s="283"/>
      <c r="VDE13" s="283"/>
      <c r="VDF13" s="283"/>
      <c r="VDG13" s="283"/>
      <c r="VDH13" s="283"/>
      <c r="VDI13" s="283"/>
      <c r="VDJ13" s="283"/>
      <c r="VDK13" s="283"/>
      <c r="VDL13" s="283"/>
      <c r="VDM13" s="283"/>
      <c r="VDN13" s="283"/>
      <c r="VDO13" s="283"/>
      <c r="VDP13" s="283"/>
      <c r="VDQ13" s="283"/>
      <c r="VDR13" s="283"/>
      <c r="VDS13" s="283"/>
      <c r="VDT13" s="283"/>
      <c r="VDU13" s="283"/>
      <c r="VDV13" s="283"/>
      <c r="VDW13" s="283"/>
      <c r="VDX13" s="283"/>
      <c r="VDY13" s="283"/>
      <c r="VDZ13" s="283"/>
      <c r="VEA13" s="283"/>
      <c r="VEB13" s="283"/>
      <c r="VEC13" s="283"/>
      <c r="VED13" s="283"/>
      <c r="VEE13" s="283"/>
      <c r="VEF13" s="283"/>
      <c r="VEG13" s="283"/>
      <c r="VEH13" s="283"/>
      <c r="VEI13" s="283"/>
      <c r="VEJ13" s="283"/>
      <c r="VEK13" s="283"/>
      <c r="VEL13" s="283"/>
      <c r="VEM13" s="283"/>
      <c r="VEN13" s="283"/>
      <c r="VEO13" s="283"/>
      <c r="VEP13" s="283"/>
      <c r="VEQ13" s="283"/>
      <c r="VER13" s="283"/>
      <c r="VES13" s="283"/>
      <c r="VET13" s="283"/>
      <c r="VEU13" s="283"/>
      <c r="VEV13" s="283"/>
      <c r="VEW13" s="283"/>
      <c r="VEX13" s="283"/>
      <c r="VEY13" s="283"/>
      <c r="VEZ13" s="283"/>
      <c r="VFA13" s="283"/>
      <c r="VFB13" s="283"/>
      <c r="VFC13" s="283"/>
      <c r="VFD13" s="283"/>
      <c r="VFE13" s="283"/>
      <c r="VFF13" s="283"/>
      <c r="VFG13" s="283"/>
      <c r="VFH13" s="283"/>
      <c r="VFI13" s="283"/>
      <c r="VFJ13" s="283"/>
      <c r="VFK13" s="283"/>
      <c r="VFL13" s="283"/>
      <c r="VFM13" s="283"/>
      <c r="VFN13" s="283"/>
      <c r="VFO13" s="283"/>
      <c r="VFP13" s="283"/>
      <c r="VFQ13" s="283"/>
      <c r="VFR13" s="283"/>
      <c r="VFS13" s="283"/>
      <c r="VFT13" s="283"/>
      <c r="VFU13" s="283"/>
      <c r="VFV13" s="283"/>
      <c r="VFW13" s="283"/>
      <c r="VFX13" s="283"/>
      <c r="VFY13" s="283"/>
      <c r="VFZ13" s="283"/>
      <c r="VGA13" s="283"/>
      <c r="VGB13" s="283"/>
      <c r="VGC13" s="283"/>
      <c r="VGD13" s="283"/>
      <c r="VGE13" s="283"/>
      <c r="VGF13" s="283"/>
      <c r="VGG13" s="283"/>
      <c r="VGH13" s="283"/>
      <c r="VGI13" s="283"/>
      <c r="VGJ13" s="283"/>
      <c r="VGK13" s="283"/>
      <c r="VGL13" s="283"/>
      <c r="VGM13" s="283"/>
      <c r="VGN13" s="283"/>
      <c r="VGO13" s="283"/>
      <c r="VGP13" s="283"/>
      <c r="VGQ13" s="283"/>
      <c r="VGR13" s="283"/>
      <c r="VGS13" s="283"/>
      <c r="VGT13" s="283"/>
      <c r="VGU13" s="283"/>
      <c r="VGV13" s="283"/>
      <c r="VGW13" s="283"/>
      <c r="VGX13" s="283"/>
      <c r="VGY13" s="283"/>
      <c r="VGZ13" s="283"/>
      <c r="VHA13" s="283"/>
      <c r="VHB13" s="283"/>
      <c r="VHC13" s="283"/>
      <c r="VHD13" s="283"/>
      <c r="VHE13" s="283"/>
      <c r="VHF13" s="283"/>
      <c r="VHG13" s="283"/>
      <c r="VHH13" s="283"/>
      <c r="VHI13" s="283"/>
      <c r="VHJ13" s="283"/>
      <c r="VHK13" s="283"/>
      <c r="VHL13" s="283"/>
      <c r="VHM13" s="283"/>
      <c r="VHN13" s="283"/>
      <c r="VHO13" s="283"/>
      <c r="VHP13" s="283"/>
      <c r="VHQ13" s="283"/>
      <c r="VHR13" s="283"/>
      <c r="VHS13" s="283"/>
      <c r="VHT13" s="283"/>
      <c r="VHU13" s="283"/>
      <c r="VHV13" s="283"/>
      <c r="VHW13" s="283"/>
      <c r="VHX13" s="283"/>
      <c r="VHY13" s="283"/>
      <c r="VHZ13" s="283"/>
      <c r="VIA13" s="283"/>
      <c r="VIB13" s="283"/>
      <c r="VIC13" s="283"/>
      <c r="VID13" s="283"/>
      <c r="VIE13" s="283"/>
      <c r="VIF13" s="283"/>
      <c r="VIG13" s="283"/>
      <c r="VIH13" s="283"/>
      <c r="VII13" s="283"/>
      <c r="VIJ13" s="283"/>
      <c r="VIK13" s="283"/>
      <c r="VIL13" s="283"/>
      <c r="VIM13" s="283"/>
      <c r="VIN13" s="283"/>
      <c r="VIO13" s="283"/>
      <c r="VIP13" s="283"/>
      <c r="VIQ13" s="283"/>
      <c r="VIR13" s="283"/>
      <c r="VIS13" s="283"/>
      <c r="VIT13" s="283"/>
      <c r="VIU13" s="283"/>
      <c r="VIV13" s="283"/>
      <c r="VIW13" s="283"/>
      <c r="VIX13" s="283"/>
      <c r="VIY13" s="283"/>
      <c r="VIZ13" s="283"/>
      <c r="VJA13" s="283"/>
      <c r="VJB13" s="283"/>
      <c r="VJC13" s="283"/>
      <c r="VJD13" s="283"/>
      <c r="VJE13" s="283"/>
      <c r="VJF13" s="283"/>
      <c r="VJG13" s="283"/>
      <c r="VJH13" s="283"/>
      <c r="VJI13" s="283"/>
      <c r="VJJ13" s="283"/>
      <c r="VJK13" s="283"/>
      <c r="VJL13" s="283"/>
      <c r="VJM13" s="283"/>
      <c r="VJN13" s="283"/>
      <c r="VJO13" s="283"/>
      <c r="VJP13" s="283"/>
      <c r="VJQ13" s="283"/>
      <c r="VJR13" s="283"/>
      <c r="VJS13" s="283"/>
      <c r="VJT13" s="283"/>
      <c r="VJU13" s="283"/>
      <c r="VJV13" s="283"/>
      <c r="VJW13" s="283"/>
      <c r="VJX13" s="283"/>
      <c r="VJY13" s="283"/>
      <c r="VJZ13" s="283"/>
      <c r="VKA13" s="283"/>
      <c r="VKB13" s="283"/>
      <c r="VKC13" s="283"/>
      <c r="VKD13" s="283"/>
      <c r="VKE13" s="283"/>
      <c r="VKF13" s="283"/>
      <c r="VKG13" s="283"/>
      <c r="VKH13" s="283"/>
      <c r="VKI13" s="283"/>
      <c r="VKJ13" s="283"/>
      <c r="VKK13" s="283"/>
      <c r="VKL13" s="283"/>
      <c r="VKM13" s="283"/>
      <c r="VKN13" s="283"/>
      <c r="VKO13" s="283"/>
      <c r="VKP13" s="283"/>
      <c r="VKQ13" s="283"/>
      <c r="VKR13" s="283"/>
      <c r="VKS13" s="283"/>
      <c r="VKT13" s="283"/>
      <c r="VKU13" s="283"/>
      <c r="VKV13" s="283"/>
      <c r="VKW13" s="283"/>
      <c r="VKX13" s="283"/>
      <c r="VKY13" s="283"/>
      <c r="VKZ13" s="283"/>
      <c r="VLA13" s="283"/>
      <c r="VLB13" s="283"/>
      <c r="VLC13" s="283"/>
      <c r="VLD13" s="283"/>
      <c r="VLE13" s="283"/>
      <c r="VLF13" s="283"/>
      <c r="VLG13" s="283"/>
      <c r="VLH13" s="283"/>
      <c r="VLI13" s="283"/>
      <c r="VLJ13" s="283"/>
      <c r="VLK13" s="283"/>
      <c r="VLL13" s="283"/>
      <c r="VLM13" s="283"/>
      <c r="VLN13" s="283"/>
      <c r="VLO13" s="283"/>
      <c r="VLP13" s="283"/>
      <c r="VLQ13" s="283"/>
      <c r="VLR13" s="283"/>
      <c r="VLS13" s="283"/>
      <c r="VLT13" s="283"/>
      <c r="VLU13" s="283"/>
      <c r="VLV13" s="283"/>
      <c r="VLW13" s="283"/>
      <c r="VLX13" s="283"/>
      <c r="VLY13" s="283"/>
      <c r="VLZ13" s="283"/>
      <c r="VMA13" s="283"/>
      <c r="VMB13" s="283"/>
      <c r="VMC13" s="283"/>
      <c r="VMD13" s="283"/>
      <c r="VME13" s="283"/>
      <c r="VMF13" s="283"/>
      <c r="VMG13" s="283"/>
      <c r="VMH13" s="283"/>
      <c r="VMI13" s="283"/>
      <c r="VMJ13" s="283"/>
      <c r="VMK13" s="283"/>
      <c r="VML13" s="283"/>
      <c r="VMM13" s="283"/>
      <c r="VMN13" s="283"/>
      <c r="VMO13" s="283"/>
      <c r="VMP13" s="283"/>
      <c r="VMQ13" s="283"/>
      <c r="VMR13" s="283"/>
      <c r="VMS13" s="283"/>
      <c r="VMT13" s="283"/>
      <c r="VMU13" s="283"/>
      <c r="VMV13" s="283"/>
      <c r="VMW13" s="283"/>
      <c r="VMX13" s="283"/>
      <c r="VMY13" s="283"/>
      <c r="VMZ13" s="283"/>
      <c r="VNA13" s="283"/>
      <c r="VNB13" s="283"/>
      <c r="VNC13" s="283"/>
      <c r="VND13" s="283"/>
      <c r="VNE13" s="283"/>
      <c r="VNF13" s="283"/>
      <c r="VNG13" s="283"/>
      <c r="VNH13" s="283"/>
      <c r="VNI13" s="283"/>
      <c r="VNJ13" s="283"/>
      <c r="VNK13" s="283"/>
      <c r="VNL13" s="283"/>
      <c r="VNM13" s="283"/>
      <c r="VNN13" s="283"/>
      <c r="VNO13" s="283"/>
      <c r="VNP13" s="283"/>
      <c r="VNQ13" s="283"/>
      <c r="VNR13" s="283"/>
      <c r="VNS13" s="283"/>
      <c r="VNT13" s="283"/>
      <c r="VNU13" s="283"/>
      <c r="VNV13" s="283"/>
      <c r="VNW13" s="283"/>
      <c r="VNX13" s="283"/>
      <c r="VNY13" s="283"/>
      <c r="VNZ13" s="283"/>
      <c r="VOA13" s="283"/>
      <c r="VOB13" s="283"/>
      <c r="VOC13" s="283"/>
      <c r="VOD13" s="283"/>
      <c r="VOE13" s="283"/>
      <c r="VOF13" s="283"/>
      <c r="VOG13" s="283"/>
      <c r="VOH13" s="283"/>
      <c r="VOI13" s="283"/>
      <c r="VOJ13" s="283"/>
      <c r="VOK13" s="283"/>
      <c r="VOL13" s="283"/>
      <c r="VOM13" s="283"/>
      <c r="VON13" s="283"/>
      <c r="VOO13" s="283"/>
      <c r="VOP13" s="283"/>
      <c r="VOQ13" s="283"/>
      <c r="VOR13" s="283"/>
      <c r="VOS13" s="283"/>
      <c r="VOT13" s="283"/>
      <c r="VOU13" s="283"/>
      <c r="VOV13" s="283"/>
      <c r="VOW13" s="283"/>
      <c r="VOX13" s="283"/>
      <c r="VOY13" s="283"/>
      <c r="VOZ13" s="283"/>
      <c r="VPA13" s="283"/>
      <c r="VPB13" s="283"/>
      <c r="VPC13" s="283"/>
      <c r="VPD13" s="283"/>
      <c r="VPE13" s="283"/>
      <c r="VPF13" s="283"/>
      <c r="VPG13" s="283"/>
      <c r="VPH13" s="283"/>
      <c r="VPI13" s="283"/>
      <c r="VPJ13" s="283"/>
      <c r="VPK13" s="283"/>
      <c r="VPL13" s="283"/>
      <c r="VPM13" s="283"/>
      <c r="VPN13" s="283"/>
      <c r="VPO13" s="283"/>
      <c r="VPP13" s="283"/>
      <c r="VPQ13" s="283"/>
      <c r="VPR13" s="283"/>
      <c r="VPS13" s="283"/>
      <c r="VPT13" s="283"/>
      <c r="VPU13" s="283"/>
      <c r="VPV13" s="283"/>
      <c r="VPW13" s="283"/>
      <c r="VPX13" s="283"/>
      <c r="VPY13" s="283"/>
      <c r="VPZ13" s="283"/>
      <c r="VQA13" s="283"/>
      <c r="VQB13" s="283"/>
      <c r="VQC13" s="283"/>
      <c r="VQD13" s="283"/>
      <c r="VQE13" s="283"/>
      <c r="VQF13" s="283"/>
      <c r="VQG13" s="283"/>
      <c r="VQH13" s="283"/>
      <c r="VQI13" s="283"/>
      <c r="VQJ13" s="283"/>
      <c r="VQK13" s="283"/>
      <c r="VQL13" s="283"/>
      <c r="VQM13" s="283"/>
      <c r="VQN13" s="283"/>
      <c r="VQO13" s="283"/>
      <c r="VQP13" s="283"/>
      <c r="VQQ13" s="283"/>
      <c r="VQR13" s="283"/>
      <c r="VQS13" s="283"/>
      <c r="VQT13" s="283"/>
      <c r="VQU13" s="283"/>
      <c r="VQV13" s="283"/>
      <c r="VQW13" s="283"/>
      <c r="VQX13" s="283"/>
      <c r="VQY13" s="283"/>
      <c r="VQZ13" s="283"/>
      <c r="VRA13" s="283"/>
      <c r="VRB13" s="283"/>
      <c r="VRC13" s="283"/>
      <c r="VRD13" s="283"/>
      <c r="VRE13" s="283"/>
      <c r="VRF13" s="283"/>
      <c r="VRG13" s="283"/>
      <c r="VRH13" s="283"/>
      <c r="VRI13" s="283"/>
      <c r="VRJ13" s="283"/>
      <c r="VRK13" s="283"/>
      <c r="VRL13" s="283"/>
      <c r="VRM13" s="283"/>
      <c r="VRN13" s="283"/>
      <c r="VRO13" s="283"/>
      <c r="VRP13" s="283"/>
      <c r="VRQ13" s="283"/>
      <c r="VRR13" s="283"/>
      <c r="VRS13" s="283"/>
      <c r="VRT13" s="283"/>
      <c r="VRU13" s="283"/>
      <c r="VRV13" s="283"/>
      <c r="VRW13" s="283"/>
      <c r="VRX13" s="283"/>
      <c r="VRY13" s="283"/>
      <c r="VRZ13" s="283"/>
      <c r="VSA13" s="283"/>
      <c r="VSB13" s="283"/>
      <c r="VSC13" s="283"/>
      <c r="VSD13" s="283"/>
      <c r="VSE13" s="283"/>
      <c r="VSF13" s="283"/>
      <c r="VSG13" s="283"/>
      <c r="VSH13" s="283"/>
      <c r="VSI13" s="283"/>
      <c r="VSJ13" s="283"/>
      <c r="VSK13" s="283"/>
      <c r="VSL13" s="283"/>
      <c r="VSM13" s="283"/>
      <c r="VSN13" s="283"/>
      <c r="VSO13" s="283"/>
      <c r="VSP13" s="283"/>
      <c r="VSQ13" s="283"/>
      <c r="VSR13" s="283"/>
      <c r="VSS13" s="283"/>
      <c r="VST13" s="283"/>
      <c r="VSU13" s="283"/>
      <c r="VSV13" s="283"/>
      <c r="VSW13" s="283"/>
      <c r="VSX13" s="283"/>
      <c r="VSY13" s="283"/>
      <c r="VSZ13" s="283"/>
      <c r="VTA13" s="283"/>
      <c r="VTB13" s="283"/>
      <c r="VTC13" s="283"/>
      <c r="VTD13" s="283"/>
      <c r="VTE13" s="283"/>
      <c r="VTF13" s="283"/>
      <c r="VTG13" s="283"/>
      <c r="VTH13" s="283"/>
      <c r="VTI13" s="283"/>
      <c r="VTJ13" s="283"/>
      <c r="VTK13" s="283"/>
      <c r="VTL13" s="283"/>
      <c r="VTM13" s="283"/>
      <c r="VTN13" s="283"/>
      <c r="VTO13" s="283"/>
      <c r="VTP13" s="283"/>
      <c r="VTQ13" s="283"/>
      <c r="VTR13" s="283"/>
      <c r="VTS13" s="283"/>
      <c r="VTT13" s="283"/>
      <c r="VTU13" s="283"/>
      <c r="VTV13" s="283"/>
      <c r="VTW13" s="283"/>
      <c r="VTX13" s="283"/>
      <c r="VTY13" s="283"/>
      <c r="VTZ13" s="283"/>
      <c r="VUA13" s="283"/>
      <c r="VUB13" s="283"/>
      <c r="VUC13" s="283"/>
      <c r="VUD13" s="283"/>
      <c r="VUE13" s="283"/>
      <c r="VUF13" s="283"/>
      <c r="VUG13" s="283"/>
      <c r="VUH13" s="283"/>
      <c r="VUI13" s="283"/>
      <c r="VUJ13" s="283"/>
      <c r="VUK13" s="283"/>
      <c r="VUL13" s="283"/>
      <c r="VUM13" s="283"/>
      <c r="VUN13" s="283"/>
      <c r="VUO13" s="283"/>
      <c r="VUP13" s="283"/>
      <c r="VUQ13" s="283"/>
      <c r="VUR13" s="283"/>
      <c r="VUS13" s="283"/>
      <c r="VUT13" s="283"/>
      <c r="VUU13" s="283"/>
      <c r="VUV13" s="283"/>
      <c r="VUW13" s="283"/>
      <c r="VUX13" s="283"/>
      <c r="VUY13" s="283"/>
      <c r="VUZ13" s="283"/>
      <c r="VVA13" s="283"/>
      <c r="VVB13" s="283"/>
      <c r="VVC13" s="283"/>
      <c r="VVD13" s="283"/>
      <c r="VVE13" s="283"/>
      <c r="VVF13" s="283"/>
      <c r="VVG13" s="283"/>
      <c r="VVH13" s="283"/>
      <c r="VVI13" s="283"/>
      <c r="VVJ13" s="283"/>
      <c r="VVK13" s="283"/>
      <c r="VVL13" s="283"/>
      <c r="VVM13" s="283"/>
      <c r="VVN13" s="283"/>
      <c r="VVO13" s="283"/>
      <c r="VVP13" s="283"/>
      <c r="VVQ13" s="283"/>
      <c r="VVR13" s="283"/>
      <c r="VVS13" s="283"/>
      <c r="VVT13" s="283"/>
      <c r="VVU13" s="283"/>
      <c r="VVV13" s="283"/>
      <c r="VVW13" s="283"/>
      <c r="VVX13" s="283"/>
      <c r="VVY13" s="283"/>
      <c r="VVZ13" s="283"/>
      <c r="VWA13" s="283"/>
      <c r="VWB13" s="283"/>
      <c r="VWC13" s="283"/>
      <c r="VWD13" s="283"/>
      <c r="VWE13" s="283"/>
      <c r="VWF13" s="283"/>
      <c r="VWG13" s="283"/>
      <c r="VWH13" s="283"/>
      <c r="VWI13" s="283"/>
      <c r="VWJ13" s="283"/>
      <c r="VWK13" s="283"/>
      <c r="VWL13" s="283"/>
      <c r="VWM13" s="283"/>
      <c r="VWN13" s="283"/>
      <c r="VWO13" s="283"/>
      <c r="VWP13" s="283"/>
      <c r="VWQ13" s="283"/>
      <c r="VWR13" s="283"/>
      <c r="VWS13" s="283"/>
      <c r="VWT13" s="283"/>
      <c r="VWU13" s="283"/>
      <c r="VWV13" s="283"/>
      <c r="VWW13" s="283"/>
      <c r="VWX13" s="283"/>
      <c r="VWY13" s="283"/>
      <c r="VWZ13" s="283"/>
      <c r="VXA13" s="283"/>
      <c r="VXB13" s="283"/>
      <c r="VXC13" s="283"/>
      <c r="VXD13" s="283"/>
      <c r="VXE13" s="283"/>
      <c r="VXF13" s="283"/>
      <c r="VXG13" s="283"/>
      <c r="VXH13" s="283"/>
      <c r="VXI13" s="283"/>
      <c r="VXJ13" s="283"/>
      <c r="VXK13" s="283"/>
      <c r="VXL13" s="283"/>
      <c r="VXM13" s="283"/>
      <c r="VXN13" s="283"/>
      <c r="VXO13" s="283"/>
      <c r="VXP13" s="283"/>
      <c r="VXQ13" s="283"/>
      <c r="VXR13" s="283"/>
      <c r="VXS13" s="283"/>
      <c r="VXT13" s="283"/>
      <c r="VXU13" s="283"/>
      <c r="VXV13" s="283"/>
      <c r="VXW13" s="283"/>
      <c r="VXX13" s="283"/>
      <c r="VXY13" s="283"/>
      <c r="VXZ13" s="283"/>
      <c r="VYA13" s="283"/>
      <c r="VYB13" s="283"/>
      <c r="VYC13" s="283"/>
      <c r="VYD13" s="283"/>
      <c r="VYE13" s="283"/>
      <c r="VYF13" s="283"/>
      <c r="VYG13" s="283"/>
      <c r="VYH13" s="283"/>
      <c r="VYI13" s="283"/>
      <c r="VYJ13" s="283"/>
      <c r="VYK13" s="283"/>
      <c r="VYL13" s="283"/>
      <c r="VYM13" s="283"/>
      <c r="VYN13" s="283"/>
      <c r="VYO13" s="283"/>
      <c r="VYP13" s="283"/>
      <c r="VYQ13" s="283"/>
      <c r="VYR13" s="283"/>
      <c r="VYS13" s="283"/>
      <c r="VYT13" s="283"/>
      <c r="VYU13" s="283"/>
      <c r="VYV13" s="283"/>
      <c r="VYW13" s="283"/>
      <c r="VYX13" s="283"/>
      <c r="VYY13" s="283"/>
      <c r="VYZ13" s="283"/>
      <c r="VZA13" s="283"/>
      <c r="VZB13" s="283"/>
      <c r="VZC13" s="283"/>
      <c r="VZD13" s="283"/>
      <c r="VZE13" s="283"/>
      <c r="VZF13" s="283"/>
      <c r="VZG13" s="283"/>
      <c r="VZH13" s="283"/>
      <c r="VZI13" s="283"/>
      <c r="VZJ13" s="283"/>
      <c r="VZK13" s="283"/>
      <c r="VZL13" s="283"/>
      <c r="VZM13" s="283"/>
      <c r="VZN13" s="283"/>
      <c r="VZO13" s="283"/>
      <c r="VZP13" s="283"/>
      <c r="VZQ13" s="283"/>
      <c r="VZR13" s="283"/>
      <c r="VZS13" s="283"/>
      <c r="VZT13" s="283"/>
      <c r="VZU13" s="283"/>
      <c r="VZV13" s="283"/>
      <c r="VZW13" s="283"/>
      <c r="VZX13" s="283"/>
      <c r="VZY13" s="283"/>
      <c r="VZZ13" s="283"/>
      <c r="WAA13" s="283"/>
      <c r="WAB13" s="283"/>
      <c r="WAC13" s="283"/>
      <c r="WAD13" s="283"/>
      <c r="WAE13" s="283"/>
      <c r="WAF13" s="283"/>
      <c r="WAG13" s="283"/>
      <c r="WAH13" s="283"/>
      <c r="WAI13" s="283"/>
      <c r="WAJ13" s="283"/>
      <c r="WAK13" s="283"/>
      <c r="WAL13" s="283"/>
      <c r="WAM13" s="283"/>
      <c r="WAN13" s="283"/>
      <c r="WAO13" s="283"/>
      <c r="WAP13" s="283"/>
      <c r="WAQ13" s="283"/>
      <c r="WAR13" s="283"/>
      <c r="WAS13" s="283"/>
      <c r="WAT13" s="283"/>
      <c r="WAU13" s="283"/>
      <c r="WAV13" s="283"/>
      <c r="WAW13" s="283"/>
      <c r="WAX13" s="283"/>
      <c r="WAY13" s="283"/>
      <c r="WAZ13" s="283"/>
      <c r="WBA13" s="283"/>
      <c r="WBB13" s="283"/>
      <c r="WBC13" s="283"/>
      <c r="WBD13" s="283"/>
      <c r="WBE13" s="283"/>
      <c r="WBF13" s="283"/>
      <c r="WBG13" s="283"/>
      <c r="WBH13" s="283"/>
      <c r="WBI13" s="283"/>
      <c r="WBJ13" s="283"/>
      <c r="WBK13" s="283"/>
      <c r="WBL13" s="283"/>
      <c r="WBM13" s="283"/>
      <c r="WBN13" s="283"/>
      <c r="WBO13" s="283"/>
      <c r="WBP13" s="283"/>
      <c r="WBQ13" s="283"/>
      <c r="WBR13" s="283"/>
      <c r="WBS13" s="283"/>
      <c r="WBT13" s="283"/>
      <c r="WBU13" s="283"/>
      <c r="WBV13" s="283"/>
      <c r="WBW13" s="283"/>
      <c r="WBX13" s="283"/>
      <c r="WBY13" s="283"/>
      <c r="WBZ13" s="283"/>
      <c r="WCA13" s="283"/>
      <c r="WCB13" s="283"/>
      <c r="WCC13" s="283"/>
      <c r="WCD13" s="283"/>
      <c r="WCE13" s="283"/>
      <c r="WCF13" s="283"/>
      <c r="WCG13" s="283"/>
      <c r="WCH13" s="283"/>
      <c r="WCI13" s="283"/>
      <c r="WCJ13" s="283"/>
      <c r="WCK13" s="283"/>
      <c r="WCL13" s="283"/>
      <c r="WCM13" s="283"/>
      <c r="WCN13" s="283"/>
      <c r="WCO13" s="283"/>
      <c r="WCP13" s="283"/>
      <c r="WCQ13" s="283"/>
      <c r="WCR13" s="283"/>
      <c r="WCS13" s="283"/>
      <c r="WCT13" s="283"/>
      <c r="WCU13" s="283"/>
      <c r="WCV13" s="283"/>
      <c r="WCW13" s="283"/>
      <c r="WCX13" s="283"/>
      <c r="WCY13" s="283"/>
      <c r="WCZ13" s="283"/>
      <c r="WDA13" s="283"/>
      <c r="WDB13" s="283"/>
      <c r="WDC13" s="283"/>
      <c r="WDD13" s="283"/>
      <c r="WDE13" s="283"/>
      <c r="WDF13" s="283"/>
      <c r="WDG13" s="283"/>
      <c r="WDH13" s="283"/>
      <c r="WDI13" s="283"/>
      <c r="WDJ13" s="283"/>
      <c r="WDK13" s="283"/>
      <c r="WDL13" s="283"/>
      <c r="WDM13" s="283"/>
      <c r="WDN13" s="283"/>
      <c r="WDO13" s="283"/>
      <c r="WDP13" s="283"/>
      <c r="WDQ13" s="283"/>
      <c r="WDR13" s="283"/>
      <c r="WDS13" s="283"/>
      <c r="WDT13" s="283"/>
      <c r="WDU13" s="283"/>
      <c r="WDV13" s="283"/>
      <c r="WDW13" s="283"/>
      <c r="WDX13" s="283"/>
      <c r="WDY13" s="283"/>
      <c r="WDZ13" s="283"/>
      <c r="WEA13" s="283"/>
      <c r="WEB13" s="283"/>
      <c r="WEC13" s="283"/>
      <c r="WED13" s="283"/>
      <c r="WEE13" s="283"/>
      <c r="WEF13" s="283"/>
      <c r="WEG13" s="283"/>
      <c r="WEH13" s="283"/>
      <c r="WEI13" s="283"/>
      <c r="WEJ13" s="283"/>
      <c r="WEK13" s="283"/>
      <c r="WEL13" s="283"/>
      <c r="WEM13" s="283"/>
      <c r="WEN13" s="283"/>
      <c r="WEO13" s="283"/>
      <c r="WEP13" s="283"/>
      <c r="WEQ13" s="283"/>
      <c r="WER13" s="283"/>
      <c r="WES13" s="283"/>
      <c r="WET13" s="283"/>
      <c r="WEU13" s="283"/>
      <c r="WEV13" s="283"/>
      <c r="WEW13" s="283"/>
      <c r="WEX13" s="283"/>
      <c r="WEY13" s="283"/>
      <c r="WEZ13" s="283"/>
      <c r="WFA13" s="283"/>
      <c r="WFB13" s="283"/>
      <c r="WFC13" s="283"/>
      <c r="WFD13" s="283"/>
      <c r="WFE13" s="283"/>
      <c r="WFF13" s="283"/>
      <c r="WFG13" s="283"/>
      <c r="WFH13" s="283"/>
      <c r="WFI13" s="283"/>
      <c r="WFJ13" s="283"/>
      <c r="WFK13" s="283"/>
      <c r="WFL13" s="283"/>
      <c r="WFM13" s="283"/>
      <c r="WFN13" s="283"/>
      <c r="WFO13" s="283"/>
      <c r="WFP13" s="283"/>
      <c r="WFQ13" s="283"/>
      <c r="WFR13" s="283"/>
      <c r="WFS13" s="283"/>
      <c r="WFT13" s="283"/>
      <c r="WFU13" s="283"/>
      <c r="WFV13" s="283"/>
      <c r="WFW13" s="283"/>
      <c r="WFX13" s="283"/>
      <c r="WFY13" s="283"/>
      <c r="WFZ13" s="283"/>
      <c r="WGA13" s="283"/>
      <c r="WGB13" s="283"/>
      <c r="WGC13" s="283"/>
      <c r="WGD13" s="283"/>
      <c r="WGE13" s="283"/>
      <c r="WGF13" s="283"/>
      <c r="WGG13" s="283"/>
      <c r="WGH13" s="283"/>
      <c r="WGI13" s="283"/>
      <c r="WGJ13" s="283"/>
      <c r="WGK13" s="283"/>
      <c r="WGL13" s="283"/>
      <c r="WGM13" s="283"/>
      <c r="WGN13" s="283"/>
      <c r="WGO13" s="283"/>
      <c r="WGP13" s="283"/>
      <c r="WGQ13" s="283"/>
      <c r="WGR13" s="283"/>
      <c r="WGS13" s="283"/>
      <c r="WGT13" s="283"/>
      <c r="WGU13" s="283"/>
      <c r="WGV13" s="283"/>
      <c r="WGW13" s="283"/>
      <c r="WGX13" s="283"/>
      <c r="WGY13" s="283"/>
      <c r="WGZ13" s="283"/>
      <c r="WHA13" s="283"/>
      <c r="WHB13" s="283"/>
      <c r="WHC13" s="283"/>
      <c r="WHD13" s="283"/>
      <c r="WHE13" s="283"/>
      <c r="WHF13" s="283"/>
      <c r="WHG13" s="283"/>
      <c r="WHH13" s="283"/>
      <c r="WHI13" s="283"/>
      <c r="WHJ13" s="283"/>
      <c r="WHK13" s="283"/>
      <c r="WHL13" s="283"/>
      <c r="WHM13" s="283"/>
      <c r="WHN13" s="283"/>
      <c r="WHO13" s="283"/>
      <c r="WHP13" s="283"/>
      <c r="WHQ13" s="283"/>
      <c r="WHR13" s="283"/>
      <c r="WHS13" s="283"/>
      <c r="WHT13" s="283"/>
      <c r="WHU13" s="283"/>
      <c r="WHV13" s="283"/>
      <c r="WHW13" s="283"/>
      <c r="WHX13" s="283"/>
      <c r="WHY13" s="283"/>
      <c r="WHZ13" s="283"/>
      <c r="WIA13" s="283"/>
      <c r="WIB13" s="283"/>
      <c r="WIC13" s="283"/>
      <c r="WID13" s="283"/>
      <c r="WIE13" s="283"/>
      <c r="WIF13" s="283"/>
      <c r="WIG13" s="283"/>
      <c r="WIH13" s="283"/>
      <c r="WII13" s="283"/>
      <c r="WIJ13" s="283"/>
      <c r="WIK13" s="283"/>
      <c r="WIL13" s="283"/>
      <c r="WIM13" s="283"/>
      <c r="WIN13" s="283"/>
      <c r="WIO13" s="283"/>
      <c r="WIP13" s="283"/>
      <c r="WIQ13" s="283"/>
      <c r="WIR13" s="283"/>
      <c r="WIS13" s="283"/>
      <c r="WIT13" s="283"/>
      <c r="WIU13" s="283"/>
      <c r="WIV13" s="283"/>
      <c r="WIW13" s="283"/>
      <c r="WIX13" s="283"/>
      <c r="WIY13" s="283"/>
      <c r="WIZ13" s="283"/>
      <c r="WJA13" s="283"/>
      <c r="WJB13" s="283"/>
      <c r="WJC13" s="283"/>
      <c r="WJD13" s="283"/>
      <c r="WJE13" s="283"/>
      <c r="WJF13" s="283"/>
      <c r="WJG13" s="283"/>
      <c r="WJH13" s="283"/>
      <c r="WJI13" s="283"/>
      <c r="WJJ13" s="283"/>
      <c r="WJK13" s="283"/>
      <c r="WJL13" s="283"/>
      <c r="WJM13" s="283"/>
      <c r="WJN13" s="283"/>
      <c r="WJO13" s="283"/>
      <c r="WJP13" s="283"/>
      <c r="WJQ13" s="283"/>
      <c r="WJR13" s="283"/>
      <c r="WJS13" s="283"/>
      <c r="WJT13" s="283"/>
      <c r="WJU13" s="283"/>
      <c r="WJV13" s="283"/>
      <c r="WJW13" s="283"/>
      <c r="WJX13" s="283"/>
      <c r="WJY13" s="283"/>
      <c r="WJZ13" s="283"/>
      <c r="WKA13" s="283"/>
      <c r="WKB13" s="283"/>
      <c r="WKC13" s="283"/>
      <c r="WKD13" s="283"/>
      <c r="WKE13" s="283"/>
      <c r="WKF13" s="283"/>
      <c r="WKG13" s="283"/>
      <c r="WKH13" s="283"/>
      <c r="WKI13" s="283"/>
      <c r="WKJ13" s="283"/>
      <c r="WKK13" s="283"/>
      <c r="WKL13" s="283"/>
      <c r="WKM13" s="283"/>
      <c r="WKN13" s="283"/>
      <c r="WKO13" s="283"/>
      <c r="WKP13" s="283"/>
      <c r="WKQ13" s="283"/>
      <c r="WKR13" s="283"/>
      <c r="WKS13" s="283"/>
      <c r="WKT13" s="283"/>
      <c r="WKU13" s="283"/>
      <c r="WKV13" s="283"/>
      <c r="WKW13" s="283"/>
      <c r="WKX13" s="283"/>
      <c r="WKY13" s="283"/>
      <c r="WKZ13" s="283"/>
      <c r="WLA13" s="283"/>
      <c r="WLB13" s="283"/>
      <c r="WLC13" s="283"/>
      <c r="WLD13" s="283"/>
      <c r="WLE13" s="283"/>
      <c r="WLF13" s="283"/>
      <c r="WLG13" s="283"/>
      <c r="WLH13" s="283"/>
      <c r="WLI13" s="283"/>
      <c r="WLJ13" s="283"/>
      <c r="WLK13" s="283"/>
      <c r="WLL13" s="283"/>
      <c r="WLM13" s="283"/>
      <c r="WLN13" s="283"/>
      <c r="WLO13" s="283"/>
      <c r="WLP13" s="283"/>
      <c r="WLQ13" s="283"/>
      <c r="WLR13" s="283"/>
      <c r="WLS13" s="283"/>
      <c r="WLT13" s="283"/>
      <c r="WLU13" s="283"/>
      <c r="WLV13" s="283"/>
      <c r="WLW13" s="283"/>
      <c r="WLX13" s="283"/>
      <c r="WLY13" s="283"/>
      <c r="WLZ13" s="283"/>
      <c r="WMA13" s="283"/>
      <c r="WMB13" s="283"/>
      <c r="WMC13" s="283"/>
      <c r="WMD13" s="283"/>
      <c r="WME13" s="283"/>
      <c r="WMF13" s="283"/>
      <c r="WMG13" s="283"/>
      <c r="WMH13" s="283"/>
      <c r="WMI13" s="283"/>
      <c r="WMJ13" s="283"/>
      <c r="WMK13" s="283"/>
      <c r="WML13" s="283"/>
      <c r="WMM13" s="283"/>
      <c r="WMN13" s="283"/>
      <c r="WMO13" s="283"/>
      <c r="WMP13" s="283"/>
      <c r="WMQ13" s="283"/>
      <c r="WMR13" s="283"/>
      <c r="WMS13" s="283"/>
      <c r="WMT13" s="283"/>
      <c r="WMU13" s="283"/>
      <c r="WMV13" s="283"/>
      <c r="WMW13" s="283"/>
      <c r="WMX13" s="283"/>
      <c r="WMY13" s="283"/>
      <c r="WMZ13" s="283"/>
      <c r="WNA13" s="283"/>
      <c r="WNB13" s="283"/>
      <c r="WNC13" s="283"/>
      <c r="WND13" s="283"/>
      <c r="WNE13" s="283"/>
      <c r="WNF13" s="283"/>
      <c r="WNG13" s="283"/>
      <c r="WNH13" s="283"/>
      <c r="WNI13" s="283"/>
      <c r="WNJ13" s="283"/>
      <c r="WNK13" s="283"/>
      <c r="WNL13" s="283"/>
      <c r="WNM13" s="283"/>
      <c r="WNN13" s="283"/>
      <c r="WNO13" s="283"/>
      <c r="WNP13" s="283"/>
      <c r="WNQ13" s="283"/>
      <c r="WNR13" s="283"/>
      <c r="WNS13" s="283"/>
      <c r="WNT13" s="283"/>
      <c r="WNU13" s="283"/>
      <c r="WNV13" s="283"/>
      <c r="WNW13" s="283"/>
      <c r="WNX13" s="283"/>
      <c r="WNY13" s="283"/>
      <c r="WNZ13" s="283"/>
      <c r="WOA13" s="283"/>
      <c r="WOB13" s="283"/>
      <c r="WOC13" s="283"/>
      <c r="WOD13" s="283"/>
      <c r="WOE13" s="283"/>
      <c r="WOF13" s="283"/>
      <c r="WOG13" s="283"/>
      <c r="WOH13" s="283"/>
      <c r="WOI13" s="283"/>
      <c r="WOJ13" s="283"/>
      <c r="WOK13" s="283"/>
      <c r="WOL13" s="283"/>
      <c r="WOM13" s="283"/>
      <c r="WON13" s="283"/>
      <c r="WOO13" s="283"/>
      <c r="WOP13" s="283"/>
      <c r="WOQ13" s="283"/>
      <c r="WOR13" s="283"/>
      <c r="WOS13" s="283"/>
      <c r="WOT13" s="283"/>
      <c r="WOU13" s="283"/>
      <c r="WOV13" s="283"/>
      <c r="WOW13" s="283"/>
      <c r="WOX13" s="283"/>
      <c r="WOY13" s="283"/>
      <c r="WOZ13" s="283"/>
      <c r="WPA13" s="283"/>
      <c r="WPB13" s="283"/>
      <c r="WPC13" s="283"/>
      <c r="WPD13" s="283"/>
      <c r="WPE13" s="283"/>
      <c r="WPF13" s="283"/>
      <c r="WPG13" s="283"/>
      <c r="WPH13" s="283"/>
      <c r="WPI13" s="283"/>
      <c r="WPJ13" s="283"/>
      <c r="WPK13" s="283"/>
      <c r="WPL13" s="283"/>
      <c r="WPM13" s="283"/>
      <c r="WPN13" s="283"/>
      <c r="WPO13" s="283"/>
      <c r="WPP13" s="283"/>
      <c r="WPQ13" s="283"/>
      <c r="WPR13" s="283"/>
      <c r="WPS13" s="283"/>
      <c r="WPT13" s="283"/>
      <c r="WPU13" s="283"/>
      <c r="WPV13" s="283"/>
      <c r="WPW13" s="283"/>
      <c r="WPX13" s="283"/>
      <c r="WPY13" s="283"/>
      <c r="WPZ13" s="283"/>
      <c r="WQA13" s="283"/>
      <c r="WQB13" s="283"/>
      <c r="WQC13" s="283"/>
      <c r="WQD13" s="283"/>
      <c r="WQE13" s="283"/>
      <c r="WQF13" s="283"/>
      <c r="WQG13" s="283"/>
      <c r="WQH13" s="283"/>
      <c r="WQI13" s="283"/>
      <c r="WQJ13" s="283"/>
      <c r="WQK13" s="283"/>
      <c r="WQL13" s="283"/>
      <c r="WQM13" s="283"/>
      <c r="WQN13" s="283"/>
      <c r="WQO13" s="283"/>
      <c r="WQP13" s="283"/>
      <c r="WQQ13" s="283"/>
      <c r="WQR13" s="283"/>
      <c r="WQS13" s="283"/>
      <c r="WQT13" s="283"/>
      <c r="WQU13" s="283"/>
      <c r="WQV13" s="283"/>
      <c r="WQW13" s="283"/>
      <c r="WQX13" s="283"/>
      <c r="WQY13" s="283"/>
      <c r="WQZ13" s="283"/>
      <c r="WRA13" s="283"/>
      <c r="WRB13" s="283"/>
      <c r="WRC13" s="283"/>
      <c r="WRD13" s="283"/>
      <c r="WRE13" s="283"/>
      <c r="WRF13" s="283"/>
      <c r="WRG13" s="283"/>
      <c r="WRH13" s="283"/>
      <c r="WRI13" s="283"/>
      <c r="WRJ13" s="283"/>
      <c r="WRK13" s="283"/>
      <c r="WRL13" s="283"/>
      <c r="WRM13" s="283"/>
      <c r="WRN13" s="283"/>
      <c r="WRO13" s="283"/>
      <c r="WRP13" s="283"/>
      <c r="WRQ13" s="283"/>
      <c r="WRR13" s="283"/>
      <c r="WRS13" s="283"/>
      <c r="WRT13" s="283"/>
      <c r="WRU13" s="283"/>
      <c r="WRV13" s="283"/>
      <c r="WRW13" s="283"/>
      <c r="WRX13" s="283"/>
      <c r="WRY13" s="283"/>
      <c r="WRZ13" s="283"/>
      <c r="WSA13" s="283"/>
      <c r="WSB13" s="283"/>
      <c r="WSC13" s="283"/>
      <c r="WSD13" s="283"/>
      <c r="WSE13" s="283"/>
      <c r="WSF13" s="283"/>
      <c r="WSG13" s="283"/>
      <c r="WSH13" s="283"/>
      <c r="WSI13" s="283"/>
      <c r="WSJ13" s="283"/>
      <c r="WSK13" s="283"/>
      <c r="WSL13" s="283"/>
      <c r="WSM13" s="283"/>
      <c r="WSN13" s="283"/>
      <c r="WSO13" s="283"/>
      <c r="WSP13" s="283"/>
      <c r="WSQ13" s="283"/>
      <c r="WSR13" s="283"/>
      <c r="WSS13" s="283"/>
      <c r="WST13" s="283"/>
      <c r="WSU13" s="283"/>
      <c r="WSV13" s="283"/>
      <c r="WSW13" s="283"/>
      <c r="WSX13" s="283"/>
      <c r="WSY13" s="283"/>
      <c r="WSZ13" s="283"/>
      <c r="WTA13" s="283"/>
      <c r="WTB13" s="283"/>
      <c r="WTC13" s="283"/>
      <c r="WTD13" s="283"/>
      <c r="WTE13" s="283"/>
      <c r="WTF13" s="283"/>
      <c r="WTG13" s="283"/>
      <c r="WTH13" s="283"/>
      <c r="WTI13" s="283"/>
      <c r="WTJ13" s="283"/>
      <c r="WTK13" s="283"/>
      <c r="WTL13" s="283"/>
      <c r="WTM13" s="283"/>
      <c r="WTN13" s="283"/>
      <c r="WTO13" s="283"/>
      <c r="WTP13" s="283"/>
      <c r="WTQ13" s="283"/>
      <c r="WTR13" s="283"/>
      <c r="WTS13" s="283"/>
      <c r="WTT13" s="283"/>
      <c r="WTU13" s="283"/>
      <c r="WTV13" s="283"/>
      <c r="WTW13" s="283"/>
      <c r="WTX13" s="283"/>
      <c r="WTY13" s="283"/>
      <c r="WTZ13" s="283"/>
      <c r="WUA13" s="283"/>
      <c r="WUB13" s="283"/>
      <c r="WUC13" s="283"/>
      <c r="WUD13" s="283"/>
      <c r="WUE13" s="283"/>
      <c r="WUF13" s="283"/>
      <c r="WUG13" s="283"/>
      <c r="WUH13" s="283"/>
      <c r="WUI13" s="283"/>
      <c r="WUJ13" s="283"/>
      <c r="WUK13" s="283"/>
      <c r="WUL13" s="283"/>
      <c r="WUM13" s="283"/>
      <c r="WUN13" s="283"/>
      <c r="WUO13" s="283"/>
      <c r="WUP13" s="283"/>
      <c r="WUQ13" s="283"/>
      <c r="WUR13" s="283"/>
      <c r="WUS13" s="283"/>
      <c r="WUT13" s="283"/>
      <c r="WUU13" s="283"/>
      <c r="WUV13" s="283"/>
      <c r="WUW13" s="283"/>
      <c r="WUX13" s="283"/>
      <c r="WUY13" s="283"/>
      <c r="WUZ13" s="283"/>
      <c r="WVA13" s="283"/>
      <c r="WVB13" s="283"/>
      <c r="WVC13" s="283"/>
      <c r="WVD13" s="283"/>
      <c r="WVE13" s="283"/>
      <c r="WVF13" s="283"/>
      <c r="WVG13" s="283"/>
      <c r="WVH13" s="283"/>
      <c r="WVI13" s="283"/>
      <c r="WVJ13" s="283"/>
      <c r="WVK13" s="283"/>
      <c r="WVL13" s="283"/>
      <c r="WVM13" s="283"/>
      <c r="WVN13" s="283"/>
      <c r="WVO13" s="283"/>
      <c r="WVP13" s="283"/>
      <c r="WVQ13" s="283"/>
      <c r="WVR13" s="283"/>
      <c r="WVS13" s="283"/>
      <c r="WVT13" s="283"/>
      <c r="WVU13" s="283"/>
      <c r="WVV13" s="283"/>
      <c r="WVW13" s="283"/>
      <c r="WVX13" s="283"/>
      <c r="WVY13" s="283"/>
      <c r="WVZ13" s="283"/>
      <c r="WWA13" s="283"/>
      <c r="WWB13" s="283"/>
      <c r="WWC13" s="283"/>
      <c r="WWD13" s="283"/>
      <c r="WWE13" s="283"/>
      <c r="WWF13" s="283"/>
      <c r="WWG13" s="283"/>
      <c r="WWH13" s="283"/>
      <c r="WWI13" s="283"/>
      <c r="WWJ13" s="283"/>
      <c r="WWK13" s="283"/>
      <c r="WWL13" s="283"/>
      <c r="WWM13" s="283"/>
      <c r="WWN13" s="283"/>
      <c r="WWO13" s="283"/>
      <c r="WWP13" s="283"/>
      <c r="WWQ13" s="283"/>
      <c r="WWR13" s="283"/>
      <c r="WWS13" s="283"/>
      <c r="WWT13" s="283"/>
      <c r="WWU13" s="283"/>
      <c r="WWV13" s="283"/>
      <c r="WWW13" s="283"/>
      <c r="WWX13" s="283"/>
      <c r="WWY13" s="283"/>
      <c r="WWZ13" s="283"/>
      <c r="WXA13" s="283"/>
      <c r="WXB13" s="283"/>
      <c r="WXC13" s="283"/>
      <c r="WXD13" s="283"/>
      <c r="WXE13" s="283"/>
      <c r="WXF13" s="283"/>
      <c r="WXG13" s="283"/>
      <c r="WXH13" s="283"/>
      <c r="WXI13" s="283"/>
      <c r="WXJ13" s="283"/>
      <c r="WXK13" s="283"/>
      <c r="WXL13" s="283"/>
      <c r="WXM13" s="283"/>
      <c r="WXN13" s="283"/>
      <c r="WXO13" s="283"/>
      <c r="WXP13" s="283"/>
      <c r="WXQ13" s="283"/>
      <c r="WXR13" s="283"/>
      <c r="WXS13" s="283"/>
      <c r="WXT13" s="283"/>
      <c r="WXU13" s="283"/>
      <c r="WXV13" s="283"/>
      <c r="WXW13" s="283"/>
      <c r="WXX13" s="283"/>
      <c r="WXY13" s="283"/>
      <c r="WXZ13" s="283"/>
      <c r="WYA13" s="283"/>
      <c r="WYB13" s="283"/>
      <c r="WYC13" s="283"/>
      <c r="WYD13" s="283"/>
      <c r="WYE13" s="283"/>
      <c r="WYF13" s="283"/>
      <c r="WYG13" s="283"/>
      <c r="WYH13" s="283"/>
      <c r="WYI13" s="283"/>
      <c r="WYJ13" s="283"/>
      <c r="WYK13" s="283"/>
      <c r="WYL13" s="283"/>
      <c r="WYM13" s="283"/>
      <c r="WYN13" s="283"/>
      <c r="WYO13" s="283"/>
      <c r="WYP13" s="283"/>
      <c r="WYQ13" s="283"/>
      <c r="WYR13" s="283"/>
      <c r="WYS13" s="283"/>
      <c r="WYT13" s="283"/>
      <c r="WYU13" s="283"/>
      <c r="WYV13" s="283"/>
      <c r="WYW13" s="283"/>
      <c r="WYX13" s="283"/>
      <c r="WYY13" s="283"/>
      <c r="WYZ13" s="283"/>
      <c r="WZA13" s="283"/>
      <c r="WZB13" s="283"/>
      <c r="WZC13" s="283"/>
      <c r="WZD13" s="283"/>
      <c r="WZE13" s="283"/>
      <c r="WZF13" s="283"/>
      <c r="WZG13" s="283"/>
      <c r="WZH13" s="283"/>
      <c r="WZI13" s="283"/>
      <c r="WZJ13" s="283"/>
      <c r="WZK13" s="283"/>
      <c r="WZL13" s="283"/>
      <c r="WZM13" s="283"/>
      <c r="WZN13" s="283"/>
      <c r="WZO13" s="283"/>
      <c r="WZP13" s="283"/>
      <c r="WZQ13" s="283"/>
      <c r="WZR13" s="283"/>
      <c r="WZS13" s="283"/>
      <c r="WZT13" s="283"/>
      <c r="WZU13" s="283"/>
      <c r="WZV13" s="283"/>
      <c r="WZW13" s="283"/>
      <c r="WZX13" s="283"/>
      <c r="WZY13" s="283"/>
      <c r="WZZ13" s="283"/>
      <c r="XAA13" s="283"/>
      <c r="XAB13" s="283"/>
      <c r="XAC13" s="283"/>
      <c r="XAD13" s="283"/>
      <c r="XAE13" s="283"/>
      <c r="XAF13" s="283"/>
      <c r="XAG13" s="283"/>
      <c r="XAH13" s="283"/>
      <c r="XAI13" s="283"/>
      <c r="XAJ13" s="283"/>
      <c r="XAK13" s="283"/>
      <c r="XAL13" s="283"/>
      <c r="XAM13" s="283"/>
      <c r="XAN13" s="283"/>
      <c r="XAO13" s="283"/>
      <c r="XAP13" s="283"/>
      <c r="XAQ13" s="283"/>
      <c r="XAR13" s="283"/>
      <c r="XAS13" s="283"/>
      <c r="XAT13" s="283"/>
      <c r="XAU13" s="283"/>
      <c r="XAV13" s="283"/>
      <c r="XAW13" s="283"/>
      <c r="XAX13" s="283"/>
      <c r="XAY13" s="283"/>
      <c r="XAZ13" s="283"/>
      <c r="XBA13" s="283"/>
      <c r="XBB13" s="283"/>
      <c r="XBC13" s="283"/>
      <c r="XBD13" s="283"/>
      <c r="XBE13" s="283"/>
      <c r="XBF13" s="283"/>
      <c r="XBG13" s="283"/>
      <c r="XBH13" s="283"/>
      <c r="XBI13" s="283"/>
      <c r="XBJ13" s="283"/>
      <c r="XBK13" s="283"/>
      <c r="XBL13" s="283"/>
      <c r="XBM13" s="283"/>
      <c r="XBN13" s="283"/>
      <c r="XBO13" s="283"/>
      <c r="XBP13" s="283"/>
      <c r="XBQ13" s="283"/>
      <c r="XBR13" s="283"/>
      <c r="XBS13" s="283"/>
      <c r="XBT13" s="283"/>
      <c r="XBU13" s="283"/>
      <c r="XBV13" s="283"/>
      <c r="XBW13" s="283"/>
      <c r="XBX13" s="283"/>
      <c r="XBY13" s="283"/>
      <c r="XBZ13" s="283"/>
      <c r="XCA13" s="283"/>
      <c r="XCB13" s="283"/>
      <c r="XCC13" s="283"/>
      <c r="XCD13" s="283"/>
      <c r="XCE13" s="283"/>
      <c r="XCF13" s="283"/>
      <c r="XCG13" s="283"/>
      <c r="XCH13" s="283"/>
      <c r="XCI13" s="283"/>
      <c r="XCJ13" s="283"/>
      <c r="XCK13" s="283"/>
      <c r="XCL13" s="283"/>
      <c r="XCM13" s="283"/>
      <c r="XCN13" s="283"/>
      <c r="XCO13" s="283"/>
      <c r="XCP13" s="283"/>
      <c r="XCQ13" s="283"/>
      <c r="XCR13" s="283"/>
      <c r="XCS13" s="283"/>
      <c r="XCT13" s="283"/>
      <c r="XCU13" s="283"/>
      <c r="XCV13" s="283"/>
      <c r="XCW13" s="283"/>
      <c r="XCX13" s="283"/>
      <c r="XCY13" s="283"/>
      <c r="XCZ13" s="283"/>
      <c r="XDA13" s="283"/>
      <c r="XDB13" s="283"/>
      <c r="XDC13" s="283"/>
      <c r="XDD13" s="283"/>
      <c r="XDE13" s="283"/>
      <c r="XDF13" s="283"/>
      <c r="XDG13" s="283"/>
      <c r="XDH13" s="283"/>
      <c r="XDI13" s="283"/>
      <c r="XDJ13" s="283"/>
      <c r="XDK13" s="283"/>
      <c r="XDL13" s="283"/>
      <c r="XDM13" s="283"/>
      <c r="XDN13" s="283"/>
      <c r="XDO13" s="283"/>
      <c r="XDP13" s="283"/>
      <c r="XDQ13" s="283"/>
      <c r="XDR13" s="283"/>
      <c r="XDS13" s="283"/>
      <c r="XDT13" s="283"/>
      <c r="XDU13" s="283"/>
      <c r="XDV13" s="283"/>
      <c r="XDW13" s="283"/>
      <c r="XDX13" s="283"/>
      <c r="XDY13" s="283"/>
      <c r="XDZ13" s="283"/>
      <c r="XEA13" s="283"/>
      <c r="XEB13" s="283"/>
      <c r="XEC13" s="283"/>
      <c r="XED13" s="283"/>
      <c r="XEE13" s="283"/>
      <c r="XEF13" s="283"/>
      <c r="XEG13" s="283"/>
      <c r="XEH13" s="283"/>
      <c r="XEI13" s="283"/>
      <c r="XEJ13" s="283"/>
      <c r="XEK13" s="283"/>
      <c r="XEL13" s="283"/>
      <c r="XEM13" s="283"/>
      <c r="XEN13" s="283"/>
      <c r="XEO13" s="283"/>
      <c r="XEP13" s="283"/>
      <c r="XEQ13" s="283"/>
      <c r="XER13" s="283"/>
      <c r="XES13" s="283"/>
      <c r="XET13" s="283"/>
      <c r="XEU13" s="283"/>
      <c r="XEV13" s="283"/>
      <c r="XEW13" s="283"/>
      <c r="XEX13" s="283"/>
      <c r="XEY13" s="283"/>
      <c r="XEZ13" s="283"/>
      <c r="XFA13" s="283"/>
      <c r="XFB13" s="283"/>
      <c r="XFC13" s="283"/>
      <c r="XFD13" s="283"/>
    </row>
    <row r="14" spans="1:16384" ht="16.5">
      <c r="A14" s="290" t="s">
        <v>88</v>
      </c>
      <c r="B14" s="290"/>
      <c r="C14" s="7" t="str">
        <f t="shared" si="0"/>
        <v/>
      </c>
      <c r="D14" s="290"/>
      <c r="E14" s="290"/>
      <c r="F14" s="290"/>
      <c r="G14" s="290">
        <f>SUM(G11:G13)</f>
        <v>3</v>
      </c>
      <c r="H14" s="290"/>
      <c r="I14" s="290"/>
      <c r="J14" s="290"/>
      <c r="K14" s="290">
        <f>SUM(K11:K13)</f>
        <v>401.3</v>
      </c>
      <c r="L14" s="290"/>
      <c r="M14" s="290">
        <f t="shared" ref="M14:R14" si="3">SUM(M11:M13)</f>
        <v>4394554</v>
      </c>
      <c r="N14" s="290"/>
      <c r="O14" s="290"/>
      <c r="P14" s="290"/>
      <c r="Q14" s="290">
        <f t="shared" si="3"/>
        <v>86010</v>
      </c>
      <c r="R14" s="290">
        <f t="shared" si="3"/>
        <v>4480564</v>
      </c>
      <c r="S14" s="290"/>
      <c r="T14" s="290">
        <f>SUM(T11:T13)</f>
        <v>1410564</v>
      </c>
      <c r="U14" s="290"/>
      <c r="V14" s="290">
        <f>SUM(V11:V13)</f>
        <v>1410564</v>
      </c>
      <c r="W14" s="321"/>
      <c r="X14" s="321"/>
      <c r="Y14" s="290"/>
      <c r="Z14" s="290"/>
      <c r="AA14" s="290"/>
      <c r="AB14" s="290"/>
      <c r="AC14" s="290"/>
      <c r="AD14" s="290"/>
      <c r="AE14" s="290"/>
      <c r="AF14" s="290"/>
      <c r="AG14" s="290"/>
      <c r="AH14" s="290"/>
      <c r="AI14" s="290"/>
      <c r="AJ14" s="290"/>
      <c r="AK14" s="290"/>
      <c r="AL14" s="290"/>
      <c r="AM14" s="290"/>
      <c r="AN14" s="290"/>
      <c r="AO14" s="290"/>
      <c r="AP14" s="290"/>
      <c r="AQ14" s="290"/>
      <c r="AR14" s="290"/>
      <c r="AS14" s="290"/>
      <c r="AT14" s="290"/>
      <c r="AU14" s="290"/>
      <c r="AV14" s="290"/>
      <c r="AW14" s="290"/>
      <c r="AX14" s="290"/>
      <c r="AY14" s="290"/>
      <c r="AZ14" s="290"/>
      <c r="BA14" s="290"/>
      <c r="BB14" s="290"/>
      <c r="BC14" s="290"/>
      <c r="BD14" s="290"/>
      <c r="BE14" s="290"/>
      <c r="BF14" s="290"/>
      <c r="BG14" s="290"/>
      <c r="BH14" s="290"/>
      <c r="BI14" s="290"/>
      <c r="BJ14" s="290"/>
      <c r="BK14" s="290"/>
      <c r="BL14" s="290"/>
      <c r="BM14" s="290"/>
      <c r="BN14" s="290"/>
      <c r="BO14" s="290"/>
      <c r="BP14" s="290"/>
      <c r="BQ14" s="290"/>
      <c r="BR14" s="290"/>
      <c r="BS14" s="290"/>
      <c r="BT14" s="290"/>
      <c r="BU14" s="290"/>
      <c r="BV14" s="290"/>
      <c r="BW14" s="290"/>
      <c r="BX14" s="290"/>
      <c r="BY14" s="290"/>
      <c r="BZ14" s="290"/>
      <c r="CA14" s="290"/>
      <c r="CB14" s="290"/>
      <c r="CC14" s="290"/>
      <c r="CD14" s="290"/>
      <c r="CE14" s="290"/>
      <c r="CF14" s="290"/>
      <c r="CG14" s="290"/>
      <c r="CH14" s="290"/>
      <c r="CI14" s="290"/>
      <c r="CJ14" s="290"/>
      <c r="CK14" s="290"/>
      <c r="CL14" s="290"/>
      <c r="CM14" s="290"/>
      <c r="CN14" s="290"/>
      <c r="CO14" s="290"/>
      <c r="CP14" s="290"/>
      <c r="CQ14" s="290"/>
      <c r="CR14" s="290"/>
      <c r="CS14" s="290"/>
      <c r="CT14" s="290"/>
      <c r="CU14" s="290"/>
      <c r="CV14" s="290"/>
      <c r="CW14" s="290"/>
      <c r="CX14" s="290"/>
      <c r="CY14" s="290"/>
      <c r="CZ14" s="290"/>
      <c r="DA14" s="290"/>
      <c r="DB14" s="290"/>
      <c r="DC14" s="290"/>
      <c r="DD14" s="290"/>
      <c r="DE14" s="290"/>
      <c r="DF14" s="290"/>
      <c r="DG14" s="290"/>
      <c r="DH14" s="290"/>
      <c r="DI14" s="290"/>
      <c r="DJ14" s="290"/>
      <c r="DK14" s="290"/>
      <c r="DL14" s="290"/>
      <c r="DM14" s="290"/>
      <c r="DN14" s="290"/>
      <c r="DO14" s="290"/>
      <c r="DP14" s="290"/>
      <c r="DQ14" s="290"/>
      <c r="DR14" s="290"/>
      <c r="DS14" s="290"/>
      <c r="DT14" s="290"/>
      <c r="DU14" s="290"/>
      <c r="DV14" s="290"/>
      <c r="DW14" s="290"/>
      <c r="DX14" s="290"/>
      <c r="DY14" s="290"/>
      <c r="DZ14" s="290"/>
      <c r="EA14" s="290"/>
      <c r="EB14" s="290"/>
      <c r="EC14" s="290"/>
      <c r="ED14" s="290"/>
      <c r="EE14" s="290"/>
      <c r="EF14" s="290"/>
      <c r="EG14" s="290"/>
      <c r="EH14" s="290"/>
      <c r="EI14" s="290"/>
      <c r="EJ14" s="290"/>
      <c r="EK14" s="290"/>
      <c r="EL14" s="290"/>
      <c r="EM14" s="290"/>
      <c r="EN14" s="290"/>
      <c r="EO14" s="290"/>
      <c r="EP14" s="290"/>
      <c r="EQ14" s="290"/>
      <c r="ER14" s="290"/>
      <c r="ES14" s="290"/>
      <c r="ET14" s="290"/>
      <c r="EU14" s="290"/>
      <c r="EV14" s="290"/>
      <c r="EW14" s="290"/>
      <c r="EX14" s="290"/>
      <c r="EY14" s="290"/>
      <c r="EZ14" s="290"/>
      <c r="FA14" s="290"/>
      <c r="FB14" s="290"/>
      <c r="FC14" s="290"/>
      <c r="FD14" s="290"/>
      <c r="FE14" s="290"/>
      <c r="FF14" s="290"/>
      <c r="FG14" s="290"/>
      <c r="FH14" s="290"/>
      <c r="FI14" s="290"/>
      <c r="FJ14" s="290"/>
      <c r="FK14" s="290"/>
      <c r="FL14" s="290"/>
      <c r="FM14" s="290"/>
      <c r="FN14" s="290"/>
      <c r="FO14" s="290"/>
      <c r="FP14" s="290"/>
      <c r="FQ14" s="290"/>
      <c r="FR14" s="290"/>
      <c r="FS14" s="290"/>
      <c r="FT14" s="290"/>
      <c r="FU14" s="290"/>
      <c r="FV14" s="290"/>
      <c r="FW14" s="290"/>
      <c r="FX14" s="290"/>
      <c r="FY14" s="290"/>
      <c r="FZ14" s="290"/>
      <c r="GA14" s="290"/>
      <c r="GB14" s="290"/>
      <c r="GC14" s="290"/>
      <c r="GD14" s="290"/>
      <c r="GE14" s="290"/>
      <c r="GF14" s="290"/>
      <c r="GG14" s="290"/>
      <c r="GH14" s="290"/>
      <c r="GI14" s="290"/>
      <c r="GJ14" s="290"/>
      <c r="GK14" s="290"/>
      <c r="GL14" s="290"/>
      <c r="GM14" s="290"/>
      <c r="GN14" s="290"/>
      <c r="GO14" s="290"/>
      <c r="GP14" s="290"/>
      <c r="GQ14" s="290"/>
      <c r="GR14" s="290"/>
      <c r="GS14" s="290"/>
      <c r="GT14" s="290"/>
      <c r="GU14" s="290"/>
      <c r="GV14" s="290"/>
      <c r="GW14" s="290"/>
      <c r="GX14" s="290"/>
      <c r="GY14" s="290"/>
      <c r="GZ14" s="290"/>
      <c r="HA14" s="290"/>
      <c r="HB14" s="290"/>
      <c r="HC14" s="290"/>
      <c r="HD14" s="290"/>
      <c r="HE14" s="290"/>
      <c r="HF14" s="290"/>
      <c r="HG14" s="290"/>
      <c r="HH14" s="290"/>
      <c r="HI14" s="290"/>
      <c r="HJ14" s="290"/>
      <c r="HK14" s="290"/>
      <c r="HL14" s="290"/>
      <c r="HM14" s="290"/>
      <c r="HN14" s="290"/>
      <c r="HO14" s="290"/>
      <c r="HP14" s="290"/>
      <c r="HQ14" s="290"/>
      <c r="HR14" s="290"/>
      <c r="HS14" s="290"/>
      <c r="HT14" s="290"/>
      <c r="HU14" s="290"/>
      <c r="HV14" s="290"/>
      <c r="HW14" s="290"/>
      <c r="HX14" s="290"/>
      <c r="HY14" s="290"/>
      <c r="HZ14" s="290"/>
      <c r="IA14" s="290"/>
      <c r="IB14" s="290"/>
      <c r="IC14" s="290"/>
      <c r="ID14" s="290"/>
      <c r="IE14" s="290"/>
      <c r="IF14" s="290"/>
      <c r="IG14" s="290"/>
      <c r="IH14" s="290"/>
      <c r="II14" s="290"/>
      <c r="IJ14" s="290"/>
      <c r="IK14" s="290"/>
      <c r="IL14" s="290"/>
      <c r="IM14" s="290"/>
      <c r="IN14" s="290"/>
      <c r="IO14" s="290"/>
      <c r="IP14" s="290"/>
      <c r="IQ14" s="290"/>
      <c r="IR14" s="290"/>
      <c r="IS14" s="290"/>
      <c r="IT14" s="290"/>
      <c r="IU14" s="290"/>
      <c r="IV14" s="290"/>
      <c r="IW14" s="290"/>
      <c r="IX14" s="290"/>
      <c r="IY14" s="290"/>
      <c r="IZ14" s="290"/>
      <c r="JA14" s="290"/>
      <c r="JB14" s="290"/>
      <c r="JC14" s="290"/>
      <c r="JD14" s="290"/>
      <c r="JE14" s="290"/>
      <c r="JF14" s="290"/>
      <c r="JG14" s="290"/>
      <c r="JH14" s="290"/>
      <c r="JI14" s="290"/>
      <c r="JJ14" s="290"/>
      <c r="JK14" s="290"/>
      <c r="JL14" s="290"/>
      <c r="JM14" s="290"/>
      <c r="JN14" s="290"/>
      <c r="JO14" s="290"/>
      <c r="JP14" s="290"/>
      <c r="JQ14" s="290"/>
      <c r="JR14" s="290"/>
      <c r="JS14" s="290"/>
      <c r="JT14" s="290"/>
      <c r="JU14" s="290"/>
      <c r="JV14" s="290"/>
      <c r="JW14" s="290"/>
      <c r="JX14" s="290"/>
      <c r="JY14" s="290"/>
      <c r="JZ14" s="290"/>
      <c r="KA14" s="290"/>
      <c r="KB14" s="290"/>
      <c r="KC14" s="290"/>
      <c r="KD14" s="290"/>
      <c r="KE14" s="290"/>
      <c r="KF14" s="290"/>
      <c r="KG14" s="290"/>
      <c r="KH14" s="290"/>
      <c r="KI14" s="290"/>
      <c r="KJ14" s="290"/>
      <c r="KK14" s="290"/>
      <c r="KL14" s="290"/>
      <c r="KM14" s="290"/>
      <c r="KN14" s="290"/>
      <c r="KO14" s="290"/>
      <c r="KP14" s="290"/>
      <c r="KQ14" s="290"/>
      <c r="KR14" s="290"/>
      <c r="KS14" s="290"/>
      <c r="KT14" s="290"/>
      <c r="KU14" s="290"/>
      <c r="KV14" s="290"/>
      <c r="KW14" s="290"/>
      <c r="KX14" s="290"/>
      <c r="KY14" s="290"/>
      <c r="KZ14" s="290"/>
      <c r="LA14" s="290"/>
      <c r="LB14" s="290"/>
      <c r="LC14" s="290"/>
      <c r="LD14" s="290"/>
      <c r="LE14" s="290"/>
      <c r="LF14" s="290"/>
      <c r="LG14" s="290"/>
      <c r="LH14" s="290"/>
      <c r="LI14" s="290"/>
      <c r="LJ14" s="290"/>
      <c r="LK14" s="290"/>
      <c r="LL14" s="290"/>
      <c r="LM14" s="290"/>
      <c r="LN14" s="290"/>
      <c r="LO14" s="290"/>
      <c r="LP14" s="290"/>
      <c r="LQ14" s="290"/>
      <c r="LR14" s="290"/>
      <c r="LS14" s="290"/>
      <c r="LT14" s="290"/>
      <c r="LU14" s="290"/>
      <c r="LV14" s="290"/>
      <c r="LW14" s="290"/>
      <c r="LX14" s="290"/>
      <c r="LY14" s="290"/>
      <c r="LZ14" s="290"/>
      <c r="MA14" s="290"/>
      <c r="MB14" s="290"/>
      <c r="MC14" s="290"/>
      <c r="MD14" s="290"/>
      <c r="ME14" s="290"/>
      <c r="MF14" s="290"/>
      <c r="MG14" s="290"/>
      <c r="MH14" s="290"/>
      <c r="MI14" s="290"/>
      <c r="MJ14" s="290"/>
      <c r="MK14" s="290"/>
      <c r="ML14" s="290"/>
      <c r="MM14" s="290"/>
      <c r="MN14" s="290"/>
      <c r="MO14" s="290"/>
      <c r="MP14" s="290"/>
      <c r="MQ14" s="290"/>
      <c r="MR14" s="290"/>
      <c r="MS14" s="290"/>
      <c r="MT14" s="290"/>
      <c r="MU14" s="290"/>
      <c r="MV14" s="290"/>
      <c r="MW14" s="290"/>
      <c r="MX14" s="290"/>
      <c r="MY14" s="290"/>
      <c r="MZ14" s="290"/>
      <c r="NA14" s="290"/>
      <c r="NB14" s="290"/>
      <c r="NC14" s="290"/>
      <c r="ND14" s="290"/>
      <c r="NE14" s="290"/>
      <c r="NF14" s="290"/>
      <c r="NG14" s="290"/>
      <c r="NH14" s="290"/>
      <c r="NI14" s="290"/>
      <c r="NJ14" s="290"/>
      <c r="NK14" s="290"/>
      <c r="NL14" s="290"/>
      <c r="NM14" s="290"/>
      <c r="NN14" s="290"/>
      <c r="NO14" s="290"/>
      <c r="NP14" s="290"/>
      <c r="NQ14" s="290"/>
      <c r="NR14" s="290"/>
      <c r="NS14" s="290"/>
      <c r="NT14" s="290"/>
      <c r="NU14" s="290"/>
      <c r="NV14" s="290"/>
      <c r="NW14" s="290"/>
      <c r="NX14" s="290"/>
      <c r="NY14" s="290"/>
      <c r="NZ14" s="290"/>
      <c r="OA14" s="290"/>
      <c r="OB14" s="290"/>
      <c r="OC14" s="290"/>
      <c r="OD14" s="290"/>
      <c r="OE14" s="290"/>
      <c r="OF14" s="290"/>
      <c r="OG14" s="290"/>
      <c r="OH14" s="290"/>
      <c r="OI14" s="290"/>
      <c r="OJ14" s="290"/>
      <c r="OK14" s="290"/>
      <c r="OL14" s="290"/>
      <c r="OM14" s="290"/>
      <c r="ON14" s="290"/>
      <c r="OO14" s="290"/>
      <c r="OP14" s="290"/>
      <c r="OQ14" s="290"/>
      <c r="OR14" s="290"/>
      <c r="OS14" s="290"/>
      <c r="OT14" s="290"/>
      <c r="OU14" s="290"/>
      <c r="OV14" s="290"/>
      <c r="OW14" s="290"/>
      <c r="OX14" s="290"/>
      <c r="OY14" s="290"/>
      <c r="OZ14" s="290"/>
      <c r="PA14" s="290"/>
      <c r="PB14" s="290"/>
      <c r="PC14" s="290"/>
      <c r="PD14" s="290"/>
      <c r="PE14" s="290"/>
      <c r="PF14" s="290"/>
      <c r="PG14" s="290"/>
      <c r="PH14" s="290"/>
      <c r="PI14" s="290"/>
      <c r="PJ14" s="290"/>
      <c r="PK14" s="290"/>
      <c r="PL14" s="290"/>
      <c r="PM14" s="290"/>
      <c r="PN14" s="290"/>
      <c r="PO14" s="290"/>
      <c r="PP14" s="290"/>
      <c r="PQ14" s="290"/>
      <c r="PR14" s="290"/>
      <c r="PS14" s="290"/>
      <c r="PT14" s="290"/>
      <c r="PU14" s="290"/>
      <c r="PV14" s="290"/>
      <c r="PW14" s="290"/>
      <c r="PX14" s="290"/>
      <c r="PY14" s="290"/>
      <c r="PZ14" s="290"/>
      <c r="QA14" s="290"/>
      <c r="QB14" s="290"/>
      <c r="QC14" s="290"/>
      <c r="QD14" s="290"/>
      <c r="QE14" s="290"/>
      <c r="QF14" s="290"/>
      <c r="QG14" s="290"/>
      <c r="QH14" s="290"/>
      <c r="QI14" s="290"/>
      <c r="QJ14" s="290"/>
      <c r="QK14" s="290"/>
      <c r="QL14" s="290"/>
      <c r="QM14" s="290"/>
      <c r="QN14" s="290"/>
      <c r="QO14" s="290"/>
      <c r="QP14" s="290"/>
      <c r="QQ14" s="290"/>
      <c r="QR14" s="290"/>
      <c r="QS14" s="290"/>
      <c r="QT14" s="290"/>
      <c r="QU14" s="290"/>
      <c r="QV14" s="290"/>
      <c r="QW14" s="290"/>
      <c r="QX14" s="290"/>
      <c r="QY14" s="290"/>
      <c r="QZ14" s="290"/>
      <c r="RA14" s="290"/>
      <c r="RB14" s="290"/>
      <c r="RC14" s="290"/>
      <c r="RD14" s="290"/>
      <c r="RE14" s="290"/>
      <c r="RF14" s="290"/>
      <c r="RG14" s="290"/>
      <c r="RH14" s="290"/>
      <c r="RI14" s="290"/>
      <c r="RJ14" s="290"/>
      <c r="RK14" s="290"/>
      <c r="RL14" s="290"/>
      <c r="RM14" s="290"/>
      <c r="RN14" s="290"/>
      <c r="RO14" s="290"/>
      <c r="RP14" s="290"/>
      <c r="RQ14" s="290"/>
      <c r="RR14" s="290"/>
      <c r="RS14" s="290"/>
      <c r="RT14" s="290"/>
      <c r="RU14" s="290"/>
      <c r="RV14" s="290"/>
      <c r="RW14" s="290"/>
      <c r="RX14" s="290"/>
      <c r="RY14" s="290"/>
      <c r="RZ14" s="290"/>
      <c r="SA14" s="290"/>
      <c r="SB14" s="290"/>
      <c r="SC14" s="290"/>
      <c r="SD14" s="290"/>
      <c r="SE14" s="290"/>
      <c r="SF14" s="290"/>
      <c r="SG14" s="290"/>
      <c r="SH14" s="290"/>
      <c r="SI14" s="290"/>
      <c r="SJ14" s="290"/>
      <c r="SK14" s="290"/>
      <c r="SL14" s="290"/>
      <c r="SM14" s="290"/>
      <c r="SN14" s="290"/>
      <c r="SO14" s="290"/>
      <c r="SP14" s="290"/>
      <c r="SQ14" s="290"/>
      <c r="SR14" s="290"/>
      <c r="SS14" s="290"/>
      <c r="ST14" s="290"/>
      <c r="SU14" s="290"/>
      <c r="SV14" s="290"/>
      <c r="SW14" s="290"/>
      <c r="SX14" s="290"/>
      <c r="SY14" s="290"/>
      <c r="SZ14" s="290"/>
      <c r="TA14" s="290"/>
      <c r="TB14" s="290"/>
      <c r="TC14" s="290"/>
      <c r="TD14" s="290"/>
      <c r="TE14" s="290"/>
      <c r="TF14" s="290"/>
      <c r="TG14" s="290"/>
      <c r="TH14" s="290"/>
      <c r="TI14" s="290"/>
      <c r="TJ14" s="290"/>
      <c r="TK14" s="290"/>
      <c r="TL14" s="290"/>
      <c r="TM14" s="290"/>
      <c r="TN14" s="290"/>
      <c r="TO14" s="290"/>
      <c r="TP14" s="290"/>
      <c r="TQ14" s="290"/>
      <c r="TR14" s="290"/>
      <c r="TS14" s="290"/>
      <c r="TT14" s="290"/>
      <c r="TU14" s="290"/>
      <c r="TV14" s="290"/>
      <c r="TW14" s="290"/>
      <c r="TX14" s="290"/>
      <c r="TY14" s="290"/>
      <c r="TZ14" s="290"/>
      <c r="UA14" s="290"/>
      <c r="UB14" s="290"/>
      <c r="UC14" s="290"/>
      <c r="UD14" s="290"/>
      <c r="UE14" s="290"/>
      <c r="UF14" s="290"/>
      <c r="UG14" s="290"/>
      <c r="UH14" s="290"/>
      <c r="UI14" s="290"/>
      <c r="UJ14" s="290"/>
      <c r="UK14" s="290"/>
      <c r="UL14" s="290"/>
      <c r="UM14" s="290"/>
      <c r="UN14" s="290"/>
      <c r="UO14" s="290"/>
      <c r="UP14" s="290"/>
      <c r="UQ14" s="290"/>
      <c r="UR14" s="290"/>
      <c r="US14" s="290"/>
      <c r="UT14" s="290"/>
      <c r="UU14" s="290"/>
      <c r="UV14" s="290"/>
      <c r="UW14" s="290"/>
      <c r="UX14" s="290"/>
      <c r="UY14" s="290"/>
      <c r="UZ14" s="290"/>
      <c r="VA14" s="290"/>
      <c r="VB14" s="290"/>
      <c r="VC14" s="290"/>
      <c r="VD14" s="290"/>
      <c r="VE14" s="290"/>
      <c r="VF14" s="290"/>
      <c r="VG14" s="290"/>
      <c r="VH14" s="290"/>
      <c r="VI14" s="290"/>
      <c r="VJ14" s="290"/>
      <c r="VK14" s="290"/>
      <c r="VL14" s="290"/>
      <c r="VM14" s="290"/>
      <c r="VN14" s="290"/>
      <c r="VO14" s="290"/>
      <c r="VP14" s="290"/>
      <c r="VQ14" s="290"/>
      <c r="VR14" s="290"/>
      <c r="VS14" s="290"/>
      <c r="VT14" s="290"/>
      <c r="VU14" s="290"/>
      <c r="VV14" s="290"/>
      <c r="VW14" s="290"/>
      <c r="VX14" s="290"/>
      <c r="VY14" s="290"/>
      <c r="VZ14" s="290"/>
      <c r="WA14" s="290"/>
      <c r="WB14" s="290"/>
      <c r="WC14" s="290"/>
      <c r="WD14" s="290"/>
      <c r="WE14" s="290"/>
      <c r="WF14" s="290"/>
      <c r="WG14" s="290"/>
      <c r="WH14" s="290"/>
      <c r="WI14" s="290"/>
      <c r="WJ14" s="290"/>
      <c r="WK14" s="290"/>
      <c r="WL14" s="290"/>
      <c r="WM14" s="290"/>
      <c r="WN14" s="290"/>
      <c r="WO14" s="290"/>
      <c r="WP14" s="290"/>
      <c r="WQ14" s="290"/>
      <c r="WR14" s="290"/>
      <c r="WS14" s="290"/>
      <c r="WT14" s="290"/>
      <c r="WU14" s="290"/>
      <c r="WV14" s="290"/>
      <c r="WW14" s="290"/>
      <c r="WX14" s="290"/>
      <c r="WY14" s="290"/>
      <c r="WZ14" s="290"/>
      <c r="XA14" s="290"/>
      <c r="XB14" s="290"/>
      <c r="XC14" s="290"/>
      <c r="XD14" s="290"/>
      <c r="XE14" s="290"/>
      <c r="XF14" s="290"/>
      <c r="XG14" s="290"/>
      <c r="XH14" s="290"/>
      <c r="XI14" s="290"/>
      <c r="XJ14" s="290"/>
      <c r="XK14" s="290"/>
      <c r="XL14" s="290"/>
      <c r="XM14" s="290"/>
      <c r="XN14" s="290"/>
      <c r="XO14" s="290"/>
      <c r="XP14" s="290"/>
      <c r="XQ14" s="290"/>
      <c r="XR14" s="290"/>
      <c r="XS14" s="290"/>
      <c r="XT14" s="290"/>
      <c r="XU14" s="290"/>
      <c r="XV14" s="290"/>
      <c r="XW14" s="290"/>
      <c r="XX14" s="290"/>
      <c r="XY14" s="290"/>
      <c r="XZ14" s="290"/>
      <c r="YA14" s="290"/>
      <c r="YB14" s="290"/>
      <c r="YC14" s="290"/>
      <c r="YD14" s="290"/>
      <c r="YE14" s="290"/>
      <c r="YF14" s="290"/>
      <c r="YG14" s="290"/>
      <c r="YH14" s="290"/>
      <c r="YI14" s="290"/>
      <c r="YJ14" s="290"/>
      <c r="YK14" s="290"/>
      <c r="YL14" s="290"/>
      <c r="YM14" s="290"/>
      <c r="YN14" s="290"/>
      <c r="YO14" s="290"/>
      <c r="YP14" s="290"/>
      <c r="YQ14" s="290"/>
      <c r="YR14" s="290"/>
      <c r="YS14" s="290"/>
      <c r="YT14" s="290"/>
      <c r="YU14" s="290"/>
      <c r="YV14" s="290"/>
      <c r="YW14" s="290"/>
      <c r="YX14" s="290"/>
      <c r="YY14" s="290"/>
      <c r="YZ14" s="290"/>
      <c r="ZA14" s="290"/>
      <c r="ZB14" s="290"/>
      <c r="ZC14" s="290"/>
      <c r="ZD14" s="290"/>
      <c r="ZE14" s="290"/>
      <c r="ZF14" s="290"/>
      <c r="ZG14" s="290"/>
      <c r="ZH14" s="290"/>
      <c r="ZI14" s="290"/>
      <c r="ZJ14" s="290"/>
      <c r="ZK14" s="290"/>
      <c r="ZL14" s="290"/>
      <c r="ZM14" s="290"/>
      <c r="ZN14" s="290"/>
      <c r="ZO14" s="290"/>
      <c r="ZP14" s="290"/>
      <c r="ZQ14" s="290"/>
      <c r="ZR14" s="290"/>
      <c r="ZS14" s="290"/>
      <c r="ZT14" s="290"/>
      <c r="ZU14" s="290"/>
      <c r="ZV14" s="290"/>
      <c r="ZW14" s="290"/>
      <c r="ZX14" s="290"/>
      <c r="ZY14" s="290"/>
      <c r="ZZ14" s="290"/>
      <c r="AAA14" s="290"/>
      <c r="AAB14" s="290"/>
      <c r="AAC14" s="290"/>
      <c r="AAD14" s="290"/>
      <c r="AAE14" s="290"/>
      <c r="AAF14" s="290"/>
      <c r="AAG14" s="290"/>
      <c r="AAH14" s="290"/>
      <c r="AAI14" s="290"/>
      <c r="AAJ14" s="290"/>
      <c r="AAK14" s="290"/>
      <c r="AAL14" s="290"/>
      <c r="AAM14" s="290"/>
      <c r="AAN14" s="290"/>
      <c r="AAO14" s="290"/>
      <c r="AAP14" s="290"/>
      <c r="AAQ14" s="290"/>
      <c r="AAR14" s="290"/>
      <c r="AAS14" s="290"/>
      <c r="AAT14" s="290"/>
      <c r="AAU14" s="290"/>
      <c r="AAV14" s="290"/>
      <c r="AAW14" s="290"/>
      <c r="AAX14" s="290"/>
      <c r="AAY14" s="290"/>
      <c r="AAZ14" s="290"/>
      <c r="ABA14" s="290"/>
      <c r="ABB14" s="290"/>
      <c r="ABC14" s="290"/>
      <c r="ABD14" s="290"/>
      <c r="ABE14" s="290"/>
      <c r="ABF14" s="290"/>
      <c r="ABG14" s="290"/>
      <c r="ABH14" s="290"/>
      <c r="ABI14" s="290"/>
      <c r="ABJ14" s="290"/>
      <c r="ABK14" s="290"/>
      <c r="ABL14" s="290"/>
      <c r="ABM14" s="290"/>
      <c r="ABN14" s="290"/>
      <c r="ABO14" s="290"/>
      <c r="ABP14" s="290"/>
      <c r="ABQ14" s="290"/>
      <c r="ABR14" s="290"/>
      <c r="ABS14" s="290"/>
      <c r="ABT14" s="290"/>
      <c r="ABU14" s="290"/>
      <c r="ABV14" s="290"/>
      <c r="ABW14" s="290"/>
      <c r="ABX14" s="290"/>
      <c r="ABY14" s="290"/>
      <c r="ABZ14" s="290"/>
      <c r="ACA14" s="290"/>
      <c r="ACB14" s="290"/>
      <c r="ACC14" s="290"/>
      <c r="ACD14" s="290"/>
      <c r="ACE14" s="290"/>
      <c r="ACF14" s="290"/>
      <c r="ACG14" s="290"/>
      <c r="ACH14" s="290"/>
      <c r="ACI14" s="290"/>
      <c r="ACJ14" s="290"/>
      <c r="ACK14" s="290"/>
      <c r="ACL14" s="290"/>
      <c r="ACM14" s="290"/>
      <c r="ACN14" s="290"/>
      <c r="ACO14" s="290"/>
      <c r="ACP14" s="290"/>
      <c r="ACQ14" s="290"/>
      <c r="ACR14" s="290"/>
      <c r="ACS14" s="290"/>
      <c r="ACT14" s="290"/>
      <c r="ACU14" s="290"/>
      <c r="ACV14" s="290"/>
      <c r="ACW14" s="290"/>
      <c r="ACX14" s="290"/>
      <c r="ACY14" s="290"/>
      <c r="ACZ14" s="290"/>
      <c r="ADA14" s="290"/>
      <c r="ADB14" s="290"/>
      <c r="ADC14" s="290"/>
      <c r="ADD14" s="290"/>
      <c r="ADE14" s="290"/>
      <c r="ADF14" s="290"/>
      <c r="ADG14" s="290"/>
      <c r="ADH14" s="290"/>
      <c r="ADI14" s="290"/>
      <c r="ADJ14" s="290"/>
      <c r="ADK14" s="290"/>
      <c r="ADL14" s="290"/>
      <c r="ADM14" s="290"/>
      <c r="ADN14" s="290"/>
      <c r="ADO14" s="290"/>
      <c r="ADP14" s="290"/>
      <c r="ADQ14" s="290"/>
      <c r="ADR14" s="290"/>
      <c r="ADS14" s="290"/>
      <c r="ADT14" s="290"/>
      <c r="ADU14" s="290"/>
      <c r="ADV14" s="290"/>
      <c r="ADW14" s="290"/>
      <c r="ADX14" s="290"/>
      <c r="ADY14" s="290"/>
      <c r="ADZ14" s="290"/>
      <c r="AEA14" s="290"/>
      <c r="AEB14" s="290"/>
      <c r="AEC14" s="290"/>
      <c r="AED14" s="290"/>
      <c r="AEE14" s="290"/>
      <c r="AEF14" s="290"/>
      <c r="AEG14" s="290"/>
      <c r="AEH14" s="290"/>
      <c r="AEI14" s="290"/>
      <c r="AEJ14" s="290"/>
      <c r="AEK14" s="290"/>
      <c r="AEL14" s="290"/>
      <c r="AEM14" s="290"/>
      <c r="AEN14" s="290"/>
      <c r="AEO14" s="290"/>
      <c r="AEP14" s="290"/>
      <c r="AEQ14" s="290"/>
      <c r="AER14" s="290"/>
      <c r="AES14" s="290"/>
      <c r="AET14" s="290"/>
      <c r="AEU14" s="290"/>
      <c r="AEV14" s="290"/>
      <c r="AEW14" s="290"/>
      <c r="AEX14" s="290"/>
      <c r="AEY14" s="290"/>
      <c r="AEZ14" s="290"/>
      <c r="AFA14" s="290"/>
      <c r="AFB14" s="290"/>
      <c r="AFC14" s="290"/>
      <c r="AFD14" s="290"/>
      <c r="AFE14" s="290"/>
      <c r="AFF14" s="290"/>
      <c r="AFG14" s="290"/>
      <c r="AFH14" s="290"/>
      <c r="AFI14" s="290"/>
      <c r="AFJ14" s="290"/>
      <c r="AFK14" s="290"/>
      <c r="AFL14" s="290"/>
      <c r="AFM14" s="290"/>
      <c r="AFN14" s="290"/>
      <c r="AFO14" s="290"/>
      <c r="AFP14" s="290"/>
      <c r="AFQ14" s="290"/>
      <c r="AFR14" s="290"/>
      <c r="AFS14" s="290"/>
      <c r="AFT14" s="290"/>
      <c r="AFU14" s="290"/>
      <c r="AFV14" s="290"/>
      <c r="AFW14" s="290"/>
      <c r="AFX14" s="290"/>
      <c r="AFY14" s="290"/>
      <c r="AFZ14" s="290"/>
      <c r="AGA14" s="290"/>
      <c r="AGB14" s="290"/>
      <c r="AGC14" s="290"/>
      <c r="AGD14" s="290"/>
      <c r="AGE14" s="290"/>
      <c r="AGF14" s="290"/>
      <c r="AGG14" s="290"/>
      <c r="AGH14" s="290"/>
      <c r="AGI14" s="290"/>
      <c r="AGJ14" s="290"/>
      <c r="AGK14" s="290"/>
      <c r="AGL14" s="290"/>
      <c r="AGM14" s="290"/>
      <c r="AGN14" s="290"/>
      <c r="AGO14" s="290"/>
      <c r="AGP14" s="290"/>
      <c r="AGQ14" s="290"/>
      <c r="AGR14" s="290"/>
      <c r="AGS14" s="290"/>
      <c r="AGT14" s="290"/>
      <c r="AGU14" s="290"/>
      <c r="AGV14" s="290"/>
      <c r="AGW14" s="290"/>
      <c r="AGX14" s="290"/>
      <c r="AGY14" s="290"/>
      <c r="AGZ14" s="290"/>
      <c r="AHA14" s="290"/>
      <c r="AHB14" s="290"/>
      <c r="AHC14" s="290"/>
      <c r="AHD14" s="290"/>
      <c r="AHE14" s="290"/>
      <c r="AHF14" s="290"/>
      <c r="AHG14" s="290"/>
      <c r="AHH14" s="290"/>
      <c r="AHI14" s="290"/>
      <c r="AHJ14" s="290"/>
      <c r="AHK14" s="290"/>
      <c r="AHL14" s="290"/>
      <c r="AHM14" s="290"/>
      <c r="AHN14" s="290"/>
      <c r="AHO14" s="290"/>
      <c r="AHP14" s="290"/>
      <c r="AHQ14" s="290"/>
      <c r="AHR14" s="290"/>
      <c r="AHS14" s="290"/>
      <c r="AHT14" s="290"/>
      <c r="AHU14" s="290"/>
      <c r="AHV14" s="290"/>
      <c r="AHW14" s="290"/>
      <c r="AHX14" s="290"/>
      <c r="AHY14" s="290"/>
      <c r="AHZ14" s="290"/>
      <c r="AIA14" s="290"/>
      <c r="AIB14" s="290"/>
      <c r="AIC14" s="290"/>
      <c r="AID14" s="290"/>
      <c r="AIE14" s="290"/>
      <c r="AIF14" s="290"/>
      <c r="AIG14" s="290"/>
      <c r="AIH14" s="290"/>
      <c r="AII14" s="290"/>
      <c r="AIJ14" s="290"/>
      <c r="AIK14" s="290"/>
      <c r="AIL14" s="290"/>
      <c r="AIM14" s="290"/>
      <c r="AIN14" s="290"/>
      <c r="AIO14" s="290"/>
      <c r="AIP14" s="290"/>
      <c r="AIQ14" s="290"/>
      <c r="AIR14" s="290"/>
      <c r="AIS14" s="290"/>
      <c r="AIT14" s="290"/>
      <c r="AIU14" s="290"/>
      <c r="AIV14" s="290"/>
      <c r="AIW14" s="290"/>
      <c r="AIX14" s="290"/>
      <c r="AIY14" s="290"/>
      <c r="AIZ14" s="290"/>
      <c r="AJA14" s="290"/>
      <c r="AJB14" s="290"/>
      <c r="AJC14" s="290"/>
      <c r="AJD14" s="290"/>
      <c r="AJE14" s="290"/>
      <c r="AJF14" s="290"/>
      <c r="AJG14" s="290"/>
      <c r="AJH14" s="290"/>
      <c r="AJI14" s="290"/>
      <c r="AJJ14" s="290"/>
      <c r="AJK14" s="290"/>
      <c r="AJL14" s="290"/>
      <c r="AJM14" s="290"/>
      <c r="AJN14" s="290"/>
      <c r="AJO14" s="290"/>
      <c r="AJP14" s="290"/>
      <c r="AJQ14" s="290"/>
      <c r="AJR14" s="290"/>
      <c r="AJS14" s="290"/>
      <c r="AJT14" s="290"/>
      <c r="AJU14" s="290"/>
      <c r="AJV14" s="290"/>
      <c r="AJW14" s="290"/>
      <c r="AJX14" s="290"/>
      <c r="AJY14" s="290"/>
      <c r="AJZ14" s="290"/>
      <c r="AKA14" s="290"/>
      <c r="AKB14" s="290"/>
      <c r="AKC14" s="290"/>
      <c r="AKD14" s="290"/>
      <c r="AKE14" s="290"/>
      <c r="AKF14" s="290"/>
      <c r="AKG14" s="290"/>
      <c r="AKH14" s="290"/>
      <c r="AKI14" s="290"/>
      <c r="AKJ14" s="290"/>
      <c r="AKK14" s="290"/>
      <c r="AKL14" s="290"/>
      <c r="AKM14" s="290"/>
      <c r="AKN14" s="290"/>
      <c r="AKO14" s="290"/>
      <c r="AKP14" s="290"/>
      <c r="AKQ14" s="290"/>
      <c r="AKR14" s="290"/>
      <c r="AKS14" s="290"/>
      <c r="AKT14" s="290"/>
      <c r="AKU14" s="290"/>
      <c r="AKV14" s="290"/>
      <c r="AKW14" s="290"/>
      <c r="AKX14" s="290"/>
      <c r="AKY14" s="290"/>
      <c r="AKZ14" s="290"/>
      <c r="ALA14" s="290"/>
      <c r="ALB14" s="290"/>
      <c r="ALC14" s="290"/>
      <c r="ALD14" s="290"/>
      <c r="ALE14" s="290"/>
      <c r="ALF14" s="290"/>
      <c r="ALG14" s="290"/>
      <c r="ALH14" s="290"/>
      <c r="ALI14" s="290"/>
      <c r="ALJ14" s="290"/>
      <c r="ALK14" s="290"/>
      <c r="ALL14" s="290"/>
      <c r="ALM14" s="290"/>
      <c r="ALN14" s="290"/>
      <c r="ALO14" s="290"/>
      <c r="ALP14" s="290"/>
      <c r="ALQ14" s="290"/>
      <c r="ALR14" s="290"/>
      <c r="ALS14" s="290"/>
      <c r="ALT14" s="290"/>
      <c r="ALU14" s="290"/>
      <c r="ALV14" s="290"/>
      <c r="ALW14" s="290"/>
      <c r="ALX14" s="290"/>
      <c r="ALY14" s="290"/>
      <c r="ALZ14" s="290"/>
      <c r="AMA14" s="290"/>
      <c r="AMB14" s="290"/>
      <c r="AMC14" s="290"/>
      <c r="AMD14" s="290"/>
      <c r="AME14" s="290"/>
      <c r="AMF14" s="290"/>
      <c r="AMG14" s="290"/>
      <c r="AMH14" s="290"/>
      <c r="AMI14" s="290"/>
      <c r="AMJ14" s="290"/>
      <c r="AMK14" s="290"/>
      <c r="AML14" s="290"/>
      <c r="AMM14" s="290"/>
      <c r="AMN14" s="290"/>
      <c r="AMO14" s="290"/>
      <c r="AMP14" s="290"/>
      <c r="AMQ14" s="290"/>
      <c r="AMR14" s="290"/>
      <c r="AMS14" s="290"/>
      <c r="AMT14" s="290"/>
      <c r="AMU14" s="290"/>
      <c r="AMV14" s="290"/>
      <c r="AMW14" s="290"/>
      <c r="AMX14" s="290"/>
      <c r="AMY14" s="290"/>
      <c r="AMZ14" s="290"/>
      <c r="ANA14" s="290"/>
      <c r="ANB14" s="290"/>
      <c r="ANC14" s="290"/>
      <c r="AND14" s="290"/>
      <c r="ANE14" s="290"/>
      <c r="ANF14" s="290"/>
      <c r="ANG14" s="290"/>
      <c r="ANH14" s="290"/>
      <c r="ANI14" s="290"/>
      <c r="ANJ14" s="290"/>
      <c r="ANK14" s="290"/>
      <c r="ANL14" s="290"/>
      <c r="ANM14" s="290"/>
      <c r="ANN14" s="290"/>
      <c r="ANO14" s="290"/>
      <c r="ANP14" s="290"/>
      <c r="ANQ14" s="290"/>
      <c r="ANR14" s="290"/>
      <c r="ANS14" s="290"/>
      <c r="ANT14" s="290"/>
      <c r="ANU14" s="290"/>
      <c r="ANV14" s="290"/>
      <c r="ANW14" s="290"/>
      <c r="ANX14" s="290"/>
      <c r="ANY14" s="290"/>
      <c r="ANZ14" s="290"/>
      <c r="AOA14" s="290"/>
      <c r="AOB14" s="290"/>
      <c r="AOC14" s="290"/>
      <c r="AOD14" s="290"/>
      <c r="AOE14" s="290"/>
      <c r="AOF14" s="290"/>
      <c r="AOG14" s="290"/>
      <c r="AOH14" s="290"/>
      <c r="AOI14" s="290"/>
      <c r="AOJ14" s="290"/>
      <c r="AOK14" s="290"/>
      <c r="AOL14" s="290"/>
      <c r="AOM14" s="290"/>
      <c r="AON14" s="290"/>
      <c r="AOO14" s="290"/>
      <c r="AOP14" s="290"/>
      <c r="AOQ14" s="290"/>
      <c r="AOR14" s="290"/>
      <c r="AOS14" s="290"/>
      <c r="AOT14" s="290"/>
      <c r="AOU14" s="290"/>
      <c r="AOV14" s="290"/>
      <c r="AOW14" s="290"/>
      <c r="AOX14" s="290"/>
      <c r="AOY14" s="290"/>
      <c r="AOZ14" s="290"/>
      <c r="APA14" s="290"/>
      <c r="APB14" s="290"/>
      <c r="APC14" s="290"/>
      <c r="APD14" s="290"/>
      <c r="APE14" s="290"/>
      <c r="APF14" s="290"/>
      <c r="APG14" s="290"/>
      <c r="APH14" s="290"/>
      <c r="API14" s="290"/>
      <c r="APJ14" s="290"/>
      <c r="APK14" s="290"/>
      <c r="APL14" s="290"/>
      <c r="APM14" s="290"/>
      <c r="APN14" s="290"/>
      <c r="APO14" s="290"/>
      <c r="APP14" s="290"/>
      <c r="APQ14" s="290"/>
      <c r="APR14" s="290"/>
      <c r="APS14" s="290"/>
      <c r="APT14" s="290"/>
      <c r="APU14" s="290"/>
      <c r="APV14" s="290"/>
      <c r="APW14" s="290"/>
      <c r="APX14" s="290"/>
      <c r="APY14" s="290"/>
      <c r="APZ14" s="290"/>
      <c r="AQA14" s="290"/>
      <c r="AQB14" s="290"/>
      <c r="AQC14" s="290"/>
      <c r="AQD14" s="290"/>
      <c r="AQE14" s="290"/>
      <c r="AQF14" s="290"/>
      <c r="AQG14" s="290"/>
      <c r="AQH14" s="290"/>
      <c r="AQI14" s="290"/>
      <c r="AQJ14" s="290"/>
      <c r="AQK14" s="290"/>
      <c r="AQL14" s="290"/>
      <c r="AQM14" s="290"/>
      <c r="AQN14" s="290"/>
      <c r="AQO14" s="290"/>
      <c r="AQP14" s="290"/>
      <c r="AQQ14" s="290"/>
      <c r="AQR14" s="290"/>
      <c r="AQS14" s="290"/>
      <c r="AQT14" s="290"/>
      <c r="AQU14" s="290"/>
      <c r="AQV14" s="290"/>
      <c r="AQW14" s="290"/>
      <c r="AQX14" s="290"/>
      <c r="AQY14" s="290"/>
      <c r="AQZ14" s="290"/>
      <c r="ARA14" s="290"/>
      <c r="ARB14" s="290"/>
      <c r="ARC14" s="290"/>
      <c r="ARD14" s="290"/>
      <c r="ARE14" s="290"/>
      <c r="ARF14" s="290"/>
      <c r="ARG14" s="290"/>
      <c r="ARH14" s="290"/>
      <c r="ARI14" s="290"/>
      <c r="ARJ14" s="290"/>
      <c r="ARK14" s="290"/>
      <c r="ARL14" s="290"/>
      <c r="ARM14" s="290"/>
      <c r="ARN14" s="290"/>
      <c r="ARO14" s="290"/>
      <c r="ARP14" s="290"/>
      <c r="ARQ14" s="290"/>
      <c r="ARR14" s="290"/>
      <c r="ARS14" s="290"/>
      <c r="ART14" s="290"/>
      <c r="ARU14" s="290"/>
      <c r="ARV14" s="290"/>
      <c r="ARW14" s="290"/>
      <c r="ARX14" s="290"/>
      <c r="ARY14" s="290"/>
      <c r="ARZ14" s="290"/>
      <c r="ASA14" s="290"/>
      <c r="ASB14" s="290"/>
      <c r="ASC14" s="290"/>
      <c r="ASD14" s="290"/>
      <c r="ASE14" s="290"/>
      <c r="ASF14" s="290"/>
      <c r="ASG14" s="290"/>
      <c r="ASH14" s="290"/>
      <c r="ASI14" s="290"/>
      <c r="ASJ14" s="290"/>
      <c r="ASK14" s="290"/>
      <c r="ASL14" s="290"/>
      <c r="ASM14" s="290"/>
      <c r="ASN14" s="290"/>
      <c r="ASO14" s="290"/>
      <c r="ASP14" s="290"/>
      <c r="ASQ14" s="290"/>
      <c r="ASR14" s="290"/>
      <c r="ASS14" s="290"/>
      <c r="AST14" s="290"/>
      <c r="ASU14" s="290"/>
      <c r="ASV14" s="290"/>
      <c r="ASW14" s="290"/>
      <c r="ASX14" s="290"/>
      <c r="ASY14" s="290"/>
      <c r="ASZ14" s="290"/>
      <c r="ATA14" s="290"/>
      <c r="ATB14" s="290"/>
      <c r="ATC14" s="290"/>
      <c r="ATD14" s="290"/>
      <c r="ATE14" s="290"/>
      <c r="ATF14" s="290"/>
      <c r="ATG14" s="290"/>
      <c r="ATH14" s="290"/>
      <c r="ATI14" s="290"/>
      <c r="ATJ14" s="290"/>
      <c r="ATK14" s="290"/>
      <c r="ATL14" s="290"/>
      <c r="ATM14" s="290"/>
      <c r="ATN14" s="290"/>
      <c r="ATO14" s="290"/>
      <c r="ATP14" s="290"/>
      <c r="ATQ14" s="290"/>
      <c r="ATR14" s="290"/>
      <c r="ATS14" s="290"/>
      <c r="ATT14" s="290"/>
      <c r="ATU14" s="290"/>
      <c r="ATV14" s="290"/>
      <c r="ATW14" s="290"/>
      <c r="ATX14" s="290"/>
      <c r="ATY14" s="290"/>
      <c r="ATZ14" s="290"/>
      <c r="AUA14" s="290"/>
      <c r="AUB14" s="290"/>
      <c r="AUC14" s="290"/>
      <c r="AUD14" s="290"/>
      <c r="AUE14" s="290"/>
      <c r="AUF14" s="290"/>
      <c r="AUG14" s="290"/>
      <c r="AUH14" s="290"/>
      <c r="AUI14" s="290"/>
      <c r="AUJ14" s="290"/>
      <c r="AUK14" s="290"/>
      <c r="AUL14" s="290"/>
      <c r="AUM14" s="290"/>
      <c r="AUN14" s="290"/>
      <c r="AUO14" s="290"/>
      <c r="AUP14" s="290"/>
      <c r="AUQ14" s="290"/>
      <c r="AUR14" s="290"/>
      <c r="AUS14" s="290"/>
      <c r="AUT14" s="290"/>
      <c r="AUU14" s="290"/>
      <c r="AUV14" s="290"/>
      <c r="AUW14" s="290"/>
      <c r="AUX14" s="290"/>
      <c r="AUY14" s="290"/>
      <c r="AUZ14" s="290"/>
      <c r="AVA14" s="290"/>
      <c r="AVB14" s="290"/>
      <c r="AVC14" s="290"/>
      <c r="AVD14" s="290"/>
      <c r="AVE14" s="290"/>
      <c r="AVF14" s="290"/>
      <c r="AVG14" s="290"/>
      <c r="AVH14" s="290"/>
      <c r="AVI14" s="290"/>
      <c r="AVJ14" s="290"/>
      <c r="AVK14" s="290"/>
      <c r="AVL14" s="290"/>
      <c r="AVM14" s="290"/>
      <c r="AVN14" s="290"/>
      <c r="AVO14" s="290"/>
      <c r="AVP14" s="290"/>
      <c r="AVQ14" s="290"/>
      <c r="AVR14" s="290"/>
      <c r="AVS14" s="290"/>
      <c r="AVT14" s="290"/>
      <c r="AVU14" s="290"/>
      <c r="AVV14" s="290"/>
      <c r="AVW14" s="290"/>
      <c r="AVX14" s="290"/>
      <c r="AVY14" s="290"/>
      <c r="AVZ14" s="290"/>
      <c r="AWA14" s="290"/>
      <c r="AWB14" s="290"/>
      <c r="AWC14" s="290"/>
      <c r="AWD14" s="290"/>
      <c r="AWE14" s="290"/>
      <c r="AWF14" s="290"/>
      <c r="AWG14" s="290"/>
      <c r="AWH14" s="290"/>
      <c r="AWI14" s="290"/>
      <c r="AWJ14" s="290"/>
      <c r="AWK14" s="290"/>
      <c r="AWL14" s="290"/>
      <c r="AWM14" s="290"/>
      <c r="AWN14" s="290"/>
      <c r="AWO14" s="290"/>
      <c r="AWP14" s="290"/>
      <c r="AWQ14" s="290"/>
      <c r="AWR14" s="290"/>
      <c r="AWS14" s="290"/>
      <c r="AWT14" s="290"/>
      <c r="AWU14" s="290"/>
      <c r="AWV14" s="290"/>
      <c r="AWW14" s="290"/>
      <c r="AWX14" s="290"/>
      <c r="AWY14" s="290"/>
      <c r="AWZ14" s="290"/>
      <c r="AXA14" s="290"/>
      <c r="AXB14" s="290"/>
      <c r="AXC14" s="290"/>
      <c r="AXD14" s="290"/>
      <c r="AXE14" s="290"/>
      <c r="AXF14" s="290"/>
      <c r="AXG14" s="290"/>
      <c r="AXH14" s="290"/>
      <c r="AXI14" s="290"/>
      <c r="AXJ14" s="290"/>
      <c r="AXK14" s="290"/>
      <c r="AXL14" s="290"/>
      <c r="AXM14" s="290"/>
      <c r="AXN14" s="290"/>
      <c r="AXO14" s="290"/>
      <c r="AXP14" s="290"/>
      <c r="AXQ14" s="290"/>
      <c r="AXR14" s="290"/>
      <c r="AXS14" s="290"/>
      <c r="AXT14" s="290"/>
      <c r="AXU14" s="290"/>
      <c r="AXV14" s="290"/>
      <c r="AXW14" s="290"/>
      <c r="AXX14" s="290"/>
      <c r="AXY14" s="290"/>
      <c r="AXZ14" s="290"/>
      <c r="AYA14" s="290"/>
      <c r="AYB14" s="290"/>
      <c r="AYC14" s="290"/>
      <c r="AYD14" s="290"/>
      <c r="AYE14" s="290"/>
      <c r="AYF14" s="290"/>
      <c r="AYG14" s="290"/>
      <c r="AYH14" s="290"/>
      <c r="AYI14" s="290"/>
      <c r="AYJ14" s="290"/>
      <c r="AYK14" s="290"/>
      <c r="AYL14" s="290"/>
      <c r="AYM14" s="290"/>
      <c r="AYN14" s="290"/>
      <c r="AYO14" s="290"/>
      <c r="AYP14" s="290"/>
      <c r="AYQ14" s="290"/>
      <c r="AYR14" s="290"/>
      <c r="AYS14" s="290"/>
      <c r="AYT14" s="290"/>
      <c r="AYU14" s="290"/>
      <c r="AYV14" s="290"/>
      <c r="AYW14" s="290"/>
      <c r="AYX14" s="290"/>
      <c r="AYY14" s="290"/>
      <c r="AYZ14" s="290"/>
      <c r="AZA14" s="290"/>
      <c r="AZB14" s="290"/>
      <c r="AZC14" s="290"/>
      <c r="AZD14" s="290"/>
      <c r="AZE14" s="290"/>
      <c r="AZF14" s="290"/>
      <c r="AZG14" s="290"/>
      <c r="AZH14" s="290"/>
      <c r="AZI14" s="290"/>
      <c r="AZJ14" s="290"/>
      <c r="AZK14" s="290"/>
      <c r="AZL14" s="290"/>
      <c r="AZM14" s="290"/>
      <c r="AZN14" s="290"/>
      <c r="AZO14" s="290"/>
      <c r="AZP14" s="290"/>
      <c r="AZQ14" s="290"/>
      <c r="AZR14" s="290"/>
      <c r="AZS14" s="290"/>
      <c r="AZT14" s="290"/>
      <c r="AZU14" s="290"/>
      <c r="AZV14" s="290"/>
      <c r="AZW14" s="290"/>
      <c r="AZX14" s="290"/>
      <c r="AZY14" s="290"/>
      <c r="AZZ14" s="290"/>
      <c r="BAA14" s="290"/>
      <c r="BAB14" s="290"/>
      <c r="BAC14" s="290"/>
      <c r="BAD14" s="290"/>
      <c r="BAE14" s="290"/>
      <c r="BAF14" s="290"/>
      <c r="BAG14" s="290"/>
      <c r="BAH14" s="290"/>
      <c r="BAI14" s="290"/>
      <c r="BAJ14" s="290"/>
      <c r="BAK14" s="290"/>
      <c r="BAL14" s="290"/>
      <c r="BAM14" s="290"/>
      <c r="BAN14" s="290"/>
      <c r="BAO14" s="290"/>
      <c r="BAP14" s="290"/>
      <c r="BAQ14" s="290"/>
      <c r="BAR14" s="290"/>
      <c r="BAS14" s="290"/>
      <c r="BAT14" s="290"/>
      <c r="BAU14" s="290"/>
      <c r="BAV14" s="290"/>
      <c r="BAW14" s="290"/>
      <c r="BAX14" s="290"/>
      <c r="BAY14" s="290"/>
      <c r="BAZ14" s="290"/>
      <c r="BBA14" s="290"/>
      <c r="BBB14" s="290"/>
      <c r="BBC14" s="290"/>
      <c r="BBD14" s="290"/>
      <c r="BBE14" s="290"/>
      <c r="BBF14" s="290"/>
      <c r="BBG14" s="290"/>
      <c r="BBH14" s="290"/>
      <c r="BBI14" s="290"/>
      <c r="BBJ14" s="290"/>
      <c r="BBK14" s="290"/>
      <c r="BBL14" s="290"/>
      <c r="BBM14" s="290"/>
      <c r="BBN14" s="290"/>
      <c r="BBO14" s="290"/>
      <c r="BBP14" s="290"/>
      <c r="BBQ14" s="290"/>
      <c r="BBR14" s="290"/>
      <c r="BBS14" s="290"/>
      <c r="BBT14" s="290"/>
      <c r="BBU14" s="290"/>
      <c r="BBV14" s="290"/>
      <c r="BBW14" s="290"/>
      <c r="BBX14" s="290"/>
      <c r="BBY14" s="290"/>
      <c r="BBZ14" s="290"/>
      <c r="BCA14" s="290"/>
      <c r="BCB14" s="290"/>
      <c r="BCC14" s="290"/>
      <c r="BCD14" s="290"/>
      <c r="BCE14" s="290"/>
      <c r="BCF14" s="290"/>
      <c r="BCG14" s="290"/>
      <c r="BCH14" s="290"/>
      <c r="BCI14" s="290"/>
      <c r="BCJ14" s="290"/>
      <c r="BCK14" s="290"/>
      <c r="BCL14" s="290"/>
      <c r="BCM14" s="290"/>
      <c r="BCN14" s="290"/>
      <c r="BCO14" s="290"/>
      <c r="BCP14" s="290"/>
      <c r="BCQ14" s="290"/>
      <c r="BCR14" s="290"/>
      <c r="BCS14" s="290"/>
      <c r="BCT14" s="290"/>
      <c r="BCU14" s="290"/>
      <c r="BCV14" s="290"/>
      <c r="BCW14" s="290"/>
      <c r="BCX14" s="290"/>
      <c r="BCY14" s="290"/>
      <c r="BCZ14" s="290"/>
      <c r="BDA14" s="290"/>
      <c r="BDB14" s="290"/>
      <c r="BDC14" s="290"/>
      <c r="BDD14" s="290"/>
      <c r="BDE14" s="290"/>
      <c r="BDF14" s="290"/>
      <c r="BDG14" s="290"/>
      <c r="BDH14" s="290"/>
      <c r="BDI14" s="290"/>
      <c r="BDJ14" s="290"/>
      <c r="BDK14" s="290"/>
      <c r="BDL14" s="290"/>
      <c r="BDM14" s="290"/>
      <c r="BDN14" s="290"/>
      <c r="BDO14" s="290"/>
      <c r="BDP14" s="290"/>
      <c r="BDQ14" s="290"/>
      <c r="BDR14" s="290"/>
      <c r="BDS14" s="290"/>
      <c r="BDT14" s="290"/>
      <c r="BDU14" s="290"/>
      <c r="BDV14" s="290"/>
      <c r="BDW14" s="290"/>
      <c r="BDX14" s="290"/>
      <c r="BDY14" s="290"/>
      <c r="BDZ14" s="290"/>
      <c r="BEA14" s="290"/>
      <c r="BEB14" s="290"/>
      <c r="BEC14" s="290"/>
      <c r="BED14" s="290"/>
      <c r="BEE14" s="290"/>
      <c r="BEF14" s="290"/>
      <c r="BEG14" s="290"/>
      <c r="BEH14" s="290"/>
      <c r="BEI14" s="290"/>
      <c r="BEJ14" s="290"/>
      <c r="BEK14" s="290"/>
      <c r="BEL14" s="290"/>
      <c r="BEM14" s="290"/>
      <c r="BEN14" s="290"/>
      <c r="BEO14" s="290"/>
      <c r="BEP14" s="290"/>
      <c r="BEQ14" s="290"/>
      <c r="BER14" s="290"/>
      <c r="BES14" s="290"/>
      <c r="BET14" s="290"/>
      <c r="BEU14" s="290"/>
      <c r="BEV14" s="290"/>
      <c r="BEW14" s="290"/>
      <c r="BEX14" s="290"/>
      <c r="BEY14" s="290"/>
      <c r="BEZ14" s="290"/>
      <c r="BFA14" s="290"/>
      <c r="BFB14" s="290"/>
      <c r="BFC14" s="290"/>
      <c r="BFD14" s="290"/>
      <c r="BFE14" s="290"/>
      <c r="BFF14" s="290"/>
      <c r="BFG14" s="290"/>
      <c r="BFH14" s="290"/>
      <c r="BFI14" s="290"/>
      <c r="BFJ14" s="290"/>
      <c r="BFK14" s="290"/>
      <c r="BFL14" s="290"/>
      <c r="BFM14" s="290"/>
      <c r="BFN14" s="290"/>
      <c r="BFO14" s="290"/>
      <c r="BFP14" s="290"/>
      <c r="BFQ14" s="290"/>
      <c r="BFR14" s="290"/>
      <c r="BFS14" s="290"/>
      <c r="BFT14" s="290"/>
      <c r="BFU14" s="290"/>
      <c r="BFV14" s="290"/>
      <c r="BFW14" s="290"/>
      <c r="BFX14" s="290"/>
      <c r="BFY14" s="290"/>
      <c r="BFZ14" s="290"/>
      <c r="BGA14" s="290"/>
      <c r="BGB14" s="290"/>
      <c r="BGC14" s="290"/>
      <c r="BGD14" s="290"/>
      <c r="BGE14" s="290"/>
      <c r="BGF14" s="290"/>
      <c r="BGG14" s="290"/>
      <c r="BGH14" s="290"/>
      <c r="BGI14" s="290"/>
      <c r="BGJ14" s="290"/>
      <c r="BGK14" s="290"/>
      <c r="BGL14" s="290"/>
      <c r="BGM14" s="290"/>
      <c r="BGN14" s="290"/>
      <c r="BGO14" s="290"/>
      <c r="BGP14" s="290"/>
      <c r="BGQ14" s="290"/>
      <c r="BGR14" s="290"/>
      <c r="BGS14" s="290"/>
      <c r="BGT14" s="290"/>
      <c r="BGU14" s="290"/>
      <c r="BGV14" s="290"/>
      <c r="BGW14" s="290"/>
      <c r="BGX14" s="290"/>
      <c r="BGY14" s="290"/>
      <c r="BGZ14" s="290"/>
      <c r="BHA14" s="290"/>
      <c r="BHB14" s="290"/>
      <c r="BHC14" s="290"/>
      <c r="BHD14" s="290"/>
      <c r="BHE14" s="290"/>
      <c r="BHF14" s="290"/>
      <c r="BHG14" s="290"/>
      <c r="BHH14" s="290"/>
      <c r="BHI14" s="290"/>
      <c r="BHJ14" s="290"/>
      <c r="BHK14" s="290"/>
      <c r="BHL14" s="290"/>
      <c r="BHM14" s="290"/>
      <c r="BHN14" s="290"/>
      <c r="BHO14" s="290"/>
      <c r="BHP14" s="290"/>
      <c r="BHQ14" s="290"/>
      <c r="BHR14" s="290"/>
      <c r="BHS14" s="290"/>
      <c r="BHT14" s="290"/>
      <c r="BHU14" s="290"/>
      <c r="BHV14" s="290"/>
      <c r="BHW14" s="290"/>
      <c r="BHX14" s="290"/>
      <c r="BHY14" s="290"/>
      <c r="BHZ14" s="290"/>
      <c r="BIA14" s="290"/>
      <c r="BIB14" s="290"/>
      <c r="BIC14" s="290"/>
      <c r="BID14" s="290"/>
      <c r="BIE14" s="290"/>
      <c r="BIF14" s="290"/>
      <c r="BIG14" s="290"/>
      <c r="BIH14" s="290"/>
      <c r="BII14" s="290"/>
      <c r="BIJ14" s="290"/>
      <c r="BIK14" s="290"/>
      <c r="BIL14" s="290"/>
      <c r="BIM14" s="290"/>
      <c r="BIN14" s="290"/>
      <c r="BIO14" s="290"/>
      <c r="BIP14" s="290"/>
      <c r="BIQ14" s="290"/>
      <c r="BIR14" s="290"/>
      <c r="BIS14" s="290"/>
      <c r="BIT14" s="290"/>
      <c r="BIU14" s="290"/>
      <c r="BIV14" s="290"/>
      <c r="BIW14" s="290"/>
      <c r="BIX14" s="290"/>
      <c r="BIY14" s="290"/>
      <c r="BIZ14" s="290"/>
      <c r="BJA14" s="290"/>
      <c r="BJB14" s="290"/>
      <c r="BJC14" s="290"/>
      <c r="BJD14" s="290"/>
      <c r="BJE14" s="290"/>
      <c r="BJF14" s="290"/>
      <c r="BJG14" s="290"/>
      <c r="BJH14" s="290"/>
      <c r="BJI14" s="290"/>
      <c r="BJJ14" s="290"/>
      <c r="BJK14" s="290"/>
      <c r="BJL14" s="290"/>
      <c r="BJM14" s="290"/>
      <c r="BJN14" s="290"/>
      <c r="BJO14" s="290"/>
      <c r="BJP14" s="290"/>
      <c r="BJQ14" s="290"/>
      <c r="BJR14" s="290"/>
      <c r="BJS14" s="290"/>
      <c r="BJT14" s="290"/>
      <c r="BJU14" s="290"/>
      <c r="BJV14" s="290"/>
      <c r="BJW14" s="290"/>
      <c r="BJX14" s="290"/>
      <c r="BJY14" s="290"/>
      <c r="BJZ14" s="290"/>
      <c r="BKA14" s="290"/>
      <c r="BKB14" s="290"/>
      <c r="BKC14" s="290"/>
      <c r="BKD14" s="290"/>
      <c r="BKE14" s="290"/>
      <c r="BKF14" s="290"/>
      <c r="BKG14" s="290"/>
      <c r="BKH14" s="290"/>
      <c r="BKI14" s="290"/>
      <c r="BKJ14" s="290"/>
      <c r="BKK14" s="290"/>
      <c r="BKL14" s="290"/>
      <c r="BKM14" s="290"/>
      <c r="BKN14" s="290"/>
      <c r="BKO14" s="290"/>
      <c r="BKP14" s="290"/>
      <c r="BKQ14" s="290"/>
      <c r="BKR14" s="290"/>
      <c r="BKS14" s="290"/>
      <c r="BKT14" s="290"/>
      <c r="BKU14" s="290"/>
      <c r="BKV14" s="290"/>
      <c r="BKW14" s="290"/>
      <c r="BKX14" s="290"/>
      <c r="BKY14" s="290"/>
      <c r="BKZ14" s="290"/>
      <c r="BLA14" s="290"/>
      <c r="BLB14" s="290"/>
      <c r="BLC14" s="290"/>
      <c r="BLD14" s="290"/>
      <c r="BLE14" s="290"/>
      <c r="BLF14" s="290"/>
      <c r="BLG14" s="290"/>
      <c r="BLH14" s="290"/>
      <c r="BLI14" s="290"/>
      <c r="BLJ14" s="290"/>
      <c r="BLK14" s="290"/>
      <c r="BLL14" s="290"/>
      <c r="BLM14" s="290"/>
      <c r="BLN14" s="290"/>
      <c r="BLO14" s="290"/>
      <c r="BLP14" s="290"/>
      <c r="BLQ14" s="290"/>
      <c r="BLR14" s="290"/>
      <c r="BLS14" s="290"/>
      <c r="BLT14" s="290"/>
      <c r="BLU14" s="290"/>
      <c r="BLV14" s="290"/>
      <c r="BLW14" s="290"/>
      <c r="BLX14" s="290"/>
      <c r="BLY14" s="290"/>
      <c r="BLZ14" s="290"/>
      <c r="BMA14" s="290"/>
      <c r="BMB14" s="290"/>
      <c r="BMC14" s="290"/>
      <c r="BMD14" s="290"/>
      <c r="BME14" s="290"/>
      <c r="BMF14" s="290"/>
      <c r="BMG14" s="290"/>
      <c r="BMH14" s="290"/>
      <c r="BMI14" s="290"/>
      <c r="BMJ14" s="290"/>
      <c r="BMK14" s="290"/>
      <c r="BML14" s="290"/>
      <c r="BMM14" s="290"/>
      <c r="BMN14" s="290"/>
      <c r="BMO14" s="290"/>
      <c r="BMP14" s="290"/>
      <c r="BMQ14" s="290"/>
      <c r="BMR14" s="290"/>
      <c r="BMS14" s="290"/>
      <c r="BMT14" s="290"/>
      <c r="BMU14" s="290"/>
      <c r="BMV14" s="290"/>
      <c r="BMW14" s="290"/>
      <c r="BMX14" s="290"/>
      <c r="BMY14" s="290"/>
      <c r="BMZ14" s="290"/>
      <c r="BNA14" s="290"/>
      <c r="BNB14" s="290"/>
      <c r="BNC14" s="290"/>
      <c r="BND14" s="290"/>
      <c r="BNE14" s="290"/>
      <c r="BNF14" s="290"/>
      <c r="BNG14" s="290"/>
      <c r="BNH14" s="290"/>
      <c r="BNI14" s="290"/>
      <c r="BNJ14" s="290"/>
      <c r="BNK14" s="290"/>
      <c r="BNL14" s="290"/>
      <c r="BNM14" s="290"/>
      <c r="BNN14" s="290"/>
      <c r="BNO14" s="290"/>
      <c r="BNP14" s="290"/>
      <c r="BNQ14" s="290"/>
      <c r="BNR14" s="290"/>
      <c r="BNS14" s="290"/>
      <c r="BNT14" s="290"/>
      <c r="BNU14" s="290"/>
      <c r="BNV14" s="290"/>
      <c r="BNW14" s="290"/>
      <c r="BNX14" s="290"/>
      <c r="BNY14" s="290"/>
      <c r="BNZ14" s="290"/>
      <c r="BOA14" s="290"/>
      <c r="BOB14" s="290"/>
      <c r="BOC14" s="290"/>
      <c r="BOD14" s="290"/>
      <c r="BOE14" s="290"/>
      <c r="BOF14" s="290"/>
      <c r="BOG14" s="290"/>
      <c r="BOH14" s="290"/>
      <c r="BOI14" s="290"/>
      <c r="BOJ14" s="290"/>
      <c r="BOK14" s="290"/>
      <c r="BOL14" s="290"/>
      <c r="BOM14" s="290"/>
      <c r="BON14" s="290"/>
      <c r="BOO14" s="290"/>
      <c r="BOP14" s="290"/>
      <c r="BOQ14" s="290"/>
      <c r="BOR14" s="290"/>
      <c r="BOS14" s="290"/>
      <c r="BOT14" s="290"/>
      <c r="BOU14" s="290"/>
      <c r="BOV14" s="290"/>
      <c r="BOW14" s="290"/>
      <c r="BOX14" s="290"/>
      <c r="BOY14" s="290"/>
      <c r="BOZ14" s="290"/>
      <c r="BPA14" s="290"/>
      <c r="BPB14" s="290"/>
      <c r="BPC14" s="290"/>
      <c r="BPD14" s="290"/>
      <c r="BPE14" s="290"/>
      <c r="BPF14" s="290"/>
      <c r="BPG14" s="290"/>
      <c r="BPH14" s="290"/>
      <c r="BPI14" s="290"/>
      <c r="BPJ14" s="290"/>
      <c r="BPK14" s="290"/>
      <c r="BPL14" s="290"/>
      <c r="BPM14" s="290"/>
      <c r="BPN14" s="290"/>
      <c r="BPO14" s="290"/>
      <c r="BPP14" s="290"/>
      <c r="BPQ14" s="290"/>
      <c r="BPR14" s="290"/>
      <c r="BPS14" s="290"/>
      <c r="BPT14" s="290"/>
      <c r="BPU14" s="290"/>
      <c r="BPV14" s="290"/>
      <c r="BPW14" s="290"/>
      <c r="BPX14" s="290"/>
      <c r="BPY14" s="290"/>
      <c r="BPZ14" s="290"/>
      <c r="BQA14" s="290"/>
      <c r="BQB14" s="290"/>
      <c r="BQC14" s="290"/>
      <c r="BQD14" s="290"/>
      <c r="BQE14" s="290"/>
      <c r="BQF14" s="290"/>
      <c r="BQG14" s="290"/>
      <c r="BQH14" s="290"/>
      <c r="BQI14" s="290"/>
      <c r="BQJ14" s="290"/>
      <c r="BQK14" s="290"/>
      <c r="BQL14" s="290"/>
      <c r="BQM14" s="290"/>
      <c r="BQN14" s="290"/>
      <c r="BQO14" s="290"/>
      <c r="BQP14" s="290"/>
      <c r="BQQ14" s="290"/>
      <c r="BQR14" s="290"/>
      <c r="BQS14" s="290"/>
      <c r="BQT14" s="290"/>
      <c r="BQU14" s="290"/>
      <c r="BQV14" s="290"/>
      <c r="BQW14" s="290"/>
      <c r="BQX14" s="290"/>
      <c r="BQY14" s="290"/>
      <c r="BQZ14" s="290"/>
      <c r="BRA14" s="290"/>
      <c r="BRB14" s="290"/>
      <c r="BRC14" s="290"/>
      <c r="BRD14" s="290"/>
      <c r="BRE14" s="290"/>
      <c r="BRF14" s="290"/>
      <c r="BRG14" s="290"/>
      <c r="BRH14" s="290"/>
      <c r="BRI14" s="290"/>
      <c r="BRJ14" s="290"/>
      <c r="BRK14" s="290"/>
      <c r="BRL14" s="290"/>
      <c r="BRM14" s="290"/>
      <c r="BRN14" s="290"/>
      <c r="BRO14" s="290"/>
      <c r="BRP14" s="290"/>
      <c r="BRQ14" s="290"/>
      <c r="BRR14" s="290"/>
      <c r="BRS14" s="290"/>
      <c r="BRT14" s="290"/>
      <c r="BRU14" s="290"/>
      <c r="BRV14" s="290"/>
      <c r="BRW14" s="290"/>
      <c r="BRX14" s="290"/>
      <c r="BRY14" s="290"/>
      <c r="BRZ14" s="290"/>
      <c r="BSA14" s="290"/>
      <c r="BSB14" s="290"/>
      <c r="BSC14" s="290"/>
      <c r="BSD14" s="290"/>
      <c r="BSE14" s="290"/>
      <c r="BSF14" s="290"/>
      <c r="BSG14" s="290"/>
      <c r="BSH14" s="290"/>
      <c r="BSI14" s="290"/>
      <c r="BSJ14" s="290"/>
      <c r="BSK14" s="290"/>
      <c r="BSL14" s="290"/>
      <c r="BSM14" s="290"/>
      <c r="BSN14" s="290"/>
      <c r="BSO14" s="290"/>
      <c r="BSP14" s="290"/>
      <c r="BSQ14" s="290"/>
      <c r="BSR14" s="290"/>
      <c r="BSS14" s="290"/>
      <c r="BST14" s="290"/>
      <c r="BSU14" s="290"/>
      <c r="BSV14" s="290"/>
      <c r="BSW14" s="290"/>
      <c r="BSX14" s="290"/>
      <c r="BSY14" s="290"/>
      <c r="BSZ14" s="290"/>
      <c r="BTA14" s="290"/>
      <c r="BTB14" s="290"/>
      <c r="BTC14" s="290"/>
      <c r="BTD14" s="290"/>
      <c r="BTE14" s="290"/>
      <c r="BTF14" s="290"/>
      <c r="BTG14" s="290"/>
      <c r="BTH14" s="290"/>
      <c r="BTI14" s="290"/>
      <c r="BTJ14" s="290"/>
      <c r="BTK14" s="290"/>
      <c r="BTL14" s="290"/>
      <c r="BTM14" s="290"/>
      <c r="BTN14" s="290"/>
      <c r="BTO14" s="290"/>
      <c r="BTP14" s="290"/>
      <c r="BTQ14" s="290"/>
      <c r="BTR14" s="290"/>
      <c r="BTS14" s="290"/>
      <c r="BTT14" s="290"/>
      <c r="BTU14" s="290"/>
      <c r="BTV14" s="290"/>
      <c r="BTW14" s="290"/>
      <c r="BTX14" s="290"/>
      <c r="BTY14" s="290"/>
      <c r="BTZ14" s="290"/>
      <c r="BUA14" s="290"/>
      <c r="BUB14" s="290"/>
      <c r="BUC14" s="290"/>
      <c r="BUD14" s="290"/>
      <c r="BUE14" s="290"/>
      <c r="BUF14" s="290"/>
      <c r="BUG14" s="290"/>
      <c r="BUH14" s="290"/>
      <c r="BUI14" s="290"/>
      <c r="BUJ14" s="290"/>
      <c r="BUK14" s="290"/>
      <c r="BUL14" s="290"/>
      <c r="BUM14" s="290"/>
      <c r="BUN14" s="290"/>
      <c r="BUO14" s="290"/>
      <c r="BUP14" s="290"/>
      <c r="BUQ14" s="290"/>
      <c r="BUR14" s="290"/>
      <c r="BUS14" s="290"/>
      <c r="BUT14" s="290"/>
      <c r="BUU14" s="290"/>
      <c r="BUV14" s="290"/>
      <c r="BUW14" s="290"/>
      <c r="BUX14" s="290"/>
      <c r="BUY14" s="290"/>
      <c r="BUZ14" s="290"/>
      <c r="BVA14" s="290"/>
      <c r="BVB14" s="290"/>
      <c r="BVC14" s="290"/>
      <c r="BVD14" s="290"/>
      <c r="BVE14" s="290"/>
      <c r="BVF14" s="290"/>
      <c r="BVG14" s="290"/>
      <c r="BVH14" s="290"/>
      <c r="BVI14" s="290"/>
      <c r="BVJ14" s="290"/>
      <c r="BVK14" s="290"/>
      <c r="BVL14" s="290"/>
      <c r="BVM14" s="290"/>
      <c r="BVN14" s="290"/>
      <c r="BVO14" s="290"/>
      <c r="BVP14" s="290"/>
      <c r="BVQ14" s="290"/>
      <c r="BVR14" s="290"/>
      <c r="BVS14" s="290"/>
      <c r="BVT14" s="290"/>
      <c r="BVU14" s="290"/>
      <c r="BVV14" s="290"/>
      <c r="BVW14" s="290"/>
      <c r="BVX14" s="290"/>
      <c r="BVY14" s="290"/>
      <c r="BVZ14" s="290"/>
      <c r="BWA14" s="290"/>
      <c r="BWB14" s="290"/>
      <c r="BWC14" s="290"/>
      <c r="BWD14" s="290"/>
      <c r="BWE14" s="290"/>
      <c r="BWF14" s="290"/>
      <c r="BWG14" s="290"/>
      <c r="BWH14" s="290"/>
      <c r="BWI14" s="290"/>
      <c r="BWJ14" s="290"/>
      <c r="BWK14" s="290"/>
      <c r="BWL14" s="290"/>
      <c r="BWM14" s="290"/>
      <c r="BWN14" s="290"/>
      <c r="BWO14" s="290"/>
      <c r="BWP14" s="290"/>
      <c r="BWQ14" s="290"/>
      <c r="BWR14" s="290"/>
      <c r="BWS14" s="290"/>
      <c r="BWT14" s="290"/>
      <c r="BWU14" s="290"/>
      <c r="BWV14" s="290"/>
      <c r="BWW14" s="290"/>
      <c r="BWX14" s="290"/>
      <c r="BWY14" s="290"/>
      <c r="BWZ14" s="290"/>
      <c r="BXA14" s="290"/>
      <c r="BXB14" s="290"/>
      <c r="BXC14" s="290"/>
      <c r="BXD14" s="290"/>
      <c r="BXE14" s="290"/>
      <c r="BXF14" s="290"/>
      <c r="BXG14" s="290"/>
      <c r="BXH14" s="290"/>
      <c r="BXI14" s="290"/>
      <c r="BXJ14" s="290"/>
      <c r="BXK14" s="290"/>
      <c r="BXL14" s="290"/>
      <c r="BXM14" s="290"/>
      <c r="BXN14" s="290"/>
      <c r="BXO14" s="290"/>
      <c r="BXP14" s="290"/>
      <c r="BXQ14" s="290"/>
      <c r="BXR14" s="290"/>
      <c r="BXS14" s="290"/>
      <c r="BXT14" s="290"/>
      <c r="BXU14" s="290"/>
      <c r="BXV14" s="290"/>
      <c r="BXW14" s="290"/>
      <c r="BXX14" s="290"/>
      <c r="BXY14" s="290"/>
      <c r="BXZ14" s="290"/>
      <c r="BYA14" s="290"/>
      <c r="BYB14" s="290"/>
      <c r="BYC14" s="290"/>
      <c r="BYD14" s="290"/>
      <c r="BYE14" s="290"/>
      <c r="BYF14" s="290"/>
      <c r="BYG14" s="290"/>
      <c r="BYH14" s="290"/>
      <c r="BYI14" s="290"/>
      <c r="BYJ14" s="290"/>
      <c r="BYK14" s="290"/>
      <c r="BYL14" s="290"/>
      <c r="BYM14" s="290"/>
      <c r="BYN14" s="290"/>
      <c r="BYO14" s="290"/>
      <c r="BYP14" s="290"/>
      <c r="BYQ14" s="290"/>
      <c r="BYR14" s="290"/>
      <c r="BYS14" s="290"/>
      <c r="BYT14" s="290"/>
      <c r="BYU14" s="290"/>
      <c r="BYV14" s="290"/>
      <c r="BYW14" s="290"/>
      <c r="BYX14" s="290"/>
      <c r="BYY14" s="290"/>
      <c r="BYZ14" s="290"/>
      <c r="BZA14" s="290"/>
      <c r="BZB14" s="290"/>
      <c r="BZC14" s="290"/>
      <c r="BZD14" s="290"/>
      <c r="BZE14" s="290"/>
      <c r="BZF14" s="290"/>
      <c r="BZG14" s="290"/>
      <c r="BZH14" s="290"/>
      <c r="BZI14" s="290"/>
      <c r="BZJ14" s="290"/>
      <c r="BZK14" s="290"/>
      <c r="BZL14" s="290"/>
      <c r="BZM14" s="290"/>
      <c r="BZN14" s="290"/>
      <c r="BZO14" s="290"/>
      <c r="BZP14" s="290"/>
      <c r="BZQ14" s="290"/>
      <c r="BZR14" s="290"/>
      <c r="BZS14" s="290"/>
      <c r="BZT14" s="290"/>
      <c r="BZU14" s="290"/>
      <c r="BZV14" s="290"/>
      <c r="BZW14" s="290"/>
      <c r="BZX14" s="290"/>
      <c r="BZY14" s="290"/>
      <c r="BZZ14" s="290"/>
      <c r="CAA14" s="290"/>
      <c r="CAB14" s="290"/>
      <c r="CAC14" s="290"/>
      <c r="CAD14" s="290"/>
      <c r="CAE14" s="290"/>
      <c r="CAF14" s="290"/>
      <c r="CAG14" s="290"/>
      <c r="CAH14" s="290"/>
      <c r="CAI14" s="290"/>
      <c r="CAJ14" s="290"/>
      <c r="CAK14" s="290"/>
      <c r="CAL14" s="290"/>
      <c r="CAM14" s="290"/>
      <c r="CAN14" s="290"/>
      <c r="CAO14" s="290"/>
      <c r="CAP14" s="290"/>
      <c r="CAQ14" s="290"/>
      <c r="CAR14" s="290"/>
      <c r="CAS14" s="290"/>
      <c r="CAT14" s="290"/>
      <c r="CAU14" s="290"/>
      <c r="CAV14" s="290"/>
      <c r="CAW14" s="290"/>
      <c r="CAX14" s="290"/>
      <c r="CAY14" s="290"/>
      <c r="CAZ14" s="290"/>
      <c r="CBA14" s="290"/>
      <c r="CBB14" s="290"/>
      <c r="CBC14" s="290"/>
      <c r="CBD14" s="290"/>
      <c r="CBE14" s="290"/>
      <c r="CBF14" s="290"/>
      <c r="CBG14" s="290"/>
      <c r="CBH14" s="290"/>
      <c r="CBI14" s="290"/>
      <c r="CBJ14" s="290"/>
      <c r="CBK14" s="290"/>
      <c r="CBL14" s="290"/>
      <c r="CBM14" s="290"/>
      <c r="CBN14" s="290"/>
      <c r="CBO14" s="290"/>
      <c r="CBP14" s="290"/>
      <c r="CBQ14" s="290"/>
      <c r="CBR14" s="290"/>
      <c r="CBS14" s="290"/>
      <c r="CBT14" s="290"/>
      <c r="CBU14" s="290"/>
      <c r="CBV14" s="290"/>
      <c r="CBW14" s="290"/>
      <c r="CBX14" s="290"/>
      <c r="CBY14" s="290"/>
      <c r="CBZ14" s="290"/>
      <c r="CCA14" s="290"/>
      <c r="CCB14" s="290"/>
      <c r="CCC14" s="290"/>
      <c r="CCD14" s="290"/>
      <c r="CCE14" s="290"/>
      <c r="CCF14" s="290"/>
      <c r="CCG14" s="290"/>
      <c r="CCH14" s="290"/>
      <c r="CCI14" s="290"/>
      <c r="CCJ14" s="290"/>
      <c r="CCK14" s="290"/>
      <c r="CCL14" s="290"/>
      <c r="CCM14" s="290"/>
      <c r="CCN14" s="290"/>
      <c r="CCO14" s="290"/>
      <c r="CCP14" s="290"/>
      <c r="CCQ14" s="290"/>
      <c r="CCR14" s="290"/>
      <c r="CCS14" s="290"/>
      <c r="CCT14" s="290"/>
      <c r="CCU14" s="290"/>
      <c r="CCV14" s="290"/>
      <c r="CCW14" s="290"/>
      <c r="CCX14" s="290"/>
      <c r="CCY14" s="290"/>
      <c r="CCZ14" s="290"/>
      <c r="CDA14" s="290"/>
      <c r="CDB14" s="290"/>
      <c r="CDC14" s="290"/>
      <c r="CDD14" s="290"/>
      <c r="CDE14" s="290"/>
      <c r="CDF14" s="290"/>
      <c r="CDG14" s="290"/>
      <c r="CDH14" s="290"/>
      <c r="CDI14" s="290"/>
      <c r="CDJ14" s="290"/>
      <c r="CDK14" s="290"/>
      <c r="CDL14" s="290"/>
      <c r="CDM14" s="290"/>
      <c r="CDN14" s="290"/>
      <c r="CDO14" s="290"/>
      <c r="CDP14" s="290"/>
      <c r="CDQ14" s="290"/>
      <c r="CDR14" s="290"/>
      <c r="CDS14" s="290"/>
      <c r="CDT14" s="290"/>
      <c r="CDU14" s="290"/>
      <c r="CDV14" s="290"/>
      <c r="CDW14" s="290"/>
      <c r="CDX14" s="290"/>
      <c r="CDY14" s="290"/>
      <c r="CDZ14" s="290"/>
      <c r="CEA14" s="290"/>
      <c r="CEB14" s="290"/>
      <c r="CEC14" s="290"/>
      <c r="CED14" s="290"/>
      <c r="CEE14" s="290"/>
      <c r="CEF14" s="290"/>
      <c r="CEG14" s="290"/>
      <c r="CEH14" s="290"/>
      <c r="CEI14" s="290"/>
      <c r="CEJ14" s="290"/>
      <c r="CEK14" s="290"/>
      <c r="CEL14" s="290"/>
      <c r="CEM14" s="290"/>
      <c r="CEN14" s="290"/>
      <c r="CEO14" s="290"/>
      <c r="CEP14" s="290"/>
      <c r="CEQ14" s="290"/>
      <c r="CER14" s="290"/>
      <c r="CES14" s="290"/>
      <c r="CET14" s="290"/>
      <c r="CEU14" s="290"/>
      <c r="CEV14" s="290"/>
      <c r="CEW14" s="290"/>
      <c r="CEX14" s="290"/>
      <c r="CEY14" s="290"/>
      <c r="CEZ14" s="290"/>
      <c r="CFA14" s="290"/>
      <c r="CFB14" s="290"/>
      <c r="CFC14" s="290"/>
      <c r="CFD14" s="290"/>
      <c r="CFE14" s="290"/>
      <c r="CFF14" s="290"/>
      <c r="CFG14" s="290"/>
      <c r="CFH14" s="290"/>
      <c r="CFI14" s="290"/>
      <c r="CFJ14" s="290"/>
      <c r="CFK14" s="290"/>
      <c r="CFL14" s="290"/>
      <c r="CFM14" s="290"/>
      <c r="CFN14" s="290"/>
      <c r="CFO14" s="290"/>
      <c r="CFP14" s="290"/>
      <c r="CFQ14" s="290"/>
      <c r="CFR14" s="290"/>
      <c r="CFS14" s="290"/>
      <c r="CFT14" s="290"/>
      <c r="CFU14" s="290"/>
      <c r="CFV14" s="290"/>
      <c r="CFW14" s="290"/>
      <c r="CFX14" s="290"/>
      <c r="CFY14" s="290"/>
      <c r="CFZ14" s="290"/>
      <c r="CGA14" s="290"/>
      <c r="CGB14" s="290"/>
      <c r="CGC14" s="290"/>
      <c r="CGD14" s="290"/>
      <c r="CGE14" s="290"/>
      <c r="CGF14" s="290"/>
      <c r="CGG14" s="290"/>
      <c r="CGH14" s="290"/>
      <c r="CGI14" s="290"/>
      <c r="CGJ14" s="290"/>
      <c r="CGK14" s="290"/>
      <c r="CGL14" s="290"/>
      <c r="CGM14" s="290"/>
      <c r="CGN14" s="290"/>
      <c r="CGO14" s="290"/>
      <c r="CGP14" s="290"/>
      <c r="CGQ14" s="290"/>
      <c r="CGR14" s="290"/>
      <c r="CGS14" s="290"/>
      <c r="CGT14" s="290"/>
      <c r="CGU14" s="290"/>
      <c r="CGV14" s="290"/>
      <c r="CGW14" s="290"/>
      <c r="CGX14" s="290"/>
      <c r="CGY14" s="290"/>
      <c r="CGZ14" s="290"/>
      <c r="CHA14" s="290"/>
      <c r="CHB14" s="290"/>
      <c r="CHC14" s="290"/>
      <c r="CHD14" s="290"/>
      <c r="CHE14" s="290"/>
      <c r="CHF14" s="290"/>
      <c r="CHG14" s="290"/>
      <c r="CHH14" s="290"/>
      <c r="CHI14" s="290"/>
      <c r="CHJ14" s="290"/>
      <c r="CHK14" s="290"/>
      <c r="CHL14" s="290"/>
      <c r="CHM14" s="290"/>
      <c r="CHN14" s="290"/>
      <c r="CHO14" s="290"/>
      <c r="CHP14" s="290"/>
      <c r="CHQ14" s="290"/>
      <c r="CHR14" s="290"/>
      <c r="CHS14" s="290"/>
      <c r="CHT14" s="290"/>
      <c r="CHU14" s="290"/>
      <c r="CHV14" s="290"/>
      <c r="CHW14" s="290"/>
      <c r="CHX14" s="290"/>
      <c r="CHY14" s="290"/>
      <c r="CHZ14" s="290"/>
      <c r="CIA14" s="290"/>
      <c r="CIB14" s="290"/>
      <c r="CIC14" s="290"/>
      <c r="CID14" s="290"/>
      <c r="CIE14" s="290"/>
      <c r="CIF14" s="290"/>
      <c r="CIG14" s="290"/>
      <c r="CIH14" s="290"/>
      <c r="CII14" s="290"/>
      <c r="CIJ14" s="290"/>
      <c r="CIK14" s="290"/>
      <c r="CIL14" s="290"/>
      <c r="CIM14" s="290"/>
      <c r="CIN14" s="290"/>
      <c r="CIO14" s="290"/>
      <c r="CIP14" s="290"/>
      <c r="CIQ14" s="290"/>
      <c r="CIR14" s="290"/>
      <c r="CIS14" s="290"/>
      <c r="CIT14" s="290"/>
      <c r="CIU14" s="290"/>
      <c r="CIV14" s="290"/>
      <c r="CIW14" s="290"/>
      <c r="CIX14" s="290"/>
      <c r="CIY14" s="290"/>
      <c r="CIZ14" s="290"/>
      <c r="CJA14" s="290"/>
      <c r="CJB14" s="290"/>
      <c r="CJC14" s="290"/>
      <c r="CJD14" s="290"/>
      <c r="CJE14" s="290"/>
      <c r="CJF14" s="290"/>
      <c r="CJG14" s="290"/>
      <c r="CJH14" s="290"/>
      <c r="CJI14" s="290"/>
      <c r="CJJ14" s="290"/>
      <c r="CJK14" s="290"/>
      <c r="CJL14" s="290"/>
      <c r="CJM14" s="290"/>
      <c r="CJN14" s="290"/>
      <c r="CJO14" s="290"/>
      <c r="CJP14" s="290"/>
      <c r="CJQ14" s="290"/>
      <c r="CJR14" s="290"/>
      <c r="CJS14" s="290"/>
      <c r="CJT14" s="290"/>
      <c r="CJU14" s="290"/>
      <c r="CJV14" s="290"/>
      <c r="CJW14" s="290"/>
      <c r="CJX14" s="290"/>
      <c r="CJY14" s="290"/>
      <c r="CJZ14" s="290"/>
      <c r="CKA14" s="290"/>
      <c r="CKB14" s="290"/>
      <c r="CKC14" s="290"/>
      <c r="CKD14" s="290"/>
      <c r="CKE14" s="290"/>
      <c r="CKF14" s="290"/>
      <c r="CKG14" s="290"/>
      <c r="CKH14" s="290"/>
      <c r="CKI14" s="290"/>
      <c r="CKJ14" s="290"/>
      <c r="CKK14" s="290"/>
      <c r="CKL14" s="290"/>
      <c r="CKM14" s="290"/>
      <c r="CKN14" s="290"/>
      <c r="CKO14" s="290"/>
      <c r="CKP14" s="290"/>
      <c r="CKQ14" s="290"/>
      <c r="CKR14" s="290"/>
      <c r="CKS14" s="290"/>
      <c r="CKT14" s="290"/>
      <c r="CKU14" s="290"/>
      <c r="CKV14" s="290"/>
      <c r="CKW14" s="290"/>
      <c r="CKX14" s="290"/>
      <c r="CKY14" s="290"/>
      <c r="CKZ14" s="290"/>
      <c r="CLA14" s="290"/>
      <c r="CLB14" s="290"/>
      <c r="CLC14" s="290"/>
      <c r="CLD14" s="290"/>
      <c r="CLE14" s="290"/>
      <c r="CLF14" s="290"/>
      <c r="CLG14" s="290"/>
      <c r="CLH14" s="290"/>
      <c r="CLI14" s="290"/>
      <c r="CLJ14" s="290"/>
      <c r="CLK14" s="290"/>
      <c r="CLL14" s="290"/>
      <c r="CLM14" s="290"/>
      <c r="CLN14" s="290"/>
      <c r="CLO14" s="290"/>
      <c r="CLP14" s="290"/>
      <c r="CLQ14" s="290"/>
      <c r="CLR14" s="290"/>
      <c r="CLS14" s="290"/>
      <c r="CLT14" s="290"/>
      <c r="CLU14" s="290"/>
      <c r="CLV14" s="290"/>
      <c r="CLW14" s="290"/>
      <c r="CLX14" s="290"/>
      <c r="CLY14" s="290"/>
      <c r="CLZ14" s="290"/>
      <c r="CMA14" s="290"/>
      <c r="CMB14" s="290"/>
      <c r="CMC14" s="290"/>
      <c r="CMD14" s="290"/>
      <c r="CME14" s="290"/>
      <c r="CMF14" s="290"/>
      <c r="CMG14" s="290"/>
      <c r="CMH14" s="290"/>
      <c r="CMI14" s="290"/>
      <c r="CMJ14" s="290"/>
      <c r="CMK14" s="290"/>
      <c r="CML14" s="290"/>
      <c r="CMM14" s="290"/>
      <c r="CMN14" s="290"/>
      <c r="CMO14" s="290"/>
      <c r="CMP14" s="290"/>
      <c r="CMQ14" s="290"/>
      <c r="CMR14" s="290"/>
      <c r="CMS14" s="290"/>
      <c r="CMT14" s="290"/>
      <c r="CMU14" s="290"/>
      <c r="CMV14" s="290"/>
      <c r="CMW14" s="290"/>
      <c r="CMX14" s="290"/>
      <c r="CMY14" s="290"/>
      <c r="CMZ14" s="290"/>
      <c r="CNA14" s="290"/>
      <c r="CNB14" s="290"/>
      <c r="CNC14" s="290"/>
      <c r="CND14" s="290"/>
      <c r="CNE14" s="290"/>
      <c r="CNF14" s="290"/>
      <c r="CNG14" s="290"/>
      <c r="CNH14" s="290"/>
      <c r="CNI14" s="290"/>
      <c r="CNJ14" s="290"/>
      <c r="CNK14" s="290"/>
      <c r="CNL14" s="290"/>
      <c r="CNM14" s="290"/>
      <c r="CNN14" s="290"/>
      <c r="CNO14" s="290"/>
      <c r="CNP14" s="290"/>
      <c r="CNQ14" s="290"/>
      <c r="CNR14" s="290"/>
      <c r="CNS14" s="290"/>
      <c r="CNT14" s="290"/>
      <c r="CNU14" s="290"/>
      <c r="CNV14" s="290"/>
      <c r="CNW14" s="290"/>
      <c r="CNX14" s="290"/>
      <c r="CNY14" s="290"/>
      <c r="CNZ14" s="290"/>
      <c r="COA14" s="290"/>
      <c r="COB14" s="290"/>
      <c r="COC14" s="290"/>
      <c r="COD14" s="290"/>
      <c r="COE14" s="290"/>
      <c r="COF14" s="290"/>
      <c r="COG14" s="290"/>
      <c r="COH14" s="290"/>
      <c r="COI14" s="290"/>
      <c r="COJ14" s="290"/>
      <c r="COK14" s="290"/>
      <c r="COL14" s="290"/>
      <c r="COM14" s="290"/>
      <c r="CON14" s="290"/>
      <c r="COO14" s="290"/>
      <c r="COP14" s="290"/>
      <c r="COQ14" s="290"/>
      <c r="COR14" s="290"/>
      <c r="COS14" s="290"/>
      <c r="COT14" s="290"/>
      <c r="COU14" s="290"/>
      <c r="COV14" s="290"/>
      <c r="COW14" s="290"/>
      <c r="COX14" s="290"/>
      <c r="COY14" s="290"/>
      <c r="COZ14" s="290"/>
      <c r="CPA14" s="290"/>
      <c r="CPB14" s="290"/>
      <c r="CPC14" s="290"/>
      <c r="CPD14" s="290"/>
      <c r="CPE14" s="290"/>
      <c r="CPF14" s="290"/>
      <c r="CPG14" s="290"/>
      <c r="CPH14" s="290"/>
      <c r="CPI14" s="290"/>
      <c r="CPJ14" s="290"/>
      <c r="CPK14" s="290"/>
      <c r="CPL14" s="290"/>
      <c r="CPM14" s="290"/>
      <c r="CPN14" s="290"/>
      <c r="CPO14" s="290"/>
      <c r="CPP14" s="290"/>
      <c r="CPQ14" s="290"/>
      <c r="CPR14" s="290"/>
      <c r="CPS14" s="290"/>
      <c r="CPT14" s="290"/>
      <c r="CPU14" s="290"/>
      <c r="CPV14" s="290"/>
      <c r="CPW14" s="290"/>
      <c r="CPX14" s="290"/>
      <c r="CPY14" s="290"/>
      <c r="CPZ14" s="290"/>
      <c r="CQA14" s="290"/>
      <c r="CQB14" s="290"/>
      <c r="CQC14" s="290"/>
      <c r="CQD14" s="290"/>
      <c r="CQE14" s="290"/>
      <c r="CQF14" s="290"/>
      <c r="CQG14" s="290"/>
      <c r="CQH14" s="290"/>
      <c r="CQI14" s="290"/>
      <c r="CQJ14" s="290"/>
      <c r="CQK14" s="290"/>
      <c r="CQL14" s="290"/>
      <c r="CQM14" s="290"/>
      <c r="CQN14" s="290"/>
      <c r="CQO14" s="290"/>
      <c r="CQP14" s="290"/>
      <c r="CQQ14" s="290"/>
      <c r="CQR14" s="290"/>
      <c r="CQS14" s="290"/>
      <c r="CQT14" s="290"/>
      <c r="CQU14" s="290"/>
      <c r="CQV14" s="290"/>
      <c r="CQW14" s="290"/>
      <c r="CQX14" s="290"/>
      <c r="CQY14" s="290"/>
      <c r="CQZ14" s="290"/>
      <c r="CRA14" s="290"/>
      <c r="CRB14" s="290"/>
      <c r="CRC14" s="290"/>
      <c r="CRD14" s="290"/>
      <c r="CRE14" s="290"/>
      <c r="CRF14" s="290"/>
      <c r="CRG14" s="290"/>
      <c r="CRH14" s="290"/>
      <c r="CRI14" s="290"/>
      <c r="CRJ14" s="290"/>
      <c r="CRK14" s="290"/>
      <c r="CRL14" s="290"/>
      <c r="CRM14" s="290"/>
      <c r="CRN14" s="290"/>
      <c r="CRO14" s="290"/>
      <c r="CRP14" s="290"/>
      <c r="CRQ14" s="290"/>
      <c r="CRR14" s="290"/>
      <c r="CRS14" s="290"/>
      <c r="CRT14" s="290"/>
      <c r="CRU14" s="290"/>
      <c r="CRV14" s="290"/>
      <c r="CRW14" s="290"/>
      <c r="CRX14" s="290"/>
      <c r="CRY14" s="290"/>
      <c r="CRZ14" s="290"/>
      <c r="CSA14" s="290"/>
      <c r="CSB14" s="290"/>
      <c r="CSC14" s="290"/>
      <c r="CSD14" s="290"/>
      <c r="CSE14" s="290"/>
      <c r="CSF14" s="290"/>
      <c r="CSG14" s="290"/>
      <c r="CSH14" s="290"/>
      <c r="CSI14" s="290"/>
      <c r="CSJ14" s="290"/>
      <c r="CSK14" s="290"/>
      <c r="CSL14" s="290"/>
      <c r="CSM14" s="290"/>
      <c r="CSN14" s="290"/>
      <c r="CSO14" s="290"/>
      <c r="CSP14" s="290"/>
      <c r="CSQ14" s="290"/>
      <c r="CSR14" s="290"/>
      <c r="CSS14" s="290"/>
      <c r="CST14" s="290"/>
      <c r="CSU14" s="290"/>
      <c r="CSV14" s="290"/>
      <c r="CSW14" s="290"/>
      <c r="CSX14" s="290"/>
      <c r="CSY14" s="290"/>
      <c r="CSZ14" s="290"/>
      <c r="CTA14" s="290"/>
      <c r="CTB14" s="290"/>
      <c r="CTC14" s="290"/>
      <c r="CTD14" s="290"/>
      <c r="CTE14" s="290"/>
      <c r="CTF14" s="290"/>
      <c r="CTG14" s="290"/>
      <c r="CTH14" s="290"/>
      <c r="CTI14" s="290"/>
      <c r="CTJ14" s="290"/>
      <c r="CTK14" s="290"/>
      <c r="CTL14" s="290"/>
      <c r="CTM14" s="290"/>
      <c r="CTN14" s="290"/>
      <c r="CTO14" s="290"/>
      <c r="CTP14" s="290"/>
      <c r="CTQ14" s="290"/>
      <c r="CTR14" s="290"/>
      <c r="CTS14" s="290"/>
      <c r="CTT14" s="290"/>
      <c r="CTU14" s="290"/>
      <c r="CTV14" s="290"/>
      <c r="CTW14" s="290"/>
      <c r="CTX14" s="290"/>
      <c r="CTY14" s="290"/>
      <c r="CTZ14" s="290"/>
      <c r="CUA14" s="290"/>
      <c r="CUB14" s="290"/>
      <c r="CUC14" s="290"/>
      <c r="CUD14" s="290"/>
      <c r="CUE14" s="290"/>
      <c r="CUF14" s="290"/>
      <c r="CUG14" s="290"/>
      <c r="CUH14" s="290"/>
      <c r="CUI14" s="290"/>
      <c r="CUJ14" s="290"/>
      <c r="CUK14" s="290"/>
      <c r="CUL14" s="290"/>
      <c r="CUM14" s="290"/>
      <c r="CUN14" s="290"/>
      <c r="CUO14" s="290"/>
      <c r="CUP14" s="290"/>
      <c r="CUQ14" s="290"/>
      <c r="CUR14" s="290"/>
      <c r="CUS14" s="290"/>
      <c r="CUT14" s="290"/>
      <c r="CUU14" s="290"/>
      <c r="CUV14" s="290"/>
      <c r="CUW14" s="290"/>
      <c r="CUX14" s="290"/>
      <c r="CUY14" s="290"/>
      <c r="CUZ14" s="290"/>
      <c r="CVA14" s="290"/>
      <c r="CVB14" s="290"/>
      <c r="CVC14" s="290"/>
      <c r="CVD14" s="290"/>
      <c r="CVE14" s="290"/>
      <c r="CVF14" s="290"/>
      <c r="CVG14" s="290"/>
      <c r="CVH14" s="290"/>
      <c r="CVI14" s="290"/>
      <c r="CVJ14" s="290"/>
      <c r="CVK14" s="290"/>
      <c r="CVL14" s="290"/>
      <c r="CVM14" s="290"/>
      <c r="CVN14" s="290"/>
      <c r="CVO14" s="290"/>
      <c r="CVP14" s="290"/>
      <c r="CVQ14" s="290"/>
      <c r="CVR14" s="290"/>
      <c r="CVS14" s="290"/>
      <c r="CVT14" s="290"/>
      <c r="CVU14" s="290"/>
      <c r="CVV14" s="290"/>
      <c r="CVW14" s="290"/>
      <c r="CVX14" s="290"/>
      <c r="CVY14" s="290"/>
      <c r="CVZ14" s="290"/>
      <c r="CWA14" s="290"/>
      <c r="CWB14" s="290"/>
      <c r="CWC14" s="290"/>
      <c r="CWD14" s="290"/>
      <c r="CWE14" s="290"/>
      <c r="CWF14" s="290"/>
      <c r="CWG14" s="290"/>
      <c r="CWH14" s="290"/>
      <c r="CWI14" s="290"/>
      <c r="CWJ14" s="290"/>
      <c r="CWK14" s="290"/>
      <c r="CWL14" s="290"/>
      <c r="CWM14" s="290"/>
      <c r="CWN14" s="290"/>
      <c r="CWO14" s="290"/>
      <c r="CWP14" s="290"/>
      <c r="CWQ14" s="290"/>
      <c r="CWR14" s="290"/>
      <c r="CWS14" s="290"/>
      <c r="CWT14" s="290"/>
      <c r="CWU14" s="290"/>
      <c r="CWV14" s="290"/>
      <c r="CWW14" s="290"/>
      <c r="CWX14" s="290"/>
      <c r="CWY14" s="290"/>
      <c r="CWZ14" s="290"/>
      <c r="CXA14" s="290"/>
      <c r="CXB14" s="290"/>
      <c r="CXC14" s="290"/>
      <c r="CXD14" s="290"/>
      <c r="CXE14" s="290"/>
      <c r="CXF14" s="290"/>
      <c r="CXG14" s="290"/>
      <c r="CXH14" s="290"/>
      <c r="CXI14" s="290"/>
      <c r="CXJ14" s="290"/>
      <c r="CXK14" s="290"/>
      <c r="CXL14" s="290"/>
      <c r="CXM14" s="290"/>
      <c r="CXN14" s="290"/>
      <c r="CXO14" s="290"/>
      <c r="CXP14" s="290"/>
      <c r="CXQ14" s="290"/>
      <c r="CXR14" s="290"/>
      <c r="CXS14" s="290"/>
      <c r="CXT14" s="290"/>
      <c r="CXU14" s="290"/>
      <c r="CXV14" s="290"/>
      <c r="CXW14" s="290"/>
      <c r="CXX14" s="290"/>
      <c r="CXY14" s="290"/>
      <c r="CXZ14" s="290"/>
      <c r="CYA14" s="290"/>
      <c r="CYB14" s="290"/>
      <c r="CYC14" s="290"/>
      <c r="CYD14" s="290"/>
      <c r="CYE14" s="290"/>
      <c r="CYF14" s="290"/>
      <c r="CYG14" s="290"/>
      <c r="CYH14" s="290"/>
      <c r="CYI14" s="290"/>
      <c r="CYJ14" s="290"/>
      <c r="CYK14" s="290"/>
      <c r="CYL14" s="290"/>
      <c r="CYM14" s="290"/>
      <c r="CYN14" s="290"/>
      <c r="CYO14" s="290"/>
      <c r="CYP14" s="290"/>
      <c r="CYQ14" s="290"/>
      <c r="CYR14" s="290"/>
      <c r="CYS14" s="290"/>
      <c r="CYT14" s="290"/>
      <c r="CYU14" s="290"/>
      <c r="CYV14" s="290"/>
      <c r="CYW14" s="290"/>
      <c r="CYX14" s="290"/>
      <c r="CYY14" s="290"/>
      <c r="CYZ14" s="290"/>
      <c r="CZA14" s="290"/>
      <c r="CZB14" s="290"/>
      <c r="CZC14" s="290"/>
      <c r="CZD14" s="290"/>
      <c r="CZE14" s="290"/>
      <c r="CZF14" s="290"/>
      <c r="CZG14" s="290"/>
      <c r="CZH14" s="290"/>
      <c r="CZI14" s="290"/>
      <c r="CZJ14" s="290"/>
      <c r="CZK14" s="290"/>
      <c r="CZL14" s="290"/>
      <c r="CZM14" s="290"/>
      <c r="CZN14" s="290"/>
      <c r="CZO14" s="290"/>
      <c r="CZP14" s="290"/>
      <c r="CZQ14" s="290"/>
      <c r="CZR14" s="290"/>
      <c r="CZS14" s="290"/>
      <c r="CZT14" s="290"/>
      <c r="CZU14" s="290"/>
      <c r="CZV14" s="290"/>
      <c r="CZW14" s="290"/>
      <c r="CZX14" s="290"/>
      <c r="CZY14" s="290"/>
      <c r="CZZ14" s="290"/>
      <c r="DAA14" s="290"/>
      <c r="DAB14" s="290"/>
      <c r="DAC14" s="290"/>
      <c r="DAD14" s="290"/>
      <c r="DAE14" s="290"/>
      <c r="DAF14" s="290"/>
      <c r="DAG14" s="290"/>
      <c r="DAH14" s="290"/>
      <c r="DAI14" s="290"/>
      <c r="DAJ14" s="290"/>
      <c r="DAK14" s="290"/>
      <c r="DAL14" s="290"/>
      <c r="DAM14" s="290"/>
      <c r="DAN14" s="290"/>
      <c r="DAO14" s="290"/>
      <c r="DAP14" s="290"/>
      <c r="DAQ14" s="290"/>
      <c r="DAR14" s="290"/>
      <c r="DAS14" s="290"/>
      <c r="DAT14" s="290"/>
      <c r="DAU14" s="290"/>
      <c r="DAV14" s="290"/>
      <c r="DAW14" s="290"/>
      <c r="DAX14" s="290"/>
      <c r="DAY14" s="290"/>
      <c r="DAZ14" s="290"/>
      <c r="DBA14" s="290"/>
      <c r="DBB14" s="290"/>
      <c r="DBC14" s="290"/>
      <c r="DBD14" s="290"/>
      <c r="DBE14" s="290"/>
      <c r="DBF14" s="290"/>
      <c r="DBG14" s="290"/>
      <c r="DBH14" s="290"/>
      <c r="DBI14" s="290"/>
      <c r="DBJ14" s="290"/>
      <c r="DBK14" s="290"/>
      <c r="DBL14" s="290"/>
      <c r="DBM14" s="290"/>
      <c r="DBN14" s="290"/>
      <c r="DBO14" s="290"/>
      <c r="DBP14" s="290"/>
      <c r="DBQ14" s="290"/>
      <c r="DBR14" s="290"/>
      <c r="DBS14" s="290"/>
      <c r="DBT14" s="290"/>
      <c r="DBU14" s="290"/>
      <c r="DBV14" s="290"/>
      <c r="DBW14" s="290"/>
      <c r="DBX14" s="290"/>
      <c r="DBY14" s="290"/>
      <c r="DBZ14" s="290"/>
      <c r="DCA14" s="290"/>
      <c r="DCB14" s="290"/>
      <c r="DCC14" s="290"/>
      <c r="DCD14" s="290"/>
      <c r="DCE14" s="290"/>
      <c r="DCF14" s="290"/>
      <c r="DCG14" s="290"/>
      <c r="DCH14" s="290"/>
      <c r="DCI14" s="290"/>
      <c r="DCJ14" s="290"/>
      <c r="DCK14" s="290"/>
      <c r="DCL14" s="290"/>
      <c r="DCM14" s="290"/>
      <c r="DCN14" s="290"/>
      <c r="DCO14" s="290"/>
      <c r="DCP14" s="290"/>
      <c r="DCQ14" s="290"/>
      <c r="DCR14" s="290"/>
      <c r="DCS14" s="290"/>
      <c r="DCT14" s="290"/>
      <c r="DCU14" s="290"/>
      <c r="DCV14" s="290"/>
      <c r="DCW14" s="290"/>
      <c r="DCX14" s="290"/>
      <c r="DCY14" s="290"/>
      <c r="DCZ14" s="290"/>
      <c r="DDA14" s="290"/>
      <c r="DDB14" s="290"/>
      <c r="DDC14" s="290"/>
      <c r="DDD14" s="290"/>
      <c r="DDE14" s="290"/>
      <c r="DDF14" s="290"/>
      <c r="DDG14" s="290"/>
      <c r="DDH14" s="290"/>
      <c r="DDI14" s="290"/>
      <c r="DDJ14" s="290"/>
      <c r="DDK14" s="290"/>
      <c r="DDL14" s="290"/>
      <c r="DDM14" s="290"/>
      <c r="DDN14" s="290"/>
      <c r="DDO14" s="290"/>
      <c r="DDP14" s="290"/>
      <c r="DDQ14" s="290"/>
      <c r="DDR14" s="290"/>
      <c r="DDS14" s="290"/>
      <c r="DDT14" s="290"/>
      <c r="DDU14" s="290"/>
      <c r="DDV14" s="290"/>
      <c r="DDW14" s="290"/>
      <c r="DDX14" s="290"/>
      <c r="DDY14" s="290"/>
      <c r="DDZ14" s="290"/>
      <c r="DEA14" s="290"/>
      <c r="DEB14" s="290"/>
      <c r="DEC14" s="290"/>
      <c r="DED14" s="290"/>
      <c r="DEE14" s="290"/>
      <c r="DEF14" s="290"/>
      <c r="DEG14" s="290"/>
      <c r="DEH14" s="290"/>
      <c r="DEI14" s="290"/>
      <c r="DEJ14" s="290"/>
      <c r="DEK14" s="290"/>
      <c r="DEL14" s="290"/>
      <c r="DEM14" s="290"/>
      <c r="DEN14" s="290"/>
      <c r="DEO14" s="290"/>
      <c r="DEP14" s="290"/>
      <c r="DEQ14" s="290"/>
      <c r="DER14" s="290"/>
      <c r="DES14" s="290"/>
      <c r="DET14" s="290"/>
      <c r="DEU14" s="290"/>
      <c r="DEV14" s="290"/>
      <c r="DEW14" s="290"/>
      <c r="DEX14" s="290"/>
      <c r="DEY14" s="290"/>
      <c r="DEZ14" s="290"/>
      <c r="DFA14" s="290"/>
      <c r="DFB14" s="290"/>
      <c r="DFC14" s="290"/>
      <c r="DFD14" s="290"/>
      <c r="DFE14" s="290"/>
      <c r="DFF14" s="290"/>
      <c r="DFG14" s="290"/>
      <c r="DFH14" s="290"/>
      <c r="DFI14" s="290"/>
      <c r="DFJ14" s="290"/>
      <c r="DFK14" s="290"/>
      <c r="DFL14" s="290"/>
      <c r="DFM14" s="290"/>
      <c r="DFN14" s="290"/>
      <c r="DFO14" s="290"/>
      <c r="DFP14" s="290"/>
      <c r="DFQ14" s="290"/>
      <c r="DFR14" s="290"/>
      <c r="DFS14" s="290"/>
      <c r="DFT14" s="290"/>
      <c r="DFU14" s="290"/>
      <c r="DFV14" s="290"/>
      <c r="DFW14" s="290"/>
      <c r="DFX14" s="290"/>
      <c r="DFY14" s="290"/>
      <c r="DFZ14" s="290"/>
      <c r="DGA14" s="290"/>
      <c r="DGB14" s="290"/>
      <c r="DGC14" s="290"/>
      <c r="DGD14" s="290"/>
      <c r="DGE14" s="290"/>
      <c r="DGF14" s="290"/>
      <c r="DGG14" s="290"/>
      <c r="DGH14" s="290"/>
      <c r="DGI14" s="290"/>
      <c r="DGJ14" s="290"/>
      <c r="DGK14" s="290"/>
      <c r="DGL14" s="290"/>
      <c r="DGM14" s="290"/>
      <c r="DGN14" s="290"/>
      <c r="DGO14" s="290"/>
      <c r="DGP14" s="290"/>
      <c r="DGQ14" s="290"/>
      <c r="DGR14" s="290"/>
      <c r="DGS14" s="290"/>
      <c r="DGT14" s="290"/>
      <c r="DGU14" s="290"/>
      <c r="DGV14" s="290"/>
      <c r="DGW14" s="290"/>
      <c r="DGX14" s="290"/>
      <c r="DGY14" s="290"/>
      <c r="DGZ14" s="290"/>
      <c r="DHA14" s="290"/>
      <c r="DHB14" s="290"/>
      <c r="DHC14" s="290"/>
      <c r="DHD14" s="290"/>
      <c r="DHE14" s="290"/>
      <c r="DHF14" s="290"/>
      <c r="DHG14" s="290"/>
      <c r="DHH14" s="290"/>
      <c r="DHI14" s="290"/>
      <c r="DHJ14" s="290"/>
      <c r="DHK14" s="290"/>
      <c r="DHL14" s="290"/>
      <c r="DHM14" s="290"/>
      <c r="DHN14" s="290"/>
      <c r="DHO14" s="290"/>
      <c r="DHP14" s="290"/>
      <c r="DHQ14" s="290"/>
      <c r="DHR14" s="290"/>
      <c r="DHS14" s="290"/>
      <c r="DHT14" s="290"/>
      <c r="DHU14" s="290"/>
      <c r="DHV14" s="290"/>
      <c r="DHW14" s="290"/>
      <c r="DHX14" s="290"/>
      <c r="DHY14" s="290"/>
      <c r="DHZ14" s="290"/>
      <c r="DIA14" s="290"/>
      <c r="DIB14" s="290"/>
      <c r="DIC14" s="290"/>
      <c r="DID14" s="290"/>
      <c r="DIE14" s="290"/>
      <c r="DIF14" s="290"/>
      <c r="DIG14" s="290"/>
      <c r="DIH14" s="290"/>
      <c r="DII14" s="290"/>
      <c r="DIJ14" s="290"/>
      <c r="DIK14" s="290"/>
      <c r="DIL14" s="290"/>
      <c r="DIM14" s="290"/>
      <c r="DIN14" s="290"/>
      <c r="DIO14" s="290"/>
      <c r="DIP14" s="290"/>
      <c r="DIQ14" s="290"/>
      <c r="DIR14" s="290"/>
      <c r="DIS14" s="290"/>
      <c r="DIT14" s="290"/>
      <c r="DIU14" s="290"/>
      <c r="DIV14" s="290"/>
      <c r="DIW14" s="290"/>
      <c r="DIX14" s="290"/>
      <c r="DIY14" s="290"/>
      <c r="DIZ14" s="290"/>
      <c r="DJA14" s="290"/>
      <c r="DJB14" s="290"/>
      <c r="DJC14" s="290"/>
      <c r="DJD14" s="290"/>
      <c r="DJE14" s="290"/>
      <c r="DJF14" s="290"/>
      <c r="DJG14" s="290"/>
      <c r="DJH14" s="290"/>
      <c r="DJI14" s="290"/>
      <c r="DJJ14" s="290"/>
      <c r="DJK14" s="290"/>
      <c r="DJL14" s="290"/>
      <c r="DJM14" s="290"/>
      <c r="DJN14" s="290"/>
      <c r="DJO14" s="290"/>
      <c r="DJP14" s="290"/>
      <c r="DJQ14" s="290"/>
      <c r="DJR14" s="290"/>
      <c r="DJS14" s="290"/>
      <c r="DJT14" s="290"/>
      <c r="DJU14" s="290"/>
      <c r="DJV14" s="290"/>
      <c r="DJW14" s="290"/>
      <c r="DJX14" s="290"/>
      <c r="DJY14" s="290"/>
      <c r="DJZ14" s="290"/>
      <c r="DKA14" s="290"/>
      <c r="DKB14" s="290"/>
      <c r="DKC14" s="290"/>
      <c r="DKD14" s="290"/>
      <c r="DKE14" s="290"/>
      <c r="DKF14" s="290"/>
      <c r="DKG14" s="290"/>
      <c r="DKH14" s="290"/>
      <c r="DKI14" s="290"/>
      <c r="DKJ14" s="290"/>
      <c r="DKK14" s="290"/>
      <c r="DKL14" s="290"/>
      <c r="DKM14" s="290"/>
      <c r="DKN14" s="290"/>
      <c r="DKO14" s="290"/>
      <c r="DKP14" s="290"/>
      <c r="DKQ14" s="290"/>
      <c r="DKR14" s="290"/>
      <c r="DKS14" s="290"/>
      <c r="DKT14" s="290"/>
      <c r="DKU14" s="290"/>
      <c r="DKV14" s="290"/>
      <c r="DKW14" s="290"/>
      <c r="DKX14" s="290"/>
      <c r="DKY14" s="290"/>
      <c r="DKZ14" s="290"/>
      <c r="DLA14" s="290"/>
      <c r="DLB14" s="290"/>
      <c r="DLC14" s="290"/>
      <c r="DLD14" s="290"/>
      <c r="DLE14" s="290"/>
      <c r="DLF14" s="290"/>
      <c r="DLG14" s="290"/>
      <c r="DLH14" s="290"/>
      <c r="DLI14" s="290"/>
      <c r="DLJ14" s="290"/>
      <c r="DLK14" s="290"/>
      <c r="DLL14" s="290"/>
      <c r="DLM14" s="290"/>
      <c r="DLN14" s="290"/>
      <c r="DLO14" s="290"/>
      <c r="DLP14" s="290"/>
      <c r="DLQ14" s="290"/>
      <c r="DLR14" s="290"/>
      <c r="DLS14" s="290"/>
      <c r="DLT14" s="290"/>
      <c r="DLU14" s="290"/>
      <c r="DLV14" s="290"/>
      <c r="DLW14" s="290"/>
      <c r="DLX14" s="290"/>
      <c r="DLY14" s="290"/>
      <c r="DLZ14" s="290"/>
      <c r="DMA14" s="290"/>
      <c r="DMB14" s="290"/>
      <c r="DMC14" s="290"/>
      <c r="DMD14" s="290"/>
      <c r="DME14" s="290"/>
      <c r="DMF14" s="290"/>
      <c r="DMG14" s="290"/>
      <c r="DMH14" s="290"/>
      <c r="DMI14" s="290"/>
      <c r="DMJ14" s="290"/>
      <c r="DMK14" s="290"/>
      <c r="DML14" s="290"/>
      <c r="DMM14" s="290"/>
      <c r="DMN14" s="290"/>
      <c r="DMO14" s="290"/>
      <c r="DMP14" s="290"/>
      <c r="DMQ14" s="290"/>
      <c r="DMR14" s="290"/>
      <c r="DMS14" s="290"/>
      <c r="DMT14" s="290"/>
      <c r="DMU14" s="290"/>
      <c r="DMV14" s="290"/>
      <c r="DMW14" s="290"/>
      <c r="DMX14" s="290"/>
      <c r="DMY14" s="290"/>
      <c r="DMZ14" s="290"/>
      <c r="DNA14" s="290"/>
      <c r="DNB14" s="290"/>
      <c r="DNC14" s="290"/>
      <c r="DND14" s="290"/>
      <c r="DNE14" s="290"/>
      <c r="DNF14" s="290"/>
      <c r="DNG14" s="290"/>
      <c r="DNH14" s="290"/>
      <c r="DNI14" s="290"/>
      <c r="DNJ14" s="290"/>
      <c r="DNK14" s="290"/>
      <c r="DNL14" s="290"/>
      <c r="DNM14" s="290"/>
      <c r="DNN14" s="290"/>
      <c r="DNO14" s="290"/>
      <c r="DNP14" s="290"/>
      <c r="DNQ14" s="290"/>
      <c r="DNR14" s="290"/>
      <c r="DNS14" s="290"/>
      <c r="DNT14" s="290"/>
      <c r="DNU14" s="290"/>
      <c r="DNV14" s="290"/>
      <c r="DNW14" s="290"/>
      <c r="DNX14" s="290"/>
      <c r="DNY14" s="290"/>
      <c r="DNZ14" s="290"/>
      <c r="DOA14" s="290"/>
      <c r="DOB14" s="290"/>
      <c r="DOC14" s="290"/>
      <c r="DOD14" s="290"/>
      <c r="DOE14" s="290"/>
      <c r="DOF14" s="290"/>
      <c r="DOG14" s="290"/>
      <c r="DOH14" s="290"/>
      <c r="DOI14" s="290"/>
      <c r="DOJ14" s="290"/>
      <c r="DOK14" s="290"/>
      <c r="DOL14" s="290"/>
      <c r="DOM14" s="290"/>
      <c r="DON14" s="290"/>
      <c r="DOO14" s="290"/>
      <c r="DOP14" s="290"/>
      <c r="DOQ14" s="290"/>
      <c r="DOR14" s="290"/>
      <c r="DOS14" s="290"/>
      <c r="DOT14" s="290"/>
      <c r="DOU14" s="290"/>
      <c r="DOV14" s="290"/>
      <c r="DOW14" s="290"/>
      <c r="DOX14" s="290"/>
      <c r="DOY14" s="290"/>
      <c r="DOZ14" s="290"/>
      <c r="DPA14" s="290"/>
      <c r="DPB14" s="290"/>
      <c r="DPC14" s="290"/>
      <c r="DPD14" s="290"/>
      <c r="DPE14" s="290"/>
      <c r="DPF14" s="290"/>
      <c r="DPG14" s="290"/>
      <c r="DPH14" s="290"/>
      <c r="DPI14" s="290"/>
      <c r="DPJ14" s="290"/>
      <c r="DPK14" s="290"/>
      <c r="DPL14" s="290"/>
      <c r="DPM14" s="290"/>
      <c r="DPN14" s="290"/>
      <c r="DPO14" s="290"/>
      <c r="DPP14" s="290"/>
      <c r="DPQ14" s="290"/>
      <c r="DPR14" s="290"/>
      <c r="DPS14" s="290"/>
      <c r="DPT14" s="290"/>
      <c r="DPU14" s="290"/>
      <c r="DPV14" s="290"/>
      <c r="DPW14" s="290"/>
      <c r="DPX14" s="290"/>
      <c r="DPY14" s="290"/>
      <c r="DPZ14" s="290"/>
      <c r="DQA14" s="290"/>
      <c r="DQB14" s="290"/>
      <c r="DQC14" s="290"/>
      <c r="DQD14" s="290"/>
      <c r="DQE14" s="290"/>
      <c r="DQF14" s="290"/>
      <c r="DQG14" s="290"/>
      <c r="DQH14" s="290"/>
      <c r="DQI14" s="290"/>
      <c r="DQJ14" s="290"/>
      <c r="DQK14" s="290"/>
      <c r="DQL14" s="290"/>
      <c r="DQM14" s="290"/>
      <c r="DQN14" s="290"/>
      <c r="DQO14" s="290"/>
      <c r="DQP14" s="290"/>
      <c r="DQQ14" s="290"/>
      <c r="DQR14" s="290"/>
      <c r="DQS14" s="290"/>
      <c r="DQT14" s="290"/>
      <c r="DQU14" s="290"/>
      <c r="DQV14" s="290"/>
      <c r="DQW14" s="290"/>
      <c r="DQX14" s="290"/>
      <c r="DQY14" s="290"/>
      <c r="DQZ14" s="290"/>
      <c r="DRA14" s="290"/>
      <c r="DRB14" s="290"/>
      <c r="DRC14" s="290"/>
      <c r="DRD14" s="290"/>
      <c r="DRE14" s="290"/>
      <c r="DRF14" s="290"/>
      <c r="DRG14" s="290"/>
      <c r="DRH14" s="290"/>
      <c r="DRI14" s="290"/>
      <c r="DRJ14" s="290"/>
      <c r="DRK14" s="290"/>
      <c r="DRL14" s="290"/>
      <c r="DRM14" s="290"/>
      <c r="DRN14" s="290"/>
      <c r="DRO14" s="290"/>
      <c r="DRP14" s="290"/>
      <c r="DRQ14" s="290"/>
      <c r="DRR14" s="290"/>
      <c r="DRS14" s="290"/>
      <c r="DRT14" s="290"/>
      <c r="DRU14" s="290"/>
      <c r="DRV14" s="290"/>
      <c r="DRW14" s="290"/>
      <c r="DRX14" s="290"/>
      <c r="DRY14" s="290"/>
      <c r="DRZ14" s="290"/>
      <c r="DSA14" s="290"/>
      <c r="DSB14" s="290"/>
      <c r="DSC14" s="290"/>
      <c r="DSD14" s="290"/>
      <c r="DSE14" s="290"/>
      <c r="DSF14" s="290"/>
      <c r="DSG14" s="290"/>
      <c r="DSH14" s="290"/>
      <c r="DSI14" s="290"/>
      <c r="DSJ14" s="290"/>
      <c r="DSK14" s="290"/>
      <c r="DSL14" s="290"/>
      <c r="DSM14" s="290"/>
      <c r="DSN14" s="290"/>
      <c r="DSO14" s="290"/>
      <c r="DSP14" s="290"/>
      <c r="DSQ14" s="290"/>
      <c r="DSR14" s="290"/>
      <c r="DSS14" s="290"/>
      <c r="DST14" s="290"/>
      <c r="DSU14" s="290"/>
      <c r="DSV14" s="290"/>
      <c r="DSW14" s="290"/>
      <c r="DSX14" s="290"/>
      <c r="DSY14" s="290"/>
      <c r="DSZ14" s="290"/>
      <c r="DTA14" s="290"/>
      <c r="DTB14" s="290"/>
      <c r="DTC14" s="290"/>
      <c r="DTD14" s="290"/>
      <c r="DTE14" s="290"/>
      <c r="DTF14" s="290"/>
      <c r="DTG14" s="290"/>
      <c r="DTH14" s="290"/>
      <c r="DTI14" s="290"/>
      <c r="DTJ14" s="290"/>
      <c r="DTK14" s="290"/>
      <c r="DTL14" s="290"/>
      <c r="DTM14" s="290"/>
      <c r="DTN14" s="290"/>
      <c r="DTO14" s="290"/>
      <c r="DTP14" s="290"/>
      <c r="DTQ14" s="290"/>
      <c r="DTR14" s="290"/>
      <c r="DTS14" s="290"/>
      <c r="DTT14" s="290"/>
      <c r="DTU14" s="290"/>
      <c r="DTV14" s="290"/>
      <c r="DTW14" s="290"/>
      <c r="DTX14" s="290"/>
      <c r="DTY14" s="290"/>
      <c r="DTZ14" s="290"/>
      <c r="DUA14" s="290"/>
      <c r="DUB14" s="290"/>
      <c r="DUC14" s="290"/>
      <c r="DUD14" s="290"/>
      <c r="DUE14" s="290"/>
      <c r="DUF14" s="290"/>
      <c r="DUG14" s="290"/>
      <c r="DUH14" s="290"/>
      <c r="DUI14" s="290"/>
      <c r="DUJ14" s="290"/>
      <c r="DUK14" s="290"/>
      <c r="DUL14" s="290"/>
      <c r="DUM14" s="290"/>
      <c r="DUN14" s="290"/>
      <c r="DUO14" s="290"/>
      <c r="DUP14" s="290"/>
      <c r="DUQ14" s="290"/>
      <c r="DUR14" s="290"/>
      <c r="DUS14" s="290"/>
      <c r="DUT14" s="290"/>
      <c r="DUU14" s="290"/>
      <c r="DUV14" s="290"/>
      <c r="DUW14" s="290"/>
      <c r="DUX14" s="290"/>
      <c r="DUY14" s="290"/>
      <c r="DUZ14" s="290"/>
      <c r="DVA14" s="290"/>
      <c r="DVB14" s="290"/>
      <c r="DVC14" s="290"/>
      <c r="DVD14" s="290"/>
      <c r="DVE14" s="290"/>
      <c r="DVF14" s="290"/>
      <c r="DVG14" s="290"/>
      <c r="DVH14" s="290"/>
      <c r="DVI14" s="290"/>
      <c r="DVJ14" s="290"/>
      <c r="DVK14" s="290"/>
      <c r="DVL14" s="290"/>
      <c r="DVM14" s="290"/>
      <c r="DVN14" s="290"/>
      <c r="DVO14" s="290"/>
      <c r="DVP14" s="290"/>
      <c r="DVQ14" s="290"/>
      <c r="DVR14" s="290"/>
      <c r="DVS14" s="290"/>
      <c r="DVT14" s="290"/>
      <c r="DVU14" s="290"/>
      <c r="DVV14" s="290"/>
      <c r="DVW14" s="290"/>
      <c r="DVX14" s="290"/>
      <c r="DVY14" s="290"/>
      <c r="DVZ14" s="290"/>
      <c r="DWA14" s="290"/>
      <c r="DWB14" s="290"/>
      <c r="DWC14" s="290"/>
      <c r="DWD14" s="290"/>
      <c r="DWE14" s="290"/>
      <c r="DWF14" s="290"/>
      <c r="DWG14" s="290"/>
      <c r="DWH14" s="290"/>
      <c r="DWI14" s="290"/>
      <c r="DWJ14" s="290"/>
      <c r="DWK14" s="290"/>
      <c r="DWL14" s="290"/>
      <c r="DWM14" s="290"/>
      <c r="DWN14" s="290"/>
      <c r="DWO14" s="290"/>
      <c r="DWP14" s="290"/>
      <c r="DWQ14" s="290"/>
      <c r="DWR14" s="290"/>
      <c r="DWS14" s="290"/>
      <c r="DWT14" s="290"/>
      <c r="DWU14" s="290"/>
      <c r="DWV14" s="290"/>
      <c r="DWW14" s="290"/>
      <c r="DWX14" s="290"/>
      <c r="DWY14" s="290"/>
      <c r="DWZ14" s="290"/>
      <c r="DXA14" s="290"/>
      <c r="DXB14" s="290"/>
      <c r="DXC14" s="290"/>
      <c r="DXD14" s="290"/>
      <c r="DXE14" s="290"/>
      <c r="DXF14" s="290"/>
      <c r="DXG14" s="290"/>
      <c r="DXH14" s="290"/>
      <c r="DXI14" s="290"/>
      <c r="DXJ14" s="290"/>
      <c r="DXK14" s="290"/>
      <c r="DXL14" s="290"/>
      <c r="DXM14" s="290"/>
      <c r="DXN14" s="290"/>
      <c r="DXO14" s="290"/>
      <c r="DXP14" s="290"/>
      <c r="DXQ14" s="290"/>
      <c r="DXR14" s="290"/>
      <c r="DXS14" s="290"/>
      <c r="DXT14" s="290"/>
      <c r="DXU14" s="290"/>
      <c r="DXV14" s="290"/>
      <c r="DXW14" s="290"/>
      <c r="DXX14" s="290"/>
      <c r="DXY14" s="290"/>
      <c r="DXZ14" s="290"/>
      <c r="DYA14" s="290"/>
      <c r="DYB14" s="290"/>
      <c r="DYC14" s="290"/>
      <c r="DYD14" s="290"/>
      <c r="DYE14" s="290"/>
      <c r="DYF14" s="290"/>
      <c r="DYG14" s="290"/>
      <c r="DYH14" s="290"/>
      <c r="DYI14" s="290"/>
      <c r="DYJ14" s="290"/>
      <c r="DYK14" s="290"/>
      <c r="DYL14" s="290"/>
      <c r="DYM14" s="290"/>
      <c r="DYN14" s="290"/>
      <c r="DYO14" s="290"/>
      <c r="DYP14" s="290"/>
      <c r="DYQ14" s="290"/>
      <c r="DYR14" s="290"/>
      <c r="DYS14" s="290"/>
      <c r="DYT14" s="290"/>
      <c r="DYU14" s="290"/>
      <c r="DYV14" s="290"/>
      <c r="DYW14" s="290"/>
      <c r="DYX14" s="290"/>
      <c r="DYY14" s="290"/>
      <c r="DYZ14" s="290"/>
      <c r="DZA14" s="290"/>
      <c r="DZB14" s="290"/>
      <c r="DZC14" s="290"/>
      <c r="DZD14" s="290"/>
      <c r="DZE14" s="290"/>
      <c r="DZF14" s="290"/>
      <c r="DZG14" s="290"/>
      <c r="DZH14" s="290"/>
      <c r="DZI14" s="290"/>
      <c r="DZJ14" s="290"/>
      <c r="DZK14" s="290"/>
      <c r="DZL14" s="290"/>
      <c r="DZM14" s="290"/>
      <c r="DZN14" s="290"/>
      <c r="DZO14" s="290"/>
      <c r="DZP14" s="290"/>
      <c r="DZQ14" s="290"/>
      <c r="DZR14" s="290"/>
      <c r="DZS14" s="290"/>
      <c r="DZT14" s="290"/>
      <c r="DZU14" s="290"/>
      <c r="DZV14" s="290"/>
      <c r="DZW14" s="290"/>
      <c r="DZX14" s="290"/>
      <c r="DZY14" s="290"/>
      <c r="DZZ14" s="290"/>
      <c r="EAA14" s="290"/>
      <c r="EAB14" s="290"/>
      <c r="EAC14" s="290"/>
      <c r="EAD14" s="290"/>
      <c r="EAE14" s="290"/>
      <c r="EAF14" s="290"/>
      <c r="EAG14" s="290"/>
      <c r="EAH14" s="290"/>
      <c r="EAI14" s="290"/>
      <c r="EAJ14" s="290"/>
      <c r="EAK14" s="290"/>
      <c r="EAL14" s="290"/>
      <c r="EAM14" s="290"/>
      <c r="EAN14" s="290"/>
      <c r="EAO14" s="290"/>
      <c r="EAP14" s="290"/>
      <c r="EAQ14" s="290"/>
      <c r="EAR14" s="290"/>
      <c r="EAS14" s="290"/>
      <c r="EAT14" s="290"/>
      <c r="EAU14" s="290"/>
      <c r="EAV14" s="290"/>
      <c r="EAW14" s="290"/>
      <c r="EAX14" s="290"/>
      <c r="EAY14" s="290"/>
      <c r="EAZ14" s="290"/>
      <c r="EBA14" s="290"/>
      <c r="EBB14" s="290"/>
      <c r="EBC14" s="290"/>
      <c r="EBD14" s="290"/>
      <c r="EBE14" s="290"/>
      <c r="EBF14" s="290"/>
      <c r="EBG14" s="290"/>
      <c r="EBH14" s="290"/>
      <c r="EBI14" s="290"/>
      <c r="EBJ14" s="290"/>
      <c r="EBK14" s="290"/>
      <c r="EBL14" s="290"/>
      <c r="EBM14" s="290"/>
      <c r="EBN14" s="290"/>
      <c r="EBO14" s="290"/>
      <c r="EBP14" s="290"/>
      <c r="EBQ14" s="290"/>
      <c r="EBR14" s="290"/>
      <c r="EBS14" s="290"/>
      <c r="EBT14" s="290"/>
      <c r="EBU14" s="290"/>
      <c r="EBV14" s="290"/>
      <c r="EBW14" s="290"/>
      <c r="EBX14" s="290"/>
      <c r="EBY14" s="290"/>
      <c r="EBZ14" s="290"/>
      <c r="ECA14" s="290"/>
      <c r="ECB14" s="290"/>
      <c r="ECC14" s="290"/>
      <c r="ECD14" s="290"/>
      <c r="ECE14" s="290"/>
      <c r="ECF14" s="290"/>
      <c r="ECG14" s="290"/>
      <c r="ECH14" s="290"/>
      <c r="ECI14" s="290"/>
      <c r="ECJ14" s="290"/>
      <c r="ECK14" s="290"/>
      <c r="ECL14" s="290"/>
      <c r="ECM14" s="290"/>
      <c r="ECN14" s="290"/>
      <c r="ECO14" s="290"/>
      <c r="ECP14" s="290"/>
      <c r="ECQ14" s="290"/>
      <c r="ECR14" s="290"/>
      <c r="ECS14" s="290"/>
      <c r="ECT14" s="290"/>
      <c r="ECU14" s="290"/>
      <c r="ECV14" s="290"/>
      <c r="ECW14" s="290"/>
      <c r="ECX14" s="290"/>
      <c r="ECY14" s="290"/>
      <c r="ECZ14" s="290"/>
      <c r="EDA14" s="290"/>
      <c r="EDB14" s="290"/>
      <c r="EDC14" s="290"/>
      <c r="EDD14" s="290"/>
      <c r="EDE14" s="290"/>
      <c r="EDF14" s="290"/>
      <c r="EDG14" s="290"/>
      <c r="EDH14" s="290"/>
      <c r="EDI14" s="290"/>
      <c r="EDJ14" s="290"/>
      <c r="EDK14" s="290"/>
      <c r="EDL14" s="290"/>
      <c r="EDM14" s="290"/>
      <c r="EDN14" s="290"/>
      <c r="EDO14" s="290"/>
      <c r="EDP14" s="290"/>
      <c r="EDQ14" s="290"/>
      <c r="EDR14" s="290"/>
      <c r="EDS14" s="290"/>
      <c r="EDT14" s="290"/>
      <c r="EDU14" s="290"/>
      <c r="EDV14" s="290"/>
      <c r="EDW14" s="290"/>
      <c r="EDX14" s="290"/>
      <c r="EDY14" s="290"/>
      <c r="EDZ14" s="290"/>
      <c r="EEA14" s="290"/>
      <c r="EEB14" s="290"/>
      <c r="EEC14" s="290"/>
      <c r="EED14" s="290"/>
      <c r="EEE14" s="290"/>
      <c r="EEF14" s="290"/>
      <c r="EEG14" s="290"/>
      <c r="EEH14" s="290"/>
      <c r="EEI14" s="290"/>
      <c r="EEJ14" s="290"/>
      <c r="EEK14" s="290"/>
      <c r="EEL14" s="290"/>
      <c r="EEM14" s="290"/>
      <c r="EEN14" s="290"/>
      <c r="EEO14" s="290"/>
      <c r="EEP14" s="290"/>
      <c r="EEQ14" s="290"/>
      <c r="EER14" s="290"/>
      <c r="EES14" s="290"/>
      <c r="EET14" s="290"/>
      <c r="EEU14" s="290"/>
      <c r="EEV14" s="290"/>
      <c r="EEW14" s="290"/>
      <c r="EEX14" s="290"/>
      <c r="EEY14" s="290"/>
      <c r="EEZ14" s="290"/>
      <c r="EFA14" s="290"/>
      <c r="EFB14" s="290"/>
      <c r="EFC14" s="290"/>
      <c r="EFD14" s="290"/>
      <c r="EFE14" s="290"/>
      <c r="EFF14" s="290"/>
      <c r="EFG14" s="290"/>
      <c r="EFH14" s="290"/>
      <c r="EFI14" s="290"/>
      <c r="EFJ14" s="290"/>
      <c r="EFK14" s="290"/>
      <c r="EFL14" s="290"/>
      <c r="EFM14" s="290"/>
      <c r="EFN14" s="290"/>
      <c r="EFO14" s="290"/>
      <c r="EFP14" s="290"/>
      <c r="EFQ14" s="290"/>
      <c r="EFR14" s="290"/>
      <c r="EFS14" s="290"/>
      <c r="EFT14" s="290"/>
      <c r="EFU14" s="290"/>
      <c r="EFV14" s="290"/>
      <c r="EFW14" s="290"/>
      <c r="EFX14" s="290"/>
      <c r="EFY14" s="290"/>
      <c r="EFZ14" s="290"/>
      <c r="EGA14" s="290"/>
      <c r="EGB14" s="290"/>
      <c r="EGC14" s="290"/>
      <c r="EGD14" s="290"/>
      <c r="EGE14" s="290"/>
      <c r="EGF14" s="290"/>
      <c r="EGG14" s="290"/>
      <c r="EGH14" s="290"/>
      <c r="EGI14" s="290"/>
      <c r="EGJ14" s="290"/>
      <c r="EGK14" s="290"/>
      <c r="EGL14" s="290"/>
      <c r="EGM14" s="290"/>
      <c r="EGN14" s="290"/>
      <c r="EGO14" s="290"/>
      <c r="EGP14" s="290"/>
      <c r="EGQ14" s="290"/>
      <c r="EGR14" s="290"/>
      <c r="EGS14" s="290"/>
      <c r="EGT14" s="290"/>
      <c r="EGU14" s="290"/>
      <c r="EGV14" s="290"/>
      <c r="EGW14" s="290"/>
      <c r="EGX14" s="290"/>
      <c r="EGY14" s="290"/>
      <c r="EGZ14" s="290"/>
      <c r="EHA14" s="290"/>
      <c r="EHB14" s="290"/>
      <c r="EHC14" s="290"/>
      <c r="EHD14" s="290"/>
      <c r="EHE14" s="290"/>
      <c r="EHF14" s="290"/>
      <c r="EHG14" s="290"/>
      <c r="EHH14" s="290"/>
      <c r="EHI14" s="290"/>
      <c r="EHJ14" s="290"/>
      <c r="EHK14" s="290"/>
      <c r="EHL14" s="290"/>
      <c r="EHM14" s="290"/>
      <c r="EHN14" s="290"/>
      <c r="EHO14" s="290"/>
      <c r="EHP14" s="290"/>
      <c r="EHQ14" s="290"/>
      <c r="EHR14" s="290"/>
      <c r="EHS14" s="290"/>
      <c r="EHT14" s="290"/>
      <c r="EHU14" s="290"/>
      <c r="EHV14" s="290"/>
      <c r="EHW14" s="290"/>
      <c r="EHX14" s="290"/>
      <c r="EHY14" s="290"/>
      <c r="EHZ14" s="290"/>
      <c r="EIA14" s="290"/>
      <c r="EIB14" s="290"/>
      <c r="EIC14" s="290"/>
      <c r="EID14" s="290"/>
      <c r="EIE14" s="290"/>
      <c r="EIF14" s="290"/>
      <c r="EIG14" s="290"/>
      <c r="EIH14" s="290"/>
      <c r="EII14" s="290"/>
      <c r="EIJ14" s="290"/>
      <c r="EIK14" s="290"/>
      <c r="EIL14" s="290"/>
      <c r="EIM14" s="290"/>
      <c r="EIN14" s="290"/>
      <c r="EIO14" s="290"/>
      <c r="EIP14" s="290"/>
      <c r="EIQ14" s="290"/>
      <c r="EIR14" s="290"/>
      <c r="EIS14" s="290"/>
      <c r="EIT14" s="290"/>
      <c r="EIU14" s="290"/>
      <c r="EIV14" s="290"/>
      <c r="EIW14" s="290"/>
      <c r="EIX14" s="290"/>
      <c r="EIY14" s="290"/>
      <c r="EIZ14" s="290"/>
      <c r="EJA14" s="290"/>
      <c r="EJB14" s="290"/>
      <c r="EJC14" s="290"/>
      <c r="EJD14" s="290"/>
      <c r="EJE14" s="290"/>
      <c r="EJF14" s="290"/>
      <c r="EJG14" s="290"/>
      <c r="EJH14" s="290"/>
      <c r="EJI14" s="290"/>
      <c r="EJJ14" s="290"/>
      <c r="EJK14" s="290"/>
      <c r="EJL14" s="290"/>
      <c r="EJM14" s="290"/>
      <c r="EJN14" s="290"/>
      <c r="EJO14" s="290"/>
      <c r="EJP14" s="290"/>
      <c r="EJQ14" s="290"/>
      <c r="EJR14" s="290"/>
      <c r="EJS14" s="290"/>
      <c r="EJT14" s="290"/>
      <c r="EJU14" s="290"/>
      <c r="EJV14" s="290"/>
      <c r="EJW14" s="290"/>
      <c r="EJX14" s="290"/>
      <c r="EJY14" s="290"/>
      <c r="EJZ14" s="290"/>
      <c r="EKA14" s="290"/>
      <c r="EKB14" s="290"/>
      <c r="EKC14" s="290"/>
      <c r="EKD14" s="290"/>
      <c r="EKE14" s="290"/>
      <c r="EKF14" s="290"/>
      <c r="EKG14" s="290"/>
      <c r="EKH14" s="290"/>
      <c r="EKI14" s="290"/>
      <c r="EKJ14" s="290"/>
      <c r="EKK14" s="290"/>
      <c r="EKL14" s="290"/>
      <c r="EKM14" s="290"/>
      <c r="EKN14" s="290"/>
      <c r="EKO14" s="290"/>
      <c r="EKP14" s="290"/>
      <c r="EKQ14" s="290"/>
      <c r="EKR14" s="290"/>
      <c r="EKS14" s="290"/>
      <c r="EKT14" s="290"/>
      <c r="EKU14" s="290"/>
      <c r="EKV14" s="290"/>
      <c r="EKW14" s="290"/>
      <c r="EKX14" s="290"/>
      <c r="EKY14" s="290"/>
      <c r="EKZ14" s="290"/>
      <c r="ELA14" s="290"/>
      <c r="ELB14" s="290"/>
      <c r="ELC14" s="290"/>
      <c r="ELD14" s="290"/>
      <c r="ELE14" s="290"/>
      <c r="ELF14" s="290"/>
      <c r="ELG14" s="290"/>
      <c r="ELH14" s="290"/>
      <c r="ELI14" s="290"/>
      <c r="ELJ14" s="290"/>
      <c r="ELK14" s="290"/>
      <c r="ELL14" s="290"/>
      <c r="ELM14" s="290"/>
      <c r="ELN14" s="290"/>
      <c r="ELO14" s="290"/>
      <c r="ELP14" s="290"/>
      <c r="ELQ14" s="290"/>
      <c r="ELR14" s="290"/>
      <c r="ELS14" s="290"/>
      <c r="ELT14" s="290"/>
      <c r="ELU14" s="290"/>
      <c r="ELV14" s="290"/>
      <c r="ELW14" s="290"/>
      <c r="ELX14" s="290"/>
      <c r="ELY14" s="290"/>
      <c r="ELZ14" s="290"/>
      <c r="EMA14" s="290"/>
      <c r="EMB14" s="290"/>
      <c r="EMC14" s="290"/>
      <c r="EMD14" s="290"/>
      <c r="EME14" s="290"/>
      <c r="EMF14" s="290"/>
      <c r="EMG14" s="290"/>
      <c r="EMH14" s="290"/>
      <c r="EMI14" s="290"/>
      <c r="EMJ14" s="290"/>
      <c r="EMK14" s="290"/>
      <c r="EML14" s="290"/>
      <c r="EMM14" s="290"/>
      <c r="EMN14" s="290"/>
      <c r="EMO14" s="290"/>
      <c r="EMP14" s="290"/>
      <c r="EMQ14" s="290"/>
      <c r="EMR14" s="290"/>
      <c r="EMS14" s="290"/>
      <c r="EMT14" s="290"/>
      <c r="EMU14" s="290"/>
      <c r="EMV14" s="290"/>
      <c r="EMW14" s="290"/>
      <c r="EMX14" s="290"/>
      <c r="EMY14" s="290"/>
      <c r="EMZ14" s="290"/>
      <c r="ENA14" s="290"/>
      <c r="ENB14" s="290"/>
      <c r="ENC14" s="290"/>
      <c r="END14" s="290"/>
      <c r="ENE14" s="290"/>
      <c r="ENF14" s="290"/>
      <c r="ENG14" s="290"/>
      <c r="ENH14" s="290"/>
      <c r="ENI14" s="290"/>
      <c r="ENJ14" s="290"/>
      <c r="ENK14" s="290"/>
      <c r="ENL14" s="290"/>
      <c r="ENM14" s="290"/>
      <c r="ENN14" s="290"/>
      <c r="ENO14" s="290"/>
      <c r="ENP14" s="290"/>
      <c r="ENQ14" s="290"/>
      <c r="ENR14" s="290"/>
      <c r="ENS14" s="290"/>
      <c r="ENT14" s="290"/>
      <c r="ENU14" s="290"/>
      <c r="ENV14" s="290"/>
      <c r="ENW14" s="290"/>
      <c r="ENX14" s="290"/>
      <c r="ENY14" s="290"/>
      <c r="ENZ14" s="290"/>
      <c r="EOA14" s="290"/>
      <c r="EOB14" s="290"/>
      <c r="EOC14" s="290"/>
      <c r="EOD14" s="290"/>
      <c r="EOE14" s="290"/>
      <c r="EOF14" s="290"/>
      <c r="EOG14" s="290"/>
      <c r="EOH14" s="290"/>
      <c r="EOI14" s="290"/>
      <c r="EOJ14" s="290"/>
      <c r="EOK14" s="290"/>
      <c r="EOL14" s="290"/>
      <c r="EOM14" s="290"/>
      <c r="EON14" s="290"/>
      <c r="EOO14" s="290"/>
      <c r="EOP14" s="290"/>
      <c r="EOQ14" s="290"/>
      <c r="EOR14" s="290"/>
      <c r="EOS14" s="290"/>
      <c r="EOT14" s="290"/>
      <c r="EOU14" s="290"/>
      <c r="EOV14" s="290"/>
      <c r="EOW14" s="290"/>
      <c r="EOX14" s="290"/>
      <c r="EOY14" s="290"/>
      <c r="EOZ14" s="290"/>
      <c r="EPA14" s="290"/>
      <c r="EPB14" s="290"/>
      <c r="EPC14" s="290"/>
      <c r="EPD14" s="290"/>
      <c r="EPE14" s="290"/>
      <c r="EPF14" s="290"/>
      <c r="EPG14" s="290"/>
      <c r="EPH14" s="290"/>
      <c r="EPI14" s="290"/>
      <c r="EPJ14" s="290"/>
      <c r="EPK14" s="290"/>
      <c r="EPL14" s="290"/>
      <c r="EPM14" s="290"/>
      <c r="EPN14" s="290"/>
      <c r="EPO14" s="290"/>
      <c r="EPP14" s="290"/>
      <c r="EPQ14" s="290"/>
      <c r="EPR14" s="290"/>
      <c r="EPS14" s="290"/>
      <c r="EPT14" s="290"/>
      <c r="EPU14" s="290"/>
      <c r="EPV14" s="290"/>
      <c r="EPW14" s="290"/>
      <c r="EPX14" s="290"/>
      <c r="EPY14" s="290"/>
      <c r="EPZ14" s="290"/>
      <c r="EQA14" s="290"/>
      <c r="EQB14" s="290"/>
      <c r="EQC14" s="290"/>
      <c r="EQD14" s="290"/>
      <c r="EQE14" s="290"/>
      <c r="EQF14" s="290"/>
      <c r="EQG14" s="290"/>
      <c r="EQH14" s="290"/>
      <c r="EQI14" s="290"/>
      <c r="EQJ14" s="290"/>
      <c r="EQK14" s="290"/>
      <c r="EQL14" s="290"/>
      <c r="EQM14" s="290"/>
      <c r="EQN14" s="290"/>
      <c r="EQO14" s="290"/>
      <c r="EQP14" s="290"/>
      <c r="EQQ14" s="290"/>
      <c r="EQR14" s="290"/>
      <c r="EQS14" s="290"/>
      <c r="EQT14" s="290"/>
      <c r="EQU14" s="290"/>
      <c r="EQV14" s="290"/>
      <c r="EQW14" s="290"/>
      <c r="EQX14" s="290"/>
      <c r="EQY14" s="290"/>
      <c r="EQZ14" s="290"/>
      <c r="ERA14" s="290"/>
      <c r="ERB14" s="290"/>
      <c r="ERC14" s="290"/>
      <c r="ERD14" s="290"/>
      <c r="ERE14" s="290"/>
      <c r="ERF14" s="290"/>
      <c r="ERG14" s="290"/>
      <c r="ERH14" s="290"/>
      <c r="ERI14" s="290"/>
      <c r="ERJ14" s="290"/>
      <c r="ERK14" s="290"/>
      <c r="ERL14" s="290"/>
      <c r="ERM14" s="290"/>
      <c r="ERN14" s="290"/>
      <c r="ERO14" s="290"/>
      <c r="ERP14" s="290"/>
      <c r="ERQ14" s="290"/>
      <c r="ERR14" s="290"/>
      <c r="ERS14" s="290"/>
      <c r="ERT14" s="290"/>
      <c r="ERU14" s="290"/>
      <c r="ERV14" s="290"/>
      <c r="ERW14" s="290"/>
      <c r="ERX14" s="290"/>
      <c r="ERY14" s="290"/>
      <c r="ERZ14" s="290"/>
      <c r="ESA14" s="290"/>
      <c r="ESB14" s="290"/>
      <c r="ESC14" s="290"/>
      <c r="ESD14" s="290"/>
      <c r="ESE14" s="290"/>
      <c r="ESF14" s="290"/>
      <c r="ESG14" s="290"/>
      <c r="ESH14" s="290"/>
      <c r="ESI14" s="290"/>
      <c r="ESJ14" s="290"/>
      <c r="ESK14" s="290"/>
      <c r="ESL14" s="290"/>
      <c r="ESM14" s="290"/>
      <c r="ESN14" s="290"/>
      <c r="ESO14" s="290"/>
      <c r="ESP14" s="290"/>
      <c r="ESQ14" s="290"/>
      <c r="ESR14" s="290"/>
      <c r="ESS14" s="290"/>
      <c r="EST14" s="290"/>
      <c r="ESU14" s="290"/>
      <c r="ESV14" s="290"/>
      <c r="ESW14" s="290"/>
      <c r="ESX14" s="290"/>
      <c r="ESY14" s="290"/>
      <c r="ESZ14" s="290"/>
      <c r="ETA14" s="290"/>
      <c r="ETB14" s="290"/>
      <c r="ETC14" s="290"/>
      <c r="ETD14" s="290"/>
      <c r="ETE14" s="290"/>
      <c r="ETF14" s="290"/>
      <c r="ETG14" s="290"/>
      <c r="ETH14" s="290"/>
      <c r="ETI14" s="290"/>
      <c r="ETJ14" s="290"/>
      <c r="ETK14" s="290"/>
      <c r="ETL14" s="290"/>
      <c r="ETM14" s="290"/>
      <c r="ETN14" s="290"/>
      <c r="ETO14" s="290"/>
      <c r="ETP14" s="290"/>
      <c r="ETQ14" s="290"/>
      <c r="ETR14" s="290"/>
      <c r="ETS14" s="290"/>
      <c r="ETT14" s="290"/>
      <c r="ETU14" s="290"/>
      <c r="ETV14" s="290"/>
      <c r="ETW14" s="290"/>
      <c r="ETX14" s="290"/>
      <c r="ETY14" s="290"/>
      <c r="ETZ14" s="290"/>
      <c r="EUA14" s="290"/>
      <c r="EUB14" s="290"/>
      <c r="EUC14" s="290"/>
      <c r="EUD14" s="290"/>
      <c r="EUE14" s="290"/>
      <c r="EUF14" s="290"/>
      <c r="EUG14" s="290"/>
      <c r="EUH14" s="290"/>
      <c r="EUI14" s="290"/>
      <c r="EUJ14" s="290"/>
      <c r="EUK14" s="290"/>
      <c r="EUL14" s="290"/>
      <c r="EUM14" s="290"/>
      <c r="EUN14" s="290"/>
      <c r="EUO14" s="290"/>
      <c r="EUP14" s="290"/>
      <c r="EUQ14" s="290"/>
      <c r="EUR14" s="290"/>
      <c r="EUS14" s="290"/>
      <c r="EUT14" s="290"/>
      <c r="EUU14" s="290"/>
      <c r="EUV14" s="290"/>
      <c r="EUW14" s="290"/>
      <c r="EUX14" s="290"/>
      <c r="EUY14" s="290"/>
      <c r="EUZ14" s="290"/>
      <c r="EVA14" s="290"/>
      <c r="EVB14" s="290"/>
      <c r="EVC14" s="290"/>
      <c r="EVD14" s="290"/>
      <c r="EVE14" s="290"/>
      <c r="EVF14" s="290"/>
      <c r="EVG14" s="290"/>
      <c r="EVH14" s="290"/>
      <c r="EVI14" s="290"/>
      <c r="EVJ14" s="290"/>
      <c r="EVK14" s="290"/>
      <c r="EVL14" s="290"/>
      <c r="EVM14" s="290"/>
      <c r="EVN14" s="290"/>
      <c r="EVO14" s="290"/>
      <c r="EVP14" s="290"/>
      <c r="EVQ14" s="290"/>
      <c r="EVR14" s="290"/>
      <c r="EVS14" s="290"/>
      <c r="EVT14" s="290"/>
      <c r="EVU14" s="290"/>
      <c r="EVV14" s="290"/>
      <c r="EVW14" s="290"/>
      <c r="EVX14" s="290"/>
      <c r="EVY14" s="290"/>
      <c r="EVZ14" s="290"/>
      <c r="EWA14" s="290"/>
      <c r="EWB14" s="290"/>
      <c r="EWC14" s="290"/>
      <c r="EWD14" s="290"/>
      <c r="EWE14" s="290"/>
      <c r="EWF14" s="290"/>
      <c r="EWG14" s="290"/>
      <c r="EWH14" s="290"/>
      <c r="EWI14" s="290"/>
      <c r="EWJ14" s="290"/>
      <c r="EWK14" s="290"/>
      <c r="EWL14" s="290"/>
      <c r="EWM14" s="290"/>
      <c r="EWN14" s="290"/>
      <c r="EWO14" s="290"/>
      <c r="EWP14" s="290"/>
      <c r="EWQ14" s="290"/>
      <c r="EWR14" s="290"/>
      <c r="EWS14" s="290"/>
      <c r="EWT14" s="290"/>
      <c r="EWU14" s="290"/>
      <c r="EWV14" s="290"/>
      <c r="EWW14" s="290"/>
      <c r="EWX14" s="290"/>
      <c r="EWY14" s="290"/>
      <c r="EWZ14" s="290"/>
      <c r="EXA14" s="290"/>
      <c r="EXB14" s="290"/>
      <c r="EXC14" s="290"/>
      <c r="EXD14" s="290"/>
      <c r="EXE14" s="290"/>
      <c r="EXF14" s="290"/>
      <c r="EXG14" s="290"/>
      <c r="EXH14" s="290"/>
      <c r="EXI14" s="290"/>
      <c r="EXJ14" s="290"/>
      <c r="EXK14" s="290"/>
      <c r="EXL14" s="290"/>
      <c r="EXM14" s="290"/>
      <c r="EXN14" s="290"/>
      <c r="EXO14" s="290"/>
      <c r="EXP14" s="290"/>
      <c r="EXQ14" s="290"/>
      <c r="EXR14" s="290"/>
      <c r="EXS14" s="290"/>
      <c r="EXT14" s="290"/>
      <c r="EXU14" s="290"/>
      <c r="EXV14" s="290"/>
      <c r="EXW14" s="290"/>
      <c r="EXX14" s="290"/>
      <c r="EXY14" s="290"/>
      <c r="EXZ14" s="290"/>
      <c r="EYA14" s="290"/>
      <c r="EYB14" s="290"/>
      <c r="EYC14" s="290"/>
      <c r="EYD14" s="290"/>
      <c r="EYE14" s="290"/>
      <c r="EYF14" s="290"/>
      <c r="EYG14" s="290"/>
      <c r="EYH14" s="290"/>
      <c r="EYI14" s="290"/>
      <c r="EYJ14" s="290"/>
      <c r="EYK14" s="290"/>
      <c r="EYL14" s="290"/>
      <c r="EYM14" s="290"/>
      <c r="EYN14" s="290"/>
      <c r="EYO14" s="290"/>
      <c r="EYP14" s="290"/>
      <c r="EYQ14" s="290"/>
      <c r="EYR14" s="290"/>
      <c r="EYS14" s="290"/>
      <c r="EYT14" s="290"/>
      <c r="EYU14" s="290"/>
      <c r="EYV14" s="290"/>
      <c r="EYW14" s="290"/>
      <c r="EYX14" s="290"/>
      <c r="EYY14" s="290"/>
      <c r="EYZ14" s="290"/>
      <c r="EZA14" s="290"/>
      <c r="EZB14" s="290"/>
      <c r="EZC14" s="290"/>
      <c r="EZD14" s="290"/>
      <c r="EZE14" s="290"/>
      <c r="EZF14" s="290"/>
      <c r="EZG14" s="290"/>
      <c r="EZH14" s="290"/>
      <c r="EZI14" s="290"/>
      <c r="EZJ14" s="290"/>
      <c r="EZK14" s="290"/>
      <c r="EZL14" s="290"/>
      <c r="EZM14" s="290"/>
      <c r="EZN14" s="290"/>
      <c r="EZO14" s="290"/>
      <c r="EZP14" s="290"/>
      <c r="EZQ14" s="290"/>
      <c r="EZR14" s="290"/>
      <c r="EZS14" s="290"/>
      <c r="EZT14" s="290"/>
      <c r="EZU14" s="290"/>
      <c r="EZV14" s="290"/>
      <c r="EZW14" s="290"/>
      <c r="EZX14" s="290"/>
      <c r="EZY14" s="290"/>
      <c r="EZZ14" s="290"/>
      <c r="FAA14" s="290"/>
      <c r="FAB14" s="290"/>
      <c r="FAC14" s="290"/>
      <c r="FAD14" s="290"/>
      <c r="FAE14" s="290"/>
      <c r="FAF14" s="290"/>
      <c r="FAG14" s="290"/>
      <c r="FAH14" s="290"/>
      <c r="FAI14" s="290"/>
      <c r="FAJ14" s="290"/>
      <c r="FAK14" s="290"/>
      <c r="FAL14" s="290"/>
      <c r="FAM14" s="290"/>
      <c r="FAN14" s="290"/>
      <c r="FAO14" s="290"/>
      <c r="FAP14" s="290"/>
      <c r="FAQ14" s="290"/>
      <c r="FAR14" s="290"/>
      <c r="FAS14" s="290"/>
      <c r="FAT14" s="290"/>
      <c r="FAU14" s="290"/>
      <c r="FAV14" s="290"/>
      <c r="FAW14" s="290"/>
      <c r="FAX14" s="290"/>
      <c r="FAY14" s="290"/>
      <c r="FAZ14" s="290"/>
      <c r="FBA14" s="290"/>
      <c r="FBB14" s="290"/>
      <c r="FBC14" s="290"/>
      <c r="FBD14" s="290"/>
      <c r="FBE14" s="290"/>
      <c r="FBF14" s="290"/>
      <c r="FBG14" s="290"/>
      <c r="FBH14" s="290"/>
      <c r="FBI14" s="290"/>
      <c r="FBJ14" s="290"/>
      <c r="FBK14" s="290"/>
      <c r="FBL14" s="290"/>
      <c r="FBM14" s="290"/>
      <c r="FBN14" s="290"/>
      <c r="FBO14" s="290"/>
      <c r="FBP14" s="290"/>
      <c r="FBQ14" s="290"/>
      <c r="FBR14" s="290"/>
      <c r="FBS14" s="290"/>
      <c r="FBT14" s="290"/>
      <c r="FBU14" s="290"/>
      <c r="FBV14" s="290"/>
      <c r="FBW14" s="290"/>
      <c r="FBX14" s="290"/>
      <c r="FBY14" s="290"/>
      <c r="FBZ14" s="290"/>
      <c r="FCA14" s="290"/>
      <c r="FCB14" s="290"/>
      <c r="FCC14" s="290"/>
      <c r="FCD14" s="290"/>
      <c r="FCE14" s="290"/>
      <c r="FCF14" s="290"/>
      <c r="FCG14" s="290"/>
      <c r="FCH14" s="290"/>
      <c r="FCI14" s="290"/>
      <c r="FCJ14" s="290"/>
      <c r="FCK14" s="290"/>
      <c r="FCL14" s="290"/>
      <c r="FCM14" s="290"/>
      <c r="FCN14" s="290"/>
      <c r="FCO14" s="290"/>
      <c r="FCP14" s="290"/>
      <c r="FCQ14" s="290"/>
      <c r="FCR14" s="290"/>
      <c r="FCS14" s="290"/>
      <c r="FCT14" s="290"/>
      <c r="FCU14" s="290"/>
      <c r="FCV14" s="290"/>
      <c r="FCW14" s="290"/>
      <c r="FCX14" s="290"/>
      <c r="FCY14" s="290"/>
      <c r="FCZ14" s="290"/>
      <c r="FDA14" s="290"/>
      <c r="FDB14" s="290"/>
      <c r="FDC14" s="290"/>
      <c r="FDD14" s="290"/>
      <c r="FDE14" s="290"/>
      <c r="FDF14" s="290"/>
      <c r="FDG14" s="290"/>
      <c r="FDH14" s="290"/>
      <c r="FDI14" s="290"/>
      <c r="FDJ14" s="290"/>
      <c r="FDK14" s="290"/>
      <c r="FDL14" s="290"/>
      <c r="FDM14" s="290"/>
      <c r="FDN14" s="290"/>
      <c r="FDO14" s="290"/>
      <c r="FDP14" s="290"/>
      <c r="FDQ14" s="290"/>
      <c r="FDR14" s="290"/>
      <c r="FDS14" s="290"/>
      <c r="FDT14" s="290"/>
      <c r="FDU14" s="290"/>
      <c r="FDV14" s="290"/>
      <c r="FDW14" s="290"/>
      <c r="FDX14" s="290"/>
      <c r="FDY14" s="290"/>
      <c r="FDZ14" s="290"/>
      <c r="FEA14" s="290"/>
      <c r="FEB14" s="290"/>
      <c r="FEC14" s="290"/>
      <c r="FED14" s="290"/>
      <c r="FEE14" s="290"/>
      <c r="FEF14" s="290"/>
      <c r="FEG14" s="290"/>
      <c r="FEH14" s="290"/>
      <c r="FEI14" s="290"/>
      <c r="FEJ14" s="290"/>
      <c r="FEK14" s="290"/>
      <c r="FEL14" s="290"/>
      <c r="FEM14" s="290"/>
      <c r="FEN14" s="290"/>
      <c r="FEO14" s="290"/>
      <c r="FEP14" s="290"/>
      <c r="FEQ14" s="290"/>
      <c r="FER14" s="290"/>
      <c r="FES14" s="290"/>
      <c r="FET14" s="290"/>
      <c r="FEU14" s="290"/>
      <c r="FEV14" s="290"/>
      <c r="FEW14" s="290"/>
      <c r="FEX14" s="290"/>
      <c r="FEY14" s="290"/>
      <c r="FEZ14" s="290"/>
      <c r="FFA14" s="290"/>
      <c r="FFB14" s="290"/>
      <c r="FFC14" s="290"/>
      <c r="FFD14" s="290"/>
      <c r="FFE14" s="290"/>
      <c r="FFF14" s="290"/>
      <c r="FFG14" s="290"/>
      <c r="FFH14" s="290"/>
      <c r="FFI14" s="290"/>
      <c r="FFJ14" s="290"/>
      <c r="FFK14" s="290"/>
      <c r="FFL14" s="290"/>
      <c r="FFM14" s="290"/>
      <c r="FFN14" s="290"/>
      <c r="FFO14" s="290"/>
      <c r="FFP14" s="290"/>
      <c r="FFQ14" s="290"/>
      <c r="FFR14" s="290"/>
      <c r="FFS14" s="290"/>
      <c r="FFT14" s="290"/>
      <c r="FFU14" s="290"/>
      <c r="FFV14" s="290"/>
      <c r="FFW14" s="290"/>
      <c r="FFX14" s="290"/>
      <c r="FFY14" s="290"/>
      <c r="FFZ14" s="290"/>
      <c r="FGA14" s="290"/>
      <c r="FGB14" s="290"/>
      <c r="FGC14" s="290"/>
      <c r="FGD14" s="290"/>
      <c r="FGE14" s="290"/>
      <c r="FGF14" s="290"/>
      <c r="FGG14" s="290"/>
      <c r="FGH14" s="290"/>
      <c r="FGI14" s="290"/>
      <c r="FGJ14" s="290"/>
      <c r="FGK14" s="290"/>
      <c r="FGL14" s="290"/>
      <c r="FGM14" s="290"/>
      <c r="FGN14" s="290"/>
      <c r="FGO14" s="290"/>
      <c r="FGP14" s="290"/>
      <c r="FGQ14" s="290"/>
      <c r="FGR14" s="290"/>
      <c r="FGS14" s="290"/>
      <c r="FGT14" s="290"/>
      <c r="FGU14" s="290"/>
      <c r="FGV14" s="290"/>
      <c r="FGW14" s="290"/>
      <c r="FGX14" s="290"/>
      <c r="FGY14" s="290"/>
      <c r="FGZ14" s="290"/>
      <c r="FHA14" s="290"/>
      <c r="FHB14" s="290"/>
      <c r="FHC14" s="290"/>
      <c r="FHD14" s="290"/>
      <c r="FHE14" s="290"/>
      <c r="FHF14" s="290"/>
      <c r="FHG14" s="290"/>
      <c r="FHH14" s="290"/>
      <c r="FHI14" s="290"/>
      <c r="FHJ14" s="290"/>
      <c r="FHK14" s="290"/>
      <c r="FHL14" s="290"/>
      <c r="FHM14" s="290"/>
      <c r="FHN14" s="290"/>
      <c r="FHO14" s="290"/>
      <c r="FHP14" s="290"/>
      <c r="FHQ14" s="290"/>
      <c r="FHR14" s="290"/>
      <c r="FHS14" s="290"/>
      <c r="FHT14" s="290"/>
      <c r="FHU14" s="290"/>
      <c r="FHV14" s="290"/>
      <c r="FHW14" s="290"/>
      <c r="FHX14" s="290"/>
      <c r="FHY14" s="290"/>
      <c r="FHZ14" s="290"/>
      <c r="FIA14" s="290"/>
      <c r="FIB14" s="290"/>
      <c r="FIC14" s="290"/>
      <c r="FID14" s="290"/>
      <c r="FIE14" s="290"/>
      <c r="FIF14" s="290"/>
      <c r="FIG14" s="290"/>
      <c r="FIH14" s="290"/>
      <c r="FII14" s="290"/>
      <c r="FIJ14" s="290"/>
      <c r="FIK14" s="290"/>
      <c r="FIL14" s="290"/>
      <c r="FIM14" s="290"/>
      <c r="FIN14" s="290"/>
      <c r="FIO14" s="290"/>
      <c r="FIP14" s="290"/>
      <c r="FIQ14" s="290"/>
      <c r="FIR14" s="290"/>
      <c r="FIS14" s="290"/>
      <c r="FIT14" s="290"/>
      <c r="FIU14" s="290"/>
      <c r="FIV14" s="290"/>
      <c r="FIW14" s="290"/>
      <c r="FIX14" s="290"/>
      <c r="FIY14" s="290"/>
      <c r="FIZ14" s="290"/>
      <c r="FJA14" s="290"/>
      <c r="FJB14" s="290"/>
      <c r="FJC14" s="290"/>
      <c r="FJD14" s="290"/>
      <c r="FJE14" s="290"/>
      <c r="FJF14" s="290"/>
      <c r="FJG14" s="290"/>
      <c r="FJH14" s="290"/>
      <c r="FJI14" s="290"/>
      <c r="FJJ14" s="290"/>
      <c r="FJK14" s="290"/>
      <c r="FJL14" s="290"/>
      <c r="FJM14" s="290"/>
      <c r="FJN14" s="290"/>
      <c r="FJO14" s="290"/>
      <c r="FJP14" s="290"/>
      <c r="FJQ14" s="290"/>
      <c r="FJR14" s="290"/>
      <c r="FJS14" s="290"/>
      <c r="FJT14" s="290"/>
      <c r="FJU14" s="290"/>
      <c r="FJV14" s="290"/>
      <c r="FJW14" s="290"/>
      <c r="FJX14" s="290"/>
      <c r="FJY14" s="290"/>
      <c r="FJZ14" s="290"/>
      <c r="FKA14" s="290"/>
      <c r="FKB14" s="290"/>
      <c r="FKC14" s="290"/>
      <c r="FKD14" s="290"/>
      <c r="FKE14" s="290"/>
      <c r="FKF14" s="290"/>
      <c r="FKG14" s="290"/>
      <c r="FKH14" s="290"/>
      <c r="FKI14" s="290"/>
      <c r="FKJ14" s="290"/>
      <c r="FKK14" s="290"/>
      <c r="FKL14" s="290"/>
      <c r="FKM14" s="290"/>
      <c r="FKN14" s="290"/>
      <c r="FKO14" s="290"/>
      <c r="FKP14" s="290"/>
      <c r="FKQ14" s="290"/>
      <c r="FKR14" s="290"/>
      <c r="FKS14" s="290"/>
      <c r="FKT14" s="290"/>
      <c r="FKU14" s="290"/>
      <c r="FKV14" s="290"/>
      <c r="FKW14" s="290"/>
      <c r="FKX14" s="290"/>
      <c r="FKY14" s="290"/>
      <c r="FKZ14" s="290"/>
      <c r="FLA14" s="290"/>
      <c r="FLB14" s="290"/>
      <c r="FLC14" s="290"/>
      <c r="FLD14" s="290"/>
      <c r="FLE14" s="290"/>
      <c r="FLF14" s="290"/>
      <c r="FLG14" s="290"/>
      <c r="FLH14" s="290"/>
      <c r="FLI14" s="290"/>
      <c r="FLJ14" s="290"/>
      <c r="FLK14" s="290"/>
      <c r="FLL14" s="290"/>
      <c r="FLM14" s="290"/>
      <c r="FLN14" s="290"/>
      <c r="FLO14" s="290"/>
      <c r="FLP14" s="290"/>
      <c r="FLQ14" s="290"/>
      <c r="FLR14" s="290"/>
      <c r="FLS14" s="290"/>
      <c r="FLT14" s="290"/>
      <c r="FLU14" s="290"/>
      <c r="FLV14" s="290"/>
      <c r="FLW14" s="290"/>
      <c r="FLX14" s="290"/>
      <c r="FLY14" s="290"/>
      <c r="FLZ14" s="290"/>
      <c r="FMA14" s="290"/>
      <c r="FMB14" s="290"/>
      <c r="FMC14" s="290"/>
      <c r="FMD14" s="290"/>
      <c r="FME14" s="290"/>
      <c r="FMF14" s="290"/>
      <c r="FMG14" s="290"/>
      <c r="FMH14" s="290"/>
      <c r="FMI14" s="290"/>
      <c r="FMJ14" s="290"/>
      <c r="FMK14" s="290"/>
      <c r="FML14" s="290"/>
      <c r="FMM14" s="290"/>
      <c r="FMN14" s="290"/>
      <c r="FMO14" s="290"/>
      <c r="FMP14" s="290"/>
      <c r="FMQ14" s="290"/>
      <c r="FMR14" s="290"/>
      <c r="FMS14" s="290"/>
      <c r="FMT14" s="290"/>
      <c r="FMU14" s="290"/>
      <c r="FMV14" s="290"/>
      <c r="FMW14" s="290"/>
      <c r="FMX14" s="290"/>
      <c r="FMY14" s="290"/>
      <c r="FMZ14" s="290"/>
      <c r="FNA14" s="290"/>
      <c r="FNB14" s="290"/>
      <c r="FNC14" s="290"/>
      <c r="FND14" s="290"/>
      <c r="FNE14" s="290"/>
      <c r="FNF14" s="290"/>
      <c r="FNG14" s="290"/>
      <c r="FNH14" s="290"/>
      <c r="FNI14" s="290"/>
      <c r="FNJ14" s="290"/>
      <c r="FNK14" s="290"/>
      <c r="FNL14" s="290"/>
      <c r="FNM14" s="290"/>
      <c r="FNN14" s="290"/>
      <c r="FNO14" s="290"/>
      <c r="FNP14" s="290"/>
      <c r="FNQ14" s="290"/>
      <c r="FNR14" s="290"/>
      <c r="FNS14" s="290"/>
      <c r="FNT14" s="290"/>
      <c r="FNU14" s="290"/>
      <c r="FNV14" s="290"/>
      <c r="FNW14" s="290"/>
      <c r="FNX14" s="290"/>
      <c r="FNY14" s="290"/>
      <c r="FNZ14" s="290"/>
      <c r="FOA14" s="290"/>
      <c r="FOB14" s="290"/>
      <c r="FOC14" s="290"/>
      <c r="FOD14" s="290"/>
      <c r="FOE14" s="290"/>
      <c r="FOF14" s="290"/>
      <c r="FOG14" s="290"/>
      <c r="FOH14" s="290"/>
      <c r="FOI14" s="290"/>
      <c r="FOJ14" s="290"/>
      <c r="FOK14" s="290"/>
      <c r="FOL14" s="290"/>
      <c r="FOM14" s="290"/>
      <c r="FON14" s="290"/>
      <c r="FOO14" s="290"/>
      <c r="FOP14" s="290"/>
      <c r="FOQ14" s="290"/>
      <c r="FOR14" s="290"/>
      <c r="FOS14" s="290"/>
      <c r="FOT14" s="290"/>
      <c r="FOU14" s="290"/>
      <c r="FOV14" s="290"/>
      <c r="FOW14" s="290"/>
      <c r="FOX14" s="290"/>
      <c r="FOY14" s="290"/>
      <c r="FOZ14" s="290"/>
      <c r="FPA14" s="290"/>
      <c r="FPB14" s="290"/>
      <c r="FPC14" s="290"/>
      <c r="FPD14" s="290"/>
      <c r="FPE14" s="290"/>
      <c r="FPF14" s="290"/>
      <c r="FPG14" s="290"/>
      <c r="FPH14" s="290"/>
      <c r="FPI14" s="290"/>
      <c r="FPJ14" s="290"/>
      <c r="FPK14" s="290"/>
      <c r="FPL14" s="290"/>
      <c r="FPM14" s="290"/>
      <c r="FPN14" s="290"/>
      <c r="FPO14" s="290"/>
      <c r="FPP14" s="290"/>
      <c r="FPQ14" s="290"/>
      <c r="FPR14" s="290"/>
      <c r="FPS14" s="290"/>
      <c r="FPT14" s="290"/>
      <c r="FPU14" s="290"/>
      <c r="FPV14" s="290"/>
      <c r="FPW14" s="290"/>
      <c r="FPX14" s="290"/>
      <c r="FPY14" s="290"/>
      <c r="FPZ14" s="290"/>
      <c r="FQA14" s="290"/>
      <c r="FQB14" s="290"/>
      <c r="FQC14" s="290"/>
      <c r="FQD14" s="290"/>
      <c r="FQE14" s="290"/>
      <c r="FQF14" s="290"/>
      <c r="FQG14" s="290"/>
      <c r="FQH14" s="290"/>
      <c r="FQI14" s="290"/>
      <c r="FQJ14" s="290"/>
      <c r="FQK14" s="290"/>
      <c r="FQL14" s="290"/>
      <c r="FQM14" s="290"/>
      <c r="FQN14" s="290"/>
      <c r="FQO14" s="290"/>
      <c r="FQP14" s="290"/>
      <c r="FQQ14" s="290"/>
      <c r="FQR14" s="290"/>
      <c r="FQS14" s="290"/>
      <c r="FQT14" s="290"/>
      <c r="FQU14" s="290"/>
      <c r="FQV14" s="290"/>
      <c r="FQW14" s="290"/>
      <c r="FQX14" s="290"/>
      <c r="FQY14" s="290"/>
      <c r="FQZ14" s="290"/>
      <c r="FRA14" s="290"/>
      <c r="FRB14" s="290"/>
      <c r="FRC14" s="290"/>
      <c r="FRD14" s="290"/>
      <c r="FRE14" s="290"/>
      <c r="FRF14" s="290"/>
      <c r="FRG14" s="290"/>
      <c r="FRH14" s="290"/>
      <c r="FRI14" s="290"/>
      <c r="FRJ14" s="290"/>
      <c r="FRK14" s="290"/>
      <c r="FRL14" s="290"/>
      <c r="FRM14" s="290"/>
      <c r="FRN14" s="290"/>
      <c r="FRO14" s="290"/>
      <c r="FRP14" s="290"/>
      <c r="FRQ14" s="290"/>
      <c r="FRR14" s="290"/>
      <c r="FRS14" s="290"/>
      <c r="FRT14" s="290"/>
      <c r="FRU14" s="290"/>
      <c r="FRV14" s="290"/>
      <c r="FRW14" s="290"/>
      <c r="FRX14" s="290"/>
      <c r="FRY14" s="290"/>
      <c r="FRZ14" s="290"/>
      <c r="FSA14" s="290"/>
      <c r="FSB14" s="290"/>
      <c r="FSC14" s="290"/>
      <c r="FSD14" s="290"/>
      <c r="FSE14" s="290"/>
      <c r="FSF14" s="290"/>
      <c r="FSG14" s="290"/>
      <c r="FSH14" s="290"/>
      <c r="FSI14" s="290"/>
      <c r="FSJ14" s="290"/>
      <c r="FSK14" s="290"/>
      <c r="FSL14" s="290"/>
      <c r="FSM14" s="290"/>
      <c r="FSN14" s="290"/>
      <c r="FSO14" s="290"/>
      <c r="FSP14" s="290"/>
      <c r="FSQ14" s="290"/>
      <c r="FSR14" s="290"/>
      <c r="FSS14" s="290"/>
      <c r="FST14" s="290"/>
      <c r="FSU14" s="290"/>
      <c r="FSV14" s="290"/>
      <c r="FSW14" s="290"/>
      <c r="FSX14" s="290"/>
      <c r="FSY14" s="290"/>
      <c r="FSZ14" s="290"/>
      <c r="FTA14" s="290"/>
      <c r="FTB14" s="290"/>
      <c r="FTC14" s="290"/>
      <c r="FTD14" s="290"/>
      <c r="FTE14" s="290"/>
      <c r="FTF14" s="290"/>
      <c r="FTG14" s="290"/>
      <c r="FTH14" s="290"/>
      <c r="FTI14" s="290"/>
      <c r="FTJ14" s="290"/>
      <c r="FTK14" s="290"/>
      <c r="FTL14" s="290"/>
      <c r="FTM14" s="290"/>
      <c r="FTN14" s="290"/>
      <c r="FTO14" s="290"/>
      <c r="FTP14" s="290"/>
      <c r="FTQ14" s="290"/>
      <c r="FTR14" s="290"/>
      <c r="FTS14" s="290"/>
      <c r="FTT14" s="290"/>
      <c r="FTU14" s="290"/>
      <c r="FTV14" s="290"/>
      <c r="FTW14" s="290"/>
      <c r="FTX14" s="290"/>
      <c r="FTY14" s="290"/>
      <c r="FTZ14" s="290"/>
      <c r="FUA14" s="290"/>
      <c r="FUB14" s="290"/>
      <c r="FUC14" s="290"/>
      <c r="FUD14" s="290"/>
      <c r="FUE14" s="290"/>
      <c r="FUF14" s="290"/>
      <c r="FUG14" s="290"/>
      <c r="FUH14" s="290"/>
      <c r="FUI14" s="290"/>
      <c r="FUJ14" s="290"/>
      <c r="FUK14" s="290"/>
      <c r="FUL14" s="290"/>
      <c r="FUM14" s="290"/>
      <c r="FUN14" s="290"/>
      <c r="FUO14" s="290"/>
      <c r="FUP14" s="290"/>
      <c r="FUQ14" s="290"/>
      <c r="FUR14" s="290"/>
      <c r="FUS14" s="290"/>
      <c r="FUT14" s="290"/>
      <c r="FUU14" s="290"/>
      <c r="FUV14" s="290"/>
      <c r="FUW14" s="290"/>
      <c r="FUX14" s="290"/>
      <c r="FUY14" s="290"/>
      <c r="FUZ14" s="290"/>
      <c r="FVA14" s="290"/>
      <c r="FVB14" s="290"/>
      <c r="FVC14" s="290"/>
      <c r="FVD14" s="290"/>
      <c r="FVE14" s="290"/>
      <c r="FVF14" s="290"/>
      <c r="FVG14" s="290"/>
      <c r="FVH14" s="290"/>
      <c r="FVI14" s="290"/>
      <c r="FVJ14" s="290"/>
      <c r="FVK14" s="290"/>
      <c r="FVL14" s="290"/>
      <c r="FVM14" s="290"/>
      <c r="FVN14" s="290"/>
      <c r="FVO14" s="290"/>
      <c r="FVP14" s="290"/>
      <c r="FVQ14" s="290"/>
      <c r="FVR14" s="290"/>
      <c r="FVS14" s="290"/>
      <c r="FVT14" s="290"/>
      <c r="FVU14" s="290"/>
      <c r="FVV14" s="290"/>
      <c r="FVW14" s="290"/>
      <c r="FVX14" s="290"/>
      <c r="FVY14" s="290"/>
      <c r="FVZ14" s="290"/>
      <c r="FWA14" s="290"/>
      <c r="FWB14" s="290"/>
      <c r="FWC14" s="290"/>
      <c r="FWD14" s="290"/>
      <c r="FWE14" s="290"/>
      <c r="FWF14" s="290"/>
      <c r="FWG14" s="290"/>
      <c r="FWH14" s="290"/>
      <c r="FWI14" s="290"/>
      <c r="FWJ14" s="290"/>
      <c r="FWK14" s="290"/>
      <c r="FWL14" s="290"/>
      <c r="FWM14" s="290"/>
      <c r="FWN14" s="290"/>
      <c r="FWO14" s="290"/>
      <c r="FWP14" s="290"/>
      <c r="FWQ14" s="290"/>
      <c r="FWR14" s="290"/>
      <c r="FWS14" s="290"/>
      <c r="FWT14" s="290"/>
      <c r="FWU14" s="290"/>
      <c r="FWV14" s="290"/>
      <c r="FWW14" s="290"/>
      <c r="FWX14" s="290"/>
      <c r="FWY14" s="290"/>
      <c r="FWZ14" s="290"/>
      <c r="FXA14" s="290"/>
      <c r="FXB14" s="290"/>
      <c r="FXC14" s="290"/>
      <c r="FXD14" s="290"/>
      <c r="FXE14" s="290"/>
      <c r="FXF14" s="290"/>
      <c r="FXG14" s="290"/>
      <c r="FXH14" s="290"/>
      <c r="FXI14" s="290"/>
      <c r="FXJ14" s="290"/>
      <c r="FXK14" s="290"/>
      <c r="FXL14" s="290"/>
      <c r="FXM14" s="290"/>
      <c r="FXN14" s="290"/>
      <c r="FXO14" s="290"/>
      <c r="FXP14" s="290"/>
      <c r="FXQ14" s="290"/>
      <c r="FXR14" s="290"/>
      <c r="FXS14" s="290"/>
      <c r="FXT14" s="290"/>
      <c r="FXU14" s="290"/>
      <c r="FXV14" s="290"/>
      <c r="FXW14" s="290"/>
      <c r="FXX14" s="290"/>
      <c r="FXY14" s="290"/>
      <c r="FXZ14" s="290"/>
      <c r="FYA14" s="290"/>
      <c r="FYB14" s="290"/>
      <c r="FYC14" s="290"/>
      <c r="FYD14" s="290"/>
      <c r="FYE14" s="290"/>
      <c r="FYF14" s="290"/>
      <c r="FYG14" s="290"/>
      <c r="FYH14" s="290"/>
      <c r="FYI14" s="290"/>
      <c r="FYJ14" s="290"/>
      <c r="FYK14" s="290"/>
      <c r="FYL14" s="290"/>
      <c r="FYM14" s="290"/>
      <c r="FYN14" s="290"/>
      <c r="FYO14" s="290"/>
      <c r="FYP14" s="290"/>
      <c r="FYQ14" s="290"/>
      <c r="FYR14" s="290"/>
      <c r="FYS14" s="290"/>
      <c r="FYT14" s="290"/>
      <c r="FYU14" s="290"/>
      <c r="FYV14" s="290"/>
      <c r="FYW14" s="290"/>
      <c r="FYX14" s="290"/>
      <c r="FYY14" s="290"/>
      <c r="FYZ14" s="290"/>
      <c r="FZA14" s="290"/>
      <c r="FZB14" s="290"/>
      <c r="FZC14" s="290"/>
      <c r="FZD14" s="290"/>
      <c r="FZE14" s="290"/>
      <c r="FZF14" s="290"/>
      <c r="FZG14" s="290"/>
      <c r="FZH14" s="290"/>
      <c r="FZI14" s="290"/>
      <c r="FZJ14" s="290"/>
      <c r="FZK14" s="290"/>
      <c r="FZL14" s="290"/>
      <c r="FZM14" s="290"/>
      <c r="FZN14" s="290"/>
      <c r="FZO14" s="290"/>
      <c r="FZP14" s="290"/>
      <c r="FZQ14" s="290"/>
      <c r="FZR14" s="290"/>
      <c r="FZS14" s="290"/>
      <c r="FZT14" s="290"/>
      <c r="FZU14" s="290"/>
      <c r="FZV14" s="290"/>
      <c r="FZW14" s="290"/>
      <c r="FZX14" s="290"/>
      <c r="FZY14" s="290"/>
      <c r="FZZ14" s="290"/>
      <c r="GAA14" s="290"/>
      <c r="GAB14" s="290"/>
      <c r="GAC14" s="290"/>
      <c r="GAD14" s="290"/>
      <c r="GAE14" s="290"/>
      <c r="GAF14" s="290"/>
      <c r="GAG14" s="290"/>
      <c r="GAH14" s="290"/>
      <c r="GAI14" s="290"/>
      <c r="GAJ14" s="290"/>
      <c r="GAK14" s="290"/>
      <c r="GAL14" s="290"/>
      <c r="GAM14" s="290"/>
      <c r="GAN14" s="290"/>
      <c r="GAO14" s="290"/>
      <c r="GAP14" s="290"/>
      <c r="GAQ14" s="290"/>
      <c r="GAR14" s="290"/>
      <c r="GAS14" s="290"/>
      <c r="GAT14" s="290"/>
      <c r="GAU14" s="290"/>
      <c r="GAV14" s="290"/>
      <c r="GAW14" s="290"/>
      <c r="GAX14" s="290"/>
      <c r="GAY14" s="290"/>
      <c r="GAZ14" s="290"/>
      <c r="GBA14" s="290"/>
      <c r="GBB14" s="290"/>
      <c r="GBC14" s="290"/>
      <c r="GBD14" s="290"/>
      <c r="GBE14" s="290"/>
      <c r="GBF14" s="290"/>
      <c r="GBG14" s="290"/>
      <c r="GBH14" s="290"/>
      <c r="GBI14" s="290"/>
      <c r="GBJ14" s="290"/>
      <c r="GBK14" s="290"/>
      <c r="GBL14" s="290"/>
      <c r="GBM14" s="290"/>
      <c r="GBN14" s="290"/>
      <c r="GBO14" s="290"/>
      <c r="GBP14" s="290"/>
      <c r="GBQ14" s="290"/>
      <c r="GBR14" s="290"/>
      <c r="GBS14" s="290"/>
      <c r="GBT14" s="290"/>
      <c r="GBU14" s="290"/>
      <c r="GBV14" s="290"/>
      <c r="GBW14" s="290"/>
      <c r="GBX14" s="290"/>
      <c r="GBY14" s="290"/>
      <c r="GBZ14" s="290"/>
      <c r="GCA14" s="290"/>
      <c r="GCB14" s="290"/>
      <c r="GCC14" s="290"/>
      <c r="GCD14" s="290"/>
      <c r="GCE14" s="290"/>
      <c r="GCF14" s="290"/>
      <c r="GCG14" s="290"/>
      <c r="GCH14" s="290"/>
      <c r="GCI14" s="290"/>
      <c r="GCJ14" s="290"/>
      <c r="GCK14" s="290"/>
      <c r="GCL14" s="290"/>
      <c r="GCM14" s="290"/>
      <c r="GCN14" s="290"/>
      <c r="GCO14" s="290"/>
      <c r="GCP14" s="290"/>
      <c r="GCQ14" s="290"/>
      <c r="GCR14" s="290"/>
      <c r="GCS14" s="290"/>
      <c r="GCT14" s="290"/>
      <c r="GCU14" s="290"/>
      <c r="GCV14" s="290"/>
      <c r="GCW14" s="290"/>
      <c r="GCX14" s="290"/>
      <c r="GCY14" s="290"/>
      <c r="GCZ14" s="290"/>
      <c r="GDA14" s="290"/>
      <c r="GDB14" s="290"/>
      <c r="GDC14" s="290"/>
      <c r="GDD14" s="290"/>
      <c r="GDE14" s="290"/>
      <c r="GDF14" s="290"/>
      <c r="GDG14" s="290"/>
      <c r="GDH14" s="290"/>
      <c r="GDI14" s="290"/>
      <c r="GDJ14" s="290"/>
      <c r="GDK14" s="290"/>
      <c r="GDL14" s="290"/>
      <c r="GDM14" s="290"/>
      <c r="GDN14" s="290"/>
      <c r="GDO14" s="290"/>
      <c r="GDP14" s="290"/>
      <c r="GDQ14" s="290"/>
      <c r="GDR14" s="290"/>
      <c r="GDS14" s="290"/>
      <c r="GDT14" s="290"/>
      <c r="GDU14" s="290"/>
      <c r="GDV14" s="290"/>
      <c r="GDW14" s="290"/>
      <c r="GDX14" s="290"/>
      <c r="GDY14" s="290"/>
      <c r="GDZ14" s="290"/>
      <c r="GEA14" s="290"/>
      <c r="GEB14" s="290"/>
      <c r="GEC14" s="290"/>
      <c r="GED14" s="290"/>
      <c r="GEE14" s="290"/>
      <c r="GEF14" s="290"/>
      <c r="GEG14" s="290"/>
      <c r="GEH14" s="290"/>
      <c r="GEI14" s="290"/>
      <c r="GEJ14" s="290"/>
      <c r="GEK14" s="290"/>
      <c r="GEL14" s="290"/>
      <c r="GEM14" s="290"/>
      <c r="GEN14" s="290"/>
      <c r="GEO14" s="290"/>
      <c r="GEP14" s="290"/>
      <c r="GEQ14" s="290"/>
      <c r="GER14" s="290"/>
      <c r="GES14" s="290"/>
      <c r="GET14" s="290"/>
      <c r="GEU14" s="290"/>
      <c r="GEV14" s="290"/>
      <c r="GEW14" s="290"/>
      <c r="GEX14" s="290"/>
      <c r="GEY14" s="290"/>
      <c r="GEZ14" s="290"/>
      <c r="GFA14" s="290"/>
      <c r="GFB14" s="290"/>
      <c r="GFC14" s="290"/>
      <c r="GFD14" s="290"/>
      <c r="GFE14" s="290"/>
      <c r="GFF14" s="290"/>
      <c r="GFG14" s="290"/>
      <c r="GFH14" s="290"/>
      <c r="GFI14" s="290"/>
      <c r="GFJ14" s="290"/>
      <c r="GFK14" s="290"/>
      <c r="GFL14" s="290"/>
      <c r="GFM14" s="290"/>
      <c r="GFN14" s="290"/>
      <c r="GFO14" s="290"/>
      <c r="GFP14" s="290"/>
      <c r="GFQ14" s="290"/>
      <c r="GFR14" s="290"/>
      <c r="GFS14" s="290"/>
      <c r="GFT14" s="290"/>
      <c r="GFU14" s="290"/>
      <c r="GFV14" s="290"/>
      <c r="GFW14" s="290"/>
      <c r="GFX14" s="290"/>
      <c r="GFY14" s="290"/>
      <c r="GFZ14" s="290"/>
      <c r="GGA14" s="290"/>
      <c r="GGB14" s="290"/>
      <c r="GGC14" s="290"/>
      <c r="GGD14" s="290"/>
      <c r="GGE14" s="290"/>
      <c r="GGF14" s="290"/>
      <c r="GGG14" s="290"/>
      <c r="GGH14" s="290"/>
      <c r="GGI14" s="290"/>
      <c r="GGJ14" s="290"/>
      <c r="GGK14" s="290"/>
      <c r="GGL14" s="290"/>
      <c r="GGM14" s="290"/>
      <c r="GGN14" s="290"/>
      <c r="GGO14" s="290"/>
      <c r="GGP14" s="290"/>
      <c r="GGQ14" s="290"/>
      <c r="GGR14" s="290"/>
      <c r="GGS14" s="290"/>
      <c r="GGT14" s="290"/>
      <c r="GGU14" s="290"/>
      <c r="GGV14" s="290"/>
      <c r="GGW14" s="290"/>
      <c r="GGX14" s="290"/>
      <c r="GGY14" s="290"/>
      <c r="GGZ14" s="290"/>
      <c r="GHA14" s="290"/>
      <c r="GHB14" s="290"/>
      <c r="GHC14" s="290"/>
      <c r="GHD14" s="290"/>
      <c r="GHE14" s="290"/>
      <c r="GHF14" s="290"/>
      <c r="GHG14" s="290"/>
      <c r="GHH14" s="290"/>
      <c r="GHI14" s="290"/>
      <c r="GHJ14" s="290"/>
      <c r="GHK14" s="290"/>
      <c r="GHL14" s="290"/>
      <c r="GHM14" s="290"/>
      <c r="GHN14" s="290"/>
      <c r="GHO14" s="290"/>
      <c r="GHP14" s="290"/>
      <c r="GHQ14" s="290"/>
      <c r="GHR14" s="290"/>
      <c r="GHS14" s="290"/>
      <c r="GHT14" s="290"/>
      <c r="GHU14" s="290"/>
      <c r="GHV14" s="290"/>
      <c r="GHW14" s="290"/>
      <c r="GHX14" s="290"/>
      <c r="GHY14" s="290"/>
      <c r="GHZ14" s="290"/>
      <c r="GIA14" s="290"/>
      <c r="GIB14" s="290"/>
      <c r="GIC14" s="290"/>
      <c r="GID14" s="290"/>
      <c r="GIE14" s="290"/>
      <c r="GIF14" s="290"/>
      <c r="GIG14" s="290"/>
      <c r="GIH14" s="290"/>
      <c r="GII14" s="290"/>
      <c r="GIJ14" s="290"/>
      <c r="GIK14" s="290"/>
      <c r="GIL14" s="290"/>
      <c r="GIM14" s="290"/>
      <c r="GIN14" s="290"/>
      <c r="GIO14" s="290"/>
      <c r="GIP14" s="290"/>
      <c r="GIQ14" s="290"/>
      <c r="GIR14" s="290"/>
      <c r="GIS14" s="290"/>
      <c r="GIT14" s="290"/>
      <c r="GIU14" s="290"/>
      <c r="GIV14" s="290"/>
      <c r="GIW14" s="290"/>
      <c r="GIX14" s="290"/>
      <c r="GIY14" s="290"/>
      <c r="GIZ14" s="290"/>
      <c r="GJA14" s="290"/>
      <c r="GJB14" s="290"/>
      <c r="GJC14" s="290"/>
      <c r="GJD14" s="290"/>
      <c r="GJE14" s="290"/>
      <c r="GJF14" s="290"/>
      <c r="GJG14" s="290"/>
      <c r="GJH14" s="290"/>
      <c r="GJI14" s="290"/>
      <c r="GJJ14" s="290"/>
      <c r="GJK14" s="290"/>
      <c r="GJL14" s="290"/>
      <c r="GJM14" s="290"/>
      <c r="GJN14" s="290"/>
      <c r="GJO14" s="290"/>
      <c r="GJP14" s="290"/>
      <c r="GJQ14" s="290"/>
      <c r="GJR14" s="290"/>
      <c r="GJS14" s="290"/>
      <c r="GJT14" s="290"/>
      <c r="GJU14" s="290"/>
      <c r="GJV14" s="290"/>
      <c r="GJW14" s="290"/>
      <c r="GJX14" s="290"/>
      <c r="GJY14" s="290"/>
      <c r="GJZ14" s="290"/>
      <c r="GKA14" s="290"/>
      <c r="GKB14" s="290"/>
      <c r="GKC14" s="290"/>
      <c r="GKD14" s="290"/>
      <c r="GKE14" s="290"/>
      <c r="GKF14" s="290"/>
      <c r="GKG14" s="290"/>
      <c r="GKH14" s="290"/>
      <c r="GKI14" s="290"/>
      <c r="GKJ14" s="290"/>
      <c r="GKK14" s="290"/>
      <c r="GKL14" s="290"/>
      <c r="GKM14" s="290"/>
      <c r="GKN14" s="290"/>
      <c r="GKO14" s="290"/>
      <c r="GKP14" s="290"/>
      <c r="GKQ14" s="290"/>
      <c r="GKR14" s="290"/>
      <c r="GKS14" s="290"/>
      <c r="GKT14" s="290"/>
      <c r="GKU14" s="290"/>
      <c r="GKV14" s="290"/>
      <c r="GKW14" s="290"/>
      <c r="GKX14" s="290"/>
      <c r="GKY14" s="290"/>
      <c r="GKZ14" s="290"/>
      <c r="GLA14" s="290"/>
      <c r="GLB14" s="290"/>
      <c r="GLC14" s="290"/>
      <c r="GLD14" s="290"/>
      <c r="GLE14" s="290"/>
      <c r="GLF14" s="290"/>
      <c r="GLG14" s="290"/>
      <c r="GLH14" s="290"/>
      <c r="GLI14" s="290"/>
      <c r="GLJ14" s="290"/>
      <c r="GLK14" s="290"/>
      <c r="GLL14" s="290"/>
      <c r="GLM14" s="290"/>
      <c r="GLN14" s="290"/>
      <c r="GLO14" s="290"/>
      <c r="GLP14" s="290"/>
      <c r="GLQ14" s="290"/>
      <c r="GLR14" s="290"/>
      <c r="GLS14" s="290"/>
      <c r="GLT14" s="290"/>
      <c r="GLU14" s="290"/>
      <c r="GLV14" s="290"/>
      <c r="GLW14" s="290"/>
      <c r="GLX14" s="290"/>
      <c r="GLY14" s="290"/>
      <c r="GLZ14" s="290"/>
      <c r="GMA14" s="290"/>
      <c r="GMB14" s="290"/>
      <c r="GMC14" s="290"/>
      <c r="GMD14" s="290"/>
      <c r="GME14" s="290"/>
      <c r="GMF14" s="290"/>
      <c r="GMG14" s="290"/>
      <c r="GMH14" s="290"/>
      <c r="GMI14" s="290"/>
      <c r="GMJ14" s="290"/>
      <c r="GMK14" s="290"/>
      <c r="GML14" s="290"/>
      <c r="GMM14" s="290"/>
      <c r="GMN14" s="290"/>
      <c r="GMO14" s="290"/>
      <c r="GMP14" s="290"/>
      <c r="GMQ14" s="290"/>
      <c r="GMR14" s="290"/>
      <c r="GMS14" s="290"/>
      <c r="GMT14" s="290"/>
      <c r="GMU14" s="290"/>
      <c r="GMV14" s="290"/>
      <c r="GMW14" s="290"/>
      <c r="GMX14" s="290"/>
      <c r="GMY14" s="290"/>
      <c r="GMZ14" s="290"/>
      <c r="GNA14" s="290"/>
      <c r="GNB14" s="290"/>
      <c r="GNC14" s="290"/>
      <c r="GND14" s="290"/>
      <c r="GNE14" s="290"/>
      <c r="GNF14" s="290"/>
      <c r="GNG14" s="290"/>
      <c r="GNH14" s="290"/>
      <c r="GNI14" s="290"/>
      <c r="GNJ14" s="290"/>
      <c r="GNK14" s="290"/>
      <c r="GNL14" s="290"/>
      <c r="GNM14" s="290"/>
      <c r="GNN14" s="290"/>
      <c r="GNO14" s="290"/>
      <c r="GNP14" s="290"/>
      <c r="GNQ14" s="290"/>
      <c r="GNR14" s="290"/>
      <c r="GNS14" s="290"/>
      <c r="GNT14" s="290"/>
      <c r="GNU14" s="290"/>
      <c r="GNV14" s="290"/>
      <c r="GNW14" s="290"/>
      <c r="GNX14" s="290"/>
      <c r="GNY14" s="290"/>
      <c r="GNZ14" s="290"/>
      <c r="GOA14" s="290"/>
      <c r="GOB14" s="290"/>
      <c r="GOC14" s="290"/>
      <c r="GOD14" s="290"/>
      <c r="GOE14" s="290"/>
      <c r="GOF14" s="290"/>
      <c r="GOG14" s="290"/>
      <c r="GOH14" s="290"/>
      <c r="GOI14" s="290"/>
      <c r="GOJ14" s="290"/>
      <c r="GOK14" s="290"/>
      <c r="GOL14" s="290"/>
      <c r="GOM14" s="290"/>
      <c r="GON14" s="290"/>
      <c r="GOO14" s="290"/>
      <c r="GOP14" s="290"/>
      <c r="GOQ14" s="290"/>
      <c r="GOR14" s="290"/>
      <c r="GOS14" s="290"/>
      <c r="GOT14" s="290"/>
      <c r="GOU14" s="290"/>
      <c r="GOV14" s="290"/>
      <c r="GOW14" s="290"/>
      <c r="GOX14" s="290"/>
      <c r="GOY14" s="290"/>
      <c r="GOZ14" s="290"/>
      <c r="GPA14" s="290"/>
      <c r="GPB14" s="290"/>
      <c r="GPC14" s="290"/>
      <c r="GPD14" s="290"/>
      <c r="GPE14" s="290"/>
      <c r="GPF14" s="290"/>
      <c r="GPG14" s="290"/>
      <c r="GPH14" s="290"/>
      <c r="GPI14" s="290"/>
      <c r="GPJ14" s="290"/>
      <c r="GPK14" s="290"/>
      <c r="GPL14" s="290"/>
      <c r="GPM14" s="290"/>
      <c r="GPN14" s="290"/>
      <c r="GPO14" s="290"/>
      <c r="GPP14" s="290"/>
      <c r="GPQ14" s="290"/>
      <c r="GPR14" s="290"/>
      <c r="GPS14" s="290"/>
      <c r="GPT14" s="290"/>
      <c r="GPU14" s="290"/>
      <c r="GPV14" s="290"/>
      <c r="GPW14" s="290"/>
      <c r="GPX14" s="290"/>
      <c r="GPY14" s="290"/>
      <c r="GPZ14" s="290"/>
      <c r="GQA14" s="290"/>
      <c r="GQB14" s="290"/>
      <c r="GQC14" s="290"/>
      <c r="GQD14" s="290"/>
      <c r="GQE14" s="290"/>
      <c r="GQF14" s="290"/>
      <c r="GQG14" s="290"/>
      <c r="GQH14" s="290"/>
      <c r="GQI14" s="290"/>
      <c r="GQJ14" s="290"/>
      <c r="GQK14" s="290"/>
      <c r="GQL14" s="290"/>
      <c r="GQM14" s="290"/>
      <c r="GQN14" s="290"/>
      <c r="GQO14" s="290"/>
      <c r="GQP14" s="290"/>
      <c r="GQQ14" s="290"/>
      <c r="GQR14" s="290"/>
      <c r="GQS14" s="290"/>
      <c r="GQT14" s="290"/>
      <c r="GQU14" s="290"/>
      <c r="GQV14" s="290"/>
      <c r="GQW14" s="290"/>
      <c r="GQX14" s="290"/>
      <c r="GQY14" s="290"/>
      <c r="GQZ14" s="290"/>
      <c r="GRA14" s="290"/>
      <c r="GRB14" s="290"/>
      <c r="GRC14" s="290"/>
      <c r="GRD14" s="290"/>
      <c r="GRE14" s="290"/>
      <c r="GRF14" s="290"/>
      <c r="GRG14" s="290"/>
      <c r="GRH14" s="290"/>
      <c r="GRI14" s="290"/>
      <c r="GRJ14" s="290"/>
      <c r="GRK14" s="290"/>
      <c r="GRL14" s="290"/>
      <c r="GRM14" s="290"/>
      <c r="GRN14" s="290"/>
      <c r="GRO14" s="290"/>
      <c r="GRP14" s="290"/>
      <c r="GRQ14" s="290"/>
      <c r="GRR14" s="290"/>
      <c r="GRS14" s="290"/>
      <c r="GRT14" s="290"/>
      <c r="GRU14" s="290"/>
      <c r="GRV14" s="290"/>
      <c r="GRW14" s="290"/>
      <c r="GRX14" s="290"/>
      <c r="GRY14" s="290"/>
      <c r="GRZ14" s="290"/>
      <c r="GSA14" s="290"/>
      <c r="GSB14" s="290"/>
      <c r="GSC14" s="290"/>
      <c r="GSD14" s="290"/>
      <c r="GSE14" s="290"/>
      <c r="GSF14" s="290"/>
      <c r="GSG14" s="290"/>
      <c r="GSH14" s="290"/>
      <c r="GSI14" s="290"/>
      <c r="GSJ14" s="290"/>
      <c r="GSK14" s="290"/>
      <c r="GSL14" s="290"/>
      <c r="GSM14" s="290"/>
      <c r="GSN14" s="290"/>
      <c r="GSO14" s="290"/>
      <c r="GSP14" s="290"/>
      <c r="GSQ14" s="290"/>
      <c r="GSR14" s="290"/>
      <c r="GSS14" s="290"/>
      <c r="GST14" s="290"/>
      <c r="GSU14" s="290"/>
      <c r="GSV14" s="290"/>
      <c r="GSW14" s="290"/>
      <c r="GSX14" s="290"/>
      <c r="GSY14" s="290"/>
      <c r="GSZ14" s="290"/>
      <c r="GTA14" s="290"/>
      <c r="GTB14" s="290"/>
      <c r="GTC14" s="290"/>
      <c r="GTD14" s="290"/>
      <c r="GTE14" s="290"/>
      <c r="GTF14" s="290"/>
      <c r="GTG14" s="290"/>
      <c r="GTH14" s="290"/>
      <c r="GTI14" s="290"/>
      <c r="GTJ14" s="290"/>
      <c r="GTK14" s="290"/>
      <c r="GTL14" s="290"/>
      <c r="GTM14" s="290"/>
      <c r="GTN14" s="290"/>
      <c r="GTO14" s="290"/>
      <c r="GTP14" s="290"/>
      <c r="GTQ14" s="290"/>
      <c r="GTR14" s="290"/>
      <c r="GTS14" s="290"/>
      <c r="GTT14" s="290"/>
      <c r="GTU14" s="290"/>
      <c r="GTV14" s="290"/>
      <c r="GTW14" s="290"/>
      <c r="GTX14" s="290"/>
      <c r="GTY14" s="290"/>
      <c r="GTZ14" s="290"/>
      <c r="GUA14" s="290"/>
      <c r="GUB14" s="290"/>
      <c r="GUC14" s="290"/>
      <c r="GUD14" s="290"/>
      <c r="GUE14" s="290"/>
      <c r="GUF14" s="290"/>
      <c r="GUG14" s="290"/>
      <c r="GUH14" s="290"/>
      <c r="GUI14" s="290"/>
      <c r="GUJ14" s="290"/>
      <c r="GUK14" s="290"/>
      <c r="GUL14" s="290"/>
      <c r="GUM14" s="290"/>
      <c r="GUN14" s="290"/>
      <c r="GUO14" s="290"/>
      <c r="GUP14" s="290"/>
      <c r="GUQ14" s="290"/>
      <c r="GUR14" s="290"/>
      <c r="GUS14" s="290"/>
      <c r="GUT14" s="290"/>
      <c r="GUU14" s="290"/>
      <c r="GUV14" s="290"/>
      <c r="GUW14" s="290"/>
      <c r="GUX14" s="290"/>
      <c r="GUY14" s="290"/>
      <c r="GUZ14" s="290"/>
      <c r="GVA14" s="290"/>
      <c r="GVB14" s="290"/>
      <c r="GVC14" s="290"/>
      <c r="GVD14" s="290"/>
      <c r="GVE14" s="290"/>
      <c r="GVF14" s="290"/>
      <c r="GVG14" s="290"/>
      <c r="GVH14" s="290"/>
      <c r="GVI14" s="290"/>
      <c r="GVJ14" s="290"/>
      <c r="GVK14" s="290"/>
      <c r="GVL14" s="290"/>
      <c r="GVM14" s="290"/>
      <c r="GVN14" s="290"/>
      <c r="GVO14" s="290"/>
      <c r="GVP14" s="290"/>
      <c r="GVQ14" s="290"/>
      <c r="GVR14" s="290"/>
      <c r="GVS14" s="290"/>
      <c r="GVT14" s="290"/>
      <c r="GVU14" s="290"/>
      <c r="GVV14" s="290"/>
      <c r="GVW14" s="290"/>
      <c r="GVX14" s="290"/>
      <c r="GVY14" s="290"/>
      <c r="GVZ14" s="290"/>
      <c r="GWA14" s="290"/>
      <c r="GWB14" s="290"/>
      <c r="GWC14" s="290"/>
      <c r="GWD14" s="290"/>
      <c r="GWE14" s="290"/>
      <c r="GWF14" s="290"/>
      <c r="GWG14" s="290"/>
      <c r="GWH14" s="290"/>
      <c r="GWI14" s="290"/>
      <c r="GWJ14" s="290"/>
      <c r="GWK14" s="290"/>
      <c r="GWL14" s="290"/>
      <c r="GWM14" s="290"/>
      <c r="GWN14" s="290"/>
      <c r="GWO14" s="290"/>
      <c r="GWP14" s="290"/>
      <c r="GWQ14" s="290"/>
      <c r="GWR14" s="290"/>
      <c r="GWS14" s="290"/>
      <c r="GWT14" s="290"/>
      <c r="GWU14" s="290"/>
      <c r="GWV14" s="290"/>
      <c r="GWW14" s="290"/>
      <c r="GWX14" s="290"/>
      <c r="GWY14" s="290"/>
      <c r="GWZ14" s="290"/>
      <c r="GXA14" s="290"/>
      <c r="GXB14" s="290"/>
      <c r="GXC14" s="290"/>
      <c r="GXD14" s="290"/>
      <c r="GXE14" s="290"/>
      <c r="GXF14" s="290"/>
      <c r="GXG14" s="290"/>
      <c r="GXH14" s="290"/>
      <c r="GXI14" s="290"/>
      <c r="GXJ14" s="290"/>
      <c r="GXK14" s="290"/>
      <c r="GXL14" s="290"/>
      <c r="GXM14" s="290"/>
      <c r="GXN14" s="290"/>
      <c r="GXO14" s="290"/>
      <c r="GXP14" s="290"/>
      <c r="GXQ14" s="290"/>
      <c r="GXR14" s="290"/>
      <c r="GXS14" s="290"/>
      <c r="GXT14" s="290"/>
      <c r="GXU14" s="290"/>
      <c r="GXV14" s="290"/>
      <c r="GXW14" s="290"/>
      <c r="GXX14" s="290"/>
      <c r="GXY14" s="290"/>
      <c r="GXZ14" s="290"/>
      <c r="GYA14" s="290"/>
      <c r="GYB14" s="290"/>
      <c r="GYC14" s="290"/>
      <c r="GYD14" s="290"/>
      <c r="GYE14" s="290"/>
      <c r="GYF14" s="290"/>
      <c r="GYG14" s="290"/>
      <c r="GYH14" s="290"/>
      <c r="GYI14" s="290"/>
      <c r="GYJ14" s="290"/>
      <c r="GYK14" s="290"/>
      <c r="GYL14" s="290"/>
      <c r="GYM14" s="290"/>
      <c r="GYN14" s="290"/>
      <c r="GYO14" s="290"/>
      <c r="GYP14" s="290"/>
      <c r="GYQ14" s="290"/>
      <c r="GYR14" s="290"/>
      <c r="GYS14" s="290"/>
      <c r="GYT14" s="290"/>
      <c r="GYU14" s="290"/>
      <c r="GYV14" s="290"/>
      <c r="GYW14" s="290"/>
      <c r="GYX14" s="290"/>
      <c r="GYY14" s="290"/>
      <c r="GYZ14" s="290"/>
      <c r="GZA14" s="290"/>
      <c r="GZB14" s="290"/>
      <c r="GZC14" s="290"/>
      <c r="GZD14" s="290"/>
      <c r="GZE14" s="290"/>
      <c r="GZF14" s="290"/>
      <c r="GZG14" s="290"/>
      <c r="GZH14" s="290"/>
      <c r="GZI14" s="290"/>
      <c r="GZJ14" s="290"/>
      <c r="GZK14" s="290"/>
      <c r="GZL14" s="290"/>
      <c r="GZM14" s="290"/>
      <c r="GZN14" s="290"/>
      <c r="GZO14" s="290"/>
      <c r="GZP14" s="290"/>
      <c r="GZQ14" s="290"/>
      <c r="GZR14" s="290"/>
      <c r="GZS14" s="290"/>
      <c r="GZT14" s="290"/>
      <c r="GZU14" s="290"/>
      <c r="GZV14" s="290"/>
      <c r="GZW14" s="290"/>
      <c r="GZX14" s="290"/>
      <c r="GZY14" s="290"/>
      <c r="GZZ14" s="290"/>
      <c r="HAA14" s="290"/>
      <c r="HAB14" s="290"/>
      <c r="HAC14" s="290"/>
      <c r="HAD14" s="290"/>
      <c r="HAE14" s="290"/>
      <c r="HAF14" s="290"/>
      <c r="HAG14" s="290"/>
      <c r="HAH14" s="290"/>
      <c r="HAI14" s="290"/>
      <c r="HAJ14" s="290"/>
      <c r="HAK14" s="290"/>
      <c r="HAL14" s="290"/>
      <c r="HAM14" s="290"/>
      <c r="HAN14" s="290"/>
      <c r="HAO14" s="290"/>
      <c r="HAP14" s="290"/>
      <c r="HAQ14" s="290"/>
      <c r="HAR14" s="290"/>
      <c r="HAS14" s="290"/>
      <c r="HAT14" s="290"/>
      <c r="HAU14" s="290"/>
      <c r="HAV14" s="290"/>
      <c r="HAW14" s="290"/>
      <c r="HAX14" s="290"/>
      <c r="HAY14" s="290"/>
      <c r="HAZ14" s="290"/>
      <c r="HBA14" s="290"/>
      <c r="HBB14" s="290"/>
      <c r="HBC14" s="290"/>
      <c r="HBD14" s="290"/>
      <c r="HBE14" s="290"/>
      <c r="HBF14" s="290"/>
      <c r="HBG14" s="290"/>
      <c r="HBH14" s="290"/>
      <c r="HBI14" s="290"/>
      <c r="HBJ14" s="290"/>
      <c r="HBK14" s="290"/>
      <c r="HBL14" s="290"/>
      <c r="HBM14" s="290"/>
      <c r="HBN14" s="290"/>
      <c r="HBO14" s="290"/>
      <c r="HBP14" s="290"/>
      <c r="HBQ14" s="290"/>
      <c r="HBR14" s="290"/>
      <c r="HBS14" s="290"/>
      <c r="HBT14" s="290"/>
      <c r="HBU14" s="290"/>
      <c r="HBV14" s="290"/>
      <c r="HBW14" s="290"/>
      <c r="HBX14" s="290"/>
      <c r="HBY14" s="290"/>
      <c r="HBZ14" s="290"/>
      <c r="HCA14" s="290"/>
      <c r="HCB14" s="290"/>
      <c r="HCC14" s="290"/>
      <c r="HCD14" s="290"/>
      <c r="HCE14" s="290"/>
      <c r="HCF14" s="290"/>
      <c r="HCG14" s="290"/>
      <c r="HCH14" s="290"/>
      <c r="HCI14" s="290"/>
      <c r="HCJ14" s="290"/>
      <c r="HCK14" s="290"/>
      <c r="HCL14" s="290"/>
      <c r="HCM14" s="290"/>
      <c r="HCN14" s="290"/>
      <c r="HCO14" s="290"/>
      <c r="HCP14" s="290"/>
      <c r="HCQ14" s="290"/>
      <c r="HCR14" s="290"/>
      <c r="HCS14" s="290"/>
      <c r="HCT14" s="290"/>
      <c r="HCU14" s="290"/>
      <c r="HCV14" s="290"/>
      <c r="HCW14" s="290"/>
      <c r="HCX14" s="290"/>
      <c r="HCY14" s="290"/>
      <c r="HCZ14" s="290"/>
      <c r="HDA14" s="290"/>
      <c r="HDB14" s="290"/>
      <c r="HDC14" s="290"/>
      <c r="HDD14" s="290"/>
      <c r="HDE14" s="290"/>
      <c r="HDF14" s="290"/>
      <c r="HDG14" s="290"/>
      <c r="HDH14" s="290"/>
      <c r="HDI14" s="290"/>
      <c r="HDJ14" s="290"/>
      <c r="HDK14" s="290"/>
      <c r="HDL14" s="290"/>
      <c r="HDM14" s="290"/>
      <c r="HDN14" s="290"/>
      <c r="HDO14" s="290"/>
      <c r="HDP14" s="290"/>
      <c r="HDQ14" s="290"/>
      <c r="HDR14" s="290"/>
      <c r="HDS14" s="290"/>
      <c r="HDT14" s="290"/>
      <c r="HDU14" s="290"/>
      <c r="HDV14" s="290"/>
      <c r="HDW14" s="290"/>
      <c r="HDX14" s="290"/>
      <c r="HDY14" s="290"/>
      <c r="HDZ14" s="290"/>
      <c r="HEA14" s="290"/>
      <c r="HEB14" s="290"/>
      <c r="HEC14" s="290"/>
      <c r="HED14" s="290"/>
      <c r="HEE14" s="290"/>
      <c r="HEF14" s="290"/>
      <c r="HEG14" s="290"/>
      <c r="HEH14" s="290"/>
      <c r="HEI14" s="290"/>
      <c r="HEJ14" s="290"/>
      <c r="HEK14" s="290"/>
      <c r="HEL14" s="290"/>
      <c r="HEM14" s="290"/>
      <c r="HEN14" s="290"/>
      <c r="HEO14" s="290"/>
      <c r="HEP14" s="290"/>
      <c r="HEQ14" s="290"/>
      <c r="HER14" s="290"/>
      <c r="HES14" s="290"/>
      <c r="HET14" s="290"/>
      <c r="HEU14" s="290"/>
      <c r="HEV14" s="290"/>
      <c r="HEW14" s="290"/>
      <c r="HEX14" s="290"/>
      <c r="HEY14" s="290"/>
      <c r="HEZ14" s="290"/>
      <c r="HFA14" s="290"/>
      <c r="HFB14" s="290"/>
      <c r="HFC14" s="290"/>
      <c r="HFD14" s="290"/>
      <c r="HFE14" s="290"/>
      <c r="HFF14" s="290"/>
      <c r="HFG14" s="290"/>
      <c r="HFH14" s="290"/>
      <c r="HFI14" s="290"/>
      <c r="HFJ14" s="290"/>
      <c r="HFK14" s="290"/>
      <c r="HFL14" s="290"/>
      <c r="HFM14" s="290"/>
      <c r="HFN14" s="290"/>
      <c r="HFO14" s="290"/>
      <c r="HFP14" s="290"/>
      <c r="HFQ14" s="290"/>
      <c r="HFR14" s="290"/>
      <c r="HFS14" s="290"/>
      <c r="HFT14" s="290"/>
      <c r="HFU14" s="290"/>
      <c r="HFV14" s="290"/>
      <c r="HFW14" s="290"/>
      <c r="HFX14" s="290"/>
      <c r="HFY14" s="290"/>
      <c r="HFZ14" s="290"/>
      <c r="HGA14" s="290"/>
      <c r="HGB14" s="290"/>
      <c r="HGC14" s="290"/>
      <c r="HGD14" s="290"/>
      <c r="HGE14" s="290"/>
      <c r="HGF14" s="290"/>
      <c r="HGG14" s="290"/>
      <c r="HGH14" s="290"/>
      <c r="HGI14" s="290"/>
      <c r="HGJ14" s="290"/>
      <c r="HGK14" s="290"/>
      <c r="HGL14" s="290"/>
      <c r="HGM14" s="290"/>
      <c r="HGN14" s="290"/>
      <c r="HGO14" s="290"/>
      <c r="HGP14" s="290"/>
      <c r="HGQ14" s="290"/>
      <c r="HGR14" s="290"/>
      <c r="HGS14" s="290"/>
      <c r="HGT14" s="290"/>
      <c r="HGU14" s="290"/>
      <c r="HGV14" s="290"/>
      <c r="HGW14" s="290"/>
      <c r="HGX14" s="290"/>
      <c r="HGY14" s="290"/>
      <c r="HGZ14" s="290"/>
      <c r="HHA14" s="290"/>
      <c r="HHB14" s="290"/>
      <c r="HHC14" s="290"/>
      <c r="HHD14" s="290"/>
      <c r="HHE14" s="290"/>
      <c r="HHF14" s="290"/>
      <c r="HHG14" s="290"/>
      <c r="HHH14" s="290"/>
      <c r="HHI14" s="290"/>
      <c r="HHJ14" s="290"/>
      <c r="HHK14" s="290"/>
      <c r="HHL14" s="290"/>
      <c r="HHM14" s="290"/>
      <c r="HHN14" s="290"/>
      <c r="HHO14" s="290"/>
      <c r="HHP14" s="290"/>
      <c r="HHQ14" s="290"/>
      <c r="HHR14" s="290"/>
      <c r="HHS14" s="290"/>
      <c r="HHT14" s="290"/>
      <c r="HHU14" s="290"/>
      <c r="HHV14" s="290"/>
      <c r="HHW14" s="290"/>
      <c r="HHX14" s="290"/>
      <c r="HHY14" s="290"/>
      <c r="HHZ14" s="290"/>
      <c r="HIA14" s="290"/>
      <c r="HIB14" s="290"/>
      <c r="HIC14" s="290"/>
      <c r="HID14" s="290"/>
      <c r="HIE14" s="290"/>
      <c r="HIF14" s="290"/>
      <c r="HIG14" s="290"/>
      <c r="HIH14" s="290"/>
      <c r="HII14" s="290"/>
      <c r="HIJ14" s="290"/>
      <c r="HIK14" s="290"/>
      <c r="HIL14" s="290"/>
      <c r="HIM14" s="290"/>
      <c r="HIN14" s="290"/>
      <c r="HIO14" s="290"/>
      <c r="HIP14" s="290"/>
      <c r="HIQ14" s="290"/>
      <c r="HIR14" s="290"/>
      <c r="HIS14" s="290"/>
      <c r="HIT14" s="290"/>
      <c r="HIU14" s="290"/>
      <c r="HIV14" s="290"/>
      <c r="HIW14" s="290"/>
      <c r="HIX14" s="290"/>
      <c r="HIY14" s="290"/>
      <c r="HIZ14" s="290"/>
      <c r="HJA14" s="290"/>
      <c r="HJB14" s="290"/>
      <c r="HJC14" s="290"/>
      <c r="HJD14" s="290"/>
      <c r="HJE14" s="290"/>
      <c r="HJF14" s="290"/>
      <c r="HJG14" s="290"/>
      <c r="HJH14" s="290"/>
      <c r="HJI14" s="290"/>
      <c r="HJJ14" s="290"/>
      <c r="HJK14" s="290"/>
      <c r="HJL14" s="290"/>
      <c r="HJM14" s="290"/>
      <c r="HJN14" s="290"/>
      <c r="HJO14" s="290"/>
      <c r="HJP14" s="290"/>
      <c r="HJQ14" s="290"/>
      <c r="HJR14" s="290"/>
      <c r="HJS14" s="290"/>
      <c r="HJT14" s="290"/>
      <c r="HJU14" s="290"/>
      <c r="HJV14" s="290"/>
      <c r="HJW14" s="290"/>
      <c r="HJX14" s="290"/>
      <c r="HJY14" s="290"/>
      <c r="HJZ14" s="290"/>
      <c r="HKA14" s="290"/>
      <c r="HKB14" s="290"/>
      <c r="HKC14" s="290"/>
      <c r="HKD14" s="290"/>
      <c r="HKE14" s="290"/>
      <c r="HKF14" s="290"/>
      <c r="HKG14" s="290"/>
      <c r="HKH14" s="290"/>
      <c r="HKI14" s="290"/>
      <c r="HKJ14" s="290"/>
      <c r="HKK14" s="290"/>
      <c r="HKL14" s="290"/>
      <c r="HKM14" s="290"/>
      <c r="HKN14" s="290"/>
      <c r="HKO14" s="290"/>
      <c r="HKP14" s="290"/>
      <c r="HKQ14" s="290"/>
      <c r="HKR14" s="290"/>
      <c r="HKS14" s="290"/>
      <c r="HKT14" s="290"/>
      <c r="HKU14" s="290"/>
      <c r="HKV14" s="290"/>
      <c r="HKW14" s="290"/>
      <c r="HKX14" s="290"/>
      <c r="HKY14" s="290"/>
      <c r="HKZ14" s="290"/>
      <c r="HLA14" s="290"/>
      <c r="HLB14" s="290"/>
      <c r="HLC14" s="290"/>
      <c r="HLD14" s="290"/>
      <c r="HLE14" s="290"/>
      <c r="HLF14" s="290"/>
      <c r="HLG14" s="290"/>
      <c r="HLH14" s="290"/>
      <c r="HLI14" s="290"/>
      <c r="HLJ14" s="290"/>
      <c r="HLK14" s="290"/>
      <c r="HLL14" s="290"/>
      <c r="HLM14" s="290"/>
      <c r="HLN14" s="290"/>
      <c r="HLO14" s="290"/>
      <c r="HLP14" s="290"/>
      <c r="HLQ14" s="290"/>
      <c r="HLR14" s="290"/>
      <c r="HLS14" s="290"/>
      <c r="HLT14" s="290"/>
      <c r="HLU14" s="290"/>
      <c r="HLV14" s="290"/>
      <c r="HLW14" s="290"/>
      <c r="HLX14" s="290"/>
      <c r="HLY14" s="290"/>
      <c r="HLZ14" s="290"/>
      <c r="HMA14" s="290"/>
      <c r="HMB14" s="290"/>
      <c r="HMC14" s="290"/>
      <c r="HMD14" s="290"/>
      <c r="HME14" s="290"/>
      <c r="HMF14" s="290"/>
      <c r="HMG14" s="290"/>
      <c r="HMH14" s="290"/>
      <c r="HMI14" s="290"/>
      <c r="HMJ14" s="290"/>
      <c r="HMK14" s="290"/>
      <c r="HML14" s="290"/>
      <c r="HMM14" s="290"/>
      <c r="HMN14" s="290"/>
      <c r="HMO14" s="290"/>
      <c r="HMP14" s="290"/>
      <c r="HMQ14" s="290"/>
      <c r="HMR14" s="290"/>
      <c r="HMS14" s="290"/>
      <c r="HMT14" s="290"/>
      <c r="HMU14" s="290"/>
      <c r="HMV14" s="290"/>
      <c r="HMW14" s="290"/>
      <c r="HMX14" s="290"/>
      <c r="HMY14" s="290"/>
      <c r="HMZ14" s="290"/>
      <c r="HNA14" s="290"/>
      <c r="HNB14" s="290"/>
      <c r="HNC14" s="290"/>
      <c r="HND14" s="290"/>
      <c r="HNE14" s="290"/>
      <c r="HNF14" s="290"/>
      <c r="HNG14" s="290"/>
      <c r="HNH14" s="290"/>
      <c r="HNI14" s="290"/>
      <c r="HNJ14" s="290"/>
      <c r="HNK14" s="290"/>
      <c r="HNL14" s="290"/>
      <c r="HNM14" s="290"/>
      <c r="HNN14" s="290"/>
      <c r="HNO14" s="290"/>
      <c r="HNP14" s="290"/>
      <c r="HNQ14" s="290"/>
      <c r="HNR14" s="290"/>
      <c r="HNS14" s="290"/>
      <c r="HNT14" s="290"/>
      <c r="HNU14" s="290"/>
      <c r="HNV14" s="290"/>
      <c r="HNW14" s="290"/>
      <c r="HNX14" s="290"/>
      <c r="HNY14" s="290"/>
      <c r="HNZ14" s="290"/>
      <c r="HOA14" s="290"/>
      <c r="HOB14" s="290"/>
      <c r="HOC14" s="290"/>
      <c r="HOD14" s="290"/>
      <c r="HOE14" s="290"/>
      <c r="HOF14" s="290"/>
      <c r="HOG14" s="290"/>
      <c r="HOH14" s="290"/>
      <c r="HOI14" s="290"/>
      <c r="HOJ14" s="290"/>
      <c r="HOK14" s="290"/>
      <c r="HOL14" s="290"/>
      <c r="HOM14" s="290"/>
      <c r="HON14" s="290"/>
      <c r="HOO14" s="290"/>
      <c r="HOP14" s="290"/>
      <c r="HOQ14" s="290"/>
      <c r="HOR14" s="290"/>
      <c r="HOS14" s="290"/>
      <c r="HOT14" s="290"/>
      <c r="HOU14" s="290"/>
      <c r="HOV14" s="290"/>
      <c r="HOW14" s="290"/>
      <c r="HOX14" s="290"/>
      <c r="HOY14" s="290"/>
      <c r="HOZ14" s="290"/>
      <c r="HPA14" s="290"/>
      <c r="HPB14" s="290"/>
      <c r="HPC14" s="290"/>
      <c r="HPD14" s="290"/>
      <c r="HPE14" s="290"/>
      <c r="HPF14" s="290"/>
      <c r="HPG14" s="290"/>
      <c r="HPH14" s="290"/>
      <c r="HPI14" s="290"/>
      <c r="HPJ14" s="290"/>
      <c r="HPK14" s="290"/>
      <c r="HPL14" s="290"/>
      <c r="HPM14" s="290"/>
      <c r="HPN14" s="290"/>
      <c r="HPO14" s="290"/>
      <c r="HPP14" s="290"/>
      <c r="HPQ14" s="290"/>
      <c r="HPR14" s="290"/>
      <c r="HPS14" s="290"/>
      <c r="HPT14" s="290"/>
      <c r="HPU14" s="290"/>
      <c r="HPV14" s="290"/>
      <c r="HPW14" s="290"/>
      <c r="HPX14" s="290"/>
      <c r="HPY14" s="290"/>
      <c r="HPZ14" s="290"/>
      <c r="HQA14" s="290"/>
      <c r="HQB14" s="290"/>
      <c r="HQC14" s="290"/>
      <c r="HQD14" s="290"/>
      <c r="HQE14" s="290"/>
      <c r="HQF14" s="290"/>
      <c r="HQG14" s="290"/>
      <c r="HQH14" s="290"/>
      <c r="HQI14" s="290"/>
      <c r="HQJ14" s="290"/>
      <c r="HQK14" s="290"/>
      <c r="HQL14" s="290"/>
      <c r="HQM14" s="290"/>
      <c r="HQN14" s="290"/>
      <c r="HQO14" s="290"/>
      <c r="HQP14" s="290"/>
      <c r="HQQ14" s="290"/>
      <c r="HQR14" s="290"/>
      <c r="HQS14" s="290"/>
      <c r="HQT14" s="290"/>
      <c r="HQU14" s="290"/>
      <c r="HQV14" s="290"/>
      <c r="HQW14" s="290"/>
      <c r="HQX14" s="290"/>
      <c r="HQY14" s="290"/>
      <c r="HQZ14" s="290"/>
      <c r="HRA14" s="290"/>
      <c r="HRB14" s="290"/>
      <c r="HRC14" s="290"/>
      <c r="HRD14" s="290"/>
      <c r="HRE14" s="290"/>
      <c r="HRF14" s="290"/>
      <c r="HRG14" s="290"/>
      <c r="HRH14" s="290"/>
      <c r="HRI14" s="290"/>
      <c r="HRJ14" s="290"/>
      <c r="HRK14" s="290"/>
      <c r="HRL14" s="290"/>
      <c r="HRM14" s="290"/>
      <c r="HRN14" s="290"/>
      <c r="HRO14" s="290"/>
      <c r="HRP14" s="290"/>
      <c r="HRQ14" s="290"/>
      <c r="HRR14" s="290"/>
      <c r="HRS14" s="290"/>
      <c r="HRT14" s="290"/>
      <c r="HRU14" s="290"/>
      <c r="HRV14" s="290"/>
      <c r="HRW14" s="290"/>
      <c r="HRX14" s="290"/>
      <c r="HRY14" s="290"/>
      <c r="HRZ14" s="290"/>
      <c r="HSA14" s="290"/>
      <c r="HSB14" s="290"/>
      <c r="HSC14" s="290"/>
      <c r="HSD14" s="290"/>
      <c r="HSE14" s="290"/>
      <c r="HSF14" s="290"/>
      <c r="HSG14" s="290"/>
      <c r="HSH14" s="290"/>
      <c r="HSI14" s="290"/>
      <c r="HSJ14" s="290"/>
      <c r="HSK14" s="290"/>
      <c r="HSL14" s="290"/>
      <c r="HSM14" s="290"/>
      <c r="HSN14" s="290"/>
      <c r="HSO14" s="290"/>
      <c r="HSP14" s="290"/>
      <c r="HSQ14" s="290"/>
      <c r="HSR14" s="290"/>
      <c r="HSS14" s="290"/>
      <c r="HST14" s="290"/>
      <c r="HSU14" s="290"/>
      <c r="HSV14" s="290"/>
      <c r="HSW14" s="290"/>
      <c r="HSX14" s="290"/>
      <c r="HSY14" s="290"/>
      <c r="HSZ14" s="290"/>
      <c r="HTA14" s="290"/>
      <c r="HTB14" s="290"/>
      <c r="HTC14" s="290"/>
      <c r="HTD14" s="290"/>
      <c r="HTE14" s="290"/>
      <c r="HTF14" s="290"/>
      <c r="HTG14" s="290"/>
      <c r="HTH14" s="290"/>
      <c r="HTI14" s="290"/>
      <c r="HTJ14" s="290"/>
      <c r="HTK14" s="290"/>
      <c r="HTL14" s="290"/>
      <c r="HTM14" s="290"/>
      <c r="HTN14" s="290"/>
      <c r="HTO14" s="290"/>
      <c r="HTP14" s="290"/>
      <c r="HTQ14" s="290"/>
      <c r="HTR14" s="290"/>
      <c r="HTS14" s="290"/>
      <c r="HTT14" s="290"/>
      <c r="HTU14" s="290"/>
      <c r="HTV14" s="290"/>
      <c r="HTW14" s="290"/>
      <c r="HTX14" s="290"/>
      <c r="HTY14" s="290"/>
      <c r="HTZ14" s="290"/>
      <c r="HUA14" s="290"/>
      <c r="HUB14" s="290"/>
      <c r="HUC14" s="290"/>
      <c r="HUD14" s="290"/>
      <c r="HUE14" s="290"/>
      <c r="HUF14" s="290"/>
      <c r="HUG14" s="290"/>
      <c r="HUH14" s="290"/>
      <c r="HUI14" s="290"/>
      <c r="HUJ14" s="290"/>
      <c r="HUK14" s="290"/>
      <c r="HUL14" s="290"/>
      <c r="HUM14" s="290"/>
      <c r="HUN14" s="290"/>
      <c r="HUO14" s="290"/>
      <c r="HUP14" s="290"/>
      <c r="HUQ14" s="290"/>
      <c r="HUR14" s="290"/>
      <c r="HUS14" s="290"/>
      <c r="HUT14" s="290"/>
      <c r="HUU14" s="290"/>
      <c r="HUV14" s="290"/>
      <c r="HUW14" s="290"/>
      <c r="HUX14" s="290"/>
      <c r="HUY14" s="290"/>
      <c r="HUZ14" s="290"/>
      <c r="HVA14" s="290"/>
      <c r="HVB14" s="290"/>
      <c r="HVC14" s="290"/>
      <c r="HVD14" s="290"/>
      <c r="HVE14" s="290"/>
      <c r="HVF14" s="290"/>
      <c r="HVG14" s="290"/>
      <c r="HVH14" s="290"/>
      <c r="HVI14" s="290"/>
      <c r="HVJ14" s="290"/>
      <c r="HVK14" s="290"/>
      <c r="HVL14" s="290"/>
      <c r="HVM14" s="290"/>
      <c r="HVN14" s="290"/>
      <c r="HVO14" s="290"/>
      <c r="HVP14" s="290"/>
      <c r="HVQ14" s="290"/>
      <c r="HVR14" s="290"/>
      <c r="HVS14" s="290"/>
      <c r="HVT14" s="290"/>
      <c r="HVU14" s="290"/>
      <c r="HVV14" s="290"/>
      <c r="HVW14" s="290"/>
      <c r="HVX14" s="290"/>
      <c r="HVY14" s="290"/>
      <c r="HVZ14" s="290"/>
      <c r="HWA14" s="290"/>
      <c r="HWB14" s="290"/>
      <c r="HWC14" s="290"/>
      <c r="HWD14" s="290"/>
      <c r="HWE14" s="290"/>
      <c r="HWF14" s="290"/>
      <c r="HWG14" s="290"/>
      <c r="HWH14" s="290"/>
      <c r="HWI14" s="290"/>
      <c r="HWJ14" s="290"/>
      <c r="HWK14" s="290"/>
      <c r="HWL14" s="290"/>
      <c r="HWM14" s="290"/>
      <c r="HWN14" s="290"/>
      <c r="HWO14" s="290"/>
      <c r="HWP14" s="290"/>
      <c r="HWQ14" s="290"/>
      <c r="HWR14" s="290"/>
      <c r="HWS14" s="290"/>
      <c r="HWT14" s="290"/>
      <c r="HWU14" s="290"/>
      <c r="HWV14" s="290"/>
      <c r="HWW14" s="290"/>
      <c r="HWX14" s="290"/>
      <c r="HWY14" s="290"/>
      <c r="HWZ14" s="290"/>
      <c r="HXA14" s="290"/>
      <c r="HXB14" s="290"/>
      <c r="HXC14" s="290"/>
      <c r="HXD14" s="290"/>
      <c r="HXE14" s="290"/>
      <c r="HXF14" s="290"/>
      <c r="HXG14" s="290"/>
      <c r="HXH14" s="290"/>
      <c r="HXI14" s="290"/>
      <c r="HXJ14" s="290"/>
      <c r="HXK14" s="290"/>
      <c r="HXL14" s="290"/>
      <c r="HXM14" s="290"/>
      <c r="HXN14" s="290"/>
      <c r="HXO14" s="290"/>
      <c r="HXP14" s="290"/>
      <c r="HXQ14" s="290"/>
      <c r="HXR14" s="290"/>
      <c r="HXS14" s="290"/>
      <c r="HXT14" s="290"/>
      <c r="HXU14" s="290"/>
      <c r="HXV14" s="290"/>
      <c r="HXW14" s="290"/>
      <c r="HXX14" s="290"/>
      <c r="HXY14" s="290"/>
      <c r="HXZ14" s="290"/>
      <c r="HYA14" s="290"/>
      <c r="HYB14" s="290"/>
      <c r="HYC14" s="290"/>
      <c r="HYD14" s="290"/>
      <c r="HYE14" s="290"/>
      <c r="HYF14" s="290"/>
      <c r="HYG14" s="290"/>
      <c r="HYH14" s="290"/>
      <c r="HYI14" s="290"/>
      <c r="HYJ14" s="290"/>
      <c r="HYK14" s="290"/>
      <c r="HYL14" s="290"/>
      <c r="HYM14" s="290"/>
      <c r="HYN14" s="290"/>
      <c r="HYO14" s="290"/>
      <c r="HYP14" s="290"/>
      <c r="HYQ14" s="290"/>
      <c r="HYR14" s="290"/>
      <c r="HYS14" s="290"/>
      <c r="HYT14" s="290"/>
      <c r="HYU14" s="290"/>
      <c r="HYV14" s="290"/>
      <c r="HYW14" s="290"/>
      <c r="HYX14" s="290"/>
      <c r="HYY14" s="290"/>
      <c r="HYZ14" s="290"/>
      <c r="HZA14" s="290"/>
      <c r="HZB14" s="290"/>
      <c r="HZC14" s="290"/>
      <c r="HZD14" s="290"/>
      <c r="HZE14" s="290"/>
      <c r="HZF14" s="290"/>
      <c r="HZG14" s="290"/>
      <c r="HZH14" s="290"/>
      <c r="HZI14" s="290"/>
      <c r="HZJ14" s="290"/>
      <c r="HZK14" s="290"/>
      <c r="HZL14" s="290"/>
      <c r="HZM14" s="290"/>
      <c r="HZN14" s="290"/>
      <c r="HZO14" s="290"/>
      <c r="HZP14" s="290"/>
      <c r="HZQ14" s="290"/>
      <c r="HZR14" s="290"/>
      <c r="HZS14" s="290"/>
      <c r="HZT14" s="290"/>
      <c r="HZU14" s="290"/>
      <c r="HZV14" s="290"/>
      <c r="HZW14" s="290"/>
      <c r="HZX14" s="290"/>
      <c r="HZY14" s="290"/>
      <c r="HZZ14" s="290"/>
      <c r="IAA14" s="290"/>
      <c r="IAB14" s="290"/>
      <c r="IAC14" s="290"/>
      <c r="IAD14" s="290"/>
      <c r="IAE14" s="290"/>
      <c r="IAF14" s="290"/>
      <c r="IAG14" s="290"/>
      <c r="IAH14" s="290"/>
      <c r="IAI14" s="290"/>
      <c r="IAJ14" s="290"/>
      <c r="IAK14" s="290"/>
      <c r="IAL14" s="290"/>
      <c r="IAM14" s="290"/>
      <c r="IAN14" s="290"/>
      <c r="IAO14" s="290"/>
      <c r="IAP14" s="290"/>
      <c r="IAQ14" s="290"/>
      <c r="IAR14" s="290"/>
      <c r="IAS14" s="290"/>
      <c r="IAT14" s="290"/>
      <c r="IAU14" s="290"/>
      <c r="IAV14" s="290"/>
      <c r="IAW14" s="290"/>
      <c r="IAX14" s="290"/>
      <c r="IAY14" s="290"/>
      <c r="IAZ14" s="290"/>
      <c r="IBA14" s="290"/>
      <c r="IBB14" s="290"/>
      <c r="IBC14" s="290"/>
      <c r="IBD14" s="290"/>
      <c r="IBE14" s="290"/>
      <c r="IBF14" s="290"/>
      <c r="IBG14" s="290"/>
      <c r="IBH14" s="290"/>
      <c r="IBI14" s="290"/>
      <c r="IBJ14" s="290"/>
      <c r="IBK14" s="290"/>
      <c r="IBL14" s="290"/>
      <c r="IBM14" s="290"/>
      <c r="IBN14" s="290"/>
      <c r="IBO14" s="290"/>
      <c r="IBP14" s="290"/>
      <c r="IBQ14" s="290"/>
      <c r="IBR14" s="290"/>
      <c r="IBS14" s="290"/>
      <c r="IBT14" s="290"/>
      <c r="IBU14" s="290"/>
      <c r="IBV14" s="290"/>
      <c r="IBW14" s="290"/>
      <c r="IBX14" s="290"/>
      <c r="IBY14" s="290"/>
      <c r="IBZ14" s="290"/>
      <c r="ICA14" s="290"/>
      <c r="ICB14" s="290"/>
      <c r="ICC14" s="290"/>
      <c r="ICD14" s="290"/>
      <c r="ICE14" s="290"/>
      <c r="ICF14" s="290"/>
      <c r="ICG14" s="290"/>
      <c r="ICH14" s="290"/>
      <c r="ICI14" s="290"/>
      <c r="ICJ14" s="290"/>
      <c r="ICK14" s="290"/>
      <c r="ICL14" s="290"/>
      <c r="ICM14" s="290"/>
      <c r="ICN14" s="290"/>
      <c r="ICO14" s="290"/>
      <c r="ICP14" s="290"/>
      <c r="ICQ14" s="290"/>
      <c r="ICR14" s="290"/>
      <c r="ICS14" s="290"/>
      <c r="ICT14" s="290"/>
      <c r="ICU14" s="290"/>
      <c r="ICV14" s="290"/>
      <c r="ICW14" s="290"/>
      <c r="ICX14" s="290"/>
      <c r="ICY14" s="290"/>
      <c r="ICZ14" s="290"/>
      <c r="IDA14" s="290"/>
      <c r="IDB14" s="290"/>
      <c r="IDC14" s="290"/>
      <c r="IDD14" s="290"/>
      <c r="IDE14" s="290"/>
      <c r="IDF14" s="290"/>
      <c r="IDG14" s="290"/>
      <c r="IDH14" s="290"/>
      <c r="IDI14" s="290"/>
      <c r="IDJ14" s="290"/>
      <c r="IDK14" s="290"/>
      <c r="IDL14" s="290"/>
      <c r="IDM14" s="290"/>
      <c r="IDN14" s="290"/>
      <c r="IDO14" s="290"/>
      <c r="IDP14" s="290"/>
      <c r="IDQ14" s="290"/>
      <c r="IDR14" s="290"/>
      <c r="IDS14" s="290"/>
      <c r="IDT14" s="290"/>
      <c r="IDU14" s="290"/>
      <c r="IDV14" s="290"/>
      <c r="IDW14" s="290"/>
      <c r="IDX14" s="290"/>
      <c r="IDY14" s="290"/>
      <c r="IDZ14" s="290"/>
      <c r="IEA14" s="290"/>
      <c r="IEB14" s="290"/>
      <c r="IEC14" s="290"/>
      <c r="IED14" s="290"/>
      <c r="IEE14" s="290"/>
      <c r="IEF14" s="290"/>
      <c r="IEG14" s="290"/>
      <c r="IEH14" s="290"/>
      <c r="IEI14" s="290"/>
      <c r="IEJ14" s="290"/>
      <c r="IEK14" s="290"/>
      <c r="IEL14" s="290"/>
      <c r="IEM14" s="290"/>
      <c r="IEN14" s="290"/>
      <c r="IEO14" s="290"/>
      <c r="IEP14" s="290"/>
      <c r="IEQ14" s="290"/>
      <c r="IER14" s="290"/>
      <c r="IES14" s="290"/>
      <c r="IET14" s="290"/>
      <c r="IEU14" s="290"/>
      <c r="IEV14" s="290"/>
      <c r="IEW14" s="290"/>
      <c r="IEX14" s="290"/>
      <c r="IEY14" s="290"/>
      <c r="IEZ14" s="290"/>
      <c r="IFA14" s="290"/>
      <c r="IFB14" s="290"/>
      <c r="IFC14" s="290"/>
      <c r="IFD14" s="290"/>
      <c r="IFE14" s="290"/>
      <c r="IFF14" s="290"/>
      <c r="IFG14" s="290"/>
      <c r="IFH14" s="290"/>
      <c r="IFI14" s="290"/>
      <c r="IFJ14" s="290"/>
      <c r="IFK14" s="290"/>
      <c r="IFL14" s="290"/>
      <c r="IFM14" s="290"/>
      <c r="IFN14" s="290"/>
      <c r="IFO14" s="290"/>
      <c r="IFP14" s="290"/>
      <c r="IFQ14" s="290"/>
      <c r="IFR14" s="290"/>
      <c r="IFS14" s="290"/>
      <c r="IFT14" s="290"/>
      <c r="IFU14" s="290"/>
      <c r="IFV14" s="290"/>
      <c r="IFW14" s="290"/>
      <c r="IFX14" s="290"/>
      <c r="IFY14" s="290"/>
      <c r="IFZ14" s="290"/>
      <c r="IGA14" s="290"/>
      <c r="IGB14" s="290"/>
      <c r="IGC14" s="290"/>
      <c r="IGD14" s="290"/>
      <c r="IGE14" s="290"/>
      <c r="IGF14" s="290"/>
      <c r="IGG14" s="290"/>
      <c r="IGH14" s="290"/>
      <c r="IGI14" s="290"/>
      <c r="IGJ14" s="290"/>
      <c r="IGK14" s="290"/>
      <c r="IGL14" s="290"/>
      <c r="IGM14" s="290"/>
      <c r="IGN14" s="290"/>
      <c r="IGO14" s="290"/>
      <c r="IGP14" s="290"/>
      <c r="IGQ14" s="290"/>
      <c r="IGR14" s="290"/>
      <c r="IGS14" s="290"/>
      <c r="IGT14" s="290"/>
      <c r="IGU14" s="290"/>
      <c r="IGV14" s="290"/>
      <c r="IGW14" s="290"/>
      <c r="IGX14" s="290"/>
      <c r="IGY14" s="290"/>
      <c r="IGZ14" s="290"/>
      <c r="IHA14" s="290"/>
      <c r="IHB14" s="290"/>
      <c r="IHC14" s="290"/>
      <c r="IHD14" s="290"/>
      <c r="IHE14" s="290"/>
      <c r="IHF14" s="290"/>
      <c r="IHG14" s="290"/>
      <c r="IHH14" s="290"/>
      <c r="IHI14" s="290"/>
      <c r="IHJ14" s="290"/>
      <c r="IHK14" s="290"/>
      <c r="IHL14" s="290"/>
      <c r="IHM14" s="290"/>
      <c r="IHN14" s="290"/>
      <c r="IHO14" s="290"/>
      <c r="IHP14" s="290"/>
      <c r="IHQ14" s="290"/>
      <c r="IHR14" s="290"/>
      <c r="IHS14" s="290"/>
      <c r="IHT14" s="290"/>
      <c r="IHU14" s="290"/>
      <c r="IHV14" s="290"/>
      <c r="IHW14" s="290"/>
      <c r="IHX14" s="290"/>
      <c r="IHY14" s="290"/>
      <c r="IHZ14" s="290"/>
      <c r="IIA14" s="290"/>
      <c r="IIB14" s="290"/>
      <c r="IIC14" s="290"/>
      <c r="IID14" s="290"/>
      <c r="IIE14" s="290"/>
      <c r="IIF14" s="290"/>
      <c r="IIG14" s="290"/>
      <c r="IIH14" s="290"/>
      <c r="III14" s="290"/>
      <c r="IIJ14" s="290"/>
      <c r="IIK14" s="290"/>
      <c r="IIL14" s="290"/>
      <c r="IIM14" s="290"/>
      <c r="IIN14" s="290"/>
      <c r="IIO14" s="290"/>
      <c r="IIP14" s="290"/>
      <c r="IIQ14" s="290"/>
      <c r="IIR14" s="290"/>
      <c r="IIS14" s="290"/>
      <c r="IIT14" s="290"/>
      <c r="IIU14" s="290"/>
      <c r="IIV14" s="290"/>
      <c r="IIW14" s="290"/>
      <c r="IIX14" s="290"/>
      <c r="IIY14" s="290"/>
      <c r="IIZ14" s="290"/>
      <c r="IJA14" s="290"/>
      <c r="IJB14" s="290"/>
      <c r="IJC14" s="290"/>
      <c r="IJD14" s="290"/>
      <c r="IJE14" s="290"/>
      <c r="IJF14" s="290"/>
      <c r="IJG14" s="290"/>
      <c r="IJH14" s="290"/>
      <c r="IJI14" s="290"/>
      <c r="IJJ14" s="290"/>
      <c r="IJK14" s="290"/>
      <c r="IJL14" s="290"/>
      <c r="IJM14" s="290"/>
      <c r="IJN14" s="290"/>
      <c r="IJO14" s="290"/>
      <c r="IJP14" s="290"/>
      <c r="IJQ14" s="290"/>
      <c r="IJR14" s="290"/>
      <c r="IJS14" s="290"/>
      <c r="IJT14" s="290"/>
      <c r="IJU14" s="290"/>
      <c r="IJV14" s="290"/>
      <c r="IJW14" s="290"/>
      <c r="IJX14" s="290"/>
      <c r="IJY14" s="290"/>
      <c r="IJZ14" s="290"/>
      <c r="IKA14" s="290"/>
      <c r="IKB14" s="290"/>
      <c r="IKC14" s="290"/>
      <c r="IKD14" s="290"/>
      <c r="IKE14" s="290"/>
      <c r="IKF14" s="290"/>
      <c r="IKG14" s="290"/>
      <c r="IKH14" s="290"/>
      <c r="IKI14" s="290"/>
      <c r="IKJ14" s="290"/>
      <c r="IKK14" s="290"/>
      <c r="IKL14" s="290"/>
      <c r="IKM14" s="290"/>
      <c r="IKN14" s="290"/>
      <c r="IKO14" s="290"/>
      <c r="IKP14" s="290"/>
      <c r="IKQ14" s="290"/>
      <c r="IKR14" s="290"/>
      <c r="IKS14" s="290"/>
      <c r="IKT14" s="290"/>
      <c r="IKU14" s="290"/>
      <c r="IKV14" s="290"/>
      <c r="IKW14" s="290"/>
      <c r="IKX14" s="290"/>
      <c r="IKY14" s="290"/>
      <c r="IKZ14" s="290"/>
      <c r="ILA14" s="290"/>
      <c r="ILB14" s="290"/>
      <c r="ILC14" s="290"/>
      <c r="ILD14" s="290"/>
      <c r="ILE14" s="290"/>
      <c r="ILF14" s="290"/>
      <c r="ILG14" s="290"/>
      <c r="ILH14" s="290"/>
      <c r="ILI14" s="290"/>
      <c r="ILJ14" s="290"/>
      <c r="ILK14" s="290"/>
      <c r="ILL14" s="290"/>
      <c r="ILM14" s="290"/>
      <c r="ILN14" s="290"/>
      <c r="ILO14" s="290"/>
      <c r="ILP14" s="290"/>
      <c r="ILQ14" s="290"/>
      <c r="ILR14" s="290"/>
      <c r="ILS14" s="290"/>
      <c r="ILT14" s="290"/>
      <c r="ILU14" s="290"/>
      <c r="ILV14" s="290"/>
      <c r="ILW14" s="290"/>
      <c r="ILX14" s="290"/>
      <c r="ILY14" s="290"/>
      <c r="ILZ14" s="290"/>
      <c r="IMA14" s="290"/>
      <c r="IMB14" s="290"/>
      <c r="IMC14" s="290"/>
      <c r="IMD14" s="290"/>
      <c r="IME14" s="290"/>
      <c r="IMF14" s="290"/>
      <c r="IMG14" s="290"/>
      <c r="IMH14" s="290"/>
      <c r="IMI14" s="290"/>
      <c r="IMJ14" s="290"/>
      <c r="IMK14" s="290"/>
      <c r="IML14" s="290"/>
      <c r="IMM14" s="290"/>
      <c r="IMN14" s="290"/>
      <c r="IMO14" s="290"/>
      <c r="IMP14" s="290"/>
      <c r="IMQ14" s="290"/>
      <c r="IMR14" s="290"/>
      <c r="IMS14" s="290"/>
      <c r="IMT14" s="290"/>
      <c r="IMU14" s="290"/>
      <c r="IMV14" s="290"/>
      <c r="IMW14" s="290"/>
      <c r="IMX14" s="290"/>
      <c r="IMY14" s="290"/>
      <c r="IMZ14" s="290"/>
      <c r="INA14" s="290"/>
      <c r="INB14" s="290"/>
      <c r="INC14" s="290"/>
      <c r="IND14" s="290"/>
      <c r="INE14" s="290"/>
      <c r="INF14" s="290"/>
      <c r="ING14" s="290"/>
      <c r="INH14" s="290"/>
      <c r="INI14" s="290"/>
      <c r="INJ14" s="290"/>
      <c r="INK14" s="290"/>
      <c r="INL14" s="290"/>
      <c r="INM14" s="290"/>
      <c r="INN14" s="290"/>
      <c r="INO14" s="290"/>
      <c r="INP14" s="290"/>
      <c r="INQ14" s="290"/>
      <c r="INR14" s="290"/>
      <c r="INS14" s="290"/>
      <c r="INT14" s="290"/>
      <c r="INU14" s="290"/>
      <c r="INV14" s="290"/>
      <c r="INW14" s="290"/>
      <c r="INX14" s="290"/>
      <c r="INY14" s="290"/>
      <c r="INZ14" s="290"/>
      <c r="IOA14" s="290"/>
      <c r="IOB14" s="290"/>
      <c r="IOC14" s="290"/>
      <c r="IOD14" s="290"/>
      <c r="IOE14" s="290"/>
      <c r="IOF14" s="290"/>
      <c r="IOG14" s="290"/>
      <c r="IOH14" s="290"/>
      <c r="IOI14" s="290"/>
      <c r="IOJ14" s="290"/>
      <c r="IOK14" s="290"/>
      <c r="IOL14" s="290"/>
      <c r="IOM14" s="290"/>
      <c r="ION14" s="290"/>
      <c r="IOO14" s="290"/>
      <c r="IOP14" s="290"/>
      <c r="IOQ14" s="290"/>
      <c r="IOR14" s="290"/>
      <c r="IOS14" s="290"/>
      <c r="IOT14" s="290"/>
      <c r="IOU14" s="290"/>
      <c r="IOV14" s="290"/>
      <c r="IOW14" s="290"/>
      <c r="IOX14" s="290"/>
      <c r="IOY14" s="290"/>
      <c r="IOZ14" s="290"/>
      <c r="IPA14" s="290"/>
      <c r="IPB14" s="290"/>
      <c r="IPC14" s="290"/>
      <c r="IPD14" s="290"/>
      <c r="IPE14" s="290"/>
      <c r="IPF14" s="290"/>
      <c r="IPG14" s="290"/>
      <c r="IPH14" s="290"/>
      <c r="IPI14" s="290"/>
      <c r="IPJ14" s="290"/>
      <c r="IPK14" s="290"/>
      <c r="IPL14" s="290"/>
      <c r="IPM14" s="290"/>
      <c r="IPN14" s="290"/>
      <c r="IPO14" s="290"/>
      <c r="IPP14" s="290"/>
      <c r="IPQ14" s="290"/>
      <c r="IPR14" s="290"/>
      <c r="IPS14" s="290"/>
      <c r="IPT14" s="290"/>
      <c r="IPU14" s="290"/>
      <c r="IPV14" s="290"/>
      <c r="IPW14" s="290"/>
      <c r="IPX14" s="290"/>
      <c r="IPY14" s="290"/>
      <c r="IPZ14" s="290"/>
      <c r="IQA14" s="290"/>
      <c r="IQB14" s="290"/>
      <c r="IQC14" s="290"/>
      <c r="IQD14" s="290"/>
      <c r="IQE14" s="290"/>
      <c r="IQF14" s="290"/>
      <c r="IQG14" s="290"/>
      <c r="IQH14" s="290"/>
      <c r="IQI14" s="290"/>
      <c r="IQJ14" s="290"/>
      <c r="IQK14" s="290"/>
      <c r="IQL14" s="290"/>
      <c r="IQM14" s="290"/>
      <c r="IQN14" s="290"/>
      <c r="IQO14" s="290"/>
      <c r="IQP14" s="290"/>
      <c r="IQQ14" s="290"/>
      <c r="IQR14" s="290"/>
      <c r="IQS14" s="290"/>
      <c r="IQT14" s="290"/>
      <c r="IQU14" s="290"/>
      <c r="IQV14" s="290"/>
      <c r="IQW14" s="290"/>
      <c r="IQX14" s="290"/>
      <c r="IQY14" s="290"/>
      <c r="IQZ14" s="290"/>
      <c r="IRA14" s="290"/>
      <c r="IRB14" s="290"/>
      <c r="IRC14" s="290"/>
      <c r="IRD14" s="290"/>
      <c r="IRE14" s="290"/>
      <c r="IRF14" s="290"/>
      <c r="IRG14" s="290"/>
      <c r="IRH14" s="290"/>
      <c r="IRI14" s="290"/>
      <c r="IRJ14" s="290"/>
      <c r="IRK14" s="290"/>
      <c r="IRL14" s="290"/>
      <c r="IRM14" s="290"/>
      <c r="IRN14" s="290"/>
      <c r="IRO14" s="290"/>
      <c r="IRP14" s="290"/>
      <c r="IRQ14" s="290"/>
      <c r="IRR14" s="290"/>
      <c r="IRS14" s="290"/>
      <c r="IRT14" s="290"/>
      <c r="IRU14" s="290"/>
      <c r="IRV14" s="290"/>
      <c r="IRW14" s="290"/>
      <c r="IRX14" s="290"/>
      <c r="IRY14" s="290"/>
      <c r="IRZ14" s="290"/>
      <c r="ISA14" s="290"/>
      <c r="ISB14" s="290"/>
      <c r="ISC14" s="290"/>
      <c r="ISD14" s="290"/>
      <c r="ISE14" s="290"/>
      <c r="ISF14" s="290"/>
      <c r="ISG14" s="290"/>
      <c r="ISH14" s="290"/>
      <c r="ISI14" s="290"/>
      <c r="ISJ14" s="290"/>
      <c r="ISK14" s="290"/>
      <c r="ISL14" s="290"/>
      <c r="ISM14" s="290"/>
      <c r="ISN14" s="290"/>
      <c r="ISO14" s="290"/>
      <c r="ISP14" s="290"/>
      <c r="ISQ14" s="290"/>
      <c r="ISR14" s="290"/>
      <c r="ISS14" s="290"/>
      <c r="IST14" s="290"/>
      <c r="ISU14" s="290"/>
      <c r="ISV14" s="290"/>
      <c r="ISW14" s="290"/>
      <c r="ISX14" s="290"/>
      <c r="ISY14" s="290"/>
      <c r="ISZ14" s="290"/>
      <c r="ITA14" s="290"/>
      <c r="ITB14" s="290"/>
      <c r="ITC14" s="290"/>
      <c r="ITD14" s="290"/>
      <c r="ITE14" s="290"/>
      <c r="ITF14" s="290"/>
      <c r="ITG14" s="290"/>
      <c r="ITH14" s="290"/>
      <c r="ITI14" s="290"/>
      <c r="ITJ14" s="290"/>
      <c r="ITK14" s="290"/>
      <c r="ITL14" s="290"/>
      <c r="ITM14" s="290"/>
      <c r="ITN14" s="290"/>
      <c r="ITO14" s="290"/>
      <c r="ITP14" s="290"/>
      <c r="ITQ14" s="290"/>
      <c r="ITR14" s="290"/>
      <c r="ITS14" s="290"/>
      <c r="ITT14" s="290"/>
      <c r="ITU14" s="290"/>
      <c r="ITV14" s="290"/>
      <c r="ITW14" s="290"/>
      <c r="ITX14" s="290"/>
      <c r="ITY14" s="290"/>
      <c r="ITZ14" s="290"/>
      <c r="IUA14" s="290"/>
      <c r="IUB14" s="290"/>
      <c r="IUC14" s="290"/>
      <c r="IUD14" s="290"/>
      <c r="IUE14" s="290"/>
      <c r="IUF14" s="290"/>
      <c r="IUG14" s="290"/>
      <c r="IUH14" s="290"/>
      <c r="IUI14" s="290"/>
      <c r="IUJ14" s="290"/>
      <c r="IUK14" s="290"/>
      <c r="IUL14" s="290"/>
      <c r="IUM14" s="290"/>
      <c r="IUN14" s="290"/>
      <c r="IUO14" s="290"/>
      <c r="IUP14" s="290"/>
      <c r="IUQ14" s="290"/>
      <c r="IUR14" s="290"/>
      <c r="IUS14" s="290"/>
      <c r="IUT14" s="290"/>
      <c r="IUU14" s="290"/>
      <c r="IUV14" s="290"/>
      <c r="IUW14" s="290"/>
      <c r="IUX14" s="290"/>
      <c r="IUY14" s="290"/>
      <c r="IUZ14" s="290"/>
      <c r="IVA14" s="290"/>
      <c r="IVB14" s="290"/>
      <c r="IVC14" s="290"/>
      <c r="IVD14" s="290"/>
      <c r="IVE14" s="290"/>
      <c r="IVF14" s="290"/>
      <c r="IVG14" s="290"/>
      <c r="IVH14" s="290"/>
      <c r="IVI14" s="290"/>
      <c r="IVJ14" s="290"/>
      <c r="IVK14" s="290"/>
      <c r="IVL14" s="290"/>
      <c r="IVM14" s="290"/>
      <c r="IVN14" s="290"/>
      <c r="IVO14" s="290"/>
      <c r="IVP14" s="290"/>
      <c r="IVQ14" s="290"/>
      <c r="IVR14" s="290"/>
      <c r="IVS14" s="290"/>
      <c r="IVT14" s="290"/>
      <c r="IVU14" s="290"/>
      <c r="IVV14" s="290"/>
      <c r="IVW14" s="290"/>
      <c r="IVX14" s="290"/>
      <c r="IVY14" s="290"/>
      <c r="IVZ14" s="290"/>
      <c r="IWA14" s="290"/>
      <c r="IWB14" s="290"/>
      <c r="IWC14" s="290"/>
      <c r="IWD14" s="290"/>
      <c r="IWE14" s="290"/>
      <c r="IWF14" s="290"/>
      <c r="IWG14" s="290"/>
      <c r="IWH14" s="290"/>
      <c r="IWI14" s="290"/>
      <c r="IWJ14" s="290"/>
      <c r="IWK14" s="290"/>
      <c r="IWL14" s="290"/>
      <c r="IWM14" s="290"/>
      <c r="IWN14" s="290"/>
      <c r="IWO14" s="290"/>
      <c r="IWP14" s="290"/>
      <c r="IWQ14" s="290"/>
      <c r="IWR14" s="290"/>
      <c r="IWS14" s="290"/>
      <c r="IWT14" s="290"/>
      <c r="IWU14" s="290"/>
      <c r="IWV14" s="290"/>
      <c r="IWW14" s="290"/>
      <c r="IWX14" s="290"/>
      <c r="IWY14" s="290"/>
      <c r="IWZ14" s="290"/>
      <c r="IXA14" s="290"/>
      <c r="IXB14" s="290"/>
      <c r="IXC14" s="290"/>
      <c r="IXD14" s="290"/>
      <c r="IXE14" s="290"/>
      <c r="IXF14" s="290"/>
      <c r="IXG14" s="290"/>
      <c r="IXH14" s="290"/>
      <c r="IXI14" s="290"/>
      <c r="IXJ14" s="290"/>
      <c r="IXK14" s="290"/>
      <c r="IXL14" s="290"/>
      <c r="IXM14" s="290"/>
      <c r="IXN14" s="290"/>
      <c r="IXO14" s="290"/>
      <c r="IXP14" s="290"/>
      <c r="IXQ14" s="290"/>
      <c r="IXR14" s="290"/>
      <c r="IXS14" s="290"/>
      <c r="IXT14" s="290"/>
      <c r="IXU14" s="290"/>
      <c r="IXV14" s="290"/>
      <c r="IXW14" s="290"/>
      <c r="IXX14" s="290"/>
      <c r="IXY14" s="290"/>
      <c r="IXZ14" s="290"/>
      <c r="IYA14" s="290"/>
      <c r="IYB14" s="290"/>
      <c r="IYC14" s="290"/>
      <c r="IYD14" s="290"/>
      <c r="IYE14" s="290"/>
      <c r="IYF14" s="290"/>
      <c r="IYG14" s="290"/>
      <c r="IYH14" s="290"/>
      <c r="IYI14" s="290"/>
      <c r="IYJ14" s="290"/>
      <c r="IYK14" s="290"/>
      <c r="IYL14" s="290"/>
      <c r="IYM14" s="290"/>
      <c r="IYN14" s="290"/>
      <c r="IYO14" s="290"/>
      <c r="IYP14" s="290"/>
      <c r="IYQ14" s="290"/>
      <c r="IYR14" s="290"/>
      <c r="IYS14" s="290"/>
      <c r="IYT14" s="290"/>
      <c r="IYU14" s="290"/>
      <c r="IYV14" s="290"/>
      <c r="IYW14" s="290"/>
      <c r="IYX14" s="290"/>
      <c r="IYY14" s="290"/>
      <c r="IYZ14" s="290"/>
      <c r="IZA14" s="290"/>
      <c r="IZB14" s="290"/>
      <c r="IZC14" s="290"/>
      <c r="IZD14" s="290"/>
      <c r="IZE14" s="290"/>
      <c r="IZF14" s="290"/>
      <c r="IZG14" s="290"/>
      <c r="IZH14" s="290"/>
      <c r="IZI14" s="290"/>
      <c r="IZJ14" s="290"/>
      <c r="IZK14" s="290"/>
      <c r="IZL14" s="290"/>
      <c r="IZM14" s="290"/>
      <c r="IZN14" s="290"/>
      <c r="IZO14" s="290"/>
      <c r="IZP14" s="290"/>
      <c r="IZQ14" s="290"/>
      <c r="IZR14" s="290"/>
      <c r="IZS14" s="290"/>
      <c r="IZT14" s="290"/>
      <c r="IZU14" s="290"/>
      <c r="IZV14" s="290"/>
      <c r="IZW14" s="290"/>
      <c r="IZX14" s="290"/>
      <c r="IZY14" s="290"/>
      <c r="IZZ14" s="290"/>
      <c r="JAA14" s="290"/>
      <c r="JAB14" s="290"/>
      <c r="JAC14" s="290"/>
      <c r="JAD14" s="290"/>
      <c r="JAE14" s="290"/>
      <c r="JAF14" s="290"/>
      <c r="JAG14" s="290"/>
      <c r="JAH14" s="290"/>
      <c r="JAI14" s="290"/>
      <c r="JAJ14" s="290"/>
      <c r="JAK14" s="290"/>
      <c r="JAL14" s="290"/>
      <c r="JAM14" s="290"/>
      <c r="JAN14" s="290"/>
      <c r="JAO14" s="290"/>
      <c r="JAP14" s="290"/>
      <c r="JAQ14" s="290"/>
      <c r="JAR14" s="290"/>
      <c r="JAS14" s="290"/>
      <c r="JAT14" s="290"/>
      <c r="JAU14" s="290"/>
      <c r="JAV14" s="290"/>
      <c r="JAW14" s="290"/>
      <c r="JAX14" s="290"/>
      <c r="JAY14" s="290"/>
      <c r="JAZ14" s="290"/>
      <c r="JBA14" s="290"/>
      <c r="JBB14" s="290"/>
      <c r="JBC14" s="290"/>
      <c r="JBD14" s="290"/>
      <c r="JBE14" s="290"/>
      <c r="JBF14" s="290"/>
      <c r="JBG14" s="290"/>
      <c r="JBH14" s="290"/>
      <c r="JBI14" s="290"/>
      <c r="JBJ14" s="290"/>
      <c r="JBK14" s="290"/>
      <c r="JBL14" s="290"/>
      <c r="JBM14" s="290"/>
      <c r="JBN14" s="290"/>
      <c r="JBO14" s="290"/>
      <c r="JBP14" s="290"/>
      <c r="JBQ14" s="290"/>
      <c r="JBR14" s="290"/>
      <c r="JBS14" s="290"/>
      <c r="JBT14" s="290"/>
      <c r="JBU14" s="290"/>
      <c r="JBV14" s="290"/>
      <c r="JBW14" s="290"/>
      <c r="JBX14" s="290"/>
      <c r="JBY14" s="290"/>
      <c r="JBZ14" s="290"/>
      <c r="JCA14" s="290"/>
      <c r="JCB14" s="290"/>
      <c r="JCC14" s="290"/>
      <c r="JCD14" s="290"/>
      <c r="JCE14" s="290"/>
      <c r="JCF14" s="290"/>
      <c r="JCG14" s="290"/>
      <c r="JCH14" s="290"/>
      <c r="JCI14" s="290"/>
      <c r="JCJ14" s="290"/>
      <c r="JCK14" s="290"/>
      <c r="JCL14" s="290"/>
      <c r="JCM14" s="290"/>
      <c r="JCN14" s="290"/>
      <c r="JCO14" s="290"/>
      <c r="JCP14" s="290"/>
      <c r="JCQ14" s="290"/>
      <c r="JCR14" s="290"/>
      <c r="JCS14" s="290"/>
      <c r="JCT14" s="290"/>
      <c r="JCU14" s="290"/>
      <c r="JCV14" s="290"/>
      <c r="JCW14" s="290"/>
      <c r="JCX14" s="290"/>
      <c r="JCY14" s="290"/>
      <c r="JCZ14" s="290"/>
      <c r="JDA14" s="290"/>
      <c r="JDB14" s="290"/>
      <c r="JDC14" s="290"/>
      <c r="JDD14" s="290"/>
      <c r="JDE14" s="290"/>
      <c r="JDF14" s="290"/>
      <c r="JDG14" s="290"/>
      <c r="JDH14" s="290"/>
      <c r="JDI14" s="290"/>
      <c r="JDJ14" s="290"/>
      <c r="JDK14" s="290"/>
      <c r="JDL14" s="290"/>
      <c r="JDM14" s="290"/>
      <c r="JDN14" s="290"/>
      <c r="JDO14" s="290"/>
      <c r="JDP14" s="290"/>
      <c r="JDQ14" s="290"/>
      <c r="JDR14" s="290"/>
      <c r="JDS14" s="290"/>
      <c r="JDT14" s="290"/>
      <c r="JDU14" s="290"/>
      <c r="JDV14" s="290"/>
      <c r="JDW14" s="290"/>
      <c r="JDX14" s="290"/>
      <c r="JDY14" s="290"/>
      <c r="JDZ14" s="290"/>
      <c r="JEA14" s="290"/>
      <c r="JEB14" s="290"/>
      <c r="JEC14" s="290"/>
      <c r="JED14" s="290"/>
      <c r="JEE14" s="290"/>
      <c r="JEF14" s="290"/>
      <c r="JEG14" s="290"/>
      <c r="JEH14" s="290"/>
      <c r="JEI14" s="290"/>
      <c r="JEJ14" s="290"/>
      <c r="JEK14" s="290"/>
      <c r="JEL14" s="290"/>
      <c r="JEM14" s="290"/>
      <c r="JEN14" s="290"/>
      <c r="JEO14" s="290"/>
      <c r="JEP14" s="290"/>
      <c r="JEQ14" s="290"/>
      <c r="JER14" s="290"/>
      <c r="JES14" s="290"/>
      <c r="JET14" s="290"/>
      <c r="JEU14" s="290"/>
      <c r="JEV14" s="290"/>
      <c r="JEW14" s="290"/>
      <c r="JEX14" s="290"/>
      <c r="JEY14" s="290"/>
      <c r="JEZ14" s="290"/>
      <c r="JFA14" s="290"/>
      <c r="JFB14" s="290"/>
      <c r="JFC14" s="290"/>
      <c r="JFD14" s="290"/>
      <c r="JFE14" s="290"/>
      <c r="JFF14" s="290"/>
      <c r="JFG14" s="290"/>
      <c r="JFH14" s="290"/>
      <c r="JFI14" s="290"/>
      <c r="JFJ14" s="290"/>
      <c r="JFK14" s="290"/>
      <c r="JFL14" s="290"/>
      <c r="JFM14" s="290"/>
      <c r="JFN14" s="290"/>
      <c r="JFO14" s="290"/>
      <c r="JFP14" s="290"/>
      <c r="JFQ14" s="290"/>
      <c r="JFR14" s="290"/>
      <c r="JFS14" s="290"/>
      <c r="JFT14" s="290"/>
      <c r="JFU14" s="290"/>
      <c r="JFV14" s="290"/>
      <c r="JFW14" s="290"/>
      <c r="JFX14" s="290"/>
      <c r="JFY14" s="290"/>
      <c r="JFZ14" s="290"/>
      <c r="JGA14" s="290"/>
      <c r="JGB14" s="290"/>
      <c r="JGC14" s="290"/>
      <c r="JGD14" s="290"/>
      <c r="JGE14" s="290"/>
      <c r="JGF14" s="290"/>
      <c r="JGG14" s="290"/>
      <c r="JGH14" s="290"/>
      <c r="JGI14" s="290"/>
      <c r="JGJ14" s="290"/>
      <c r="JGK14" s="290"/>
      <c r="JGL14" s="290"/>
      <c r="JGM14" s="290"/>
      <c r="JGN14" s="290"/>
      <c r="JGO14" s="290"/>
      <c r="JGP14" s="290"/>
      <c r="JGQ14" s="290"/>
      <c r="JGR14" s="290"/>
      <c r="JGS14" s="290"/>
      <c r="JGT14" s="290"/>
      <c r="JGU14" s="290"/>
      <c r="JGV14" s="290"/>
      <c r="JGW14" s="290"/>
      <c r="JGX14" s="290"/>
      <c r="JGY14" s="290"/>
      <c r="JGZ14" s="290"/>
      <c r="JHA14" s="290"/>
      <c r="JHB14" s="290"/>
      <c r="JHC14" s="290"/>
      <c r="JHD14" s="290"/>
      <c r="JHE14" s="290"/>
      <c r="JHF14" s="290"/>
      <c r="JHG14" s="290"/>
      <c r="JHH14" s="290"/>
      <c r="JHI14" s="290"/>
      <c r="JHJ14" s="290"/>
      <c r="JHK14" s="290"/>
      <c r="JHL14" s="290"/>
      <c r="JHM14" s="290"/>
      <c r="JHN14" s="290"/>
      <c r="JHO14" s="290"/>
      <c r="JHP14" s="290"/>
      <c r="JHQ14" s="290"/>
      <c r="JHR14" s="290"/>
      <c r="JHS14" s="290"/>
      <c r="JHT14" s="290"/>
      <c r="JHU14" s="290"/>
      <c r="JHV14" s="290"/>
      <c r="JHW14" s="290"/>
      <c r="JHX14" s="290"/>
      <c r="JHY14" s="290"/>
      <c r="JHZ14" s="290"/>
      <c r="JIA14" s="290"/>
      <c r="JIB14" s="290"/>
      <c r="JIC14" s="290"/>
      <c r="JID14" s="290"/>
      <c r="JIE14" s="290"/>
      <c r="JIF14" s="290"/>
      <c r="JIG14" s="290"/>
      <c r="JIH14" s="290"/>
      <c r="JII14" s="290"/>
      <c r="JIJ14" s="290"/>
      <c r="JIK14" s="290"/>
      <c r="JIL14" s="290"/>
      <c r="JIM14" s="290"/>
      <c r="JIN14" s="290"/>
      <c r="JIO14" s="290"/>
      <c r="JIP14" s="290"/>
      <c r="JIQ14" s="290"/>
      <c r="JIR14" s="290"/>
      <c r="JIS14" s="290"/>
      <c r="JIT14" s="290"/>
      <c r="JIU14" s="290"/>
      <c r="JIV14" s="290"/>
      <c r="JIW14" s="290"/>
      <c r="JIX14" s="290"/>
      <c r="JIY14" s="290"/>
      <c r="JIZ14" s="290"/>
      <c r="JJA14" s="290"/>
      <c r="JJB14" s="290"/>
      <c r="JJC14" s="290"/>
      <c r="JJD14" s="290"/>
      <c r="JJE14" s="290"/>
      <c r="JJF14" s="290"/>
      <c r="JJG14" s="290"/>
      <c r="JJH14" s="290"/>
      <c r="JJI14" s="290"/>
      <c r="JJJ14" s="290"/>
      <c r="JJK14" s="290"/>
      <c r="JJL14" s="290"/>
      <c r="JJM14" s="290"/>
      <c r="JJN14" s="290"/>
      <c r="JJO14" s="290"/>
      <c r="JJP14" s="290"/>
      <c r="JJQ14" s="290"/>
      <c r="JJR14" s="290"/>
      <c r="JJS14" s="290"/>
      <c r="JJT14" s="290"/>
      <c r="JJU14" s="290"/>
      <c r="JJV14" s="290"/>
      <c r="JJW14" s="290"/>
      <c r="JJX14" s="290"/>
      <c r="JJY14" s="290"/>
      <c r="JJZ14" s="290"/>
      <c r="JKA14" s="290"/>
      <c r="JKB14" s="290"/>
      <c r="JKC14" s="290"/>
      <c r="JKD14" s="290"/>
      <c r="JKE14" s="290"/>
      <c r="JKF14" s="290"/>
      <c r="JKG14" s="290"/>
      <c r="JKH14" s="290"/>
      <c r="JKI14" s="290"/>
      <c r="JKJ14" s="290"/>
      <c r="JKK14" s="290"/>
      <c r="JKL14" s="290"/>
      <c r="JKM14" s="290"/>
      <c r="JKN14" s="290"/>
      <c r="JKO14" s="290"/>
      <c r="JKP14" s="290"/>
      <c r="JKQ14" s="290"/>
      <c r="JKR14" s="290"/>
      <c r="JKS14" s="290"/>
      <c r="JKT14" s="290"/>
      <c r="JKU14" s="290"/>
      <c r="JKV14" s="290"/>
      <c r="JKW14" s="290"/>
      <c r="JKX14" s="290"/>
      <c r="JKY14" s="290"/>
      <c r="JKZ14" s="290"/>
      <c r="JLA14" s="290"/>
      <c r="JLB14" s="290"/>
      <c r="JLC14" s="290"/>
      <c r="JLD14" s="290"/>
      <c r="JLE14" s="290"/>
      <c r="JLF14" s="290"/>
      <c r="JLG14" s="290"/>
      <c r="JLH14" s="290"/>
      <c r="JLI14" s="290"/>
      <c r="JLJ14" s="290"/>
      <c r="JLK14" s="290"/>
      <c r="JLL14" s="290"/>
      <c r="JLM14" s="290"/>
      <c r="JLN14" s="290"/>
      <c r="JLO14" s="290"/>
      <c r="JLP14" s="290"/>
      <c r="JLQ14" s="290"/>
      <c r="JLR14" s="290"/>
      <c r="JLS14" s="290"/>
      <c r="JLT14" s="290"/>
      <c r="JLU14" s="290"/>
      <c r="JLV14" s="290"/>
      <c r="JLW14" s="290"/>
      <c r="JLX14" s="290"/>
      <c r="JLY14" s="290"/>
      <c r="JLZ14" s="290"/>
      <c r="JMA14" s="290"/>
      <c r="JMB14" s="290"/>
      <c r="JMC14" s="290"/>
      <c r="JMD14" s="290"/>
      <c r="JME14" s="290"/>
      <c r="JMF14" s="290"/>
      <c r="JMG14" s="290"/>
      <c r="JMH14" s="290"/>
      <c r="JMI14" s="290"/>
      <c r="JMJ14" s="290"/>
      <c r="JMK14" s="290"/>
      <c r="JML14" s="290"/>
      <c r="JMM14" s="290"/>
      <c r="JMN14" s="290"/>
      <c r="JMO14" s="290"/>
      <c r="JMP14" s="290"/>
      <c r="JMQ14" s="290"/>
      <c r="JMR14" s="290"/>
      <c r="JMS14" s="290"/>
      <c r="JMT14" s="290"/>
      <c r="JMU14" s="290"/>
      <c r="JMV14" s="290"/>
      <c r="JMW14" s="290"/>
      <c r="JMX14" s="290"/>
      <c r="JMY14" s="290"/>
      <c r="JMZ14" s="290"/>
      <c r="JNA14" s="290"/>
      <c r="JNB14" s="290"/>
      <c r="JNC14" s="290"/>
      <c r="JND14" s="290"/>
      <c r="JNE14" s="290"/>
      <c r="JNF14" s="290"/>
      <c r="JNG14" s="290"/>
      <c r="JNH14" s="290"/>
      <c r="JNI14" s="290"/>
      <c r="JNJ14" s="290"/>
      <c r="JNK14" s="290"/>
      <c r="JNL14" s="290"/>
      <c r="JNM14" s="290"/>
      <c r="JNN14" s="290"/>
      <c r="JNO14" s="290"/>
      <c r="JNP14" s="290"/>
      <c r="JNQ14" s="290"/>
      <c r="JNR14" s="290"/>
      <c r="JNS14" s="290"/>
      <c r="JNT14" s="290"/>
      <c r="JNU14" s="290"/>
      <c r="JNV14" s="290"/>
      <c r="JNW14" s="290"/>
      <c r="JNX14" s="290"/>
      <c r="JNY14" s="290"/>
      <c r="JNZ14" s="290"/>
      <c r="JOA14" s="290"/>
      <c r="JOB14" s="290"/>
      <c r="JOC14" s="290"/>
      <c r="JOD14" s="290"/>
      <c r="JOE14" s="290"/>
      <c r="JOF14" s="290"/>
      <c r="JOG14" s="290"/>
      <c r="JOH14" s="290"/>
      <c r="JOI14" s="290"/>
      <c r="JOJ14" s="290"/>
      <c r="JOK14" s="290"/>
      <c r="JOL14" s="290"/>
      <c r="JOM14" s="290"/>
      <c r="JON14" s="290"/>
      <c r="JOO14" s="290"/>
      <c r="JOP14" s="290"/>
      <c r="JOQ14" s="290"/>
      <c r="JOR14" s="290"/>
      <c r="JOS14" s="290"/>
      <c r="JOT14" s="290"/>
      <c r="JOU14" s="290"/>
      <c r="JOV14" s="290"/>
      <c r="JOW14" s="290"/>
      <c r="JOX14" s="290"/>
      <c r="JOY14" s="290"/>
      <c r="JOZ14" s="290"/>
      <c r="JPA14" s="290"/>
      <c r="JPB14" s="290"/>
      <c r="JPC14" s="290"/>
      <c r="JPD14" s="290"/>
      <c r="JPE14" s="290"/>
      <c r="JPF14" s="290"/>
      <c r="JPG14" s="290"/>
      <c r="JPH14" s="290"/>
      <c r="JPI14" s="290"/>
      <c r="JPJ14" s="290"/>
      <c r="JPK14" s="290"/>
      <c r="JPL14" s="290"/>
      <c r="JPM14" s="290"/>
      <c r="JPN14" s="290"/>
      <c r="JPO14" s="290"/>
      <c r="JPP14" s="290"/>
      <c r="JPQ14" s="290"/>
      <c r="JPR14" s="290"/>
      <c r="JPS14" s="290"/>
      <c r="JPT14" s="290"/>
      <c r="JPU14" s="290"/>
      <c r="JPV14" s="290"/>
      <c r="JPW14" s="290"/>
      <c r="JPX14" s="290"/>
      <c r="JPY14" s="290"/>
      <c r="JPZ14" s="290"/>
      <c r="JQA14" s="290"/>
      <c r="JQB14" s="290"/>
      <c r="JQC14" s="290"/>
      <c r="JQD14" s="290"/>
      <c r="JQE14" s="290"/>
      <c r="JQF14" s="290"/>
      <c r="JQG14" s="290"/>
      <c r="JQH14" s="290"/>
      <c r="JQI14" s="290"/>
      <c r="JQJ14" s="290"/>
      <c r="JQK14" s="290"/>
      <c r="JQL14" s="290"/>
      <c r="JQM14" s="290"/>
      <c r="JQN14" s="290"/>
      <c r="JQO14" s="290"/>
      <c r="JQP14" s="290"/>
      <c r="JQQ14" s="290"/>
      <c r="JQR14" s="290"/>
      <c r="JQS14" s="290"/>
      <c r="JQT14" s="290"/>
      <c r="JQU14" s="290"/>
      <c r="JQV14" s="290"/>
      <c r="JQW14" s="290"/>
      <c r="JQX14" s="290"/>
      <c r="JQY14" s="290"/>
      <c r="JQZ14" s="290"/>
      <c r="JRA14" s="290"/>
      <c r="JRB14" s="290"/>
      <c r="JRC14" s="290"/>
      <c r="JRD14" s="290"/>
      <c r="JRE14" s="290"/>
      <c r="JRF14" s="290"/>
      <c r="JRG14" s="290"/>
      <c r="JRH14" s="290"/>
      <c r="JRI14" s="290"/>
      <c r="JRJ14" s="290"/>
      <c r="JRK14" s="290"/>
      <c r="JRL14" s="290"/>
      <c r="JRM14" s="290"/>
      <c r="JRN14" s="290"/>
      <c r="JRO14" s="290"/>
      <c r="JRP14" s="290"/>
      <c r="JRQ14" s="290"/>
      <c r="JRR14" s="290"/>
      <c r="JRS14" s="290"/>
      <c r="JRT14" s="290"/>
      <c r="JRU14" s="290"/>
      <c r="JRV14" s="290"/>
      <c r="JRW14" s="290"/>
      <c r="JRX14" s="290"/>
      <c r="JRY14" s="290"/>
      <c r="JRZ14" s="290"/>
      <c r="JSA14" s="290"/>
      <c r="JSB14" s="290"/>
      <c r="JSC14" s="290"/>
      <c r="JSD14" s="290"/>
      <c r="JSE14" s="290"/>
      <c r="JSF14" s="290"/>
      <c r="JSG14" s="290"/>
      <c r="JSH14" s="290"/>
      <c r="JSI14" s="290"/>
      <c r="JSJ14" s="290"/>
      <c r="JSK14" s="290"/>
      <c r="JSL14" s="290"/>
      <c r="JSM14" s="290"/>
      <c r="JSN14" s="290"/>
      <c r="JSO14" s="290"/>
      <c r="JSP14" s="290"/>
      <c r="JSQ14" s="290"/>
      <c r="JSR14" s="290"/>
      <c r="JSS14" s="290"/>
      <c r="JST14" s="290"/>
      <c r="JSU14" s="290"/>
      <c r="JSV14" s="290"/>
      <c r="JSW14" s="290"/>
      <c r="JSX14" s="290"/>
      <c r="JSY14" s="290"/>
      <c r="JSZ14" s="290"/>
      <c r="JTA14" s="290"/>
      <c r="JTB14" s="290"/>
      <c r="JTC14" s="290"/>
      <c r="JTD14" s="290"/>
      <c r="JTE14" s="290"/>
      <c r="JTF14" s="290"/>
      <c r="JTG14" s="290"/>
      <c r="JTH14" s="290"/>
      <c r="JTI14" s="290"/>
      <c r="JTJ14" s="290"/>
      <c r="JTK14" s="290"/>
      <c r="JTL14" s="290"/>
      <c r="JTM14" s="290"/>
      <c r="JTN14" s="290"/>
      <c r="JTO14" s="290"/>
      <c r="JTP14" s="290"/>
      <c r="JTQ14" s="290"/>
      <c r="JTR14" s="290"/>
      <c r="JTS14" s="290"/>
      <c r="JTT14" s="290"/>
      <c r="JTU14" s="290"/>
      <c r="JTV14" s="290"/>
      <c r="JTW14" s="290"/>
      <c r="JTX14" s="290"/>
      <c r="JTY14" s="290"/>
      <c r="JTZ14" s="290"/>
      <c r="JUA14" s="290"/>
      <c r="JUB14" s="290"/>
      <c r="JUC14" s="290"/>
      <c r="JUD14" s="290"/>
      <c r="JUE14" s="290"/>
      <c r="JUF14" s="290"/>
      <c r="JUG14" s="290"/>
      <c r="JUH14" s="290"/>
      <c r="JUI14" s="290"/>
      <c r="JUJ14" s="290"/>
      <c r="JUK14" s="290"/>
      <c r="JUL14" s="290"/>
      <c r="JUM14" s="290"/>
      <c r="JUN14" s="290"/>
      <c r="JUO14" s="290"/>
      <c r="JUP14" s="290"/>
      <c r="JUQ14" s="290"/>
      <c r="JUR14" s="290"/>
      <c r="JUS14" s="290"/>
      <c r="JUT14" s="290"/>
      <c r="JUU14" s="290"/>
      <c r="JUV14" s="290"/>
      <c r="JUW14" s="290"/>
      <c r="JUX14" s="290"/>
      <c r="JUY14" s="290"/>
      <c r="JUZ14" s="290"/>
      <c r="JVA14" s="290"/>
      <c r="JVB14" s="290"/>
      <c r="JVC14" s="290"/>
      <c r="JVD14" s="290"/>
      <c r="JVE14" s="290"/>
      <c r="JVF14" s="290"/>
      <c r="JVG14" s="290"/>
      <c r="JVH14" s="290"/>
      <c r="JVI14" s="290"/>
      <c r="JVJ14" s="290"/>
      <c r="JVK14" s="290"/>
      <c r="JVL14" s="290"/>
      <c r="JVM14" s="290"/>
      <c r="JVN14" s="290"/>
      <c r="JVO14" s="290"/>
      <c r="JVP14" s="290"/>
      <c r="JVQ14" s="290"/>
      <c r="JVR14" s="290"/>
      <c r="JVS14" s="290"/>
      <c r="JVT14" s="290"/>
      <c r="JVU14" s="290"/>
      <c r="JVV14" s="290"/>
      <c r="JVW14" s="290"/>
      <c r="JVX14" s="290"/>
      <c r="JVY14" s="290"/>
      <c r="JVZ14" s="290"/>
      <c r="JWA14" s="290"/>
      <c r="JWB14" s="290"/>
      <c r="JWC14" s="290"/>
      <c r="JWD14" s="290"/>
      <c r="JWE14" s="290"/>
      <c r="JWF14" s="290"/>
      <c r="JWG14" s="290"/>
      <c r="JWH14" s="290"/>
      <c r="JWI14" s="290"/>
      <c r="JWJ14" s="290"/>
      <c r="JWK14" s="290"/>
      <c r="JWL14" s="290"/>
      <c r="JWM14" s="290"/>
      <c r="JWN14" s="290"/>
      <c r="JWO14" s="290"/>
      <c r="JWP14" s="290"/>
      <c r="JWQ14" s="290"/>
      <c r="JWR14" s="290"/>
      <c r="JWS14" s="290"/>
      <c r="JWT14" s="290"/>
      <c r="JWU14" s="290"/>
      <c r="JWV14" s="290"/>
      <c r="JWW14" s="290"/>
      <c r="JWX14" s="290"/>
      <c r="JWY14" s="290"/>
      <c r="JWZ14" s="290"/>
      <c r="JXA14" s="290"/>
      <c r="JXB14" s="290"/>
      <c r="JXC14" s="290"/>
      <c r="JXD14" s="290"/>
      <c r="JXE14" s="290"/>
      <c r="JXF14" s="290"/>
      <c r="JXG14" s="290"/>
      <c r="JXH14" s="290"/>
      <c r="JXI14" s="290"/>
      <c r="JXJ14" s="290"/>
      <c r="JXK14" s="290"/>
      <c r="JXL14" s="290"/>
      <c r="JXM14" s="290"/>
      <c r="JXN14" s="290"/>
      <c r="JXO14" s="290"/>
      <c r="JXP14" s="290"/>
      <c r="JXQ14" s="290"/>
      <c r="JXR14" s="290"/>
      <c r="JXS14" s="290"/>
      <c r="JXT14" s="290"/>
      <c r="JXU14" s="290"/>
      <c r="JXV14" s="290"/>
      <c r="JXW14" s="290"/>
      <c r="JXX14" s="290"/>
      <c r="JXY14" s="290"/>
      <c r="JXZ14" s="290"/>
      <c r="JYA14" s="290"/>
      <c r="JYB14" s="290"/>
      <c r="JYC14" s="290"/>
      <c r="JYD14" s="290"/>
      <c r="JYE14" s="290"/>
      <c r="JYF14" s="290"/>
      <c r="JYG14" s="290"/>
      <c r="JYH14" s="290"/>
      <c r="JYI14" s="290"/>
      <c r="JYJ14" s="290"/>
      <c r="JYK14" s="290"/>
      <c r="JYL14" s="290"/>
      <c r="JYM14" s="290"/>
      <c r="JYN14" s="290"/>
      <c r="JYO14" s="290"/>
      <c r="JYP14" s="290"/>
      <c r="JYQ14" s="290"/>
      <c r="JYR14" s="290"/>
      <c r="JYS14" s="290"/>
      <c r="JYT14" s="290"/>
      <c r="JYU14" s="290"/>
      <c r="JYV14" s="290"/>
      <c r="JYW14" s="290"/>
      <c r="JYX14" s="290"/>
      <c r="JYY14" s="290"/>
      <c r="JYZ14" s="290"/>
      <c r="JZA14" s="290"/>
      <c r="JZB14" s="290"/>
      <c r="JZC14" s="290"/>
      <c r="JZD14" s="290"/>
      <c r="JZE14" s="290"/>
      <c r="JZF14" s="290"/>
      <c r="JZG14" s="290"/>
      <c r="JZH14" s="290"/>
      <c r="JZI14" s="290"/>
      <c r="JZJ14" s="290"/>
      <c r="JZK14" s="290"/>
      <c r="JZL14" s="290"/>
      <c r="JZM14" s="290"/>
      <c r="JZN14" s="290"/>
      <c r="JZO14" s="290"/>
      <c r="JZP14" s="290"/>
      <c r="JZQ14" s="290"/>
      <c r="JZR14" s="290"/>
      <c r="JZS14" s="290"/>
      <c r="JZT14" s="290"/>
      <c r="JZU14" s="290"/>
      <c r="JZV14" s="290"/>
      <c r="JZW14" s="290"/>
      <c r="JZX14" s="290"/>
      <c r="JZY14" s="290"/>
      <c r="JZZ14" s="290"/>
      <c r="KAA14" s="290"/>
      <c r="KAB14" s="290"/>
      <c r="KAC14" s="290"/>
      <c r="KAD14" s="290"/>
      <c r="KAE14" s="290"/>
      <c r="KAF14" s="290"/>
      <c r="KAG14" s="290"/>
      <c r="KAH14" s="290"/>
      <c r="KAI14" s="290"/>
      <c r="KAJ14" s="290"/>
      <c r="KAK14" s="290"/>
      <c r="KAL14" s="290"/>
      <c r="KAM14" s="290"/>
      <c r="KAN14" s="290"/>
      <c r="KAO14" s="290"/>
      <c r="KAP14" s="290"/>
      <c r="KAQ14" s="290"/>
      <c r="KAR14" s="290"/>
      <c r="KAS14" s="290"/>
      <c r="KAT14" s="290"/>
      <c r="KAU14" s="290"/>
      <c r="KAV14" s="290"/>
      <c r="KAW14" s="290"/>
      <c r="KAX14" s="290"/>
      <c r="KAY14" s="290"/>
      <c r="KAZ14" s="290"/>
      <c r="KBA14" s="290"/>
      <c r="KBB14" s="290"/>
      <c r="KBC14" s="290"/>
      <c r="KBD14" s="290"/>
      <c r="KBE14" s="290"/>
      <c r="KBF14" s="290"/>
      <c r="KBG14" s="290"/>
      <c r="KBH14" s="290"/>
      <c r="KBI14" s="290"/>
      <c r="KBJ14" s="290"/>
      <c r="KBK14" s="290"/>
      <c r="KBL14" s="290"/>
      <c r="KBM14" s="290"/>
      <c r="KBN14" s="290"/>
      <c r="KBO14" s="290"/>
      <c r="KBP14" s="290"/>
      <c r="KBQ14" s="290"/>
      <c r="KBR14" s="290"/>
      <c r="KBS14" s="290"/>
      <c r="KBT14" s="290"/>
      <c r="KBU14" s="290"/>
      <c r="KBV14" s="290"/>
      <c r="KBW14" s="290"/>
      <c r="KBX14" s="290"/>
      <c r="KBY14" s="290"/>
      <c r="KBZ14" s="290"/>
      <c r="KCA14" s="290"/>
      <c r="KCB14" s="290"/>
      <c r="KCC14" s="290"/>
      <c r="KCD14" s="290"/>
      <c r="KCE14" s="290"/>
      <c r="KCF14" s="290"/>
      <c r="KCG14" s="290"/>
      <c r="KCH14" s="290"/>
      <c r="KCI14" s="290"/>
      <c r="KCJ14" s="290"/>
      <c r="KCK14" s="290"/>
      <c r="KCL14" s="290"/>
      <c r="KCM14" s="290"/>
      <c r="KCN14" s="290"/>
      <c r="KCO14" s="290"/>
      <c r="KCP14" s="290"/>
      <c r="KCQ14" s="290"/>
      <c r="KCR14" s="290"/>
      <c r="KCS14" s="290"/>
      <c r="KCT14" s="290"/>
      <c r="KCU14" s="290"/>
      <c r="KCV14" s="290"/>
      <c r="KCW14" s="290"/>
      <c r="KCX14" s="290"/>
      <c r="KCY14" s="290"/>
      <c r="KCZ14" s="290"/>
      <c r="KDA14" s="290"/>
      <c r="KDB14" s="290"/>
      <c r="KDC14" s="290"/>
      <c r="KDD14" s="290"/>
      <c r="KDE14" s="290"/>
      <c r="KDF14" s="290"/>
      <c r="KDG14" s="290"/>
      <c r="KDH14" s="290"/>
      <c r="KDI14" s="290"/>
      <c r="KDJ14" s="290"/>
      <c r="KDK14" s="290"/>
      <c r="KDL14" s="290"/>
      <c r="KDM14" s="290"/>
      <c r="KDN14" s="290"/>
      <c r="KDO14" s="290"/>
      <c r="KDP14" s="290"/>
      <c r="KDQ14" s="290"/>
      <c r="KDR14" s="290"/>
      <c r="KDS14" s="290"/>
      <c r="KDT14" s="290"/>
      <c r="KDU14" s="290"/>
      <c r="KDV14" s="290"/>
      <c r="KDW14" s="290"/>
      <c r="KDX14" s="290"/>
      <c r="KDY14" s="290"/>
      <c r="KDZ14" s="290"/>
      <c r="KEA14" s="290"/>
      <c r="KEB14" s="290"/>
      <c r="KEC14" s="290"/>
      <c r="KED14" s="290"/>
      <c r="KEE14" s="290"/>
      <c r="KEF14" s="290"/>
      <c r="KEG14" s="290"/>
      <c r="KEH14" s="290"/>
      <c r="KEI14" s="290"/>
      <c r="KEJ14" s="290"/>
      <c r="KEK14" s="290"/>
      <c r="KEL14" s="290"/>
      <c r="KEM14" s="290"/>
      <c r="KEN14" s="290"/>
      <c r="KEO14" s="290"/>
      <c r="KEP14" s="290"/>
      <c r="KEQ14" s="290"/>
      <c r="KER14" s="290"/>
      <c r="KES14" s="290"/>
      <c r="KET14" s="290"/>
      <c r="KEU14" s="290"/>
      <c r="KEV14" s="290"/>
      <c r="KEW14" s="290"/>
      <c r="KEX14" s="290"/>
      <c r="KEY14" s="290"/>
      <c r="KEZ14" s="290"/>
      <c r="KFA14" s="290"/>
      <c r="KFB14" s="290"/>
      <c r="KFC14" s="290"/>
      <c r="KFD14" s="290"/>
      <c r="KFE14" s="290"/>
      <c r="KFF14" s="290"/>
      <c r="KFG14" s="290"/>
      <c r="KFH14" s="290"/>
      <c r="KFI14" s="290"/>
      <c r="KFJ14" s="290"/>
      <c r="KFK14" s="290"/>
      <c r="KFL14" s="290"/>
      <c r="KFM14" s="290"/>
      <c r="KFN14" s="290"/>
      <c r="KFO14" s="290"/>
      <c r="KFP14" s="290"/>
      <c r="KFQ14" s="290"/>
      <c r="KFR14" s="290"/>
      <c r="KFS14" s="290"/>
      <c r="KFT14" s="290"/>
      <c r="KFU14" s="290"/>
      <c r="KFV14" s="290"/>
      <c r="KFW14" s="290"/>
      <c r="KFX14" s="290"/>
      <c r="KFY14" s="290"/>
      <c r="KFZ14" s="290"/>
      <c r="KGA14" s="290"/>
      <c r="KGB14" s="290"/>
      <c r="KGC14" s="290"/>
      <c r="KGD14" s="290"/>
      <c r="KGE14" s="290"/>
      <c r="KGF14" s="290"/>
      <c r="KGG14" s="290"/>
      <c r="KGH14" s="290"/>
      <c r="KGI14" s="290"/>
      <c r="KGJ14" s="290"/>
      <c r="KGK14" s="290"/>
      <c r="KGL14" s="290"/>
      <c r="KGM14" s="290"/>
      <c r="KGN14" s="290"/>
      <c r="KGO14" s="290"/>
      <c r="KGP14" s="290"/>
      <c r="KGQ14" s="290"/>
      <c r="KGR14" s="290"/>
      <c r="KGS14" s="290"/>
      <c r="KGT14" s="290"/>
      <c r="KGU14" s="290"/>
      <c r="KGV14" s="290"/>
      <c r="KGW14" s="290"/>
      <c r="KGX14" s="290"/>
      <c r="KGY14" s="290"/>
      <c r="KGZ14" s="290"/>
      <c r="KHA14" s="290"/>
      <c r="KHB14" s="290"/>
      <c r="KHC14" s="290"/>
      <c r="KHD14" s="290"/>
      <c r="KHE14" s="290"/>
      <c r="KHF14" s="290"/>
      <c r="KHG14" s="290"/>
      <c r="KHH14" s="290"/>
      <c r="KHI14" s="290"/>
      <c r="KHJ14" s="290"/>
      <c r="KHK14" s="290"/>
      <c r="KHL14" s="290"/>
      <c r="KHM14" s="290"/>
      <c r="KHN14" s="290"/>
      <c r="KHO14" s="290"/>
      <c r="KHP14" s="290"/>
      <c r="KHQ14" s="290"/>
      <c r="KHR14" s="290"/>
      <c r="KHS14" s="290"/>
      <c r="KHT14" s="290"/>
      <c r="KHU14" s="290"/>
      <c r="KHV14" s="290"/>
      <c r="KHW14" s="290"/>
      <c r="KHX14" s="290"/>
      <c r="KHY14" s="290"/>
      <c r="KHZ14" s="290"/>
      <c r="KIA14" s="290"/>
      <c r="KIB14" s="290"/>
      <c r="KIC14" s="290"/>
      <c r="KID14" s="290"/>
      <c r="KIE14" s="290"/>
      <c r="KIF14" s="290"/>
      <c r="KIG14" s="290"/>
      <c r="KIH14" s="290"/>
      <c r="KII14" s="290"/>
      <c r="KIJ14" s="290"/>
      <c r="KIK14" s="290"/>
      <c r="KIL14" s="290"/>
      <c r="KIM14" s="290"/>
      <c r="KIN14" s="290"/>
      <c r="KIO14" s="290"/>
      <c r="KIP14" s="290"/>
      <c r="KIQ14" s="290"/>
      <c r="KIR14" s="290"/>
      <c r="KIS14" s="290"/>
      <c r="KIT14" s="290"/>
      <c r="KIU14" s="290"/>
      <c r="KIV14" s="290"/>
      <c r="KIW14" s="290"/>
      <c r="KIX14" s="290"/>
      <c r="KIY14" s="290"/>
      <c r="KIZ14" s="290"/>
      <c r="KJA14" s="290"/>
      <c r="KJB14" s="290"/>
      <c r="KJC14" s="290"/>
      <c r="KJD14" s="290"/>
      <c r="KJE14" s="290"/>
      <c r="KJF14" s="290"/>
      <c r="KJG14" s="290"/>
      <c r="KJH14" s="290"/>
      <c r="KJI14" s="290"/>
      <c r="KJJ14" s="290"/>
      <c r="KJK14" s="290"/>
      <c r="KJL14" s="290"/>
      <c r="KJM14" s="290"/>
      <c r="KJN14" s="290"/>
      <c r="KJO14" s="290"/>
      <c r="KJP14" s="290"/>
      <c r="KJQ14" s="290"/>
      <c r="KJR14" s="290"/>
      <c r="KJS14" s="290"/>
      <c r="KJT14" s="290"/>
      <c r="KJU14" s="290"/>
      <c r="KJV14" s="290"/>
      <c r="KJW14" s="290"/>
      <c r="KJX14" s="290"/>
      <c r="KJY14" s="290"/>
      <c r="KJZ14" s="290"/>
      <c r="KKA14" s="290"/>
      <c r="KKB14" s="290"/>
      <c r="KKC14" s="290"/>
      <c r="KKD14" s="290"/>
      <c r="KKE14" s="290"/>
      <c r="KKF14" s="290"/>
      <c r="KKG14" s="290"/>
      <c r="KKH14" s="290"/>
      <c r="KKI14" s="290"/>
      <c r="KKJ14" s="290"/>
      <c r="KKK14" s="290"/>
      <c r="KKL14" s="290"/>
      <c r="KKM14" s="290"/>
      <c r="KKN14" s="290"/>
      <c r="KKO14" s="290"/>
      <c r="KKP14" s="290"/>
      <c r="KKQ14" s="290"/>
      <c r="KKR14" s="290"/>
      <c r="KKS14" s="290"/>
      <c r="KKT14" s="290"/>
      <c r="KKU14" s="290"/>
      <c r="KKV14" s="290"/>
      <c r="KKW14" s="290"/>
      <c r="KKX14" s="290"/>
      <c r="KKY14" s="290"/>
      <c r="KKZ14" s="290"/>
      <c r="KLA14" s="290"/>
      <c r="KLB14" s="290"/>
      <c r="KLC14" s="290"/>
      <c r="KLD14" s="290"/>
      <c r="KLE14" s="290"/>
      <c r="KLF14" s="290"/>
      <c r="KLG14" s="290"/>
      <c r="KLH14" s="290"/>
      <c r="KLI14" s="290"/>
      <c r="KLJ14" s="290"/>
      <c r="KLK14" s="290"/>
      <c r="KLL14" s="290"/>
      <c r="KLM14" s="290"/>
      <c r="KLN14" s="290"/>
      <c r="KLO14" s="290"/>
      <c r="KLP14" s="290"/>
      <c r="KLQ14" s="290"/>
      <c r="KLR14" s="290"/>
      <c r="KLS14" s="290"/>
      <c r="KLT14" s="290"/>
      <c r="KLU14" s="290"/>
      <c r="KLV14" s="290"/>
      <c r="KLW14" s="290"/>
      <c r="KLX14" s="290"/>
      <c r="KLY14" s="290"/>
      <c r="KLZ14" s="290"/>
      <c r="KMA14" s="290"/>
      <c r="KMB14" s="290"/>
      <c r="KMC14" s="290"/>
      <c r="KMD14" s="290"/>
      <c r="KME14" s="290"/>
      <c r="KMF14" s="290"/>
      <c r="KMG14" s="290"/>
      <c r="KMH14" s="290"/>
      <c r="KMI14" s="290"/>
      <c r="KMJ14" s="290"/>
      <c r="KMK14" s="290"/>
      <c r="KML14" s="290"/>
      <c r="KMM14" s="290"/>
      <c r="KMN14" s="290"/>
      <c r="KMO14" s="290"/>
      <c r="KMP14" s="290"/>
      <c r="KMQ14" s="290"/>
      <c r="KMR14" s="290"/>
      <c r="KMS14" s="290"/>
      <c r="KMT14" s="290"/>
      <c r="KMU14" s="290"/>
      <c r="KMV14" s="290"/>
      <c r="KMW14" s="290"/>
      <c r="KMX14" s="290"/>
      <c r="KMY14" s="290"/>
      <c r="KMZ14" s="290"/>
      <c r="KNA14" s="290"/>
      <c r="KNB14" s="290"/>
      <c r="KNC14" s="290"/>
      <c r="KND14" s="290"/>
      <c r="KNE14" s="290"/>
      <c r="KNF14" s="290"/>
      <c r="KNG14" s="290"/>
      <c r="KNH14" s="290"/>
      <c r="KNI14" s="290"/>
      <c r="KNJ14" s="290"/>
      <c r="KNK14" s="290"/>
      <c r="KNL14" s="290"/>
      <c r="KNM14" s="290"/>
      <c r="KNN14" s="290"/>
      <c r="KNO14" s="290"/>
      <c r="KNP14" s="290"/>
      <c r="KNQ14" s="290"/>
      <c r="KNR14" s="290"/>
      <c r="KNS14" s="290"/>
      <c r="KNT14" s="290"/>
      <c r="KNU14" s="290"/>
      <c r="KNV14" s="290"/>
      <c r="KNW14" s="290"/>
      <c r="KNX14" s="290"/>
      <c r="KNY14" s="290"/>
      <c r="KNZ14" s="290"/>
      <c r="KOA14" s="290"/>
      <c r="KOB14" s="290"/>
      <c r="KOC14" s="290"/>
      <c r="KOD14" s="290"/>
      <c r="KOE14" s="290"/>
      <c r="KOF14" s="290"/>
      <c r="KOG14" s="290"/>
      <c r="KOH14" s="290"/>
      <c r="KOI14" s="290"/>
      <c r="KOJ14" s="290"/>
      <c r="KOK14" s="290"/>
      <c r="KOL14" s="290"/>
      <c r="KOM14" s="290"/>
      <c r="KON14" s="290"/>
      <c r="KOO14" s="290"/>
      <c r="KOP14" s="290"/>
      <c r="KOQ14" s="290"/>
      <c r="KOR14" s="290"/>
      <c r="KOS14" s="290"/>
      <c r="KOT14" s="290"/>
      <c r="KOU14" s="290"/>
      <c r="KOV14" s="290"/>
      <c r="KOW14" s="290"/>
      <c r="KOX14" s="290"/>
      <c r="KOY14" s="290"/>
      <c r="KOZ14" s="290"/>
      <c r="KPA14" s="290"/>
      <c r="KPB14" s="290"/>
      <c r="KPC14" s="290"/>
      <c r="KPD14" s="290"/>
      <c r="KPE14" s="290"/>
      <c r="KPF14" s="290"/>
      <c r="KPG14" s="290"/>
      <c r="KPH14" s="290"/>
      <c r="KPI14" s="290"/>
      <c r="KPJ14" s="290"/>
      <c r="KPK14" s="290"/>
      <c r="KPL14" s="290"/>
      <c r="KPM14" s="290"/>
      <c r="KPN14" s="290"/>
      <c r="KPO14" s="290"/>
      <c r="KPP14" s="290"/>
      <c r="KPQ14" s="290"/>
      <c r="KPR14" s="290"/>
      <c r="KPS14" s="290"/>
      <c r="KPT14" s="290"/>
      <c r="KPU14" s="290"/>
      <c r="KPV14" s="290"/>
      <c r="KPW14" s="290"/>
      <c r="KPX14" s="290"/>
      <c r="KPY14" s="290"/>
      <c r="KPZ14" s="290"/>
      <c r="KQA14" s="290"/>
      <c r="KQB14" s="290"/>
      <c r="KQC14" s="290"/>
      <c r="KQD14" s="290"/>
      <c r="KQE14" s="290"/>
      <c r="KQF14" s="290"/>
      <c r="KQG14" s="290"/>
      <c r="KQH14" s="290"/>
      <c r="KQI14" s="290"/>
      <c r="KQJ14" s="290"/>
      <c r="KQK14" s="290"/>
      <c r="KQL14" s="290"/>
      <c r="KQM14" s="290"/>
      <c r="KQN14" s="290"/>
      <c r="KQO14" s="290"/>
      <c r="KQP14" s="290"/>
      <c r="KQQ14" s="290"/>
      <c r="KQR14" s="290"/>
      <c r="KQS14" s="290"/>
      <c r="KQT14" s="290"/>
      <c r="KQU14" s="290"/>
      <c r="KQV14" s="290"/>
      <c r="KQW14" s="290"/>
      <c r="KQX14" s="290"/>
      <c r="KQY14" s="290"/>
      <c r="KQZ14" s="290"/>
      <c r="KRA14" s="290"/>
      <c r="KRB14" s="290"/>
      <c r="KRC14" s="290"/>
      <c r="KRD14" s="290"/>
      <c r="KRE14" s="290"/>
      <c r="KRF14" s="290"/>
      <c r="KRG14" s="290"/>
      <c r="KRH14" s="290"/>
      <c r="KRI14" s="290"/>
      <c r="KRJ14" s="290"/>
      <c r="KRK14" s="290"/>
      <c r="KRL14" s="290"/>
      <c r="KRM14" s="290"/>
      <c r="KRN14" s="290"/>
      <c r="KRO14" s="290"/>
      <c r="KRP14" s="290"/>
      <c r="KRQ14" s="290"/>
      <c r="KRR14" s="290"/>
      <c r="KRS14" s="290"/>
      <c r="KRT14" s="290"/>
      <c r="KRU14" s="290"/>
      <c r="KRV14" s="290"/>
      <c r="KRW14" s="290"/>
      <c r="KRX14" s="290"/>
      <c r="KRY14" s="290"/>
      <c r="KRZ14" s="290"/>
      <c r="KSA14" s="290"/>
      <c r="KSB14" s="290"/>
      <c r="KSC14" s="290"/>
      <c r="KSD14" s="290"/>
      <c r="KSE14" s="290"/>
      <c r="KSF14" s="290"/>
      <c r="KSG14" s="290"/>
      <c r="KSH14" s="290"/>
      <c r="KSI14" s="290"/>
      <c r="KSJ14" s="290"/>
      <c r="KSK14" s="290"/>
      <c r="KSL14" s="290"/>
      <c r="KSM14" s="290"/>
      <c r="KSN14" s="290"/>
      <c r="KSO14" s="290"/>
      <c r="KSP14" s="290"/>
      <c r="KSQ14" s="290"/>
      <c r="KSR14" s="290"/>
      <c r="KSS14" s="290"/>
      <c r="KST14" s="290"/>
      <c r="KSU14" s="290"/>
      <c r="KSV14" s="290"/>
      <c r="KSW14" s="290"/>
      <c r="KSX14" s="290"/>
      <c r="KSY14" s="290"/>
      <c r="KSZ14" s="290"/>
      <c r="KTA14" s="290"/>
      <c r="KTB14" s="290"/>
      <c r="KTC14" s="290"/>
      <c r="KTD14" s="290"/>
      <c r="KTE14" s="290"/>
      <c r="KTF14" s="290"/>
      <c r="KTG14" s="290"/>
      <c r="KTH14" s="290"/>
      <c r="KTI14" s="290"/>
      <c r="KTJ14" s="290"/>
      <c r="KTK14" s="290"/>
      <c r="KTL14" s="290"/>
      <c r="KTM14" s="290"/>
      <c r="KTN14" s="290"/>
      <c r="KTO14" s="290"/>
      <c r="KTP14" s="290"/>
      <c r="KTQ14" s="290"/>
      <c r="KTR14" s="290"/>
      <c r="KTS14" s="290"/>
      <c r="KTT14" s="290"/>
      <c r="KTU14" s="290"/>
      <c r="KTV14" s="290"/>
      <c r="KTW14" s="290"/>
      <c r="KTX14" s="290"/>
      <c r="KTY14" s="290"/>
      <c r="KTZ14" s="290"/>
      <c r="KUA14" s="290"/>
      <c r="KUB14" s="290"/>
      <c r="KUC14" s="290"/>
      <c r="KUD14" s="290"/>
      <c r="KUE14" s="290"/>
      <c r="KUF14" s="290"/>
      <c r="KUG14" s="290"/>
      <c r="KUH14" s="290"/>
      <c r="KUI14" s="290"/>
      <c r="KUJ14" s="290"/>
      <c r="KUK14" s="290"/>
      <c r="KUL14" s="290"/>
      <c r="KUM14" s="290"/>
      <c r="KUN14" s="290"/>
      <c r="KUO14" s="290"/>
      <c r="KUP14" s="290"/>
      <c r="KUQ14" s="290"/>
      <c r="KUR14" s="290"/>
      <c r="KUS14" s="290"/>
      <c r="KUT14" s="290"/>
      <c r="KUU14" s="290"/>
      <c r="KUV14" s="290"/>
      <c r="KUW14" s="290"/>
      <c r="KUX14" s="290"/>
      <c r="KUY14" s="290"/>
      <c r="KUZ14" s="290"/>
      <c r="KVA14" s="290"/>
      <c r="KVB14" s="290"/>
      <c r="KVC14" s="290"/>
      <c r="KVD14" s="290"/>
      <c r="KVE14" s="290"/>
      <c r="KVF14" s="290"/>
      <c r="KVG14" s="290"/>
      <c r="KVH14" s="290"/>
      <c r="KVI14" s="290"/>
      <c r="KVJ14" s="290"/>
      <c r="KVK14" s="290"/>
      <c r="KVL14" s="290"/>
      <c r="KVM14" s="290"/>
      <c r="KVN14" s="290"/>
      <c r="KVO14" s="290"/>
      <c r="KVP14" s="290"/>
      <c r="KVQ14" s="290"/>
      <c r="KVR14" s="290"/>
      <c r="KVS14" s="290"/>
      <c r="KVT14" s="290"/>
      <c r="KVU14" s="290"/>
      <c r="KVV14" s="290"/>
      <c r="KVW14" s="290"/>
      <c r="KVX14" s="290"/>
      <c r="KVY14" s="290"/>
      <c r="KVZ14" s="290"/>
      <c r="KWA14" s="290"/>
      <c r="KWB14" s="290"/>
      <c r="KWC14" s="290"/>
      <c r="KWD14" s="290"/>
      <c r="KWE14" s="290"/>
      <c r="KWF14" s="290"/>
      <c r="KWG14" s="290"/>
      <c r="KWH14" s="290"/>
      <c r="KWI14" s="290"/>
      <c r="KWJ14" s="290"/>
      <c r="KWK14" s="290"/>
      <c r="KWL14" s="290"/>
      <c r="KWM14" s="290"/>
      <c r="KWN14" s="290"/>
      <c r="KWO14" s="290"/>
      <c r="KWP14" s="290"/>
      <c r="KWQ14" s="290"/>
      <c r="KWR14" s="290"/>
      <c r="KWS14" s="290"/>
      <c r="KWT14" s="290"/>
      <c r="KWU14" s="290"/>
      <c r="KWV14" s="290"/>
      <c r="KWW14" s="290"/>
      <c r="KWX14" s="290"/>
      <c r="KWY14" s="290"/>
      <c r="KWZ14" s="290"/>
      <c r="KXA14" s="290"/>
      <c r="KXB14" s="290"/>
      <c r="KXC14" s="290"/>
      <c r="KXD14" s="290"/>
      <c r="KXE14" s="290"/>
      <c r="KXF14" s="290"/>
      <c r="KXG14" s="290"/>
      <c r="KXH14" s="290"/>
      <c r="KXI14" s="290"/>
      <c r="KXJ14" s="290"/>
      <c r="KXK14" s="290"/>
      <c r="KXL14" s="290"/>
      <c r="KXM14" s="290"/>
      <c r="KXN14" s="290"/>
      <c r="KXO14" s="290"/>
      <c r="KXP14" s="290"/>
      <c r="KXQ14" s="290"/>
      <c r="KXR14" s="290"/>
      <c r="KXS14" s="290"/>
      <c r="KXT14" s="290"/>
      <c r="KXU14" s="290"/>
      <c r="KXV14" s="290"/>
      <c r="KXW14" s="290"/>
      <c r="KXX14" s="290"/>
      <c r="KXY14" s="290"/>
      <c r="KXZ14" s="290"/>
      <c r="KYA14" s="290"/>
      <c r="KYB14" s="290"/>
      <c r="KYC14" s="290"/>
      <c r="KYD14" s="290"/>
      <c r="KYE14" s="290"/>
      <c r="KYF14" s="290"/>
      <c r="KYG14" s="290"/>
      <c r="KYH14" s="290"/>
      <c r="KYI14" s="290"/>
      <c r="KYJ14" s="290"/>
      <c r="KYK14" s="290"/>
      <c r="KYL14" s="290"/>
      <c r="KYM14" s="290"/>
      <c r="KYN14" s="290"/>
      <c r="KYO14" s="290"/>
      <c r="KYP14" s="290"/>
      <c r="KYQ14" s="290"/>
      <c r="KYR14" s="290"/>
      <c r="KYS14" s="290"/>
      <c r="KYT14" s="290"/>
      <c r="KYU14" s="290"/>
      <c r="KYV14" s="290"/>
      <c r="KYW14" s="290"/>
      <c r="KYX14" s="290"/>
      <c r="KYY14" s="290"/>
      <c r="KYZ14" s="290"/>
      <c r="KZA14" s="290"/>
      <c r="KZB14" s="290"/>
      <c r="KZC14" s="290"/>
      <c r="KZD14" s="290"/>
      <c r="KZE14" s="290"/>
      <c r="KZF14" s="290"/>
      <c r="KZG14" s="290"/>
      <c r="KZH14" s="290"/>
      <c r="KZI14" s="290"/>
      <c r="KZJ14" s="290"/>
      <c r="KZK14" s="290"/>
      <c r="KZL14" s="290"/>
      <c r="KZM14" s="290"/>
      <c r="KZN14" s="290"/>
      <c r="KZO14" s="290"/>
      <c r="KZP14" s="290"/>
      <c r="KZQ14" s="290"/>
      <c r="KZR14" s="290"/>
      <c r="KZS14" s="290"/>
      <c r="KZT14" s="290"/>
      <c r="KZU14" s="290"/>
      <c r="KZV14" s="290"/>
      <c r="KZW14" s="290"/>
      <c r="KZX14" s="290"/>
      <c r="KZY14" s="290"/>
      <c r="KZZ14" s="290"/>
      <c r="LAA14" s="290"/>
      <c r="LAB14" s="290"/>
      <c r="LAC14" s="290"/>
      <c r="LAD14" s="290"/>
      <c r="LAE14" s="290"/>
      <c r="LAF14" s="290"/>
      <c r="LAG14" s="290"/>
      <c r="LAH14" s="290"/>
      <c r="LAI14" s="290"/>
      <c r="LAJ14" s="290"/>
      <c r="LAK14" s="290"/>
      <c r="LAL14" s="290"/>
      <c r="LAM14" s="290"/>
      <c r="LAN14" s="290"/>
      <c r="LAO14" s="290"/>
      <c r="LAP14" s="290"/>
      <c r="LAQ14" s="290"/>
      <c r="LAR14" s="290"/>
      <c r="LAS14" s="290"/>
      <c r="LAT14" s="290"/>
      <c r="LAU14" s="290"/>
      <c r="LAV14" s="290"/>
      <c r="LAW14" s="290"/>
      <c r="LAX14" s="290"/>
      <c r="LAY14" s="290"/>
      <c r="LAZ14" s="290"/>
      <c r="LBA14" s="290"/>
      <c r="LBB14" s="290"/>
      <c r="LBC14" s="290"/>
      <c r="LBD14" s="290"/>
      <c r="LBE14" s="290"/>
      <c r="LBF14" s="290"/>
      <c r="LBG14" s="290"/>
      <c r="LBH14" s="290"/>
      <c r="LBI14" s="290"/>
      <c r="LBJ14" s="290"/>
      <c r="LBK14" s="290"/>
      <c r="LBL14" s="290"/>
      <c r="LBM14" s="290"/>
      <c r="LBN14" s="290"/>
      <c r="LBO14" s="290"/>
      <c r="LBP14" s="290"/>
      <c r="LBQ14" s="290"/>
      <c r="LBR14" s="290"/>
      <c r="LBS14" s="290"/>
      <c r="LBT14" s="290"/>
      <c r="LBU14" s="290"/>
      <c r="LBV14" s="290"/>
      <c r="LBW14" s="290"/>
      <c r="LBX14" s="290"/>
      <c r="LBY14" s="290"/>
      <c r="LBZ14" s="290"/>
      <c r="LCA14" s="290"/>
      <c r="LCB14" s="290"/>
      <c r="LCC14" s="290"/>
      <c r="LCD14" s="290"/>
      <c r="LCE14" s="290"/>
      <c r="LCF14" s="290"/>
      <c r="LCG14" s="290"/>
      <c r="LCH14" s="290"/>
      <c r="LCI14" s="290"/>
      <c r="LCJ14" s="290"/>
      <c r="LCK14" s="290"/>
      <c r="LCL14" s="290"/>
      <c r="LCM14" s="290"/>
      <c r="LCN14" s="290"/>
      <c r="LCO14" s="290"/>
      <c r="LCP14" s="290"/>
      <c r="LCQ14" s="290"/>
      <c r="LCR14" s="290"/>
      <c r="LCS14" s="290"/>
      <c r="LCT14" s="290"/>
      <c r="LCU14" s="290"/>
      <c r="LCV14" s="290"/>
      <c r="LCW14" s="290"/>
      <c r="LCX14" s="290"/>
      <c r="LCY14" s="290"/>
      <c r="LCZ14" s="290"/>
      <c r="LDA14" s="290"/>
      <c r="LDB14" s="290"/>
      <c r="LDC14" s="290"/>
      <c r="LDD14" s="290"/>
      <c r="LDE14" s="290"/>
      <c r="LDF14" s="290"/>
      <c r="LDG14" s="290"/>
      <c r="LDH14" s="290"/>
      <c r="LDI14" s="290"/>
      <c r="LDJ14" s="290"/>
      <c r="LDK14" s="290"/>
      <c r="LDL14" s="290"/>
      <c r="LDM14" s="290"/>
      <c r="LDN14" s="290"/>
      <c r="LDO14" s="290"/>
      <c r="LDP14" s="290"/>
      <c r="LDQ14" s="290"/>
      <c r="LDR14" s="290"/>
      <c r="LDS14" s="290"/>
      <c r="LDT14" s="290"/>
      <c r="LDU14" s="290"/>
      <c r="LDV14" s="290"/>
      <c r="LDW14" s="290"/>
      <c r="LDX14" s="290"/>
      <c r="LDY14" s="290"/>
      <c r="LDZ14" s="290"/>
      <c r="LEA14" s="290"/>
      <c r="LEB14" s="290"/>
      <c r="LEC14" s="290"/>
      <c r="LED14" s="290"/>
      <c r="LEE14" s="290"/>
      <c r="LEF14" s="290"/>
      <c r="LEG14" s="290"/>
      <c r="LEH14" s="290"/>
      <c r="LEI14" s="290"/>
      <c r="LEJ14" s="290"/>
      <c r="LEK14" s="290"/>
      <c r="LEL14" s="290"/>
      <c r="LEM14" s="290"/>
      <c r="LEN14" s="290"/>
      <c r="LEO14" s="290"/>
      <c r="LEP14" s="290"/>
      <c r="LEQ14" s="290"/>
      <c r="LER14" s="290"/>
      <c r="LES14" s="290"/>
      <c r="LET14" s="290"/>
      <c r="LEU14" s="290"/>
      <c r="LEV14" s="290"/>
      <c r="LEW14" s="290"/>
      <c r="LEX14" s="290"/>
      <c r="LEY14" s="290"/>
      <c r="LEZ14" s="290"/>
      <c r="LFA14" s="290"/>
      <c r="LFB14" s="290"/>
      <c r="LFC14" s="290"/>
      <c r="LFD14" s="290"/>
      <c r="LFE14" s="290"/>
      <c r="LFF14" s="290"/>
      <c r="LFG14" s="290"/>
      <c r="LFH14" s="290"/>
      <c r="LFI14" s="290"/>
      <c r="LFJ14" s="290"/>
      <c r="LFK14" s="290"/>
      <c r="LFL14" s="290"/>
      <c r="LFM14" s="290"/>
      <c r="LFN14" s="290"/>
      <c r="LFO14" s="290"/>
      <c r="LFP14" s="290"/>
      <c r="LFQ14" s="290"/>
      <c r="LFR14" s="290"/>
      <c r="LFS14" s="290"/>
      <c r="LFT14" s="290"/>
      <c r="LFU14" s="290"/>
      <c r="LFV14" s="290"/>
      <c r="LFW14" s="290"/>
      <c r="LFX14" s="290"/>
      <c r="LFY14" s="290"/>
      <c r="LFZ14" s="290"/>
      <c r="LGA14" s="290"/>
      <c r="LGB14" s="290"/>
      <c r="LGC14" s="290"/>
      <c r="LGD14" s="290"/>
      <c r="LGE14" s="290"/>
      <c r="LGF14" s="290"/>
      <c r="LGG14" s="290"/>
      <c r="LGH14" s="290"/>
      <c r="LGI14" s="290"/>
      <c r="LGJ14" s="290"/>
      <c r="LGK14" s="290"/>
      <c r="LGL14" s="290"/>
      <c r="LGM14" s="290"/>
      <c r="LGN14" s="290"/>
      <c r="LGO14" s="290"/>
      <c r="LGP14" s="290"/>
      <c r="LGQ14" s="290"/>
      <c r="LGR14" s="290"/>
      <c r="LGS14" s="290"/>
      <c r="LGT14" s="290"/>
      <c r="LGU14" s="290"/>
      <c r="LGV14" s="290"/>
      <c r="LGW14" s="290"/>
      <c r="LGX14" s="290"/>
      <c r="LGY14" s="290"/>
      <c r="LGZ14" s="290"/>
      <c r="LHA14" s="290"/>
      <c r="LHB14" s="290"/>
      <c r="LHC14" s="290"/>
      <c r="LHD14" s="290"/>
      <c r="LHE14" s="290"/>
      <c r="LHF14" s="290"/>
      <c r="LHG14" s="290"/>
      <c r="LHH14" s="290"/>
      <c r="LHI14" s="290"/>
      <c r="LHJ14" s="290"/>
      <c r="LHK14" s="290"/>
      <c r="LHL14" s="290"/>
      <c r="LHM14" s="290"/>
      <c r="LHN14" s="290"/>
      <c r="LHO14" s="290"/>
      <c r="LHP14" s="290"/>
      <c r="LHQ14" s="290"/>
      <c r="LHR14" s="290"/>
      <c r="LHS14" s="290"/>
      <c r="LHT14" s="290"/>
      <c r="LHU14" s="290"/>
      <c r="LHV14" s="290"/>
      <c r="LHW14" s="290"/>
      <c r="LHX14" s="290"/>
      <c r="LHY14" s="290"/>
      <c r="LHZ14" s="290"/>
      <c r="LIA14" s="290"/>
      <c r="LIB14" s="290"/>
      <c r="LIC14" s="290"/>
      <c r="LID14" s="290"/>
      <c r="LIE14" s="290"/>
      <c r="LIF14" s="290"/>
      <c r="LIG14" s="290"/>
      <c r="LIH14" s="290"/>
      <c r="LII14" s="290"/>
      <c r="LIJ14" s="290"/>
      <c r="LIK14" s="290"/>
      <c r="LIL14" s="290"/>
      <c r="LIM14" s="290"/>
      <c r="LIN14" s="290"/>
      <c r="LIO14" s="290"/>
      <c r="LIP14" s="290"/>
      <c r="LIQ14" s="290"/>
      <c r="LIR14" s="290"/>
      <c r="LIS14" s="290"/>
      <c r="LIT14" s="290"/>
      <c r="LIU14" s="290"/>
      <c r="LIV14" s="290"/>
      <c r="LIW14" s="290"/>
      <c r="LIX14" s="290"/>
      <c r="LIY14" s="290"/>
      <c r="LIZ14" s="290"/>
      <c r="LJA14" s="290"/>
      <c r="LJB14" s="290"/>
      <c r="LJC14" s="290"/>
      <c r="LJD14" s="290"/>
      <c r="LJE14" s="290"/>
      <c r="LJF14" s="290"/>
      <c r="LJG14" s="290"/>
      <c r="LJH14" s="290"/>
      <c r="LJI14" s="290"/>
      <c r="LJJ14" s="290"/>
      <c r="LJK14" s="290"/>
      <c r="LJL14" s="290"/>
      <c r="LJM14" s="290"/>
      <c r="LJN14" s="290"/>
      <c r="LJO14" s="290"/>
      <c r="LJP14" s="290"/>
      <c r="LJQ14" s="290"/>
      <c r="LJR14" s="290"/>
      <c r="LJS14" s="290"/>
      <c r="LJT14" s="290"/>
      <c r="LJU14" s="290"/>
      <c r="LJV14" s="290"/>
      <c r="LJW14" s="290"/>
      <c r="LJX14" s="290"/>
      <c r="LJY14" s="290"/>
      <c r="LJZ14" s="290"/>
      <c r="LKA14" s="290"/>
      <c r="LKB14" s="290"/>
      <c r="LKC14" s="290"/>
      <c r="LKD14" s="290"/>
      <c r="LKE14" s="290"/>
      <c r="LKF14" s="290"/>
      <c r="LKG14" s="290"/>
      <c r="LKH14" s="290"/>
      <c r="LKI14" s="290"/>
      <c r="LKJ14" s="290"/>
      <c r="LKK14" s="290"/>
      <c r="LKL14" s="290"/>
      <c r="LKM14" s="290"/>
      <c r="LKN14" s="290"/>
      <c r="LKO14" s="290"/>
      <c r="LKP14" s="290"/>
      <c r="LKQ14" s="290"/>
      <c r="LKR14" s="290"/>
      <c r="LKS14" s="290"/>
      <c r="LKT14" s="290"/>
      <c r="LKU14" s="290"/>
      <c r="LKV14" s="290"/>
      <c r="LKW14" s="290"/>
      <c r="LKX14" s="290"/>
      <c r="LKY14" s="290"/>
      <c r="LKZ14" s="290"/>
      <c r="LLA14" s="290"/>
      <c r="LLB14" s="290"/>
      <c r="LLC14" s="290"/>
      <c r="LLD14" s="290"/>
      <c r="LLE14" s="290"/>
      <c r="LLF14" s="290"/>
      <c r="LLG14" s="290"/>
      <c r="LLH14" s="290"/>
      <c r="LLI14" s="290"/>
      <c r="LLJ14" s="290"/>
      <c r="LLK14" s="290"/>
      <c r="LLL14" s="290"/>
      <c r="LLM14" s="290"/>
      <c r="LLN14" s="290"/>
      <c r="LLO14" s="290"/>
      <c r="LLP14" s="290"/>
      <c r="LLQ14" s="290"/>
      <c r="LLR14" s="290"/>
      <c r="LLS14" s="290"/>
      <c r="LLT14" s="290"/>
      <c r="LLU14" s="290"/>
      <c r="LLV14" s="290"/>
      <c r="LLW14" s="290"/>
      <c r="LLX14" s="290"/>
      <c r="LLY14" s="290"/>
      <c r="LLZ14" s="290"/>
      <c r="LMA14" s="290"/>
      <c r="LMB14" s="290"/>
      <c r="LMC14" s="290"/>
      <c r="LMD14" s="290"/>
      <c r="LME14" s="290"/>
      <c r="LMF14" s="290"/>
      <c r="LMG14" s="290"/>
      <c r="LMH14" s="290"/>
      <c r="LMI14" s="290"/>
      <c r="LMJ14" s="290"/>
      <c r="LMK14" s="290"/>
      <c r="LML14" s="290"/>
      <c r="LMM14" s="290"/>
      <c r="LMN14" s="290"/>
      <c r="LMO14" s="290"/>
      <c r="LMP14" s="290"/>
      <c r="LMQ14" s="290"/>
      <c r="LMR14" s="290"/>
      <c r="LMS14" s="290"/>
      <c r="LMT14" s="290"/>
      <c r="LMU14" s="290"/>
      <c r="LMV14" s="290"/>
      <c r="LMW14" s="290"/>
      <c r="LMX14" s="290"/>
      <c r="LMY14" s="290"/>
      <c r="LMZ14" s="290"/>
      <c r="LNA14" s="290"/>
      <c r="LNB14" s="290"/>
      <c r="LNC14" s="290"/>
      <c r="LND14" s="290"/>
      <c r="LNE14" s="290"/>
      <c r="LNF14" s="290"/>
      <c r="LNG14" s="290"/>
      <c r="LNH14" s="290"/>
      <c r="LNI14" s="290"/>
      <c r="LNJ14" s="290"/>
      <c r="LNK14" s="290"/>
      <c r="LNL14" s="290"/>
      <c r="LNM14" s="290"/>
      <c r="LNN14" s="290"/>
      <c r="LNO14" s="290"/>
      <c r="LNP14" s="290"/>
      <c r="LNQ14" s="290"/>
      <c r="LNR14" s="290"/>
      <c r="LNS14" s="290"/>
      <c r="LNT14" s="290"/>
      <c r="LNU14" s="290"/>
      <c r="LNV14" s="290"/>
      <c r="LNW14" s="290"/>
      <c r="LNX14" s="290"/>
      <c r="LNY14" s="290"/>
      <c r="LNZ14" s="290"/>
      <c r="LOA14" s="290"/>
      <c r="LOB14" s="290"/>
      <c r="LOC14" s="290"/>
      <c r="LOD14" s="290"/>
      <c r="LOE14" s="290"/>
      <c r="LOF14" s="290"/>
      <c r="LOG14" s="290"/>
      <c r="LOH14" s="290"/>
      <c r="LOI14" s="290"/>
      <c r="LOJ14" s="290"/>
      <c r="LOK14" s="290"/>
      <c r="LOL14" s="290"/>
      <c r="LOM14" s="290"/>
      <c r="LON14" s="290"/>
      <c r="LOO14" s="290"/>
      <c r="LOP14" s="290"/>
      <c r="LOQ14" s="290"/>
      <c r="LOR14" s="290"/>
      <c r="LOS14" s="290"/>
      <c r="LOT14" s="290"/>
      <c r="LOU14" s="290"/>
      <c r="LOV14" s="290"/>
      <c r="LOW14" s="290"/>
      <c r="LOX14" s="290"/>
      <c r="LOY14" s="290"/>
      <c r="LOZ14" s="290"/>
      <c r="LPA14" s="290"/>
      <c r="LPB14" s="290"/>
      <c r="LPC14" s="290"/>
      <c r="LPD14" s="290"/>
      <c r="LPE14" s="290"/>
      <c r="LPF14" s="290"/>
      <c r="LPG14" s="290"/>
      <c r="LPH14" s="290"/>
      <c r="LPI14" s="290"/>
      <c r="LPJ14" s="290"/>
      <c r="LPK14" s="290"/>
      <c r="LPL14" s="290"/>
      <c r="LPM14" s="290"/>
      <c r="LPN14" s="290"/>
      <c r="LPO14" s="290"/>
      <c r="LPP14" s="290"/>
      <c r="LPQ14" s="290"/>
      <c r="LPR14" s="290"/>
      <c r="LPS14" s="290"/>
      <c r="LPT14" s="290"/>
      <c r="LPU14" s="290"/>
      <c r="LPV14" s="290"/>
      <c r="LPW14" s="290"/>
      <c r="LPX14" s="290"/>
      <c r="LPY14" s="290"/>
      <c r="LPZ14" s="290"/>
      <c r="LQA14" s="290"/>
      <c r="LQB14" s="290"/>
      <c r="LQC14" s="290"/>
      <c r="LQD14" s="290"/>
      <c r="LQE14" s="290"/>
      <c r="LQF14" s="290"/>
      <c r="LQG14" s="290"/>
      <c r="LQH14" s="290"/>
      <c r="LQI14" s="290"/>
      <c r="LQJ14" s="290"/>
      <c r="LQK14" s="290"/>
      <c r="LQL14" s="290"/>
      <c r="LQM14" s="290"/>
      <c r="LQN14" s="290"/>
      <c r="LQO14" s="290"/>
      <c r="LQP14" s="290"/>
      <c r="LQQ14" s="290"/>
      <c r="LQR14" s="290"/>
      <c r="LQS14" s="290"/>
      <c r="LQT14" s="290"/>
      <c r="LQU14" s="290"/>
      <c r="LQV14" s="290"/>
      <c r="LQW14" s="290"/>
      <c r="LQX14" s="290"/>
      <c r="LQY14" s="290"/>
      <c r="LQZ14" s="290"/>
      <c r="LRA14" s="290"/>
      <c r="LRB14" s="290"/>
      <c r="LRC14" s="290"/>
      <c r="LRD14" s="290"/>
      <c r="LRE14" s="290"/>
      <c r="LRF14" s="290"/>
      <c r="LRG14" s="290"/>
      <c r="LRH14" s="290"/>
      <c r="LRI14" s="290"/>
      <c r="LRJ14" s="290"/>
      <c r="LRK14" s="290"/>
      <c r="LRL14" s="290"/>
      <c r="LRM14" s="290"/>
      <c r="LRN14" s="290"/>
      <c r="LRO14" s="290"/>
      <c r="LRP14" s="290"/>
      <c r="LRQ14" s="290"/>
      <c r="LRR14" s="290"/>
      <c r="LRS14" s="290"/>
      <c r="LRT14" s="290"/>
      <c r="LRU14" s="290"/>
      <c r="LRV14" s="290"/>
      <c r="LRW14" s="290"/>
      <c r="LRX14" s="290"/>
      <c r="LRY14" s="290"/>
      <c r="LRZ14" s="290"/>
      <c r="LSA14" s="290"/>
      <c r="LSB14" s="290"/>
      <c r="LSC14" s="290"/>
      <c r="LSD14" s="290"/>
      <c r="LSE14" s="290"/>
      <c r="LSF14" s="290"/>
      <c r="LSG14" s="290"/>
      <c r="LSH14" s="290"/>
      <c r="LSI14" s="290"/>
      <c r="LSJ14" s="290"/>
      <c r="LSK14" s="290"/>
      <c r="LSL14" s="290"/>
      <c r="LSM14" s="290"/>
      <c r="LSN14" s="290"/>
      <c r="LSO14" s="290"/>
      <c r="LSP14" s="290"/>
      <c r="LSQ14" s="290"/>
      <c r="LSR14" s="290"/>
      <c r="LSS14" s="290"/>
      <c r="LST14" s="290"/>
      <c r="LSU14" s="290"/>
      <c r="LSV14" s="290"/>
      <c r="LSW14" s="290"/>
      <c r="LSX14" s="290"/>
      <c r="LSY14" s="290"/>
      <c r="LSZ14" s="290"/>
      <c r="LTA14" s="290"/>
      <c r="LTB14" s="290"/>
      <c r="LTC14" s="290"/>
      <c r="LTD14" s="290"/>
      <c r="LTE14" s="290"/>
      <c r="LTF14" s="290"/>
      <c r="LTG14" s="290"/>
      <c r="LTH14" s="290"/>
      <c r="LTI14" s="290"/>
      <c r="LTJ14" s="290"/>
      <c r="LTK14" s="290"/>
      <c r="LTL14" s="290"/>
      <c r="LTM14" s="290"/>
      <c r="LTN14" s="290"/>
      <c r="LTO14" s="290"/>
      <c r="LTP14" s="290"/>
      <c r="LTQ14" s="290"/>
      <c r="LTR14" s="290"/>
      <c r="LTS14" s="290"/>
      <c r="LTT14" s="290"/>
      <c r="LTU14" s="290"/>
      <c r="LTV14" s="290"/>
      <c r="LTW14" s="290"/>
      <c r="LTX14" s="290"/>
      <c r="LTY14" s="290"/>
      <c r="LTZ14" s="290"/>
      <c r="LUA14" s="290"/>
      <c r="LUB14" s="290"/>
      <c r="LUC14" s="290"/>
      <c r="LUD14" s="290"/>
      <c r="LUE14" s="290"/>
      <c r="LUF14" s="290"/>
      <c r="LUG14" s="290"/>
      <c r="LUH14" s="290"/>
      <c r="LUI14" s="290"/>
      <c r="LUJ14" s="290"/>
      <c r="LUK14" s="290"/>
      <c r="LUL14" s="290"/>
      <c r="LUM14" s="290"/>
      <c r="LUN14" s="290"/>
      <c r="LUO14" s="290"/>
      <c r="LUP14" s="290"/>
      <c r="LUQ14" s="290"/>
      <c r="LUR14" s="290"/>
      <c r="LUS14" s="290"/>
      <c r="LUT14" s="290"/>
      <c r="LUU14" s="290"/>
      <c r="LUV14" s="290"/>
      <c r="LUW14" s="290"/>
      <c r="LUX14" s="290"/>
      <c r="LUY14" s="290"/>
      <c r="LUZ14" s="290"/>
      <c r="LVA14" s="290"/>
      <c r="LVB14" s="290"/>
      <c r="LVC14" s="290"/>
      <c r="LVD14" s="290"/>
      <c r="LVE14" s="290"/>
      <c r="LVF14" s="290"/>
      <c r="LVG14" s="290"/>
      <c r="LVH14" s="290"/>
      <c r="LVI14" s="290"/>
      <c r="LVJ14" s="290"/>
      <c r="LVK14" s="290"/>
      <c r="LVL14" s="290"/>
      <c r="LVM14" s="290"/>
      <c r="LVN14" s="290"/>
      <c r="LVO14" s="290"/>
      <c r="LVP14" s="290"/>
      <c r="LVQ14" s="290"/>
      <c r="LVR14" s="290"/>
      <c r="LVS14" s="290"/>
      <c r="LVT14" s="290"/>
      <c r="LVU14" s="290"/>
      <c r="LVV14" s="290"/>
      <c r="LVW14" s="290"/>
      <c r="LVX14" s="290"/>
      <c r="LVY14" s="290"/>
      <c r="LVZ14" s="290"/>
      <c r="LWA14" s="290"/>
      <c r="LWB14" s="290"/>
      <c r="LWC14" s="290"/>
      <c r="LWD14" s="290"/>
      <c r="LWE14" s="290"/>
      <c r="LWF14" s="290"/>
      <c r="LWG14" s="290"/>
      <c r="LWH14" s="290"/>
      <c r="LWI14" s="290"/>
      <c r="LWJ14" s="290"/>
      <c r="LWK14" s="290"/>
      <c r="LWL14" s="290"/>
      <c r="LWM14" s="290"/>
      <c r="LWN14" s="290"/>
      <c r="LWO14" s="290"/>
      <c r="LWP14" s="290"/>
      <c r="LWQ14" s="290"/>
      <c r="LWR14" s="290"/>
      <c r="LWS14" s="290"/>
      <c r="LWT14" s="290"/>
      <c r="LWU14" s="290"/>
      <c r="LWV14" s="290"/>
      <c r="LWW14" s="290"/>
      <c r="LWX14" s="290"/>
      <c r="LWY14" s="290"/>
      <c r="LWZ14" s="290"/>
      <c r="LXA14" s="290"/>
      <c r="LXB14" s="290"/>
      <c r="LXC14" s="290"/>
      <c r="LXD14" s="290"/>
      <c r="LXE14" s="290"/>
      <c r="LXF14" s="290"/>
      <c r="LXG14" s="290"/>
      <c r="LXH14" s="290"/>
      <c r="LXI14" s="290"/>
      <c r="LXJ14" s="290"/>
      <c r="LXK14" s="290"/>
      <c r="LXL14" s="290"/>
      <c r="LXM14" s="290"/>
      <c r="LXN14" s="290"/>
      <c r="LXO14" s="290"/>
      <c r="LXP14" s="290"/>
      <c r="LXQ14" s="290"/>
      <c r="LXR14" s="290"/>
      <c r="LXS14" s="290"/>
      <c r="LXT14" s="290"/>
      <c r="LXU14" s="290"/>
      <c r="LXV14" s="290"/>
      <c r="LXW14" s="290"/>
      <c r="LXX14" s="290"/>
      <c r="LXY14" s="290"/>
      <c r="LXZ14" s="290"/>
      <c r="LYA14" s="290"/>
      <c r="LYB14" s="290"/>
      <c r="LYC14" s="290"/>
      <c r="LYD14" s="290"/>
      <c r="LYE14" s="290"/>
      <c r="LYF14" s="290"/>
      <c r="LYG14" s="290"/>
      <c r="LYH14" s="290"/>
      <c r="LYI14" s="290"/>
      <c r="LYJ14" s="290"/>
      <c r="LYK14" s="290"/>
      <c r="LYL14" s="290"/>
      <c r="LYM14" s="290"/>
      <c r="LYN14" s="290"/>
      <c r="LYO14" s="290"/>
      <c r="LYP14" s="290"/>
      <c r="LYQ14" s="290"/>
      <c r="LYR14" s="290"/>
      <c r="LYS14" s="290"/>
      <c r="LYT14" s="290"/>
      <c r="LYU14" s="290"/>
      <c r="LYV14" s="290"/>
      <c r="LYW14" s="290"/>
      <c r="LYX14" s="290"/>
      <c r="LYY14" s="290"/>
      <c r="LYZ14" s="290"/>
      <c r="LZA14" s="290"/>
      <c r="LZB14" s="290"/>
      <c r="LZC14" s="290"/>
      <c r="LZD14" s="290"/>
      <c r="LZE14" s="290"/>
      <c r="LZF14" s="290"/>
      <c r="LZG14" s="290"/>
      <c r="LZH14" s="290"/>
      <c r="LZI14" s="290"/>
      <c r="LZJ14" s="290"/>
      <c r="LZK14" s="290"/>
      <c r="LZL14" s="290"/>
      <c r="LZM14" s="290"/>
      <c r="LZN14" s="290"/>
      <c r="LZO14" s="290"/>
      <c r="LZP14" s="290"/>
      <c r="LZQ14" s="290"/>
      <c r="LZR14" s="290"/>
      <c r="LZS14" s="290"/>
      <c r="LZT14" s="290"/>
      <c r="LZU14" s="290"/>
      <c r="LZV14" s="290"/>
      <c r="LZW14" s="290"/>
      <c r="LZX14" s="290"/>
      <c r="LZY14" s="290"/>
      <c r="LZZ14" s="290"/>
      <c r="MAA14" s="290"/>
      <c r="MAB14" s="290"/>
      <c r="MAC14" s="290"/>
      <c r="MAD14" s="290"/>
      <c r="MAE14" s="290"/>
      <c r="MAF14" s="290"/>
      <c r="MAG14" s="290"/>
      <c r="MAH14" s="290"/>
      <c r="MAI14" s="290"/>
      <c r="MAJ14" s="290"/>
      <c r="MAK14" s="290"/>
      <c r="MAL14" s="290"/>
      <c r="MAM14" s="290"/>
      <c r="MAN14" s="290"/>
      <c r="MAO14" s="290"/>
      <c r="MAP14" s="290"/>
      <c r="MAQ14" s="290"/>
      <c r="MAR14" s="290"/>
      <c r="MAS14" s="290"/>
      <c r="MAT14" s="290"/>
      <c r="MAU14" s="290"/>
      <c r="MAV14" s="290"/>
      <c r="MAW14" s="290"/>
      <c r="MAX14" s="290"/>
      <c r="MAY14" s="290"/>
      <c r="MAZ14" s="290"/>
      <c r="MBA14" s="290"/>
      <c r="MBB14" s="290"/>
      <c r="MBC14" s="290"/>
      <c r="MBD14" s="290"/>
      <c r="MBE14" s="290"/>
      <c r="MBF14" s="290"/>
      <c r="MBG14" s="290"/>
      <c r="MBH14" s="290"/>
      <c r="MBI14" s="290"/>
      <c r="MBJ14" s="290"/>
      <c r="MBK14" s="290"/>
      <c r="MBL14" s="290"/>
      <c r="MBM14" s="290"/>
      <c r="MBN14" s="290"/>
      <c r="MBO14" s="290"/>
      <c r="MBP14" s="290"/>
      <c r="MBQ14" s="290"/>
      <c r="MBR14" s="290"/>
      <c r="MBS14" s="290"/>
      <c r="MBT14" s="290"/>
      <c r="MBU14" s="290"/>
      <c r="MBV14" s="290"/>
      <c r="MBW14" s="290"/>
      <c r="MBX14" s="290"/>
      <c r="MBY14" s="290"/>
      <c r="MBZ14" s="290"/>
      <c r="MCA14" s="290"/>
      <c r="MCB14" s="290"/>
      <c r="MCC14" s="290"/>
      <c r="MCD14" s="290"/>
      <c r="MCE14" s="290"/>
      <c r="MCF14" s="290"/>
      <c r="MCG14" s="290"/>
      <c r="MCH14" s="290"/>
      <c r="MCI14" s="290"/>
      <c r="MCJ14" s="290"/>
      <c r="MCK14" s="290"/>
      <c r="MCL14" s="290"/>
      <c r="MCM14" s="290"/>
      <c r="MCN14" s="290"/>
      <c r="MCO14" s="290"/>
      <c r="MCP14" s="290"/>
      <c r="MCQ14" s="290"/>
      <c r="MCR14" s="290"/>
      <c r="MCS14" s="290"/>
      <c r="MCT14" s="290"/>
      <c r="MCU14" s="290"/>
      <c r="MCV14" s="290"/>
      <c r="MCW14" s="290"/>
      <c r="MCX14" s="290"/>
      <c r="MCY14" s="290"/>
      <c r="MCZ14" s="290"/>
      <c r="MDA14" s="290"/>
      <c r="MDB14" s="290"/>
      <c r="MDC14" s="290"/>
      <c r="MDD14" s="290"/>
      <c r="MDE14" s="290"/>
      <c r="MDF14" s="290"/>
      <c r="MDG14" s="290"/>
      <c r="MDH14" s="290"/>
      <c r="MDI14" s="290"/>
      <c r="MDJ14" s="290"/>
      <c r="MDK14" s="290"/>
      <c r="MDL14" s="290"/>
      <c r="MDM14" s="290"/>
      <c r="MDN14" s="290"/>
      <c r="MDO14" s="290"/>
      <c r="MDP14" s="290"/>
      <c r="MDQ14" s="290"/>
      <c r="MDR14" s="290"/>
      <c r="MDS14" s="290"/>
      <c r="MDT14" s="290"/>
      <c r="MDU14" s="290"/>
      <c r="MDV14" s="290"/>
      <c r="MDW14" s="290"/>
      <c r="MDX14" s="290"/>
      <c r="MDY14" s="290"/>
      <c r="MDZ14" s="290"/>
      <c r="MEA14" s="290"/>
      <c r="MEB14" s="290"/>
      <c r="MEC14" s="290"/>
      <c r="MED14" s="290"/>
      <c r="MEE14" s="290"/>
      <c r="MEF14" s="290"/>
      <c r="MEG14" s="290"/>
      <c r="MEH14" s="290"/>
      <c r="MEI14" s="290"/>
      <c r="MEJ14" s="290"/>
      <c r="MEK14" s="290"/>
      <c r="MEL14" s="290"/>
      <c r="MEM14" s="290"/>
      <c r="MEN14" s="290"/>
      <c r="MEO14" s="290"/>
      <c r="MEP14" s="290"/>
      <c r="MEQ14" s="290"/>
      <c r="MER14" s="290"/>
      <c r="MES14" s="290"/>
      <c r="MET14" s="290"/>
      <c r="MEU14" s="290"/>
      <c r="MEV14" s="290"/>
      <c r="MEW14" s="290"/>
      <c r="MEX14" s="290"/>
      <c r="MEY14" s="290"/>
      <c r="MEZ14" s="290"/>
      <c r="MFA14" s="290"/>
      <c r="MFB14" s="290"/>
      <c r="MFC14" s="290"/>
      <c r="MFD14" s="290"/>
      <c r="MFE14" s="290"/>
      <c r="MFF14" s="290"/>
      <c r="MFG14" s="290"/>
      <c r="MFH14" s="290"/>
      <c r="MFI14" s="290"/>
      <c r="MFJ14" s="290"/>
      <c r="MFK14" s="290"/>
      <c r="MFL14" s="290"/>
      <c r="MFM14" s="290"/>
      <c r="MFN14" s="290"/>
      <c r="MFO14" s="290"/>
      <c r="MFP14" s="290"/>
      <c r="MFQ14" s="290"/>
      <c r="MFR14" s="290"/>
      <c r="MFS14" s="290"/>
      <c r="MFT14" s="290"/>
      <c r="MFU14" s="290"/>
      <c r="MFV14" s="290"/>
      <c r="MFW14" s="290"/>
      <c r="MFX14" s="290"/>
      <c r="MFY14" s="290"/>
      <c r="MFZ14" s="290"/>
      <c r="MGA14" s="290"/>
      <c r="MGB14" s="290"/>
      <c r="MGC14" s="290"/>
      <c r="MGD14" s="290"/>
      <c r="MGE14" s="290"/>
      <c r="MGF14" s="290"/>
      <c r="MGG14" s="290"/>
      <c r="MGH14" s="290"/>
      <c r="MGI14" s="290"/>
      <c r="MGJ14" s="290"/>
      <c r="MGK14" s="290"/>
      <c r="MGL14" s="290"/>
      <c r="MGM14" s="290"/>
      <c r="MGN14" s="290"/>
      <c r="MGO14" s="290"/>
      <c r="MGP14" s="290"/>
      <c r="MGQ14" s="290"/>
      <c r="MGR14" s="290"/>
      <c r="MGS14" s="290"/>
      <c r="MGT14" s="290"/>
      <c r="MGU14" s="290"/>
      <c r="MGV14" s="290"/>
      <c r="MGW14" s="290"/>
      <c r="MGX14" s="290"/>
      <c r="MGY14" s="290"/>
      <c r="MGZ14" s="290"/>
      <c r="MHA14" s="290"/>
      <c r="MHB14" s="290"/>
      <c r="MHC14" s="290"/>
      <c r="MHD14" s="290"/>
      <c r="MHE14" s="290"/>
      <c r="MHF14" s="290"/>
      <c r="MHG14" s="290"/>
      <c r="MHH14" s="290"/>
      <c r="MHI14" s="290"/>
      <c r="MHJ14" s="290"/>
      <c r="MHK14" s="290"/>
      <c r="MHL14" s="290"/>
      <c r="MHM14" s="290"/>
      <c r="MHN14" s="290"/>
      <c r="MHO14" s="290"/>
      <c r="MHP14" s="290"/>
      <c r="MHQ14" s="290"/>
      <c r="MHR14" s="290"/>
      <c r="MHS14" s="290"/>
      <c r="MHT14" s="290"/>
      <c r="MHU14" s="290"/>
      <c r="MHV14" s="290"/>
      <c r="MHW14" s="290"/>
      <c r="MHX14" s="290"/>
      <c r="MHY14" s="290"/>
      <c r="MHZ14" s="290"/>
      <c r="MIA14" s="290"/>
      <c r="MIB14" s="290"/>
      <c r="MIC14" s="290"/>
      <c r="MID14" s="290"/>
      <c r="MIE14" s="290"/>
      <c r="MIF14" s="290"/>
      <c r="MIG14" s="290"/>
      <c r="MIH14" s="290"/>
      <c r="MII14" s="290"/>
      <c r="MIJ14" s="290"/>
      <c r="MIK14" s="290"/>
      <c r="MIL14" s="290"/>
      <c r="MIM14" s="290"/>
      <c r="MIN14" s="290"/>
      <c r="MIO14" s="290"/>
      <c r="MIP14" s="290"/>
      <c r="MIQ14" s="290"/>
      <c r="MIR14" s="290"/>
      <c r="MIS14" s="290"/>
      <c r="MIT14" s="290"/>
      <c r="MIU14" s="290"/>
      <c r="MIV14" s="290"/>
      <c r="MIW14" s="290"/>
      <c r="MIX14" s="290"/>
      <c r="MIY14" s="290"/>
      <c r="MIZ14" s="290"/>
      <c r="MJA14" s="290"/>
      <c r="MJB14" s="290"/>
      <c r="MJC14" s="290"/>
      <c r="MJD14" s="290"/>
      <c r="MJE14" s="290"/>
      <c r="MJF14" s="290"/>
      <c r="MJG14" s="290"/>
      <c r="MJH14" s="290"/>
      <c r="MJI14" s="290"/>
      <c r="MJJ14" s="290"/>
      <c r="MJK14" s="290"/>
      <c r="MJL14" s="290"/>
      <c r="MJM14" s="290"/>
      <c r="MJN14" s="290"/>
      <c r="MJO14" s="290"/>
      <c r="MJP14" s="290"/>
      <c r="MJQ14" s="290"/>
      <c r="MJR14" s="290"/>
      <c r="MJS14" s="290"/>
      <c r="MJT14" s="290"/>
      <c r="MJU14" s="290"/>
      <c r="MJV14" s="290"/>
      <c r="MJW14" s="290"/>
      <c r="MJX14" s="290"/>
      <c r="MJY14" s="290"/>
      <c r="MJZ14" s="290"/>
      <c r="MKA14" s="290"/>
      <c r="MKB14" s="290"/>
      <c r="MKC14" s="290"/>
      <c r="MKD14" s="290"/>
      <c r="MKE14" s="290"/>
      <c r="MKF14" s="290"/>
      <c r="MKG14" s="290"/>
      <c r="MKH14" s="290"/>
      <c r="MKI14" s="290"/>
      <c r="MKJ14" s="290"/>
      <c r="MKK14" s="290"/>
      <c r="MKL14" s="290"/>
      <c r="MKM14" s="290"/>
      <c r="MKN14" s="290"/>
      <c r="MKO14" s="290"/>
      <c r="MKP14" s="290"/>
      <c r="MKQ14" s="290"/>
      <c r="MKR14" s="290"/>
      <c r="MKS14" s="290"/>
      <c r="MKT14" s="290"/>
      <c r="MKU14" s="290"/>
      <c r="MKV14" s="290"/>
      <c r="MKW14" s="290"/>
      <c r="MKX14" s="290"/>
      <c r="MKY14" s="290"/>
      <c r="MKZ14" s="290"/>
      <c r="MLA14" s="290"/>
      <c r="MLB14" s="290"/>
      <c r="MLC14" s="290"/>
      <c r="MLD14" s="290"/>
      <c r="MLE14" s="290"/>
      <c r="MLF14" s="290"/>
      <c r="MLG14" s="290"/>
      <c r="MLH14" s="290"/>
      <c r="MLI14" s="290"/>
      <c r="MLJ14" s="290"/>
      <c r="MLK14" s="290"/>
      <c r="MLL14" s="290"/>
      <c r="MLM14" s="290"/>
      <c r="MLN14" s="290"/>
      <c r="MLO14" s="290"/>
      <c r="MLP14" s="290"/>
      <c r="MLQ14" s="290"/>
      <c r="MLR14" s="290"/>
      <c r="MLS14" s="290"/>
      <c r="MLT14" s="290"/>
      <c r="MLU14" s="290"/>
      <c r="MLV14" s="290"/>
      <c r="MLW14" s="290"/>
      <c r="MLX14" s="290"/>
      <c r="MLY14" s="290"/>
      <c r="MLZ14" s="290"/>
      <c r="MMA14" s="290"/>
      <c r="MMB14" s="290"/>
      <c r="MMC14" s="290"/>
      <c r="MMD14" s="290"/>
      <c r="MME14" s="290"/>
      <c r="MMF14" s="290"/>
      <c r="MMG14" s="290"/>
      <c r="MMH14" s="290"/>
      <c r="MMI14" s="290"/>
      <c r="MMJ14" s="290"/>
      <c r="MMK14" s="290"/>
      <c r="MML14" s="290"/>
      <c r="MMM14" s="290"/>
      <c r="MMN14" s="290"/>
      <c r="MMO14" s="290"/>
      <c r="MMP14" s="290"/>
      <c r="MMQ14" s="290"/>
      <c r="MMR14" s="290"/>
      <c r="MMS14" s="290"/>
      <c r="MMT14" s="290"/>
      <c r="MMU14" s="290"/>
      <c r="MMV14" s="290"/>
      <c r="MMW14" s="290"/>
      <c r="MMX14" s="290"/>
      <c r="MMY14" s="290"/>
      <c r="MMZ14" s="290"/>
      <c r="MNA14" s="290"/>
      <c r="MNB14" s="290"/>
      <c r="MNC14" s="290"/>
      <c r="MND14" s="290"/>
      <c r="MNE14" s="290"/>
      <c r="MNF14" s="290"/>
      <c r="MNG14" s="290"/>
      <c r="MNH14" s="290"/>
      <c r="MNI14" s="290"/>
      <c r="MNJ14" s="290"/>
      <c r="MNK14" s="290"/>
      <c r="MNL14" s="290"/>
      <c r="MNM14" s="290"/>
      <c r="MNN14" s="290"/>
      <c r="MNO14" s="290"/>
      <c r="MNP14" s="290"/>
      <c r="MNQ14" s="290"/>
      <c r="MNR14" s="290"/>
      <c r="MNS14" s="290"/>
      <c r="MNT14" s="290"/>
      <c r="MNU14" s="290"/>
      <c r="MNV14" s="290"/>
      <c r="MNW14" s="290"/>
      <c r="MNX14" s="290"/>
      <c r="MNY14" s="290"/>
      <c r="MNZ14" s="290"/>
      <c r="MOA14" s="290"/>
      <c r="MOB14" s="290"/>
      <c r="MOC14" s="290"/>
      <c r="MOD14" s="290"/>
      <c r="MOE14" s="290"/>
      <c r="MOF14" s="290"/>
      <c r="MOG14" s="290"/>
      <c r="MOH14" s="290"/>
      <c r="MOI14" s="290"/>
      <c r="MOJ14" s="290"/>
      <c r="MOK14" s="290"/>
      <c r="MOL14" s="290"/>
      <c r="MOM14" s="290"/>
      <c r="MON14" s="290"/>
      <c r="MOO14" s="290"/>
      <c r="MOP14" s="290"/>
      <c r="MOQ14" s="290"/>
      <c r="MOR14" s="290"/>
      <c r="MOS14" s="290"/>
      <c r="MOT14" s="290"/>
      <c r="MOU14" s="290"/>
      <c r="MOV14" s="290"/>
      <c r="MOW14" s="290"/>
      <c r="MOX14" s="290"/>
      <c r="MOY14" s="290"/>
      <c r="MOZ14" s="290"/>
      <c r="MPA14" s="290"/>
      <c r="MPB14" s="290"/>
      <c r="MPC14" s="290"/>
      <c r="MPD14" s="290"/>
      <c r="MPE14" s="290"/>
      <c r="MPF14" s="290"/>
      <c r="MPG14" s="290"/>
      <c r="MPH14" s="290"/>
      <c r="MPI14" s="290"/>
      <c r="MPJ14" s="290"/>
      <c r="MPK14" s="290"/>
      <c r="MPL14" s="290"/>
      <c r="MPM14" s="290"/>
      <c r="MPN14" s="290"/>
      <c r="MPO14" s="290"/>
      <c r="MPP14" s="290"/>
      <c r="MPQ14" s="290"/>
      <c r="MPR14" s="290"/>
      <c r="MPS14" s="290"/>
      <c r="MPT14" s="290"/>
      <c r="MPU14" s="290"/>
      <c r="MPV14" s="290"/>
      <c r="MPW14" s="290"/>
      <c r="MPX14" s="290"/>
      <c r="MPY14" s="290"/>
      <c r="MPZ14" s="290"/>
      <c r="MQA14" s="290"/>
      <c r="MQB14" s="290"/>
      <c r="MQC14" s="290"/>
      <c r="MQD14" s="290"/>
      <c r="MQE14" s="290"/>
      <c r="MQF14" s="290"/>
      <c r="MQG14" s="290"/>
      <c r="MQH14" s="290"/>
      <c r="MQI14" s="290"/>
      <c r="MQJ14" s="290"/>
      <c r="MQK14" s="290"/>
      <c r="MQL14" s="290"/>
      <c r="MQM14" s="290"/>
      <c r="MQN14" s="290"/>
      <c r="MQO14" s="290"/>
      <c r="MQP14" s="290"/>
      <c r="MQQ14" s="290"/>
      <c r="MQR14" s="290"/>
      <c r="MQS14" s="290"/>
      <c r="MQT14" s="290"/>
      <c r="MQU14" s="290"/>
      <c r="MQV14" s="290"/>
      <c r="MQW14" s="290"/>
      <c r="MQX14" s="290"/>
      <c r="MQY14" s="290"/>
      <c r="MQZ14" s="290"/>
      <c r="MRA14" s="290"/>
      <c r="MRB14" s="290"/>
      <c r="MRC14" s="290"/>
      <c r="MRD14" s="290"/>
      <c r="MRE14" s="290"/>
      <c r="MRF14" s="290"/>
      <c r="MRG14" s="290"/>
      <c r="MRH14" s="290"/>
      <c r="MRI14" s="290"/>
      <c r="MRJ14" s="290"/>
      <c r="MRK14" s="290"/>
      <c r="MRL14" s="290"/>
      <c r="MRM14" s="290"/>
      <c r="MRN14" s="290"/>
      <c r="MRO14" s="290"/>
      <c r="MRP14" s="290"/>
      <c r="MRQ14" s="290"/>
      <c r="MRR14" s="290"/>
      <c r="MRS14" s="290"/>
      <c r="MRT14" s="290"/>
      <c r="MRU14" s="290"/>
      <c r="MRV14" s="290"/>
      <c r="MRW14" s="290"/>
      <c r="MRX14" s="290"/>
      <c r="MRY14" s="290"/>
      <c r="MRZ14" s="290"/>
      <c r="MSA14" s="290"/>
      <c r="MSB14" s="290"/>
      <c r="MSC14" s="290"/>
      <c r="MSD14" s="290"/>
      <c r="MSE14" s="290"/>
      <c r="MSF14" s="290"/>
      <c r="MSG14" s="290"/>
      <c r="MSH14" s="290"/>
      <c r="MSI14" s="290"/>
      <c r="MSJ14" s="290"/>
      <c r="MSK14" s="290"/>
      <c r="MSL14" s="290"/>
      <c r="MSM14" s="290"/>
      <c r="MSN14" s="290"/>
      <c r="MSO14" s="290"/>
      <c r="MSP14" s="290"/>
      <c r="MSQ14" s="290"/>
      <c r="MSR14" s="290"/>
      <c r="MSS14" s="290"/>
      <c r="MST14" s="290"/>
      <c r="MSU14" s="290"/>
      <c r="MSV14" s="290"/>
      <c r="MSW14" s="290"/>
      <c r="MSX14" s="290"/>
      <c r="MSY14" s="290"/>
      <c r="MSZ14" s="290"/>
      <c r="MTA14" s="290"/>
      <c r="MTB14" s="290"/>
      <c r="MTC14" s="290"/>
      <c r="MTD14" s="290"/>
      <c r="MTE14" s="290"/>
      <c r="MTF14" s="290"/>
      <c r="MTG14" s="290"/>
      <c r="MTH14" s="290"/>
      <c r="MTI14" s="290"/>
      <c r="MTJ14" s="290"/>
      <c r="MTK14" s="290"/>
      <c r="MTL14" s="290"/>
      <c r="MTM14" s="290"/>
      <c r="MTN14" s="290"/>
      <c r="MTO14" s="290"/>
      <c r="MTP14" s="290"/>
      <c r="MTQ14" s="290"/>
      <c r="MTR14" s="290"/>
      <c r="MTS14" s="290"/>
      <c r="MTT14" s="290"/>
      <c r="MTU14" s="290"/>
      <c r="MTV14" s="290"/>
      <c r="MTW14" s="290"/>
      <c r="MTX14" s="290"/>
      <c r="MTY14" s="290"/>
      <c r="MTZ14" s="290"/>
      <c r="MUA14" s="290"/>
      <c r="MUB14" s="290"/>
      <c r="MUC14" s="290"/>
      <c r="MUD14" s="290"/>
      <c r="MUE14" s="290"/>
      <c r="MUF14" s="290"/>
      <c r="MUG14" s="290"/>
      <c r="MUH14" s="290"/>
      <c r="MUI14" s="290"/>
      <c r="MUJ14" s="290"/>
      <c r="MUK14" s="290"/>
      <c r="MUL14" s="290"/>
      <c r="MUM14" s="290"/>
      <c r="MUN14" s="290"/>
      <c r="MUO14" s="290"/>
      <c r="MUP14" s="290"/>
      <c r="MUQ14" s="290"/>
      <c r="MUR14" s="290"/>
      <c r="MUS14" s="290"/>
      <c r="MUT14" s="290"/>
      <c r="MUU14" s="290"/>
      <c r="MUV14" s="290"/>
      <c r="MUW14" s="290"/>
      <c r="MUX14" s="290"/>
      <c r="MUY14" s="290"/>
      <c r="MUZ14" s="290"/>
      <c r="MVA14" s="290"/>
      <c r="MVB14" s="290"/>
      <c r="MVC14" s="290"/>
      <c r="MVD14" s="290"/>
      <c r="MVE14" s="290"/>
      <c r="MVF14" s="290"/>
      <c r="MVG14" s="290"/>
      <c r="MVH14" s="290"/>
      <c r="MVI14" s="290"/>
      <c r="MVJ14" s="290"/>
      <c r="MVK14" s="290"/>
      <c r="MVL14" s="290"/>
      <c r="MVM14" s="290"/>
      <c r="MVN14" s="290"/>
      <c r="MVO14" s="290"/>
      <c r="MVP14" s="290"/>
      <c r="MVQ14" s="290"/>
      <c r="MVR14" s="290"/>
      <c r="MVS14" s="290"/>
      <c r="MVT14" s="290"/>
      <c r="MVU14" s="290"/>
      <c r="MVV14" s="290"/>
      <c r="MVW14" s="290"/>
      <c r="MVX14" s="290"/>
      <c r="MVY14" s="290"/>
      <c r="MVZ14" s="290"/>
      <c r="MWA14" s="290"/>
      <c r="MWB14" s="290"/>
      <c r="MWC14" s="290"/>
      <c r="MWD14" s="290"/>
      <c r="MWE14" s="290"/>
      <c r="MWF14" s="290"/>
      <c r="MWG14" s="290"/>
      <c r="MWH14" s="290"/>
      <c r="MWI14" s="290"/>
      <c r="MWJ14" s="290"/>
      <c r="MWK14" s="290"/>
      <c r="MWL14" s="290"/>
      <c r="MWM14" s="290"/>
      <c r="MWN14" s="290"/>
      <c r="MWO14" s="290"/>
      <c r="MWP14" s="290"/>
      <c r="MWQ14" s="290"/>
      <c r="MWR14" s="290"/>
      <c r="MWS14" s="290"/>
      <c r="MWT14" s="290"/>
      <c r="MWU14" s="290"/>
      <c r="MWV14" s="290"/>
      <c r="MWW14" s="290"/>
      <c r="MWX14" s="290"/>
      <c r="MWY14" s="290"/>
      <c r="MWZ14" s="290"/>
      <c r="MXA14" s="290"/>
      <c r="MXB14" s="290"/>
      <c r="MXC14" s="290"/>
      <c r="MXD14" s="290"/>
      <c r="MXE14" s="290"/>
      <c r="MXF14" s="290"/>
      <c r="MXG14" s="290"/>
      <c r="MXH14" s="290"/>
      <c r="MXI14" s="290"/>
      <c r="MXJ14" s="290"/>
      <c r="MXK14" s="290"/>
      <c r="MXL14" s="290"/>
      <c r="MXM14" s="290"/>
      <c r="MXN14" s="290"/>
      <c r="MXO14" s="290"/>
      <c r="MXP14" s="290"/>
      <c r="MXQ14" s="290"/>
      <c r="MXR14" s="290"/>
      <c r="MXS14" s="290"/>
      <c r="MXT14" s="290"/>
      <c r="MXU14" s="290"/>
      <c r="MXV14" s="290"/>
      <c r="MXW14" s="290"/>
      <c r="MXX14" s="290"/>
      <c r="MXY14" s="290"/>
      <c r="MXZ14" s="290"/>
      <c r="MYA14" s="290"/>
      <c r="MYB14" s="290"/>
      <c r="MYC14" s="290"/>
      <c r="MYD14" s="290"/>
      <c r="MYE14" s="290"/>
      <c r="MYF14" s="290"/>
      <c r="MYG14" s="290"/>
      <c r="MYH14" s="290"/>
      <c r="MYI14" s="290"/>
      <c r="MYJ14" s="290"/>
      <c r="MYK14" s="290"/>
      <c r="MYL14" s="290"/>
      <c r="MYM14" s="290"/>
      <c r="MYN14" s="290"/>
      <c r="MYO14" s="290"/>
      <c r="MYP14" s="290"/>
      <c r="MYQ14" s="290"/>
      <c r="MYR14" s="290"/>
      <c r="MYS14" s="290"/>
      <c r="MYT14" s="290"/>
      <c r="MYU14" s="290"/>
      <c r="MYV14" s="290"/>
      <c r="MYW14" s="290"/>
      <c r="MYX14" s="290"/>
      <c r="MYY14" s="290"/>
      <c r="MYZ14" s="290"/>
      <c r="MZA14" s="290"/>
      <c r="MZB14" s="290"/>
      <c r="MZC14" s="290"/>
      <c r="MZD14" s="290"/>
      <c r="MZE14" s="290"/>
      <c r="MZF14" s="290"/>
      <c r="MZG14" s="290"/>
      <c r="MZH14" s="290"/>
      <c r="MZI14" s="290"/>
      <c r="MZJ14" s="290"/>
      <c r="MZK14" s="290"/>
      <c r="MZL14" s="290"/>
      <c r="MZM14" s="290"/>
      <c r="MZN14" s="290"/>
      <c r="MZO14" s="290"/>
      <c r="MZP14" s="290"/>
      <c r="MZQ14" s="290"/>
      <c r="MZR14" s="290"/>
      <c r="MZS14" s="290"/>
      <c r="MZT14" s="290"/>
      <c r="MZU14" s="290"/>
      <c r="MZV14" s="290"/>
      <c r="MZW14" s="290"/>
      <c r="MZX14" s="290"/>
      <c r="MZY14" s="290"/>
      <c r="MZZ14" s="290"/>
      <c r="NAA14" s="290"/>
      <c r="NAB14" s="290"/>
      <c r="NAC14" s="290"/>
      <c r="NAD14" s="290"/>
      <c r="NAE14" s="290"/>
      <c r="NAF14" s="290"/>
      <c r="NAG14" s="290"/>
      <c r="NAH14" s="290"/>
      <c r="NAI14" s="290"/>
      <c r="NAJ14" s="290"/>
      <c r="NAK14" s="290"/>
      <c r="NAL14" s="290"/>
      <c r="NAM14" s="290"/>
      <c r="NAN14" s="290"/>
      <c r="NAO14" s="290"/>
      <c r="NAP14" s="290"/>
      <c r="NAQ14" s="290"/>
      <c r="NAR14" s="290"/>
      <c r="NAS14" s="290"/>
      <c r="NAT14" s="290"/>
      <c r="NAU14" s="290"/>
      <c r="NAV14" s="290"/>
      <c r="NAW14" s="290"/>
      <c r="NAX14" s="290"/>
      <c r="NAY14" s="290"/>
      <c r="NAZ14" s="290"/>
      <c r="NBA14" s="290"/>
      <c r="NBB14" s="290"/>
      <c r="NBC14" s="290"/>
      <c r="NBD14" s="290"/>
      <c r="NBE14" s="290"/>
      <c r="NBF14" s="290"/>
      <c r="NBG14" s="290"/>
      <c r="NBH14" s="290"/>
      <c r="NBI14" s="290"/>
      <c r="NBJ14" s="290"/>
      <c r="NBK14" s="290"/>
      <c r="NBL14" s="290"/>
      <c r="NBM14" s="290"/>
      <c r="NBN14" s="290"/>
      <c r="NBO14" s="290"/>
      <c r="NBP14" s="290"/>
      <c r="NBQ14" s="290"/>
      <c r="NBR14" s="290"/>
      <c r="NBS14" s="290"/>
      <c r="NBT14" s="290"/>
      <c r="NBU14" s="290"/>
      <c r="NBV14" s="290"/>
      <c r="NBW14" s="290"/>
      <c r="NBX14" s="290"/>
      <c r="NBY14" s="290"/>
      <c r="NBZ14" s="290"/>
      <c r="NCA14" s="290"/>
      <c r="NCB14" s="290"/>
      <c r="NCC14" s="290"/>
      <c r="NCD14" s="290"/>
      <c r="NCE14" s="290"/>
      <c r="NCF14" s="290"/>
      <c r="NCG14" s="290"/>
      <c r="NCH14" s="290"/>
      <c r="NCI14" s="290"/>
      <c r="NCJ14" s="290"/>
      <c r="NCK14" s="290"/>
      <c r="NCL14" s="290"/>
      <c r="NCM14" s="290"/>
      <c r="NCN14" s="290"/>
      <c r="NCO14" s="290"/>
      <c r="NCP14" s="290"/>
      <c r="NCQ14" s="290"/>
      <c r="NCR14" s="290"/>
      <c r="NCS14" s="290"/>
      <c r="NCT14" s="290"/>
      <c r="NCU14" s="290"/>
      <c r="NCV14" s="290"/>
      <c r="NCW14" s="290"/>
      <c r="NCX14" s="290"/>
      <c r="NCY14" s="290"/>
      <c r="NCZ14" s="290"/>
      <c r="NDA14" s="290"/>
      <c r="NDB14" s="290"/>
      <c r="NDC14" s="290"/>
      <c r="NDD14" s="290"/>
      <c r="NDE14" s="290"/>
      <c r="NDF14" s="290"/>
      <c r="NDG14" s="290"/>
      <c r="NDH14" s="290"/>
      <c r="NDI14" s="290"/>
      <c r="NDJ14" s="290"/>
      <c r="NDK14" s="290"/>
      <c r="NDL14" s="290"/>
      <c r="NDM14" s="290"/>
      <c r="NDN14" s="290"/>
      <c r="NDO14" s="290"/>
      <c r="NDP14" s="290"/>
      <c r="NDQ14" s="290"/>
      <c r="NDR14" s="290"/>
      <c r="NDS14" s="290"/>
      <c r="NDT14" s="290"/>
      <c r="NDU14" s="290"/>
      <c r="NDV14" s="290"/>
      <c r="NDW14" s="290"/>
      <c r="NDX14" s="290"/>
      <c r="NDY14" s="290"/>
      <c r="NDZ14" s="290"/>
      <c r="NEA14" s="290"/>
      <c r="NEB14" s="290"/>
      <c r="NEC14" s="290"/>
      <c r="NED14" s="290"/>
      <c r="NEE14" s="290"/>
      <c r="NEF14" s="290"/>
      <c r="NEG14" s="290"/>
      <c r="NEH14" s="290"/>
      <c r="NEI14" s="290"/>
      <c r="NEJ14" s="290"/>
      <c r="NEK14" s="290"/>
      <c r="NEL14" s="290"/>
      <c r="NEM14" s="290"/>
      <c r="NEN14" s="290"/>
      <c r="NEO14" s="290"/>
      <c r="NEP14" s="290"/>
      <c r="NEQ14" s="290"/>
      <c r="NER14" s="290"/>
      <c r="NES14" s="290"/>
      <c r="NET14" s="290"/>
      <c r="NEU14" s="290"/>
      <c r="NEV14" s="290"/>
      <c r="NEW14" s="290"/>
      <c r="NEX14" s="290"/>
      <c r="NEY14" s="290"/>
      <c r="NEZ14" s="290"/>
      <c r="NFA14" s="290"/>
      <c r="NFB14" s="290"/>
      <c r="NFC14" s="290"/>
      <c r="NFD14" s="290"/>
      <c r="NFE14" s="290"/>
      <c r="NFF14" s="290"/>
      <c r="NFG14" s="290"/>
      <c r="NFH14" s="290"/>
      <c r="NFI14" s="290"/>
      <c r="NFJ14" s="290"/>
      <c r="NFK14" s="290"/>
      <c r="NFL14" s="290"/>
      <c r="NFM14" s="290"/>
      <c r="NFN14" s="290"/>
      <c r="NFO14" s="290"/>
      <c r="NFP14" s="290"/>
      <c r="NFQ14" s="290"/>
      <c r="NFR14" s="290"/>
      <c r="NFS14" s="290"/>
      <c r="NFT14" s="290"/>
      <c r="NFU14" s="290"/>
      <c r="NFV14" s="290"/>
      <c r="NFW14" s="290"/>
      <c r="NFX14" s="290"/>
      <c r="NFY14" s="290"/>
      <c r="NFZ14" s="290"/>
      <c r="NGA14" s="290"/>
      <c r="NGB14" s="290"/>
      <c r="NGC14" s="290"/>
      <c r="NGD14" s="290"/>
      <c r="NGE14" s="290"/>
      <c r="NGF14" s="290"/>
      <c r="NGG14" s="290"/>
      <c r="NGH14" s="290"/>
      <c r="NGI14" s="290"/>
      <c r="NGJ14" s="290"/>
      <c r="NGK14" s="290"/>
      <c r="NGL14" s="290"/>
      <c r="NGM14" s="290"/>
      <c r="NGN14" s="290"/>
      <c r="NGO14" s="290"/>
      <c r="NGP14" s="290"/>
      <c r="NGQ14" s="290"/>
      <c r="NGR14" s="290"/>
      <c r="NGS14" s="290"/>
      <c r="NGT14" s="290"/>
      <c r="NGU14" s="290"/>
      <c r="NGV14" s="290"/>
      <c r="NGW14" s="290"/>
      <c r="NGX14" s="290"/>
      <c r="NGY14" s="290"/>
      <c r="NGZ14" s="290"/>
      <c r="NHA14" s="290"/>
      <c r="NHB14" s="290"/>
      <c r="NHC14" s="290"/>
      <c r="NHD14" s="290"/>
      <c r="NHE14" s="290"/>
      <c r="NHF14" s="290"/>
      <c r="NHG14" s="290"/>
      <c r="NHH14" s="290"/>
      <c r="NHI14" s="290"/>
      <c r="NHJ14" s="290"/>
      <c r="NHK14" s="290"/>
      <c r="NHL14" s="290"/>
      <c r="NHM14" s="290"/>
      <c r="NHN14" s="290"/>
      <c r="NHO14" s="290"/>
      <c r="NHP14" s="290"/>
      <c r="NHQ14" s="290"/>
      <c r="NHR14" s="290"/>
      <c r="NHS14" s="290"/>
      <c r="NHT14" s="290"/>
      <c r="NHU14" s="290"/>
      <c r="NHV14" s="290"/>
      <c r="NHW14" s="290"/>
      <c r="NHX14" s="290"/>
      <c r="NHY14" s="290"/>
      <c r="NHZ14" s="290"/>
      <c r="NIA14" s="290"/>
      <c r="NIB14" s="290"/>
      <c r="NIC14" s="290"/>
      <c r="NID14" s="290"/>
      <c r="NIE14" s="290"/>
      <c r="NIF14" s="290"/>
      <c r="NIG14" s="290"/>
      <c r="NIH14" s="290"/>
      <c r="NII14" s="290"/>
      <c r="NIJ14" s="290"/>
      <c r="NIK14" s="290"/>
      <c r="NIL14" s="290"/>
      <c r="NIM14" s="290"/>
      <c r="NIN14" s="290"/>
      <c r="NIO14" s="290"/>
      <c r="NIP14" s="290"/>
      <c r="NIQ14" s="290"/>
      <c r="NIR14" s="290"/>
      <c r="NIS14" s="290"/>
      <c r="NIT14" s="290"/>
      <c r="NIU14" s="290"/>
      <c r="NIV14" s="290"/>
      <c r="NIW14" s="290"/>
      <c r="NIX14" s="290"/>
      <c r="NIY14" s="290"/>
      <c r="NIZ14" s="290"/>
      <c r="NJA14" s="290"/>
      <c r="NJB14" s="290"/>
      <c r="NJC14" s="290"/>
      <c r="NJD14" s="290"/>
      <c r="NJE14" s="290"/>
      <c r="NJF14" s="290"/>
      <c r="NJG14" s="290"/>
      <c r="NJH14" s="290"/>
      <c r="NJI14" s="290"/>
      <c r="NJJ14" s="290"/>
      <c r="NJK14" s="290"/>
      <c r="NJL14" s="290"/>
      <c r="NJM14" s="290"/>
      <c r="NJN14" s="290"/>
      <c r="NJO14" s="290"/>
      <c r="NJP14" s="290"/>
      <c r="NJQ14" s="290"/>
      <c r="NJR14" s="290"/>
      <c r="NJS14" s="290"/>
      <c r="NJT14" s="290"/>
      <c r="NJU14" s="290"/>
      <c r="NJV14" s="290"/>
      <c r="NJW14" s="290"/>
      <c r="NJX14" s="290"/>
      <c r="NJY14" s="290"/>
      <c r="NJZ14" s="290"/>
      <c r="NKA14" s="290"/>
      <c r="NKB14" s="290"/>
      <c r="NKC14" s="290"/>
      <c r="NKD14" s="290"/>
      <c r="NKE14" s="290"/>
      <c r="NKF14" s="290"/>
      <c r="NKG14" s="290"/>
      <c r="NKH14" s="290"/>
      <c r="NKI14" s="290"/>
      <c r="NKJ14" s="290"/>
      <c r="NKK14" s="290"/>
      <c r="NKL14" s="290"/>
      <c r="NKM14" s="290"/>
      <c r="NKN14" s="290"/>
      <c r="NKO14" s="290"/>
      <c r="NKP14" s="290"/>
      <c r="NKQ14" s="290"/>
      <c r="NKR14" s="290"/>
      <c r="NKS14" s="290"/>
      <c r="NKT14" s="290"/>
      <c r="NKU14" s="290"/>
      <c r="NKV14" s="290"/>
      <c r="NKW14" s="290"/>
      <c r="NKX14" s="290"/>
      <c r="NKY14" s="290"/>
      <c r="NKZ14" s="290"/>
      <c r="NLA14" s="290"/>
      <c r="NLB14" s="290"/>
      <c r="NLC14" s="290"/>
      <c r="NLD14" s="290"/>
      <c r="NLE14" s="290"/>
      <c r="NLF14" s="290"/>
      <c r="NLG14" s="290"/>
      <c r="NLH14" s="290"/>
      <c r="NLI14" s="290"/>
      <c r="NLJ14" s="290"/>
      <c r="NLK14" s="290"/>
      <c r="NLL14" s="290"/>
      <c r="NLM14" s="290"/>
      <c r="NLN14" s="290"/>
      <c r="NLO14" s="290"/>
      <c r="NLP14" s="290"/>
      <c r="NLQ14" s="290"/>
      <c r="NLR14" s="290"/>
      <c r="NLS14" s="290"/>
      <c r="NLT14" s="290"/>
      <c r="NLU14" s="290"/>
      <c r="NLV14" s="290"/>
      <c r="NLW14" s="290"/>
      <c r="NLX14" s="290"/>
      <c r="NLY14" s="290"/>
      <c r="NLZ14" s="290"/>
      <c r="NMA14" s="290"/>
      <c r="NMB14" s="290"/>
      <c r="NMC14" s="290"/>
      <c r="NMD14" s="290"/>
      <c r="NME14" s="290"/>
      <c r="NMF14" s="290"/>
      <c r="NMG14" s="290"/>
      <c r="NMH14" s="290"/>
      <c r="NMI14" s="290"/>
      <c r="NMJ14" s="290"/>
      <c r="NMK14" s="290"/>
      <c r="NML14" s="290"/>
      <c r="NMM14" s="290"/>
      <c r="NMN14" s="290"/>
      <c r="NMO14" s="290"/>
      <c r="NMP14" s="290"/>
      <c r="NMQ14" s="290"/>
      <c r="NMR14" s="290"/>
      <c r="NMS14" s="290"/>
      <c r="NMT14" s="290"/>
      <c r="NMU14" s="290"/>
      <c r="NMV14" s="290"/>
      <c r="NMW14" s="290"/>
      <c r="NMX14" s="290"/>
      <c r="NMY14" s="290"/>
      <c r="NMZ14" s="290"/>
      <c r="NNA14" s="290"/>
      <c r="NNB14" s="290"/>
      <c r="NNC14" s="290"/>
      <c r="NND14" s="290"/>
      <c r="NNE14" s="290"/>
      <c r="NNF14" s="290"/>
      <c r="NNG14" s="290"/>
      <c r="NNH14" s="290"/>
      <c r="NNI14" s="290"/>
      <c r="NNJ14" s="290"/>
      <c r="NNK14" s="290"/>
      <c r="NNL14" s="290"/>
      <c r="NNM14" s="290"/>
      <c r="NNN14" s="290"/>
      <c r="NNO14" s="290"/>
      <c r="NNP14" s="290"/>
      <c r="NNQ14" s="290"/>
      <c r="NNR14" s="290"/>
      <c r="NNS14" s="290"/>
      <c r="NNT14" s="290"/>
      <c r="NNU14" s="290"/>
      <c r="NNV14" s="290"/>
      <c r="NNW14" s="290"/>
      <c r="NNX14" s="290"/>
      <c r="NNY14" s="290"/>
      <c r="NNZ14" s="290"/>
      <c r="NOA14" s="290"/>
      <c r="NOB14" s="290"/>
      <c r="NOC14" s="290"/>
      <c r="NOD14" s="290"/>
      <c r="NOE14" s="290"/>
      <c r="NOF14" s="290"/>
      <c r="NOG14" s="290"/>
      <c r="NOH14" s="290"/>
      <c r="NOI14" s="290"/>
      <c r="NOJ14" s="290"/>
      <c r="NOK14" s="290"/>
      <c r="NOL14" s="290"/>
      <c r="NOM14" s="290"/>
      <c r="NON14" s="290"/>
      <c r="NOO14" s="290"/>
      <c r="NOP14" s="290"/>
      <c r="NOQ14" s="290"/>
      <c r="NOR14" s="290"/>
      <c r="NOS14" s="290"/>
      <c r="NOT14" s="290"/>
      <c r="NOU14" s="290"/>
      <c r="NOV14" s="290"/>
      <c r="NOW14" s="290"/>
      <c r="NOX14" s="290"/>
      <c r="NOY14" s="290"/>
      <c r="NOZ14" s="290"/>
      <c r="NPA14" s="290"/>
      <c r="NPB14" s="290"/>
      <c r="NPC14" s="290"/>
      <c r="NPD14" s="290"/>
      <c r="NPE14" s="290"/>
      <c r="NPF14" s="290"/>
      <c r="NPG14" s="290"/>
      <c r="NPH14" s="290"/>
      <c r="NPI14" s="290"/>
      <c r="NPJ14" s="290"/>
      <c r="NPK14" s="290"/>
      <c r="NPL14" s="290"/>
      <c r="NPM14" s="290"/>
      <c r="NPN14" s="290"/>
      <c r="NPO14" s="290"/>
      <c r="NPP14" s="290"/>
      <c r="NPQ14" s="290"/>
      <c r="NPR14" s="290"/>
      <c r="NPS14" s="290"/>
      <c r="NPT14" s="290"/>
      <c r="NPU14" s="290"/>
      <c r="NPV14" s="290"/>
      <c r="NPW14" s="290"/>
      <c r="NPX14" s="290"/>
      <c r="NPY14" s="290"/>
      <c r="NPZ14" s="290"/>
      <c r="NQA14" s="290"/>
      <c r="NQB14" s="290"/>
      <c r="NQC14" s="290"/>
      <c r="NQD14" s="290"/>
      <c r="NQE14" s="290"/>
      <c r="NQF14" s="290"/>
      <c r="NQG14" s="290"/>
      <c r="NQH14" s="290"/>
      <c r="NQI14" s="290"/>
      <c r="NQJ14" s="290"/>
      <c r="NQK14" s="290"/>
      <c r="NQL14" s="290"/>
      <c r="NQM14" s="290"/>
      <c r="NQN14" s="290"/>
      <c r="NQO14" s="290"/>
      <c r="NQP14" s="290"/>
      <c r="NQQ14" s="290"/>
      <c r="NQR14" s="290"/>
      <c r="NQS14" s="290"/>
      <c r="NQT14" s="290"/>
      <c r="NQU14" s="290"/>
      <c r="NQV14" s="290"/>
      <c r="NQW14" s="290"/>
      <c r="NQX14" s="290"/>
      <c r="NQY14" s="290"/>
      <c r="NQZ14" s="290"/>
      <c r="NRA14" s="290"/>
      <c r="NRB14" s="290"/>
      <c r="NRC14" s="290"/>
      <c r="NRD14" s="290"/>
      <c r="NRE14" s="290"/>
      <c r="NRF14" s="290"/>
      <c r="NRG14" s="290"/>
      <c r="NRH14" s="290"/>
      <c r="NRI14" s="290"/>
      <c r="NRJ14" s="290"/>
      <c r="NRK14" s="290"/>
      <c r="NRL14" s="290"/>
      <c r="NRM14" s="290"/>
      <c r="NRN14" s="290"/>
      <c r="NRO14" s="290"/>
      <c r="NRP14" s="290"/>
      <c r="NRQ14" s="290"/>
      <c r="NRR14" s="290"/>
      <c r="NRS14" s="290"/>
      <c r="NRT14" s="290"/>
      <c r="NRU14" s="290"/>
      <c r="NRV14" s="290"/>
      <c r="NRW14" s="290"/>
      <c r="NRX14" s="290"/>
      <c r="NRY14" s="290"/>
      <c r="NRZ14" s="290"/>
      <c r="NSA14" s="290"/>
      <c r="NSB14" s="290"/>
      <c r="NSC14" s="290"/>
      <c r="NSD14" s="290"/>
      <c r="NSE14" s="290"/>
      <c r="NSF14" s="290"/>
      <c r="NSG14" s="290"/>
      <c r="NSH14" s="290"/>
      <c r="NSI14" s="290"/>
      <c r="NSJ14" s="290"/>
      <c r="NSK14" s="290"/>
      <c r="NSL14" s="290"/>
      <c r="NSM14" s="290"/>
      <c r="NSN14" s="290"/>
      <c r="NSO14" s="290"/>
      <c r="NSP14" s="290"/>
      <c r="NSQ14" s="290"/>
      <c r="NSR14" s="290"/>
      <c r="NSS14" s="290"/>
      <c r="NST14" s="290"/>
      <c r="NSU14" s="290"/>
      <c r="NSV14" s="290"/>
      <c r="NSW14" s="290"/>
      <c r="NSX14" s="290"/>
      <c r="NSY14" s="290"/>
      <c r="NSZ14" s="290"/>
      <c r="NTA14" s="290"/>
      <c r="NTB14" s="290"/>
      <c r="NTC14" s="290"/>
      <c r="NTD14" s="290"/>
      <c r="NTE14" s="290"/>
      <c r="NTF14" s="290"/>
      <c r="NTG14" s="290"/>
      <c r="NTH14" s="290"/>
      <c r="NTI14" s="290"/>
      <c r="NTJ14" s="290"/>
      <c r="NTK14" s="290"/>
      <c r="NTL14" s="290"/>
      <c r="NTM14" s="290"/>
      <c r="NTN14" s="290"/>
      <c r="NTO14" s="290"/>
      <c r="NTP14" s="290"/>
      <c r="NTQ14" s="290"/>
      <c r="NTR14" s="290"/>
      <c r="NTS14" s="290"/>
      <c r="NTT14" s="290"/>
      <c r="NTU14" s="290"/>
      <c r="NTV14" s="290"/>
      <c r="NTW14" s="290"/>
      <c r="NTX14" s="290"/>
      <c r="NTY14" s="290"/>
      <c r="NTZ14" s="290"/>
      <c r="NUA14" s="290"/>
      <c r="NUB14" s="290"/>
      <c r="NUC14" s="290"/>
      <c r="NUD14" s="290"/>
      <c r="NUE14" s="290"/>
      <c r="NUF14" s="290"/>
      <c r="NUG14" s="290"/>
      <c r="NUH14" s="290"/>
      <c r="NUI14" s="290"/>
      <c r="NUJ14" s="290"/>
      <c r="NUK14" s="290"/>
      <c r="NUL14" s="290"/>
      <c r="NUM14" s="290"/>
      <c r="NUN14" s="290"/>
      <c r="NUO14" s="290"/>
      <c r="NUP14" s="290"/>
      <c r="NUQ14" s="290"/>
      <c r="NUR14" s="290"/>
      <c r="NUS14" s="290"/>
      <c r="NUT14" s="290"/>
      <c r="NUU14" s="290"/>
      <c r="NUV14" s="290"/>
      <c r="NUW14" s="290"/>
      <c r="NUX14" s="290"/>
      <c r="NUY14" s="290"/>
      <c r="NUZ14" s="290"/>
      <c r="NVA14" s="290"/>
      <c r="NVB14" s="290"/>
      <c r="NVC14" s="290"/>
      <c r="NVD14" s="290"/>
      <c r="NVE14" s="290"/>
      <c r="NVF14" s="290"/>
      <c r="NVG14" s="290"/>
      <c r="NVH14" s="290"/>
      <c r="NVI14" s="290"/>
      <c r="NVJ14" s="290"/>
      <c r="NVK14" s="290"/>
      <c r="NVL14" s="290"/>
      <c r="NVM14" s="290"/>
      <c r="NVN14" s="290"/>
      <c r="NVO14" s="290"/>
      <c r="NVP14" s="290"/>
      <c r="NVQ14" s="290"/>
      <c r="NVR14" s="290"/>
      <c r="NVS14" s="290"/>
      <c r="NVT14" s="290"/>
      <c r="NVU14" s="290"/>
      <c r="NVV14" s="290"/>
      <c r="NVW14" s="290"/>
      <c r="NVX14" s="290"/>
      <c r="NVY14" s="290"/>
      <c r="NVZ14" s="290"/>
      <c r="NWA14" s="290"/>
      <c r="NWB14" s="290"/>
      <c r="NWC14" s="290"/>
      <c r="NWD14" s="290"/>
      <c r="NWE14" s="290"/>
      <c r="NWF14" s="290"/>
      <c r="NWG14" s="290"/>
      <c r="NWH14" s="290"/>
      <c r="NWI14" s="290"/>
      <c r="NWJ14" s="290"/>
      <c r="NWK14" s="290"/>
      <c r="NWL14" s="290"/>
      <c r="NWM14" s="290"/>
      <c r="NWN14" s="290"/>
      <c r="NWO14" s="290"/>
      <c r="NWP14" s="290"/>
      <c r="NWQ14" s="290"/>
      <c r="NWR14" s="290"/>
      <c r="NWS14" s="290"/>
      <c r="NWT14" s="290"/>
      <c r="NWU14" s="290"/>
      <c r="NWV14" s="290"/>
      <c r="NWW14" s="290"/>
      <c r="NWX14" s="290"/>
      <c r="NWY14" s="290"/>
      <c r="NWZ14" s="290"/>
      <c r="NXA14" s="290"/>
      <c r="NXB14" s="290"/>
      <c r="NXC14" s="290"/>
      <c r="NXD14" s="290"/>
      <c r="NXE14" s="290"/>
      <c r="NXF14" s="290"/>
      <c r="NXG14" s="290"/>
      <c r="NXH14" s="290"/>
      <c r="NXI14" s="290"/>
      <c r="NXJ14" s="290"/>
      <c r="NXK14" s="290"/>
      <c r="NXL14" s="290"/>
      <c r="NXM14" s="290"/>
      <c r="NXN14" s="290"/>
      <c r="NXO14" s="290"/>
      <c r="NXP14" s="290"/>
      <c r="NXQ14" s="290"/>
      <c r="NXR14" s="290"/>
      <c r="NXS14" s="290"/>
      <c r="NXT14" s="290"/>
      <c r="NXU14" s="290"/>
      <c r="NXV14" s="290"/>
      <c r="NXW14" s="290"/>
      <c r="NXX14" s="290"/>
      <c r="NXY14" s="290"/>
      <c r="NXZ14" s="290"/>
      <c r="NYA14" s="290"/>
      <c r="NYB14" s="290"/>
      <c r="NYC14" s="290"/>
      <c r="NYD14" s="290"/>
      <c r="NYE14" s="290"/>
      <c r="NYF14" s="290"/>
      <c r="NYG14" s="290"/>
      <c r="NYH14" s="290"/>
      <c r="NYI14" s="290"/>
      <c r="NYJ14" s="290"/>
      <c r="NYK14" s="290"/>
      <c r="NYL14" s="290"/>
      <c r="NYM14" s="290"/>
      <c r="NYN14" s="290"/>
      <c r="NYO14" s="290"/>
      <c r="NYP14" s="290"/>
      <c r="NYQ14" s="290"/>
      <c r="NYR14" s="290"/>
      <c r="NYS14" s="290"/>
      <c r="NYT14" s="290"/>
      <c r="NYU14" s="290"/>
      <c r="NYV14" s="290"/>
      <c r="NYW14" s="290"/>
      <c r="NYX14" s="290"/>
      <c r="NYY14" s="290"/>
      <c r="NYZ14" s="290"/>
      <c r="NZA14" s="290"/>
      <c r="NZB14" s="290"/>
      <c r="NZC14" s="290"/>
      <c r="NZD14" s="290"/>
      <c r="NZE14" s="290"/>
      <c r="NZF14" s="290"/>
      <c r="NZG14" s="290"/>
      <c r="NZH14" s="290"/>
      <c r="NZI14" s="290"/>
      <c r="NZJ14" s="290"/>
      <c r="NZK14" s="290"/>
      <c r="NZL14" s="290"/>
      <c r="NZM14" s="290"/>
      <c r="NZN14" s="290"/>
      <c r="NZO14" s="290"/>
      <c r="NZP14" s="290"/>
      <c r="NZQ14" s="290"/>
      <c r="NZR14" s="290"/>
      <c r="NZS14" s="290"/>
      <c r="NZT14" s="290"/>
      <c r="NZU14" s="290"/>
      <c r="NZV14" s="290"/>
      <c r="NZW14" s="290"/>
      <c r="NZX14" s="290"/>
      <c r="NZY14" s="290"/>
      <c r="NZZ14" s="290"/>
      <c r="OAA14" s="290"/>
      <c r="OAB14" s="290"/>
      <c r="OAC14" s="290"/>
      <c r="OAD14" s="290"/>
      <c r="OAE14" s="290"/>
      <c r="OAF14" s="290"/>
      <c r="OAG14" s="290"/>
      <c r="OAH14" s="290"/>
      <c r="OAI14" s="290"/>
      <c r="OAJ14" s="290"/>
      <c r="OAK14" s="290"/>
      <c r="OAL14" s="290"/>
      <c r="OAM14" s="290"/>
      <c r="OAN14" s="290"/>
      <c r="OAO14" s="290"/>
      <c r="OAP14" s="290"/>
      <c r="OAQ14" s="290"/>
      <c r="OAR14" s="290"/>
      <c r="OAS14" s="290"/>
      <c r="OAT14" s="290"/>
      <c r="OAU14" s="290"/>
      <c r="OAV14" s="290"/>
      <c r="OAW14" s="290"/>
      <c r="OAX14" s="290"/>
      <c r="OAY14" s="290"/>
      <c r="OAZ14" s="290"/>
      <c r="OBA14" s="290"/>
      <c r="OBB14" s="290"/>
      <c r="OBC14" s="290"/>
      <c r="OBD14" s="290"/>
      <c r="OBE14" s="290"/>
      <c r="OBF14" s="290"/>
      <c r="OBG14" s="290"/>
      <c r="OBH14" s="290"/>
      <c r="OBI14" s="290"/>
      <c r="OBJ14" s="290"/>
      <c r="OBK14" s="290"/>
      <c r="OBL14" s="290"/>
      <c r="OBM14" s="290"/>
      <c r="OBN14" s="290"/>
      <c r="OBO14" s="290"/>
      <c r="OBP14" s="290"/>
      <c r="OBQ14" s="290"/>
      <c r="OBR14" s="290"/>
      <c r="OBS14" s="290"/>
      <c r="OBT14" s="290"/>
      <c r="OBU14" s="290"/>
      <c r="OBV14" s="290"/>
      <c r="OBW14" s="290"/>
      <c r="OBX14" s="290"/>
      <c r="OBY14" s="290"/>
      <c r="OBZ14" s="290"/>
      <c r="OCA14" s="290"/>
      <c r="OCB14" s="290"/>
      <c r="OCC14" s="290"/>
      <c r="OCD14" s="290"/>
      <c r="OCE14" s="290"/>
      <c r="OCF14" s="290"/>
      <c r="OCG14" s="290"/>
      <c r="OCH14" s="290"/>
      <c r="OCI14" s="290"/>
      <c r="OCJ14" s="290"/>
      <c r="OCK14" s="290"/>
      <c r="OCL14" s="290"/>
      <c r="OCM14" s="290"/>
      <c r="OCN14" s="290"/>
      <c r="OCO14" s="290"/>
      <c r="OCP14" s="290"/>
      <c r="OCQ14" s="290"/>
      <c r="OCR14" s="290"/>
      <c r="OCS14" s="290"/>
      <c r="OCT14" s="290"/>
      <c r="OCU14" s="290"/>
      <c r="OCV14" s="290"/>
      <c r="OCW14" s="290"/>
      <c r="OCX14" s="290"/>
      <c r="OCY14" s="290"/>
      <c r="OCZ14" s="290"/>
      <c r="ODA14" s="290"/>
      <c r="ODB14" s="290"/>
      <c r="ODC14" s="290"/>
      <c r="ODD14" s="290"/>
      <c r="ODE14" s="290"/>
      <c r="ODF14" s="290"/>
      <c r="ODG14" s="290"/>
      <c r="ODH14" s="290"/>
      <c r="ODI14" s="290"/>
      <c r="ODJ14" s="290"/>
      <c r="ODK14" s="290"/>
      <c r="ODL14" s="290"/>
      <c r="ODM14" s="290"/>
      <c r="ODN14" s="290"/>
      <c r="ODO14" s="290"/>
      <c r="ODP14" s="290"/>
      <c r="ODQ14" s="290"/>
      <c r="ODR14" s="290"/>
      <c r="ODS14" s="290"/>
      <c r="ODT14" s="290"/>
      <c r="ODU14" s="290"/>
      <c r="ODV14" s="290"/>
      <c r="ODW14" s="290"/>
      <c r="ODX14" s="290"/>
      <c r="ODY14" s="290"/>
      <c r="ODZ14" s="290"/>
      <c r="OEA14" s="290"/>
      <c r="OEB14" s="290"/>
      <c r="OEC14" s="290"/>
      <c r="OED14" s="290"/>
      <c r="OEE14" s="290"/>
      <c r="OEF14" s="290"/>
      <c r="OEG14" s="290"/>
      <c r="OEH14" s="290"/>
      <c r="OEI14" s="290"/>
      <c r="OEJ14" s="290"/>
      <c r="OEK14" s="290"/>
      <c r="OEL14" s="290"/>
      <c r="OEM14" s="290"/>
      <c r="OEN14" s="290"/>
      <c r="OEO14" s="290"/>
      <c r="OEP14" s="290"/>
      <c r="OEQ14" s="290"/>
      <c r="OER14" s="290"/>
      <c r="OES14" s="290"/>
      <c r="OET14" s="290"/>
      <c r="OEU14" s="290"/>
      <c r="OEV14" s="290"/>
      <c r="OEW14" s="290"/>
      <c r="OEX14" s="290"/>
      <c r="OEY14" s="290"/>
      <c r="OEZ14" s="290"/>
      <c r="OFA14" s="290"/>
      <c r="OFB14" s="290"/>
      <c r="OFC14" s="290"/>
      <c r="OFD14" s="290"/>
      <c r="OFE14" s="290"/>
      <c r="OFF14" s="290"/>
      <c r="OFG14" s="290"/>
      <c r="OFH14" s="290"/>
      <c r="OFI14" s="290"/>
      <c r="OFJ14" s="290"/>
      <c r="OFK14" s="290"/>
      <c r="OFL14" s="290"/>
      <c r="OFM14" s="290"/>
      <c r="OFN14" s="290"/>
      <c r="OFO14" s="290"/>
      <c r="OFP14" s="290"/>
      <c r="OFQ14" s="290"/>
      <c r="OFR14" s="290"/>
      <c r="OFS14" s="290"/>
      <c r="OFT14" s="290"/>
      <c r="OFU14" s="290"/>
      <c r="OFV14" s="290"/>
      <c r="OFW14" s="290"/>
      <c r="OFX14" s="290"/>
      <c r="OFY14" s="290"/>
      <c r="OFZ14" s="290"/>
      <c r="OGA14" s="290"/>
      <c r="OGB14" s="290"/>
      <c r="OGC14" s="290"/>
      <c r="OGD14" s="290"/>
      <c r="OGE14" s="290"/>
      <c r="OGF14" s="290"/>
      <c r="OGG14" s="290"/>
      <c r="OGH14" s="290"/>
      <c r="OGI14" s="290"/>
      <c r="OGJ14" s="290"/>
      <c r="OGK14" s="290"/>
      <c r="OGL14" s="290"/>
      <c r="OGM14" s="290"/>
      <c r="OGN14" s="290"/>
      <c r="OGO14" s="290"/>
      <c r="OGP14" s="290"/>
      <c r="OGQ14" s="290"/>
      <c r="OGR14" s="290"/>
      <c r="OGS14" s="290"/>
      <c r="OGT14" s="290"/>
      <c r="OGU14" s="290"/>
      <c r="OGV14" s="290"/>
      <c r="OGW14" s="290"/>
      <c r="OGX14" s="290"/>
      <c r="OGY14" s="290"/>
      <c r="OGZ14" s="290"/>
      <c r="OHA14" s="290"/>
      <c r="OHB14" s="290"/>
      <c r="OHC14" s="290"/>
      <c r="OHD14" s="290"/>
      <c r="OHE14" s="290"/>
      <c r="OHF14" s="290"/>
      <c r="OHG14" s="290"/>
      <c r="OHH14" s="290"/>
      <c r="OHI14" s="290"/>
      <c r="OHJ14" s="290"/>
      <c r="OHK14" s="290"/>
      <c r="OHL14" s="290"/>
      <c r="OHM14" s="290"/>
      <c r="OHN14" s="290"/>
      <c r="OHO14" s="290"/>
      <c r="OHP14" s="290"/>
      <c r="OHQ14" s="290"/>
      <c r="OHR14" s="290"/>
      <c r="OHS14" s="290"/>
      <c r="OHT14" s="290"/>
      <c r="OHU14" s="290"/>
      <c r="OHV14" s="290"/>
      <c r="OHW14" s="290"/>
      <c r="OHX14" s="290"/>
      <c r="OHY14" s="290"/>
      <c r="OHZ14" s="290"/>
      <c r="OIA14" s="290"/>
      <c r="OIB14" s="290"/>
      <c r="OIC14" s="290"/>
      <c r="OID14" s="290"/>
      <c r="OIE14" s="290"/>
      <c r="OIF14" s="290"/>
      <c r="OIG14" s="290"/>
      <c r="OIH14" s="290"/>
      <c r="OII14" s="290"/>
      <c r="OIJ14" s="290"/>
      <c r="OIK14" s="290"/>
      <c r="OIL14" s="290"/>
      <c r="OIM14" s="290"/>
      <c r="OIN14" s="290"/>
      <c r="OIO14" s="290"/>
      <c r="OIP14" s="290"/>
      <c r="OIQ14" s="290"/>
      <c r="OIR14" s="290"/>
      <c r="OIS14" s="290"/>
      <c r="OIT14" s="290"/>
      <c r="OIU14" s="290"/>
      <c r="OIV14" s="290"/>
      <c r="OIW14" s="290"/>
      <c r="OIX14" s="290"/>
      <c r="OIY14" s="290"/>
      <c r="OIZ14" s="290"/>
      <c r="OJA14" s="290"/>
      <c r="OJB14" s="290"/>
      <c r="OJC14" s="290"/>
      <c r="OJD14" s="290"/>
      <c r="OJE14" s="290"/>
      <c r="OJF14" s="290"/>
      <c r="OJG14" s="290"/>
      <c r="OJH14" s="290"/>
      <c r="OJI14" s="290"/>
      <c r="OJJ14" s="290"/>
      <c r="OJK14" s="290"/>
      <c r="OJL14" s="290"/>
      <c r="OJM14" s="290"/>
      <c r="OJN14" s="290"/>
      <c r="OJO14" s="290"/>
      <c r="OJP14" s="290"/>
      <c r="OJQ14" s="290"/>
      <c r="OJR14" s="290"/>
      <c r="OJS14" s="290"/>
      <c r="OJT14" s="290"/>
      <c r="OJU14" s="290"/>
      <c r="OJV14" s="290"/>
      <c r="OJW14" s="290"/>
      <c r="OJX14" s="290"/>
      <c r="OJY14" s="290"/>
      <c r="OJZ14" s="290"/>
      <c r="OKA14" s="290"/>
      <c r="OKB14" s="290"/>
      <c r="OKC14" s="290"/>
      <c r="OKD14" s="290"/>
      <c r="OKE14" s="290"/>
      <c r="OKF14" s="290"/>
      <c r="OKG14" s="290"/>
      <c r="OKH14" s="290"/>
      <c r="OKI14" s="290"/>
      <c r="OKJ14" s="290"/>
      <c r="OKK14" s="290"/>
      <c r="OKL14" s="290"/>
      <c r="OKM14" s="290"/>
      <c r="OKN14" s="290"/>
      <c r="OKO14" s="290"/>
      <c r="OKP14" s="290"/>
      <c r="OKQ14" s="290"/>
      <c r="OKR14" s="290"/>
      <c r="OKS14" s="290"/>
      <c r="OKT14" s="290"/>
      <c r="OKU14" s="290"/>
      <c r="OKV14" s="290"/>
      <c r="OKW14" s="290"/>
      <c r="OKX14" s="290"/>
      <c r="OKY14" s="290"/>
      <c r="OKZ14" s="290"/>
      <c r="OLA14" s="290"/>
      <c r="OLB14" s="290"/>
      <c r="OLC14" s="290"/>
      <c r="OLD14" s="290"/>
      <c r="OLE14" s="290"/>
      <c r="OLF14" s="290"/>
      <c r="OLG14" s="290"/>
      <c r="OLH14" s="290"/>
      <c r="OLI14" s="290"/>
      <c r="OLJ14" s="290"/>
      <c r="OLK14" s="290"/>
      <c r="OLL14" s="290"/>
      <c r="OLM14" s="290"/>
      <c r="OLN14" s="290"/>
      <c r="OLO14" s="290"/>
      <c r="OLP14" s="290"/>
      <c r="OLQ14" s="290"/>
      <c r="OLR14" s="290"/>
      <c r="OLS14" s="290"/>
      <c r="OLT14" s="290"/>
      <c r="OLU14" s="290"/>
      <c r="OLV14" s="290"/>
      <c r="OLW14" s="290"/>
      <c r="OLX14" s="290"/>
      <c r="OLY14" s="290"/>
      <c r="OLZ14" s="290"/>
      <c r="OMA14" s="290"/>
      <c r="OMB14" s="290"/>
      <c r="OMC14" s="290"/>
      <c r="OMD14" s="290"/>
      <c r="OME14" s="290"/>
      <c r="OMF14" s="290"/>
      <c r="OMG14" s="290"/>
      <c r="OMH14" s="290"/>
      <c r="OMI14" s="290"/>
      <c r="OMJ14" s="290"/>
      <c r="OMK14" s="290"/>
      <c r="OML14" s="290"/>
      <c r="OMM14" s="290"/>
      <c r="OMN14" s="290"/>
      <c r="OMO14" s="290"/>
      <c r="OMP14" s="290"/>
      <c r="OMQ14" s="290"/>
      <c r="OMR14" s="290"/>
      <c r="OMS14" s="290"/>
      <c r="OMT14" s="290"/>
      <c r="OMU14" s="290"/>
      <c r="OMV14" s="290"/>
      <c r="OMW14" s="290"/>
      <c r="OMX14" s="290"/>
      <c r="OMY14" s="290"/>
      <c r="OMZ14" s="290"/>
      <c r="ONA14" s="290"/>
      <c r="ONB14" s="290"/>
      <c r="ONC14" s="290"/>
      <c r="OND14" s="290"/>
      <c r="ONE14" s="290"/>
      <c r="ONF14" s="290"/>
      <c r="ONG14" s="290"/>
      <c r="ONH14" s="290"/>
      <c r="ONI14" s="290"/>
      <c r="ONJ14" s="290"/>
      <c r="ONK14" s="290"/>
      <c r="ONL14" s="290"/>
      <c r="ONM14" s="290"/>
      <c r="ONN14" s="290"/>
      <c r="ONO14" s="290"/>
      <c r="ONP14" s="290"/>
      <c r="ONQ14" s="290"/>
      <c r="ONR14" s="290"/>
      <c r="ONS14" s="290"/>
      <c r="ONT14" s="290"/>
      <c r="ONU14" s="290"/>
      <c r="ONV14" s="290"/>
      <c r="ONW14" s="290"/>
      <c r="ONX14" s="290"/>
      <c r="ONY14" s="290"/>
      <c r="ONZ14" s="290"/>
      <c r="OOA14" s="290"/>
      <c r="OOB14" s="290"/>
      <c r="OOC14" s="290"/>
      <c r="OOD14" s="290"/>
      <c r="OOE14" s="290"/>
      <c r="OOF14" s="290"/>
      <c r="OOG14" s="290"/>
      <c r="OOH14" s="290"/>
      <c r="OOI14" s="290"/>
      <c r="OOJ14" s="290"/>
      <c r="OOK14" s="290"/>
      <c r="OOL14" s="290"/>
      <c r="OOM14" s="290"/>
      <c r="OON14" s="290"/>
      <c r="OOO14" s="290"/>
      <c r="OOP14" s="290"/>
      <c r="OOQ14" s="290"/>
      <c r="OOR14" s="290"/>
      <c r="OOS14" s="290"/>
      <c r="OOT14" s="290"/>
      <c r="OOU14" s="290"/>
      <c r="OOV14" s="290"/>
      <c r="OOW14" s="290"/>
      <c r="OOX14" s="290"/>
      <c r="OOY14" s="290"/>
      <c r="OOZ14" s="290"/>
      <c r="OPA14" s="290"/>
      <c r="OPB14" s="290"/>
      <c r="OPC14" s="290"/>
      <c r="OPD14" s="290"/>
      <c r="OPE14" s="290"/>
      <c r="OPF14" s="290"/>
      <c r="OPG14" s="290"/>
      <c r="OPH14" s="290"/>
      <c r="OPI14" s="290"/>
      <c r="OPJ14" s="290"/>
      <c r="OPK14" s="290"/>
      <c r="OPL14" s="290"/>
      <c r="OPM14" s="290"/>
      <c r="OPN14" s="290"/>
      <c r="OPO14" s="290"/>
      <c r="OPP14" s="290"/>
      <c r="OPQ14" s="290"/>
      <c r="OPR14" s="290"/>
      <c r="OPS14" s="290"/>
      <c r="OPT14" s="290"/>
      <c r="OPU14" s="290"/>
      <c r="OPV14" s="290"/>
      <c r="OPW14" s="290"/>
      <c r="OPX14" s="290"/>
      <c r="OPY14" s="290"/>
      <c r="OPZ14" s="290"/>
      <c r="OQA14" s="290"/>
      <c r="OQB14" s="290"/>
      <c r="OQC14" s="290"/>
      <c r="OQD14" s="290"/>
      <c r="OQE14" s="290"/>
      <c r="OQF14" s="290"/>
      <c r="OQG14" s="290"/>
      <c r="OQH14" s="290"/>
      <c r="OQI14" s="290"/>
      <c r="OQJ14" s="290"/>
      <c r="OQK14" s="290"/>
      <c r="OQL14" s="290"/>
      <c r="OQM14" s="290"/>
      <c r="OQN14" s="290"/>
      <c r="OQO14" s="290"/>
      <c r="OQP14" s="290"/>
      <c r="OQQ14" s="290"/>
      <c r="OQR14" s="290"/>
      <c r="OQS14" s="290"/>
      <c r="OQT14" s="290"/>
      <c r="OQU14" s="290"/>
      <c r="OQV14" s="290"/>
      <c r="OQW14" s="290"/>
      <c r="OQX14" s="290"/>
      <c r="OQY14" s="290"/>
      <c r="OQZ14" s="290"/>
      <c r="ORA14" s="290"/>
      <c r="ORB14" s="290"/>
      <c r="ORC14" s="290"/>
      <c r="ORD14" s="290"/>
      <c r="ORE14" s="290"/>
      <c r="ORF14" s="290"/>
      <c r="ORG14" s="290"/>
      <c r="ORH14" s="290"/>
      <c r="ORI14" s="290"/>
      <c r="ORJ14" s="290"/>
      <c r="ORK14" s="290"/>
      <c r="ORL14" s="290"/>
      <c r="ORM14" s="290"/>
      <c r="ORN14" s="290"/>
      <c r="ORO14" s="290"/>
      <c r="ORP14" s="290"/>
      <c r="ORQ14" s="290"/>
      <c r="ORR14" s="290"/>
      <c r="ORS14" s="290"/>
      <c r="ORT14" s="290"/>
      <c r="ORU14" s="290"/>
      <c r="ORV14" s="290"/>
      <c r="ORW14" s="290"/>
      <c r="ORX14" s="290"/>
      <c r="ORY14" s="290"/>
      <c r="ORZ14" s="290"/>
      <c r="OSA14" s="290"/>
      <c r="OSB14" s="290"/>
      <c r="OSC14" s="290"/>
      <c r="OSD14" s="290"/>
      <c r="OSE14" s="290"/>
      <c r="OSF14" s="290"/>
      <c r="OSG14" s="290"/>
      <c r="OSH14" s="290"/>
      <c r="OSI14" s="290"/>
      <c r="OSJ14" s="290"/>
      <c r="OSK14" s="290"/>
      <c r="OSL14" s="290"/>
      <c r="OSM14" s="290"/>
      <c r="OSN14" s="290"/>
      <c r="OSO14" s="290"/>
      <c r="OSP14" s="290"/>
      <c r="OSQ14" s="290"/>
      <c r="OSR14" s="290"/>
      <c r="OSS14" s="290"/>
      <c r="OST14" s="290"/>
      <c r="OSU14" s="290"/>
      <c r="OSV14" s="290"/>
      <c r="OSW14" s="290"/>
      <c r="OSX14" s="290"/>
      <c r="OSY14" s="290"/>
      <c r="OSZ14" s="290"/>
      <c r="OTA14" s="290"/>
      <c r="OTB14" s="290"/>
      <c r="OTC14" s="290"/>
      <c r="OTD14" s="290"/>
      <c r="OTE14" s="290"/>
      <c r="OTF14" s="290"/>
      <c r="OTG14" s="290"/>
      <c r="OTH14" s="290"/>
      <c r="OTI14" s="290"/>
      <c r="OTJ14" s="290"/>
      <c r="OTK14" s="290"/>
      <c r="OTL14" s="290"/>
      <c r="OTM14" s="290"/>
      <c r="OTN14" s="290"/>
      <c r="OTO14" s="290"/>
      <c r="OTP14" s="290"/>
      <c r="OTQ14" s="290"/>
      <c r="OTR14" s="290"/>
      <c r="OTS14" s="290"/>
      <c r="OTT14" s="290"/>
      <c r="OTU14" s="290"/>
      <c r="OTV14" s="290"/>
      <c r="OTW14" s="290"/>
      <c r="OTX14" s="290"/>
      <c r="OTY14" s="290"/>
      <c r="OTZ14" s="290"/>
      <c r="OUA14" s="290"/>
      <c r="OUB14" s="290"/>
      <c r="OUC14" s="290"/>
      <c r="OUD14" s="290"/>
      <c r="OUE14" s="290"/>
      <c r="OUF14" s="290"/>
      <c r="OUG14" s="290"/>
      <c r="OUH14" s="290"/>
      <c r="OUI14" s="290"/>
      <c r="OUJ14" s="290"/>
      <c r="OUK14" s="290"/>
      <c r="OUL14" s="290"/>
      <c r="OUM14" s="290"/>
      <c r="OUN14" s="290"/>
      <c r="OUO14" s="290"/>
      <c r="OUP14" s="290"/>
      <c r="OUQ14" s="290"/>
      <c r="OUR14" s="290"/>
      <c r="OUS14" s="290"/>
      <c r="OUT14" s="290"/>
      <c r="OUU14" s="290"/>
      <c r="OUV14" s="290"/>
      <c r="OUW14" s="290"/>
      <c r="OUX14" s="290"/>
      <c r="OUY14" s="290"/>
      <c r="OUZ14" s="290"/>
      <c r="OVA14" s="290"/>
      <c r="OVB14" s="290"/>
      <c r="OVC14" s="290"/>
      <c r="OVD14" s="290"/>
      <c r="OVE14" s="290"/>
      <c r="OVF14" s="290"/>
      <c r="OVG14" s="290"/>
      <c r="OVH14" s="290"/>
      <c r="OVI14" s="290"/>
      <c r="OVJ14" s="290"/>
      <c r="OVK14" s="290"/>
      <c r="OVL14" s="290"/>
      <c r="OVM14" s="290"/>
      <c r="OVN14" s="290"/>
      <c r="OVO14" s="290"/>
      <c r="OVP14" s="290"/>
      <c r="OVQ14" s="290"/>
      <c r="OVR14" s="290"/>
      <c r="OVS14" s="290"/>
      <c r="OVT14" s="290"/>
      <c r="OVU14" s="290"/>
      <c r="OVV14" s="290"/>
      <c r="OVW14" s="290"/>
      <c r="OVX14" s="290"/>
      <c r="OVY14" s="290"/>
      <c r="OVZ14" s="290"/>
      <c r="OWA14" s="290"/>
      <c r="OWB14" s="290"/>
      <c r="OWC14" s="290"/>
      <c r="OWD14" s="290"/>
      <c r="OWE14" s="290"/>
      <c r="OWF14" s="290"/>
      <c r="OWG14" s="290"/>
      <c r="OWH14" s="290"/>
      <c r="OWI14" s="290"/>
      <c r="OWJ14" s="290"/>
      <c r="OWK14" s="290"/>
      <c r="OWL14" s="290"/>
      <c r="OWM14" s="290"/>
      <c r="OWN14" s="290"/>
      <c r="OWO14" s="290"/>
      <c r="OWP14" s="290"/>
      <c r="OWQ14" s="290"/>
      <c r="OWR14" s="290"/>
      <c r="OWS14" s="290"/>
      <c r="OWT14" s="290"/>
      <c r="OWU14" s="290"/>
      <c r="OWV14" s="290"/>
      <c r="OWW14" s="290"/>
      <c r="OWX14" s="290"/>
      <c r="OWY14" s="290"/>
      <c r="OWZ14" s="290"/>
      <c r="OXA14" s="290"/>
      <c r="OXB14" s="290"/>
      <c r="OXC14" s="290"/>
      <c r="OXD14" s="290"/>
      <c r="OXE14" s="290"/>
      <c r="OXF14" s="290"/>
      <c r="OXG14" s="290"/>
      <c r="OXH14" s="290"/>
      <c r="OXI14" s="290"/>
      <c r="OXJ14" s="290"/>
      <c r="OXK14" s="290"/>
      <c r="OXL14" s="290"/>
      <c r="OXM14" s="290"/>
      <c r="OXN14" s="290"/>
      <c r="OXO14" s="290"/>
      <c r="OXP14" s="290"/>
      <c r="OXQ14" s="290"/>
      <c r="OXR14" s="290"/>
      <c r="OXS14" s="290"/>
      <c r="OXT14" s="290"/>
      <c r="OXU14" s="290"/>
      <c r="OXV14" s="290"/>
      <c r="OXW14" s="290"/>
      <c r="OXX14" s="290"/>
      <c r="OXY14" s="290"/>
      <c r="OXZ14" s="290"/>
      <c r="OYA14" s="290"/>
      <c r="OYB14" s="290"/>
      <c r="OYC14" s="290"/>
      <c r="OYD14" s="290"/>
      <c r="OYE14" s="290"/>
      <c r="OYF14" s="290"/>
      <c r="OYG14" s="290"/>
      <c r="OYH14" s="290"/>
      <c r="OYI14" s="290"/>
      <c r="OYJ14" s="290"/>
      <c r="OYK14" s="290"/>
      <c r="OYL14" s="290"/>
      <c r="OYM14" s="290"/>
      <c r="OYN14" s="290"/>
      <c r="OYO14" s="290"/>
      <c r="OYP14" s="290"/>
      <c r="OYQ14" s="290"/>
      <c r="OYR14" s="290"/>
      <c r="OYS14" s="290"/>
      <c r="OYT14" s="290"/>
      <c r="OYU14" s="290"/>
      <c r="OYV14" s="290"/>
      <c r="OYW14" s="290"/>
      <c r="OYX14" s="290"/>
      <c r="OYY14" s="290"/>
      <c r="OYZ14" s="290"/>
      <c r="OZA14" s="290"/>
      <c r="OZB14" s="290"/>
      <c r="OZC14" s="290"/>
      <c r="OZD14" s="290"/>
      <c r="OZE14" s="290"/>
      <c r="OZF14" s="290"/>
      <c r="OZG14" s="290"/>
      <c r="OZH14" s="290"/>
      <c r="OZI14" s="290"/>
      <c r="OZJ14" s="290"/>
      <c r="OZK14" s="290"/>
      <c r="OZL14" s="290"/>
      <c r="OZM14" s="290"/>
      <c r="OZN14" s="290"/>
      <c r="OZO14" s="290"/>
      <c r="OZP14" s="290"/>
      <c r="OZQ14" s="290"/>
      <c r="OZR14" s="290"/>
      <c r="OZS14" s="290"/>
      <c r="OZT14" s="290"/>
      <c r="OZU14" s="290"/>
      <c r="OZV14" s="290"/>
      <c r="OZW14" s="290"/>
      <c r="OZX14" s="290"/>
      <c r="OZY14" s="290"/>
      <c r="OZZ14" s="290"/>
      <c r="PAA14" s="290"/>
      <c r="PAB14" s="290"/>
      <c r="PAC14" s="290"/>
      <c r="PAD14" s="290"/>
      <c r="PAE14" s="290"/>
      <c r="PAF14" s="290"/>
      <c r="PAG14" s="290"/>
      <c r="PAH14" s="290"/>
      <c r="PAI14" s="290"/>
      <c r="PAJ14" s="290"/>
      <c r="PAK14" s="290"/>
      <c r="PAL14" s="290"/>
      <c r="PAM14" s="290"/>
      <c r="PAN14" s="290"/>
      <c r="PAO14" s="290"/>
      <c r="PAP14" s="290"/>
      <c r="PAQ14" s="290"/>
      <c r="PAR14" s="290"/>
      <c r="PAS14" s="290"/>
      <c r="PAT14" s="290"/>
      <c r="PAU14" s="290"/>
      <c r="PAV14" s="290"/>
      <c r="PAW14" s="290"/>
      <c r="PAX14" s="290"/>
      <c r="PAY14" s="290"/>
      <c r="PAZ14" s="290"/>
      <c r="PBA14" s="290"/>
      <c r="PBB14" s="290"/>
      <c r="PBC14" s="290"/>
      <c r="PBD14" s="290"/>
      <c r="PBE14" s="290"/>
      <c r="PBF14" s="290"/>
      <c r="PBG14" s="290"/>
      <c r="PBH14" s="290"/>
      <c r="PBI14" s="290"/>
      <c r="PBJ14" s="290"/>
      <c r="PBK14" s="290"/>
      <c r="PBL14" s="290"/>
      <c r="PBM14" s="290"/>
      <c r="PBN14" s="290"/>
      <c r="PBO14" s="290"/>
      <c r="PBP14" s="290"/>
      <c r="PBQ14" s="290"/>
      <c r="PBR14" s="290"/>
      <c r="PBS14" s="290"/>
      <c r="PBT14" s="290"/>
      <c r="PBU14" s="290"/>
      <c r="PBV14" s="290"/>
      <c r="PBW14" s="290"/>
      <c r="PBX14" s="290"/>
      <c r="PBY14" s="290"/>
      <c r="PBZ14" s="290"/>
      <c r="PCA14" s="290"/>
      <c r="PCB14" s="290"/>
      <c r="PCC14" s="290"/>
      <c r="PCD14" s="290"/>
      <c r="PCE14" s="290"/>
      <c r="PCF14" s="290"/>
      <c r="PCG14" s="290"/>
      <c r="PCH14" s="290"/>
      <c r="PCI14" s="290"/>
      <c r="PCJ14" s="290"/>
      <c r="PCK14" s="290"/>
      <c r="PCL14" s="290"/>
      <c r="PCM14" s="290"/>
      <c r="PCN14" s="290"/>
      <c r="PCO14" s="290"/>
      <c r="PCP14" s="290"/>
      <c r="PCQ14" s="290"/>
      <c r="PCR14" s="290"/>
      <c r="PCS14" s="290"/>
      <c r="PCT14" s="290"/>
      <c r="PCU14" s="290"/>
      <c r="PCV14" s="290"/>
      <c r="PCW14" s="290"/>
      <c r="PCX14" s="290"/>
      <c r="PCY14" s="290"/>
      <c r="PCZ14" s="290"/>
      <c r="PDA14" s="290"/>
      <c r="PDB14" s="290"/>
      <c r="PDC14" s="290"/>
      <c r="PDD14" s="290"/>
      <c r="PDE14" s="290"/>
      <c r="PDF14" s="290"/>
      <c r="PDG14" s="290"/>
      <c r="PDH14" s="290"/>
      <c r="PDI14" s="290"/>
      <c r="PDJ14" s="290"/>
      <c r="PDK14" s="290"/>
      <c r="PDL14" s="290"/>
      <c r="PDM14" s="290"/>
      <c r="PDN14" s="290"/>
      <c r="PDO14" s="290"/>
      <c r="PDP14" s="290"/>
      <c r="PDQ14" s="290"/>
      <c r="PDR14" s="290"/>
      <c r="PDS14" s="290"/>
      <c r="PDT14" s="290"/>
      <c r="PDU14" s="290"/>
      <c r="PDV14" s="290"/>
      <c r="PDW14" s="290"/>
      <c r="PDX14" s="290"/>
      <c r="PDY14" s="290"/>
      <c r="PDZ14" s="290"/>
      <c r="PEA14" s="290"/>
      <c r="PEB14" s="290"/>
      <c r="PEC14" s="290"/>
      <c r="PED14" s="290"/>
      <c r="PEE14" s="290"/>
      <c r="PEF14" s="290"/>
      <c r="PEG14" s="290"/>
      <c r="PEH14" s="290"/>
      <c r="PEI14" s="290"/>
      <c r="PEJ14" s="290"/>
      <c r="PEK14" s="290"/>
      <c r="PEL14" s="290"/>
      <c r="PEM14" s="290"/>
      <c r="PEN14" s="290"/>
      <c r="PEO14" s="290"/>
      <c r="PEP14" s="290"/>
      <c r="PEQ14" s="290"/>
      <c r="PER14" s="290"/>
      <c r="PES14" s="290"/>
      <c r="PET14" s="290"/>
      <c r="PEU14" s="290"/>
      <c r="PEV14" s="290"/>
      <c r="PEW14" s="290"/>
      <c r="PEX14" s="290"/>
      <c r="PEY14" s="290"/>
      <c r="PEZ14" s="290"/>
      <c r="PFA14" s="290"/>
      <c r="PFB14" s="290"/>
      <c r="PFC14" s="290"/>
      <c r="PFD14" s="290"/>
      <c r="PFE14" s="290"/>
      <c r="PFF14" s="290"/>
      <c r="PFG14" s="290"/>
      <c r="PFH14" s="290"/>
      <c r="PFI14" s="290"/>
      <c r="PFJ14" s="290"/>
      <c r="PFK14" s="290"/>
      <c r="PFL14" s="290"/>
      <c r="PFM14" s="290"/>
      <c r="PFN14" s="290"/>
      <c r="PFO14" s="290"/>
      <c r="PFP14" s="290"/>
      <c r="PFQ14" s="290"/>
      <c r="PFR14" s="290"/>
      <c r="PFS14" s="290"/>
      <c r="PFT14" s="290"/>
      <c r="PFU14" s="290"/>
      <c r="PFV14" s="290"/>
      <c r="PFW14" s="290"/>
      <c r="PFX14" s="290"/>
      <c r="PFY14" s="290"/>
      <c r="PFZ14" s="290"/>
      <c r="PGA14" s="290"/>
      <c r="PGB14" s="290"/>
      <c r="PGC14" s="290"/>
      <c r="PGD14" s="290"/>
      <c r="PGE14" s="290"/>
      <c r="PGF14" s="290"/>
      <c r="PGG14" s="290"/>
      <c r="PGH14" s="290"/>
      <c r="PGI14" s="290"/>
      <c r="PGJ14" s="290"/>
      <c r="PGK14" s="290"/>
      <c r="PGL14" s="290"/>
      <c r="PGM14" s="290"/>
      <c r="PGN14" s="290"/>
      <c r="PGO14" s="290"/>
      <c r="PGP14" s="290"/>
      <c r="PGQ14" s="290"/>
      <c r="PGR14" s="290"/>
      <c r="PGS14" s="290"/>
      <c r="PGT14" s="290"/>
      <c r="PGU14" s="290"/>
      <c r="PGV14" s="290"/>
      <c r="PGW14" s="290"/>
      <c r="PGX14" s="290"/>
      <c r="PGY14" s="290"/>
      <c r="PGZ14" s="290"/>
      <c r="PHA14" s="290"/>
      <c r="PHB14" s="290"/>
      <c r="PHC14" s="290"/>
      <c r="PHD14" s="290"/>
      <c r="PHE14" s="290"/>
      <c r="PHF14" s="290"/>
      <c r="PHG14" s="290"/>
      <c r="PHH14" s="290"/>
      <c r="PHI14" s="290"/>
      <c r="PHJ14" s="290"/>
      <c r="PHK14" s="290"/>
      <c r="PHL14" s="290"/>
      <c r="PHM14" s="290"/>
      <c r="PHN14" s="290"/>
      <c r="PHO14" s="290"/>
      <c r="PHP14" s="290"/>
      <c r="PHQ14" s="290"/>
      <c r="PHR14" s="290"/>
      <c r="PHS14" s="290"/>
      <c r="PHT14" s="290"/>
      <c r="PHU14" s="290"/>
      <c r="PHV14" s="290"/>
      <c r="PHW14" s="290"/>
      <c r="PHX14" s="290"/>
      <c r="PHY14" s="290"/>
      <c r="PHZ14" s="290"/>
      <c r="PIA14" s="290"/>
      <c r="PIB14" s="290"/>
      <c r="PIC14" s="290"/>
      <c r="PID14" s="290"/>
      <c r="PIE14" s="290"/>
      <c r="PIF14" s="290"/>
      <c r="PIG14" s="290"/>
      <c r="PIH14" s="290"/>
      <c r="PII14" s="290"/>
      <c r="PIJ14" s="290"/>
      <c r="PIK14" s="290"/>
      <c r="PIL14" s="290"/>
      <c r="PIM14" s="290"/>
      <c r="PIN14" s="290"/>
      <c r="PIO14" s="290"/>
      <c r="PIP14" s="290"/>
      <c r="PIQ14" s="290"/>
      <c r="PIR14" s="290"/>
      <c r="PIS14" s="290"/>
      <c r="PIT14" s="290"/>
      <c r="PIU14" s="290"/>
      <c r="PIV14" s="290"/>
      <c r="PIW14" s="290"/>
      <c r="PIX14" s="290"/>
      <c r="PIY14" s="290"/>
      <c r="PIZ14" s="290"/>
      <c r="PJA14" s="290"/>
      <c r="PJB14" s="290"/>
      <c r="PJC14" s="290"/>
      <c r="PJD14" s="290"/>
      <c r="PJE14" s="290"/>
      <c r="PJF14" s="290"/>
      <c r="PJG14" s="290"/>
      <c r="PJH14" s="290"/>
      <c r="PJI14" s="290"/>
      <c r="PJJ14" s="290"/>
      <c r="PJK14" s="290"/>
      <c r="PJL14" s="290"/>
      <c r="PJM14" s="290"/>
      <c r="PJN14" s="290"/>
      <c r="PJO14" s="290"/>
      <c r="PJP14" s="290"/>
      <c r="PJQ14" s="290"/>
      <c r="PJR14" s="290"/>
      <c r="PJS14" s="290"/>
      <c r="PJT14" s="290"/>
      <c r="PJU14" s="290"/>
      <c r="PJV14" s="290"/>
      <c r="PJW14" s="290"/>
      <c r="PJX14" s="290"/>
      <c r="PJY14" s="290"/>
      <c r="PJZ14" s="290"/>
      <c r="PKA14" s="290"/>
      <c r="PKB14" s="290"/>
      <c r="PKC14" s="290"/>
      <c r="PKD14" s="290"/>
      <c r="PKE14" s="290"/>
      <c r="PKF14" s="290"/>
      <c r="PKG14" s="290"/>
      <c r="PKH14" s="290"/>
      <c r="PKI14" s="290"/>
      <c r="PKJ14" s="290"/>
      <c r="PKK14" s="290"/>
      <c r="PKL14" s="290"/>
      <c r="PKM14" s="290"/>
      <c r="PKN14" s="290"/>
      <c r="PKO14" s="290"/>
      <c r="PKP14" s="290"/>
      <c r="PKQ14" s="290"/>
      <c r="PKR14" s="290"/>
      <c r="PKS14" s="290"/>
      <c r="PKT14" s="290"/>
      <c r="PKU14" s="290"/>
      <c r="PKV14" s="290"/>
      <c r="PKW14" s="290"/>
      <c r="PKX14" s="290"/>
      <c r="PKY14" s="290"/>
      <c r="PKZ14" s="290"/>
      <c r="PLA14" s="290"/>
      <c r="PLB14" s="290"/>
      <c r="PLC14" s="290"/>
      <c r="PLD14" s="290"/>
      <c r="PLE14" s="290"/>
      <c r="PLF14" s="290"/>
      <c r="PLG14" s="290"/>
      <c r="PLH14" s="290"/>
      <c r="PLI14" s="290"/>
      <c r="PLJ14" s="290"/>
      <c r="PLK14" s="290"/>
      <c r="PLL14" s="290"/>
      <c r="PLM14" s="290"/>
      <c r="PLN14" s="290"/>
      <c r="PLO14" s="290"/>
      <c r="PLP14" s="290"/>
      <c r="PLQ14" s="290"/>
      <c r="PLR14" s="290"/>
      <c r="PLS14" s="290"/>
      <c r="PLT14" s="290"/>
      <c r="PLU14" s="290"/>
      <c r="PLV14" s="290"/>
      <c r="PLW14" s="290"/>
      <c r="PLX14" s="290"/>
      <c r="PLY14" s="290"/>
      <c r="PLZ14" s="290"/>
      <c r="PMA14" s="290"/>
      <c r="PMB14" s="290"/>
      <c r="PMC14" s="290"/>
      <c r="PMD14" s="290"/>
      <c r="PME14" s="290"/>
      <c r="PMF14" s="290"/>
      <c r="PMG14" s="290"/>
      <c r="PMH14" s="290"/>
      <c r="PMI14" s="290"/>
      <c r="PMJ14" s="290"/>
      <c r="PMK14" s="290"/>
      <c r="PML14" s="290"/>
      <c r="PMM14" s="290"/>
      <c r="PMN14" s="290"/>
      <c r="PMO14" s="290"/>
      <c r="PMP14" s="290"/>
      <c r="PMQ14" s="290"/>
      <c r="PMR14" s="290"/>
      <c r="PMS14" s="290"/>
      <c r="PMT14" s="290"/>
      <c r="PMU14" s="290"/>
      <c r="PMV14" s="290"/>
      <c r="PMW14" s="290"/>
      <c r="PMX14" s="290"/>
      <c r="PMY14" s="290"/>
      <c r="PMZ14" s="290"/>
      <c r="PNA14" s="290"/>
      <c r="PNB14" s="290"/>
      <c r="PNC14" s="290"/>
      <c r="PND14" s="290"/>
      <c r="PNE14" s="290"/>
      <c r="PNF14" s="290"/>
      <c r="PNG14" s="290"/>
      <c r="PNH14" s="290"/>
      <c r="PNI14" s="290"/>
      <c r="PNJ14" s="290"/>
      <c r="PNK14" s="290"/>
      <c r="PNL14" s="290"/>
      <c r="PNM14" s="290"/>
      <c r="PNN14" s="290"/>
      <c r="PNO14" s="290"/>
      <c r="PNP14" s="290"/>
      <c r="PNQ14" s="290"/>
      <c r="PNR14" s="290"/>
      <c r="PNS14" s="290"/>
      <c r="PNT14" s="290"/>
      <c r="PNU14" s="290"/>
      <c r="PNV14" s="290"/>
      <c r="PNW14" s="290"/>
      <c r="PNX14" s="290"/>
      <c r="PNY14" s="290"/>
      <c r="PNZ14" s="290"/>
      <c r="POA14" s="290"/>
      <c r="POB14" s="290"/>
      <c r="POC14" s="290"/>
      <c r="POD14" s="290"/>
      <c r="POE14" s="290"/>
      <c r="POF14" s="290"/>
      <c r="POG14" s="290"/>
      <c r="POH14" s="290"/>
      <c r="POI14" s="290"/>
      <c r="POJ14" s="290"/>
      <c r="POK14" s="290"/>
      <c r="POL14" s="290"/>
      <c r="POM14" s="290"/>
      <c r="PON14" s="290"/>
      <c r="POO14" s="290"/>
      <c r="POP14" s="290"/>
      <c r="POQ14" s="290"/>
      <c r="POR14" s="290"/>
      <c r="POS14" s="290"/>
      <c r="POT14" s="290"/>
      <c r="POU14" s="290"/>
      <c r="POV14" s="290"/>
      <c r="POW14" s="290"/>
      <c r="POX14" s="290"/>
      <c r="POY14" s="290"/>
      <c r="POZ14" s="290"/>
      <c r="PPA14" s="290"/>
      <c r="PPB14" s="290"/>
      <c r="PPC14" s="290"/>
      <c r="PPD14" s="290"/>
      <c r="PPE14" s="290"/>
      <c r="PPF14" s="290"/>
      <c r="PPG14" s="290"/>
      <c r="PPH14" s="290"/>
      <c r="PPI14" s="290"/>
      <c r="PPJ14" s="290"/>
      <c r="PPK14" s="290"/>
      <c r="PPL14" s="290"/>
      <c r="PPM14" s="290"/>
      <c r="PPN14" s="290"/>
      <c r="PPO14" s="290"/>
      <c r="PPP14" s="290"/>
      <c r="PPQ14" s="290"/>
      <c r="PPR14" s="290"/>
      <c r="PPS14" s="290"/>
      <c r="PPT14" s="290"/>
      <c r="PPU14" s="290"/>
      <c r="PPV14" s="290"/>
      <c r="PPW14" s="290"/>
      <c r="PPX14" s="290"/>
      <c r="PPY14" s="290"/>
      <c r="PPZ14" s="290"/>
      <c r="PQA14" s="290"/>
      <c r="PQB14" s="290"/>
      <c r="PQC14" s="290"/>
      <c r="PQD14" s="290"/>
      <c r="PQE14" s="290"/>
      <c r="PQF14" s="290"/>
      <c r="PQG14" s="290"/>
      <c r="PQH14" s="290"/>
      <c r="PQI14" s="290"/>
      <c r="PQJ14" s="290"/>
      <c r="PQK14" s="290"/>
      <c r="PQL14" s="290"/>
      <c r="PQM14" s="290"/>
      <c r="PQN14" s="290"/>
      <c r="PQO14" s="290"/>
      <c r="PQP14" s="290"/>
      <c r="PQQ14" s="290"/>
      <c r="PQR14" s="290"/>
      <c r="PQS14" s="290"/>
      <c r="PQT14" s="290"/>
      <c r="PQU14" s="290"/>
      <c r="PQV14" s="290"/>
      <c r="PQW14" s="290"/>
      <c r="PQX14" s="290"/>
      <c r="PQY14" s="290"/>
      <c r="PQZ14" s="290"/>
      <c r="PRA14" s="290"/>
      <c r="PRB14" s="290"/>
      <c r="PRC14" s="290"/>
      <c r="PRD14" s="290"/>
      <c r="PRE14" s="290"/>
      <c r="PRF14" s="290"/>
      <c r="PRG14" s="290"/>
      <c r="PRH14" s="290"/>
      <c r="PRI14" s="290"/>
      <c r="PRJ14" s="290"/>
      <c r="PRK14" s="290"/>
      <c r="PRL14" s="290"/>
      <c r="PRM14" s="290"/>
      <c r="PRN14" s="290"/>
      <c r="PRO14" s="290"/>
      <c r="PRP14" s="290"/>
      <c r="PRQ14" s="290"/>
      <c r="PRR14" s="290"/>
      <c r="PRS14" s="290"/>
      <c r="PRT14" s="290"/>
      <c r="PRU14" s="290"/>
      <c r="PRV14" s="290"/>
      <c r="PRW14" s="290"/>
      <c r="PRX14" s="290"/>
      <c r="PRY14" s="290"/>
      <c r="PRZ14" s="290"/>
      <c r="PSA14" s="290"/>
      <c r="PSB14" s="290"/>
      <c r="PSC14" s="290"/>
      <c r="PSD14" s="290"/>
      <c r="PSE14" s="290"/>
      <c r="PSF14" s="290"/>
      <c r="PSG14" s="290"/>
      <c r="PSH14" s="290"/>
      <c r="PSI14" s="290"/>
      <c r="PSJ14" s="290"/>
      <c r="PSK14" s="290"/>
      <c r="PSL14" s="290"/>
      <c r="PSM14" s="290"/>
      <c r="PSN14" s="290"/>
      <c r="PSO14" s="290"/>
      <c r="PSP14" s="290"/>
      <c r="PSQ14" s="290"/>
      <c r="PSR14" s="290"/>
      <c r="PSS14" s="290"/>
      <c r="PST14" s="290"/>
      <c r="PSU14" s="290"/>
      <c r="PSV14" s="290"/>
      <c r="PSW14" s="290"/>
      <c r="PSX14" s="290"/>
      <c r="PSY14" s="290"/>
      <c r="PSZ14" s="290"/>
      <c r="PTA14" s="290"/>
      <c r="PTB14" s="290"/>
      <c r="PTC14" s="290"/>
      <c r="PTD14" s="290"/>
      <c r="PTE14" s="290"/>
      <c r="PTF14" s="290"/>
      <c r="PTG14" s="290"/>
      <c r="PTH14" s="290"/>
      <c r="PTI14" s="290"/>
      <c r="PTJ14" s="290"/>
      <c r="PTK14" s="290"/>
      <c r="PTL14" s="290"/>
      <c r="PTM14" s="290"/>
      <c r="PTN14" s="290"/>
      <c r="PTO14" s="290"/>
      <c r="PTP14" s="290"/>
      <c r="PTQ14" s="290"/>
      <c r="PTR14" s="290"/>
      <c r="PTS14" s="290"/>
      <c r="PTT14" s="290"/>
      <c r="PTU14" s="290"/>
      <c r="PTV14" s="290"/>
      <c r="PTW14" s="290"/>
      <c r="PTX14" s="290"/>
      <c r="PTY14" s="290"/>
      <c r="PTZ14" s="290"/>
      <c r="PUA14" s="290"/>
      <c r="PUB14" s="290"/>
      <c r="PUC14" s="290"/>
      <c r="PUD14" s="290"/>
      <c r="PUE14" s="290"/>
      <c r="PUF14" s="290"/>
      <c r="PUG14" s="290"/>
      <c r="PUH14" s="290"/>
      <c r="PUI14" s="290"/>
      <c r="PUJ14" s="290"/>
      <c r="PUK14" s="290"/>
      <c r="PUL14" s="290"/>
      <c r="PUM14" s="290"/>
      <c r="PUN14" s="290"/>
      <c r="PUO14" s="290"/>
      <c r="PUP14" s="290"/>
      <c r="PUQ14" s="290"/>
      <c r="PUR14" s="290"/>
      <c r="PUS14" s="290"/>
      <c r="PUT14" s="290"/>
      <c r="PUU14" s="290"/>
      <c r="PUV14" s="290"/>
      <c r="PUW14" s="290"/>
      <c r="PUX14" s="290"/>
      <c r="PUY14" s="290"/>
      <c r="PUZ14" s="290"/>
      <c r="PVA14" s="290"/>
      <c r="PVB14" s="290"/>
      <c r="PVC14" s="290"/>
      <c r="PVD14" s="290"/>
      <c r="PVE14" s="290"/>
      <c r="PVF14" s="290"/>
      <c r="PVG14" s="290"/>
      <c r="PVH14" s="290"/>
      <c r="PVI14" s="290"/>
      <c r="PVJ14" s="290"/>
      <c r="PVK14" s="290"/>
      <c r="PVL14" s="290"/>
      <c r="PVM14" s="290"/>
      <c r="PVN14" s="290"/>
      <c r="PVO14" s="290"/>
      <c r="PVP14" s="290"/>
      <c r="PVQ14" s="290"/>
      <c r="PVR14" s="290"/>
      <c r="PVS14" s="290"/>
      <c r="PVT14" s="290"/>
      <c r="PVU14" s="290"/>
      <c r="PVV14" s="290"/>
      <c r="PVW14" s="290"/>
      <c r="PVX14" s="290"/>
      <c r="PVY14" s="290"/>
      <c r="PVZ14" s="290"/>
      <c r="PWA14" s="290"/>
      <c r="PWB14" s="290"/>
      <c r="PWC14" s="290"/>
      <c r="PWD14" s="290"/>
      <c r="PWE14" s="290"/>
      <c r="PWF14" s="290"/>
      <c r="PWG14" s="290"/>
      <c r="PWH14" s="290"/>
      <c r="PWI14" s="290"/>
      <c r="PWJ14" s="290"/>
      <c r="PWK14" s="290"/>
      <c r="PWL14" s="290"/>
      <c r="PWM14" s="290"/>
      <c r="PWN14" s="290"/>
      <c r="PWO14" s="290"/>
      <c r="PWP14" s="290"/>
      <c r="PWQ14" s="290"/>
      <c r="PWR14" s="290"/>
      <c r="PWS14" s="290"/>
      <c r="PWT14" s="290"/>
      <c r="PWU14" s="290"/>
      <c r="PWV14" s="290"/>
      <c r="PWW14" s="290"/>
      <c r="PWX14" s="290"/>
      <c r="PWY14" s="290"/>
      <c r="PWZ14" s="290"/>
      <c r="PXA14" s="290"/>
      <c r="PXB14" s="290"/>
      <c r="PXC14" s="290"/>
      <c r="PXD14" s="290"/>
      <c r="PXE14" s="290"/>
      <c r="PXF14" s="290"/>
      <c r="PXG14" s="290"/>
      <c r="PXH14" s="290"/>
      <c r="PXI14" s="290"/>
      <c r="PXJ14" s="290"/>
      <c r="PXK14" s="290"/>
      <c r="PXL14" s="290"/>
      <c r="PXM14" s="290"/>
      <c r="PXN14" s="290"/>
      <c r="PXO14" s="290"/>
      <c r="PXP14" s="290"/>
      <c r="PXQ14" s="290"/>
      <c r="PXR14" s="290"/>
      <c r="PXS14" s="290"/>
      <c r="PXT14" s="290"/>
      <c r="PXU14" s="290"/>
      <c r="PXV14" s="290"/>
      <c r="PXW14" s="290"/>
      <c r="PXX14" s="290"/>
      <c r="PXY14" s="290"/>
      <c r="PXZ14" s="290"/>
      <c r="PYA14" s="290"/>
      <c r="PYB14" s="290"/>
      <c r="PYC14" s="290"/>
      <c r="PYD14" s="290"/>
      <c r="PYE14" s="290"/>
      <c r="PYF14" s="290"/>
      <c r="PYG14" s="290"/>
      <c r="PYH14" s="290"/>
      <c r="PYI14" s="290"/>
      <c r="PYJ14" s="290"/>
      <c r="PYK14" s="290"/>
      <c r="PYL14" s="290"/>
      <c r="PYM14" s="290"/>
      <c r="PYN14" s="290"/>
      <c r="PYO14" s="290"/>
      <c r="PYP14" s="290"/>
      <c r="PYQ14" s="290"/>
      <c r="PYR14" s="290"/>
      <c r="PYS14" s="290"/>
      <c r="PYT14" s="290"/>
      <c r="PYU14" s="290"/>
      <c r="PYV14" s="290"/>
      <c r="PYW14" s="290"/>
      <c r="PYX14" s="290"/>
      <c r="PYY14" s="290"/>
      <c r="PYZ14" s="290"/>
      <c r="PZA14" s="290"/>
      <c r="PZB14" s="290"/>
      <c r="PZC14" s="290"/>
      <c r="PZD14" s="290"/>
      <c r="PZE14" s="290"/>
      <c r="PZF14" s="290"/>
      <c r="PZG14" s="290"/>
      <c r="PZH14" s="290"/>
      <c r="PZI14" s="290"/>
      <c r="PZJ14" s="290"/>
      <c r="PZK14" s="290"/>
      <c r="PZL14" s="290"/>
      <c r="PZM14" s="290"/>
      <c r="PZN14" s="290"/>
      <c r="PZO14" s="290"/>
      <c r="PZP14" s="290"/>
      <c r="PZQ14" s="290"/>
      <c r="PZR14" s="290"/>
      <c r="PZS14" s="290"/>
      <c r="PZT14" s="290"/>
      <c r="PZU14" s="290"/>
      <c r="PZV14" s="290"/>
      <c r="PZW14" s="290"/>
      <c r="PZX14" s="290"/>
      <c r="PZY14" s="290"/>
      <c r="PZZ14" s="290"/>
      <c r="QAA14" s="290"/>
      <c r="QAB14" s="290"/>
      <c r="QAC14" s="290"/>
      <c r="QAD14" s="290"/>
      <c r="QAE14" s="290"/>
      <c r="QAF14" s="290"/>
      <c r="QAG14" s="290"/>
      <c r="QAH14" s="290"/>
      <c r="QAI14" s="290"/>
      <c r="QAJ14" s="290"/>
      <c r="QAK14" s="290"/>
      <c r="QAL14" s="290"/>
      <c r="QAM14" s="290"/>
      <c r="QAN14" s="290"/>
      <c r="QAO14" s="290"/>
      <c r="QAP14" s="290"/>
      <c r="QAQ14" s="290"/>
      <c r="QAR14" s="290"/>
      <c r="QAS14" s="290"/>
      <c r="QAT14" s="290"/>
      <c r="QAU14" s="290"/>
      <c r="QAV14" s="290"/>
      <c r="QAW14" s="290"/>
      <c r="QAX14" s="290"/>
      <c r="QAY14" s="290"/>
      <c r="QAZ14" s="290"/>
      <c r="QBA14" s="290"/>
      <c r="QBB14" s="290"/>
      <c r="QBC14" s="290"/>
      <c r="QBD14" s="290"/>
      <c r="QBE14" s="290"/>
      <c r="QBF14" s="290"/>
      <c r="QBG14" s="290"/>
      <c r="QBH14" s="290"/>
      <c r="QBI14" s="290"/>
      <c r="QBJ14" s="290"/>
      <c r="QBK14" s="290"/>
      <c r="QBL14" s="290"/>
      <c r="QBM14" s="290"/>
      <c r="QBN14" s="290"/>
      <c r="QBO14" s="290"/>
      <c r="QBP14" s="290"/>
      <c r="QBQ14" s="290"/>
      <c r="QBR14" s="290"/>
      <c r="QBS14" s="290"/>
      <c r="QBT14" s="290"/>
      <c r="QBU14" s="290"/>
      <c r="QBV14" s="290"/>
      <c r="QBW14" s="290"/>
      <c r="QBX14" s="290"/>
      <c r="QBY14" s="290"/>
      <c r="QBZ14" s="290"/>
      <c r="QCA14" s="290"/>
      <c r="QCB14" s="290"/>
      <c r="QCC14" s="290"/>
      <c r="QCD14" s="290"/>
      <c r="QCE14" s="290"/>
      <c r="QCF14" s="290"/>
      <c r="QCG14" s="290"/>
      <c r="QCH14" s="290"/>
      <c r="QCI14" s="290"/>
      <c r="QCJ14" s="290"/>
      <c r="QCK14" s="290"/>
      <c r="QCL14" s="290"/>
      <c r="QCM14" s="290"/>
      <c r="QCN14" s="290"/>
      <c r="QCO14" s="290"/>
      <c r="QCP14" s="290"/>
      <c r="QCQ14" s="290"/>
      <c r="QCR14" s="290"/>
      <c r="QCS14" s="290"/>
      <c r="QCT14" s="290"/>
      <c r="QCU14" s="290"/>
      <c r="QCV14" s="290"/>
      <c r="QCW14" s="290"/>
      <c r="QCX14" s="290"/>
      <c r="QCY14" s="290"/>
      <c r="QCZ14" s="290"/>
      <c r="QDA14" s="290"/>
      <c r="QDB14" s="290"/>
      <c r="QDC14" s="290"/>
      <c r="QDD14" s="290"/>
      <c r="QDE14" s="290"/>
      <c r="QDF14" s="290"/>
      <c r="QDG14" s="290"/>
      <c r="QDH14" s="290"/>
      <c r="QDI14" s="290"/>
      <c r="QDJ14" s="290"/>
      <c r="QDK14" s="290"/>
      <c r="QDL14" s="290"/>
      <c r="QDM14" s="290"/>
      <c r="QDN14" s="290"/>
      <c r="QDO14" s="290"/>
      <c r="QDP14" s="290"/>
      <c r="QDQ14" s="290"/>
      <c r="QDR14" s="290"/>
      <c r="QDS14" s="290"/>
      <c r="QDT14" s="290"/>
      <c r="QDU14" s="290"/>
      <c r="QDV14" s="290"/>
      <c r="QDW14" s="290"/>
      <c r="QDX14" s="290"/>
      <c r="QDY14" s="290"/>
      <c r="QDZ14" s="290"/>
      <c r="QEA14" s="290"/>
      <c r="QEB14" s="290"/>
      <c r="QEC14" s="290"/>
      <c r="QED14" s="290"/>
      <c r="QEE14" s="290"/>
      <c r="QEF14" s="290"/>
      <c r="QEG14" s="290"/>
      <c r="QEH14" s="290"/>
      <c r="QEI14" s="290"/>
      <c r="QEJ14" s="290"/>
      <c r="QEK14" s="290"/>
      <c r="QEL14" s="290"/>
      <c r="QEM14" s="290"/>
      <c r="QEN14" s="290"/>
      <c r="QEO14" s="290"/>
      <c r="QEP14" s="290"/>
      <c r="QEQ14" s="290"/>
      <c r="QER14" s="290"/>
      <c r="QES14" s="290"/>
      <c r="QET14" s="290"/>
      <c r="QEU14" s="290"/>
      <c r="QEV14" s="290"/>
      <c r="QEW14" s="290"/>
      <c r="QEX14" s="290"/>
      <c r="QEY14" s="290"/>
      <c r="QEZ14" s="290"/>
      <c r="QFA14" s="290"/>
      <c r="QFB14" s="290"/>
      <c r="QFC14" s="290"/>
      <c r="QFD14" s="290"/>
      <c r="QFE14" s="290"/>
      <c r="QFF14" s="290"/>
      <c r="QFG14" s="290"/>
      <c r="QFH14" s="290"/>
      <c r="QFI14" s="290"/>
      <c r="QFJ14" s="290"/>
      <c r="QFK14" s="290"/>
      <c r="QFL14" s="290"/>
      <c r="QFM14" s="290"/>
      <c r="QFN14" s="290"/>
      <c r="QFO14" s="290"/>
      <c r="QFP14" s="290"/>
      <c r="QFQ14" s="290"/>
      <c r="QFR14" s="290"/>
      <c r="QFS14" s="290"/>
      <c r="QFT14" s="290"/>
      <c r="QFU14" s="290"/>
      <c r="QFV14" s="290"/>
      <c r="QFW14" s="290"/>
      <c r="QFX14" s="290"/>
      <c r="QFY14" s="290"/>
      <c r="QFZ14" s="290"/>
      <c r="QGA14" s="290"/>
      <c r="QGB14" s="290"/>
      <c r="QGC14" s="290"/>
      <c r="QGD14" s="290"/>
      <c r="QGE14" s="290"/>
      <c r="QGF14" s="290"/>
      <c r="QGG14" s="290"/>
      <c r="QGH14" s="290"/>
      <c r="QGI14" s="290"/>
      <c r="QGJ14" s="290"/>
      <c r="QGK14" s="290"/>
      <c r="QGL14" s="290"/>
      <c r="QGM14" s="290"/>
      <c r="QGN14" s="290"/>
      <c r="QGO14" s="290"/>
      <c r="QGP14" s="290"/>
      <c r="QGQ14" s="290"/>
      <c r="QGR14" s="290"/>
      <c r="QGS14" s="290"/>
      <c r="QGT14" s="290"/>
      <c r="QGU14" s="290"/>
      <c r="QGV14" s="290"/>
      <c r="QGW14" s="290"/>
      <c r="QGX14" s="290"/>
      <c r="QGY14" s="290"/>
      <c r="QGZ14" s="290"/>
      <c r="QHA14" s="290"/>
      <c r="QHB14" s="290"/>
      <c r="QHC14" s="290"/>
      <c r="QHD14" s="290"/>
      <c r="QHE14" s="290"/>
      <c r="QHF14" s="290"/>
      <c r="QHG14" s="290"/>
      <c r="QHH14" s="290"/>
      <c r="QHI14" s="290"/>
      <c r="QHJ14" s="290"/>
      <c r="QHK14" s="290"/>
      <c r="QHL14" s="290"/>
      <c r="QHM14" s="290"/>
      <c r="QHN14" s="290"/>
      <c r="QHO14" s="290"/>
      <c r="QHP14" s="290"/>
      <c r="QHQ14" s="290"/>
      <c r="QHR14" s="290"/>
      <c r="QHS14" s="290"/>
      <c r="QHT14" s="290"/>
      <c r="QHU14" s="290"/>
      <c r="QHV14" s="290"/>
      <c r="QHW14" s="290"/>
      <c r="QHX14" s="290"/>
      <c r="QHY14" s="290"/>
      <c r="QHZ14" s="290"/>
      <c r="QIA14" s="290"/>
      <c r="QIB14" s="290"/>
      <c r="QIC14" s="290"/>
      <c r="QID14" s="290"/>
      <c r="QIE14" s="290"/>
      <c r="QIF14" s="290"/>
      <c r="QIG14" s="290"/>
      <c r="QIH14" s="290"/>
      <c r="QII14" s="290"/>
      <c r="QIJ14" s="290"/>
      <c r="QIK14" s="290"/>
      <c r="QIL14" s="290"/>
      <c r="QIM14" s="290"/>
      <c r="QIN14" s="290"/>
      <c r="QIO14" s="290"/>
      <c r="QIP14" s="290"/>
      <c r="QIQ14" s="290"/>
      <c r="QIR14" s="290"/>
      <c r="QIS14" s="290"/>
      <c r="QIT14" s="290"/>
      <c r="QIU14" s="290"/>
      <c r="QIV14" s="290"/>
      <c r="QIW14" s="290"/>
      <c r="QIX14" s="290"/>
      <c r="QIY14" s="290"/>
      <c r="QIZ14" s="290"/>
      <c r="QJA14" s="290"/>
      <c r="QJB14" s="290"/>
      <c r="QJC14" s="290"/>
      <c r="QJD14" s="290"/>
      <c r="QJE14" s="290"/>
      <c r="QJF14" s="290"/>
      <c r="QJG14" s="290"/>
      <c r="QJH14" s="290"/>
      <c r="QJI14" s="290"/>
      <c r="QJJ14" s="290"/>
      <c r="QJK14" s="290"/>
      <c r="QJL14" s="290"/>
      <c r="QJM14" s="290"/>
      <c r="QJN14" s="290"/>
      <c r="QJO14" s="290"/>
      <c r="QJP14" s="290"/>
      <c r="QJQ14" s="290"/>
      <c r="QJR14" s="290"/>
      <c r="QJS14" s="290"/>
      <c r="QJT14" s="290"/>
      <c r="QJU14" s="290"/>
      <c r="QJV14" s="290"/>
      <c r="QJW14" s="290"/>
      <c r="QJX14" s="290"/>
      <c r="QJY14" s="290"/>
      <c r="QJZ14" s="290"/>
      <c r="QKA14" s="290"/>
      <c r="QKB14" s="290"/>
      <c r="QKC14" s="290"/>
      <c r="QKD14" s="290"/>
      <c r="QKE14" s="290"/>
      <c r="QKF14" s="290"/>
      <c r="QKG14" s="290"/>
      <c r="QKH14" s="290"/>
      <c r="QKI14" s="290"/>
      <c r="QKJ14" s="290"/>
      <c r="QKK14" s="290"/>
      <c r="QKL14" s="290"/>
      <c r="QKM14" s="290"/>
      <c r="QKN14" s="290"/>
      <c r="QKO14" s="290"/>
      <c r="QKP14" s="290"/>
      <c r="QKQ14" s="290"/>
      <c r="QKR14" s="290"/>
      <c r="QKS14" s="290"/>
      <c r="QKT14" s="290"/>
      <c r="QKU14" s="290"/>
      <c r="QKV14" s="290"/>
      <c r="QKW14" s="290"/>
      <c r="QKX14" s="290"/>
      <c r="QKY14" s="290"/>
      <c r="QKZ14" s="290"/>
      <c r="QLA14" s="290"/>
      <c r="QLB14" s="290"/>
      <c r="QLC14" s="290"/>
      <c r="QLD14" s="290"/>
      <c r="QLE14" s="290"/>
      <c r="QLF14" s="290"/>
      <c r="QLG14" s="290"/>
      <c r="QLH14" s="290"/>
      <c r="QLI14" s="290"/>
      <c r="QLJ14" s="290"/>
      <c r="QLK14" s="290"/>
      <c r="QLL14" s="290"/>
      <c r="QLM14" s="290"/>
      <c r="QLN14" s="290"/>
      <c r="QLO14" s="290"/>
      <c r="QLP14" s="290"/>
      <c r="QLQ14" s="290"/>
      <c r="QLR14" s="290"/>
      <c r="QLS14" s="290"/>
      <c r="QLT14" s="290"/>
      <c r="QLU14" s="290"/>
      <c r="QLV14" s="290"/>
      <c r="QLW14" s="290"/>
      <c r="QLX14" s="290"/>
      <c r="QLY14" s="290"/>
      <c r="QLZ14" s="290"/>
      <c r="QMA14" s="290"/>
      <c r="QMB14" s="290"/>
      <c r="QMC14" s="290"/>
      <c r="QMD14" s="290"/>
      <c r="QME14" s="290"/>
      <c r="QMF14" s="290"/>
      <c r="QMG14" s="290"/>
      <c r="QMH14" s="290"/>
      <c r="QMI14" s="290"/>
      <c r="QMJ14" s="290"/>
      <c r="QMK14" s="290"/>
      <c r="QML14" s="290"/>
      <c r="QMM14" s="290"/>
      <c r="QMN14" s="290"/>
      <c r="QMO14" s="290"/>
      <c r="QMP14" s="290"/>
      <c r="QMQ14" s="290"/>
      <c r="QMR14" s="290"/>
      <c r="QMS14" s="290"/>
      <c r="QMT14" s="290"/>
      <c r="QMU14" s="290"/>
      <c r="QMV14" s="290"/>
      <c r="QMW14" s="290"/>
      <c r="QMX14" s="290"/>
      <c r="QMY14" s="290"/>
      <c r="QMZ14" s="290"/>
      <c r="QNA14" s="290"/>
      <c r="QNB14" s="290"/>
      <c r="QNC14" s="290"/>
      <c r="QND14" s="290"/>
      <c r="QNE14" s="290"/>
      <c r="QNF14" s="290"/>
      <c r="QNG14" s="290"/>
      <c r="QNH14" s="290"/>
      <c r="QNI14" s="290"/>
      <c r="QNJ14" s="290"/>
      <c r="QNK14" s="290"/>
      <c r="QNL14" s="290"/>
      <c r="QNM14" s="290"/>
      <c r="QNN14" s="290"/>
      <c r="QNO14" s="290"/>
      <c r="QNP14" s="290"/>
      <c r="QNQ14" s="290"/>
      <c r="QNR14" s="290"/>
      <c r="QNS14" s="290"/>
      <c r="QNT14" s="290"/>
      <c r="QNU14" s="290"/>
      <c r="QNV14" s="290"/>
      <c r="QNW14" s="290"/>
      <c r="QNX14" s="290"/>
      <c r="QNY14" s="290"/>
      <c r="QNZ14" s="290"/>
      <c r="QOA14" s="290"/>
      <c r="QOB14" s="290"/>
      <c r="QOC14" s="290"/>
      <c r="QOD14" s="290"/>
      <c r="QOE14" s="290"/>
      <c r="QOF14" s="290"/>
      <c r="QOG14" s="290"/>
      <c r="QOH14" s="290"/>
      <c r="QOI14" s="290"/>
      <c r="QOJ14" s="290"/>
      <c r="QOK14" s="290"/>
      <c r="QOL14" s="290"/>
      <c r="QOM14" s="290"/>
      <c r="QON14" s="290"/>
      <c r="QOO14" s="290"/>
      <c r="QOP14" s="290"/>
      <c r="QOQ14" s="290"/>
      <c r="QOR14" s="290"/>
      <c r="QOS14" s="290"/>
      <c r="QOT14" s="290"/>
      <c r="QOU14" s="290"/>
      <c r="QOV14" s="290"/>
      <c r="QOW14" s="290"/>
      <c r="QOX14" s="290"/>
      <c r="QOY14" s="290"/>
      <c r="QOZ14" s="290"/>
      <c r="QPA14" s="290"/>
      <c r="QPB14" s="290"/>
      <c r="QPC14" s="290"/>
      <c r="QPD14" s="290"/>
      <c r="QPE14" s="290"/>
      <c r="QPF14" s="290"/>
      <c r="QPG14" s="290"/>
      <c r="QPH14" s="290"/>
      <c r="QPI14" s="290"/>
      <c r="QPJ14" s="290"/>
      <c r="QPK14" s="290"/>
      <c r="QPL14" s="290"/>
      <c r="QPM14" s="290"/>
      <c r="QPN14" s="290"/>
      <c r="QPO14" s="290"/>
      <c r="QPP14" s="290"/>
      <c r="QPQ14" s="290"/>
      <c r="QPR14" s="290"/>
      <c r="QPS14" s="290"/>
      <c r="QPT14" s="290"/>
      <c r="QPU14" s="290"/>
      <c r="QPV14" s="290"/>
      <c r="QPW14" s="290"/>
      <c r="QPX14" s="290"/>
      <c r="QPY14" s="290"/>
      <c r="QPZ14" s="290"/>
      <c r="QQA14" s="290"/>
      <c r="QQB14" s="290"/>
      <c r="QQC14" s="290"/>
      <c r="QQD14" s="290"/>
      <c r="QQE14" s="290"/>
      <c r="QQF14" s="290"/>
      <c r="QQG14" s="290"/>
      <c r="QQH14" s="290"/>
      <c r="QQI14" s="290"/>
      <c r="QQJ14" s="290"/>
      <c r="QQK14" s="290"/>
      <c r="QQL14" s="290"/>
      <c r="QQM14" s="290"/>
      <c r="QQN14" s="290"/>
      <c r="QQO14" s="290"/>
      <c r="QQP14" s="290"/>
      <c r="QQQ14" s="290"/>
      <c r="QQR14" s="290"/>
      <c r="QQS14" s="290"/>
      <c r="QQT14" s="290"/>
      <c r="QQU14" s="290"/>
      <c r="QQV14" s="290"/>
      <c r="QQW14" s="290"/>
      <c r="QQX14" s="290"/>
      <c r="QQY14" s="290"/>
      <c r="QQZ14" s="290"/>
      <c r="QRA14" s="290"/>
      <c r="QRB14" s="290"/>
      <c r="QRC14" s="290"/>
      <c r="QRD14" s="290"/>
      <c r="QRE14" s="290"/>
      <c r="QRF14" s="290"/>
      <c r="QRG14" s="290"/>
      <c r="QRH14" s="290"/>
      <c r="QRI14" s="290"/>
      <c r="QRJ14" s="290"/>
      <c r="QRK14" s="290"/>
      <c r="QRL14" s="290"/>
      <c r="QRM14" s="290"/>
      <c r="QRN14" s="290"/>
      <c r="QRO14" s="290"/>
      <c r="QRP14" s="290"/>
      <c r="QRQ14" s="290"/>
      <c r="QRR14" s="290"/>
      <c r="QRS14" s="290"/>
      <c r="QRT14" s="290"/>
      <c r="QRU14" s="290"/>
      <c r="QRV14" s="290"/>
      <c r="QRW14" s="290"/>
      <c r="QRX14" s="290"/>
      <c r="QRY14" s="290"/>
      <c r="QRZ14" s="290"/>
      <c r="QSA14" s="290"/>
      <c r="QSB14" s="290"/>
      <c r="QSC14" s="290"/>
      <c r="QSD14" s="290"/>
      <c r="QSE14" s="290"/>
      <c r="QSF14" s="290"/>
      <c r="QSG14" s="290"/>
      <c r="QSH14" s="290"/>
      <c r="QSI14" s="290"/>
      <c r="QSJ14" s="290"/>
      <c r="QSK14" s="290"/>
      <c r="QSL14" s="290"/>
      <c r="QSM14" s="290"/>
      <c r="QSN14" s="290"/>
      <c r="QSO14" s="290"/>
      <c r="QSP14" s="290"/>
      <c r="QSQ14" s="290"/>
      <c r="QSR14" s="290"/>
      <c r="QSS14" s="290"/>
      <c r="QST14" s="290"/>
      <c r="QSU14" s="290"/>
      <c r="QSV14" s="290"/>
      <c r="QSW14" s="290"/>
      <c r="QSX14" s="290"/>
      <c r="QSY14" s="290"/>
      <c r="QSZ14" s="290"/>
      <c r="QTA14" s="290"/>
      <c r="QTB14" s="290"/>
      <c r="QTC14" s="290"/>
      <c r="QTD14" s="290"/>
      <c r="QTE14" s="290"/>
      <c r="QTF14" s="290"/>
      <c r="QTG14" s="290"/>
      <c r="QTH14" s="290"/>
      <c r="QTI14" s="290"/>
      <c r="QTJ14" s="290"/>
      <c r="QTK14" s="290"/>
      <c r="QTL14" s="290"/>
      <c r="QTM14" s="290"/>
      <c r="QTN14" s="290"/>
      <c r="QTO14" s="290"/>
      <c r="QTP14" s="290"/>
      <c r="QTQ14" s="290"/>
      <c r="QTR14" s="290"/>
      <c r="QTS14" s="290"/>
      <c r="QTT14" s="290"/>
      <c r="QTU14" s="290"/>
      <c r="QTV14" s="290"/>
      <c r="QTW14" s="290"/>
      <c r="QTX14" s="290"/>
      <c r="QTY14" s="290"/>
      <c r="QTZ14" s="290"/>
      <c r="QUA14" s="290"/>
      <c r="QUB14" s="290"/>
      <c r="QUC14" s="290"/>
      <c r="QUD14" s="290"/>
      <c r="QUE14" s="290"/>
      <c r="QUF14" s="290"/>
      <c r="QUG14" s="290"/>
      <c r="QUH14" s="290"/>
      <c r="QUI14" s="290"/>
      <c r="QUJ14" s="290"/>
      <c r="QUK14" s="290"/>
      <c r="QUL14" s="290"/>
      <c r="QUM14" s="290"/>
      <c r="QUN14" s="290"/>
      <c r="QUO14" s="290"/>
      <c r="QUP14" s="290"/>
      <c r="QUQ14" s="290"/>
      <c r="QUR14" s="290"/>
      <c r="QUS14" s="290"/>
      <c r="QUT14" s="290"/>
      <c r="QUU14" s="290"/>
      <c r="QUV14" s="290"/>
      <c r="QUW14" s="290"/>
      <c r="QUX14" s="290"/>
      <c r="QUY14" s="290"/>
      <c r="QUZ14" s="290"/>
      <c r="QVA14" s="290"/>
      <c r="QVB14" s="290"/>
      <c r="QVC14" s="290"/>
      <c r="QVD14" s="290"/>
      <c r="QVE14" s="290"/>
      <c r="QVF14" s="290"/>
      <c r="QVG14" s="290"/>
      <c r="QVH14" s="290"/>
      <c r="QVI14" s="290"/>
      <c r="QVJ14" s="290"/>
      <c r="QVK14" s="290"/>
      <c r="QVL14" s="290"/>
      <c r="QVM14" s="290"/>
      <c r="QVN14" s="290"/>
      <c r="QVO14" s="290"/>
      <c r="QVP14" s="290"/>
      <c r="QVQ14" s="290"/>
      <c r="QVR14" s="290"/>
      <c r="QVS14" s="290"/>
      <c r="QVT14" s="290"/>
      <c r="QVU14" s="290"/>
      <c r="QVV14" s="290"/>
      <c r="QVW14" s="290"/>
      <c r="QVX14" s="290"/>
      <c r="QVY14" s="290"/>
      <c r="QVZ14" s="290"/>
      <c r="QWA14" s="290"/>
      <c r="QWB14" s="290"/>
      <c r="QWC14" s="290"/>
      <c r="QWD14" s="290"/>
      <c r="QWE14" s="290"/>
      <c r="QWF14" s="290"/>
      <c r="QWG14" s="290"/>
      <c r="QWH14" s="290"/>
      <c r="QWI14" s="290"/>
      <c r="QWJ14" s="290"/>
      <c r="QWK14" s="290"/>
      <c r="QWL14" s="290"/>
      <c r="QWM14" s="290"/>
      <c r="QWN14" s="290"/>
      <c r="QWO14" s="290"/>
      <c r="QWP14" s="290"/>
      <c r="QWQ14" s="290"/>
      <c r="QWR14" s="290"/>
      <c r="QWS14" s="290"/>
      <c r="QWT14" s="290"/>
      <c r="QWU14" s="290"/>
      <c r="QWV14" s="290"/>
      <c r="QWW14" s="290"/>
      <c r="QWX14" s="290"/>
      <c r="QWY14" s="290"/>
      <c r="QWZ14" s="290"/>
      <c r="QXA14" s="290"/>
      <c r="QXB14" s="290"/>
      <c r="QXC14" s="290"/>
      <c r="QXD14" s="290"/>
      <c r="QXE14" s="290"/>
      <c r="QXF14" s="290"/>
      <c r="QXG14" s="290"/>
      <c r="QXH14" s="290"/>
      <c r="QXI14" s="290"/>
      <c r="QXJ14" s="290"/>
      <c r="QXK14" s="290"/>
      <c r="QXL14" s="290"/>
      <c r="QXM14" s="290"/>
      <c r="QXN14" s="290"/>
      <c r="QXO14" s="290"/>
      <c r="QXP14" s="290"/>
      <c r="QXQ14" s="290"/>
      <c r="QXR14" s="290"/>
      <c r="QXS14" s="290"/>
      <c r="QXT14" s="290"/>
      <c r="QXU14" s="290"/>
      <c r="QXV14" s="290"/>
      <c r="QXW14" s="290"/>
      <c r="QXX14" s="290"/>
      <c r="QXY14" s="290"/>
      <c r="QXZ14" s="290"/>
      <c r="QYA14" s="290"/>
      <c r="QYB14" s="290"/>
      <c r="QYC14" s="290"/>
      <c r="QYD14" s="290"/>
      <c r="QYE14" s="290"/>
      <c r="QYF14" s="290"/>
      <c r="QYG14" s="290"/>
      <c r="QYH14" s="290"/>
      <c r="QYI14" s="290"/>
      <c r="QYJ14" s="290"/>
      <c r="QYK14" s="290"/>
      <c r="QYL14" s="290"/>
      <c r="QYM14" s="290"/>
      <c r="QYN14" s="290"/>
      <c r="QYO14" s="290"/>
      <c r="QYP14" s="290"/>
      <c r="QYQ14" s="290"/>
      <c r="QYR14" s="290"/>
      <c r="QYS14" s="290"/>
      <c r="QYT14" s="290"/>
      <c r="QYU14" s="290"/>
      <c r="QYV14" s="290"/>
      <c r="QYW14" s="290"/>
      <c r="QYX14" s="290"/>
      <c r="QYY14" s="290"/>
      <c r="QYZ14" s="290"/>
      <c r="QZA14" s="290"/>
      <c r="QZB14" s="290"/>
      <c r="QZC14" s="290"/>
      <c r="QZD14" s="290"/>
      <c r="QZE14" s="290"/>
      <c r="QZF14" s="290"/>
      <c r="QZG14" s="290"/>
      <c r="QZH14" s="290"/>
      <c r="QZI14" s="290"/>
      <c r="QZJ14" s="290"/>
      <c r="QZK14" s="290"/>
      <c r="QZL14" s="290"/>
      <c r="QZM14" s="290"/>
      <c r="QZN14" s="290"/>
      <c r="QZO14" s="290"/>
      <c r="QZP14" s="290"/>
      <c r="QZQ14" s="290"/>
      <c r="QZR14" s="290"/>
      <c r="QZS14" s="290"/>
      <c r="QZT14" s="290"/>
      <c r="QZU14" s="290"/>
      <c r="QZV14" s="290"/>
      <c r="QZW14" s="290"/>
      <c r="QZX14" s="290"/>
      <c r="QZY14" s="290"/>
      <c r="QZZ14" s="290"/>
      <c r="RAA14" s="290"/>
      <c r="RAB14" s="290"/>
      <c r="RAC14" s="290"/>
      <c r="RAD14" s="290"/>
      <c r="RAE14" s="290"/>
      <c r="RAF14" s="290"/>
      <c r="RAG14" s="290"/>
      <c r="RAH14" s="290"/>
      <c r="RAI14" s="290"/>
      <c r="RAJ14" s="290"/>
      <c r="RAK14" s="290"/>
      <c r="RAL14" s="290"/>
      <c r="RAM14" s="290"/>
      <c r="RAN14" s="290"/>
      <c r="RAO14" s="290"/>
      <c r="RAP14" s="290"/>
      <c r="RAQ14" s="290"/>
      <c r="RAR14" s="290"/>
      <c r="RAS14" s="290"/>
      <c r="RAT14" s="290"/>
      <c r="RAU14" s="290"/>
      <c r="RAV14" s="290"/>
      <c r="RAW14" s="290"/>
      <c r="RAX14" s="290"/>
      <c r="RAY14" s="290"/>
      <c r="RAZ14" s="290"/>
      <c r="RBA14" s="290"/>
      <c r="RBB14" s="290"/>
      <c r="RBC14" s="290"/>
      <c r="RBD14" s="290"/>
      <c r="RBE14" s="290"/>
      <c r="RBF14" s="290"/>
      <c r="RBG14" s="290"/>
      <c r="RBH14" s="290"/>
      <c r="RBI14" s="290"/>
      <c r="RBJ14" s="290"/>
      <c r="RBK14" s="290"/>
      <c r="RBL14" s="290"/>
      <c r="RBM14" s="290"/>
      <c r="RBN14" s="290"/>
      <c r="RBO14" s="290"/>
      <c r="RBP14" s="290"/>
      <c r="RBQ14" s="290"/>
      <c r="RBR14" s="290"/>
      <c r="RBS14" s="290"/>
      <c r="RBT14" s="290"/>
      <c r="RBU14" s="290"/>
      <c r="RBV14" s="290"/>
      <c r="RBW14" s="290"/>
      <c r="RBX14" s="290"/>
      <c r="RBY14" s="290"/>
      <c r="RBZ14" s="290"/>
      <c r="RCA14" s="290"/>
      <c r="RCB14" s="290"/>
      <c r="RCC14" s="290"/>
      <c r="RCD14" s="290"/>
      <c r="RCE14" s="290"/>
      <c r="RCF14" s="290"/>
      <c r="RCG14" s="290"/>
      <c r="RCH14" s="290"/>
      <c r="RCI14" s="290"/>
      <c r="RCJ14" s="290"/>
      <c r="RCK14" s="290"/>
      <c r="RCL14" s="290"/>
      <c r="RCM14" s="290"/>
      <c r="RCN14" s="290"/>
      <c r="RCO14" s="290"/>
      <c r="RCP14" s="290"/>
      <c r="RCQ14" s="290"/>
      <c r="RCR14" s="290"/>
      <c r="RCS14" s="290"/>
      <c r="RCT14" s="290"/>
      <c r="RCU14" s="290"/>
      <c r="RCV14" s="290"/>
      <c r="RCW14" s="290"/>
      <c r="RCX14" s="290"/>
      <c r="RCY14" s="290"/>
      <c r="RCZ14" s="290"/>
      <c r="RDA14" s="290"/>
      <c r="RDB14" s="290"/>
      <c r="RDC14" s="290"/>
      <c r="RDD14" s="290"/>
      <c r="RDE14" s="290"/>
      <c r="RDF14" s="290"/>
      <c r="RDG14" s="290"/>
      <c r="RDH14" s="290"/>
      <c r="RDI14" s="290"/>
      <c r="RDJ14" s="290"/>
      <c r="RDK14" s="290"/>
      <c r="RDL14" s="290"/>
      <c r="RDM14" s="290"/>
      <c r="RDN14" s="290"/>
      <c r="RDO14" s="290"/>
      <c r="RDP14" s="290"/>
      <c r="RDQ14" s="290"/>
      <c r="RDR14" s="290"/>
      <c r="RDS14" s="290"/>
      <c r="RDT14" s="290"/>
      <c r="RDU14" s="290"/>
      <c r="RDV14" s="290"/>
      <c r="RDW14" s="290"/>
      <c r="RDX14" s="290"/>
      <c r="RDY14" s="290"/>
      <c r="RDZ14" s="290"/>
      <c r="REA14" s="290"/>
      <c r="REB14" s="290"/>
      <c r="REC14" s="290"/>
      <c r="RED14" s="290"/>
      <c r="REE14" s="290"/>
      <c r="REF14" s="290"/>
      <c r="REG14" s="290"/>
      <c r="REH14" s="290"/>
      <c r="REI14" s="290"/>
      <c r="REJ14" s="290"/>
      <c r="REK14" s="290"/>
      <c r="REL14" s="290"/>
      <c r="REM14" s="290"/>
      <c r="REN14" s="290"/>
      <c r="REO14" s="290"/>
      <c r="REP14" s="290"/>
      <c r="REQ14" s="290"/>
      <c r="RER14" s="290"/>
      <c r="RES14" s="290"/>
      <c r="RET14" s="290"/>
      <c r="REU14" s="290"/>
      <c r="REV14" s="290"/>
      <c r="REW14" s="290"/>
      <c r="REX14" s="290"/>
      <c r="REY14" s="290"/>
      <c r="REZ14" s="290"/>
      <c r="RFA14" s="290"/>
      <c r="RFB14" s="290"/>
      <c r="RFC14" s="290"/>
      <c r="RFD14" s="290"/>
      <c r="RFE14" s="290"/>
      <c r="RFF14" s="290"/>
      <c r="RFG14" s="290"/>
      <c r="RFH14" s="290"/>
      <c r="RFI14" s="290"/>
      <c r="RFJ14" s="290"/>
      <c r="RFK14" s="290"/>
      <c r="RFL14" s="290"/>
      <c r="RFM14" s="290"/>
      <c r="RFN14" s="290"/>
      <c r="RFO14" s="290"/>
      <c r="RFP14" s="290"/>
      <c r="RFQ14" s="290"/>
      <c r="RFR14" s="290"/>
      <c r="RFS14" s="290"/>
      <c r="RFT14" s="290"/>
      <c r="RFU14" s="290"/>
      <c r="RFV14" s="290"/>
      <c r="RFW14" s="290"/>
      <c r="RFX14" s="290"/>
      <c r="RFY14" s="290"/>
      <c r="RFZ14" s="290"/>
      <c r="RGA14" s="290"/>
      <c r="RGB14" s="290"/>
      <c r="RGC14" s="290"/>
      <c r="RGD14" s="290"/>
      <c r="RGE14" s="290"/>
      <c r="RGF14" s="290"/>
      <c r="RGG14" s="290"/>
      <c r="RGH14" s="290"/>
      <c r="RGI14" s="290"/>
      <c r="RGJ14" s="290"/>
      <c r="RGK14" s="290"/>
      <c r="RGL14" s="290"/>
      <c r="RGM14" s="290"/>
      <c r="RGN14" s="290"/>
      <c r="RGO14" s="290"/>
      <c r="RGP14" s="290"/>
      <c r="RGQ14" s="290"/>
      <c r="RGR14" s="290"/>
      <c r="RGS14" s="290"/>
      <c r="RGT14" s="290"/>
      <c r="RGU14" s="290"/>
      <c r="RGV14" s="290"/>
      <c r="RGW14" s="290"/>
      <c r="RGX14" s="290"/>
      <c r="RGY14" s="290"/>
      <c r="RGZ14" s="290"/>
      <c r="RHA14" s="290"/>
      <c r="RHB14" s="290"/>
      <c r="RHC14" s="290"/>
      <c r="RHD14" s="290"/>
      <c r="RHE14" s="290"/>
      <c r="RHF14" s="290"/>
      <c r="RHG14" s="290"/>
      <c r="RHH14" s="290"/>
      <c r="RHI14" s="290"/>
      <c r="RHJ14" s="290"/>
      <c r="RHK14" s="290"/>
      <c r="RHL14" s="290"/>
      <c r="RHM14" s="290"/>
      <c r="RHN14" s="290"/>
      <c r="RHO14" s="290"/>
      <c r="RHP14" s="290"/>
      <c r="RHQ14" s="290"/>
      <c r="RHR14" s="290"/>
      <c r="RHS14" s="290"/>
      <c r="RHT14" s="290"/>
      <c r="RHU14" s="290"/>
      <c r="RHV14" s="290"/>
      <c r="RHW14" s="290"/>
      <c r="RHX14" s="290"/>
      <c r="RHY14" s="290"/>
      <c r="RHZ14" s="290"/>
      <c r="RIA14" s="290"/>
      <c r="RIB14" s="290"/>
      <c r="RIC14" s="290"/>
      <c r="RID14" s="290"/>
      <c r="RIE14" s="290"/>
      <c r="RIF14" s="290"/>
      <c r="RIG14" s="290"/>
      <c r="RIH14" s="290"/>
      <c r="RII14" s="290"/>
      <c r="RIJ14" s="290"/>
      <c r="RIK14" s="290"/>
      <c r="RIL14" s="290"/>
      <c r="RIM14" s="290"/>
      <c r="RIN14" s="290"/>
      <c r="RIO14" s="290"/>
      <c r="RIP14" s="290"/>
      <c r="RIQ14" s="290"/>
      <c r="RIR14" s="290"/>
      <c r="RIS14" s="290"/>
      <c r="RIT14" s="290"/>
      <c r="RIU14" s="290"/>
      <c r="RIV14" s="290"/>
      <c r="RIW14" s="290"/>
      <c r="RIX14" s="290"/>
      <c r="RIY14" s="290"/>
      <c r="RIZ14" s="290"/>
      <c r="RJA14" s="290"/>
      <c r="RJB14" s="290"/>
      <c r="RJC14" s="290"/>
      <c r="RJD14" s="290"/>
      <c r="RJE14" s="290"/>
      <c r="RJF14" s="290"/>
      <c r="RJG14" s="290"/>
      <c r="RJH14" s="290"/>
      <c r="RJI14" s="290"/>
      <c r="RJJ14" s="290"/>
      <c r="RJK14" s="290"/>
      <c r="RJL14" s="290"/>
      <c r="RJM14" s="290"/>
      <c r="RJN14" s="290"/>
      <c r="RJO14" s="290"/>
      <c r="RJP14" s="290"/>
      <c r="RJQ14" s="290"/>
      <c r="RJR14" s="290"/>
      <c r="RJS14" s="290"/>
      <c r="RJT14" s="290"/>
      <c r="RJU14" s="290"/>
      <c r="RJV14" s="290"/>
      <c r="RJW14" s="290"/>
      <c r="RJX14" s="290"/>
      <c r="RJY14" s="290"/>
      <c r="RJZ14" s="290"/>
      <c r="RKA14" s="290"/>
      <c r="RKB14" s="290"/>
      <c r="RKC14" s="290"/>
      <c r="RKD14" s="290"/>
      <c r="RKE14" s="290"/>
      <c r="RKF14" s="290"/>
      <c r="RKG14" s="290"/>
      <c r="RKH14" s="290"/>
      <c r="RKI14" s="290"/>
      <c r="RKJ14" s="290"/>
      <c r="RKK14" s="290"/>
      <c r="RKL14" s="290"/>
      <c r="RKM14" s="290"/>
      <c r="RKN14" s="290"/>
      <c r="RKO14" s="290"/>
      <c r="RKP14" s="290"/>
      <c r="RKQ14" s="290"/>
      <c r="RKR14" s="290"/>
      <c r="RKS14" s="290"/>
      <c r="RKT14" s="290"/>
      <c r="RKU14" s="290"/>
      <c r="RKV14" s="290"/>
      <c r="RKW14" s="290"/>
      <c r="RKX14" s="290"/>
      <c r="RKY14" s="290"/>
      <c r="RKZ14" s="290"/>
      <c r="RLA14" s="290"/>
      <c r="RLB14" s="290"/>
      <c r="RLC14" s="290"/>
      <c r="RLD14" s="290"/>
      <c r="RLE14" s="290"/>
      <c r="RLF14" s="290"/>
      <c r="RLG14" s="290"/>
      <c r="RLH14" s="290"/>
      <c r="RLI14" s="290"/>
      <c r="RLJ14" s="290"/>
      <c r="RLK14" s="290"/>
      <c r="RLL14" s="290"/>
      <c r="RLM14" s="290"/>
      <c r="RLN14" s="290"/>
      <c r="RLO14" s="290"/>
      <c r="RLP14" s="290"/>
      <c r="RLQ14" s="290"/>
      <c r="RLR14" s="290"/>
      <c r="RLS14" s="290"/>
      <c r="RLT14" s="290"/>
      <c r="RLU14" s="290"/>
      <c r="RLV14" s="290"/>
      <c r="RLW14" s="290"/>
      <c r="RLX14" s="290"/>
      <c r="RLY14" s="290"/>
      <c r="RLZ14" s="290"/>
      <c r="RMA14" s="290"/>
      <c r="RMB14" s="290"/>
      <c r="RMC14" s="290"/>
      <c r="RMD14" s="290"/>
      <c r="RME14" s="290"/>
      <c r="RMF14" s="290"/>
      <c r="RMG14" s="290"/>
      <c r="RMH14" s="290"/>
      <c r="RMI14" s="290"/>
      <c r="RMJ14" s="290"/>
      <c r="RMK14" s="290"/>
      <c r="RML14" s="290"/>
      <c r="RMM14" s="290"/>
      <c r="RMN14" s="290"/>
      <c r="RMO14" s="290"/>
      <c r="RMP14" s="290"/>
      <c r="RMQ14" s="290"/>
      <c r="RMR14" s="290"/>
      <c r="RMS14" s="290"/>
      <c r="RMT14" s="290"/>
      <c r="RMU14" s="290"/>
      <c r="RMV14" s="290"/>
      <c r="RMW14" s="290"/>
      <c r="RMX14" s="290"/>
      <c r="RMY14" s="290"/>
      <c r="RMZ14" s="290"/>
      <c r="RNA14" s="290"/>
      <c r="RNB14" s="290"/>
      <c r="RNC14" s="290"/>
      <c r="RND14" s="290"/>
      <c r="RNE14" s="290"/>
      <c r="RNF14" s="290"/>
      <c r="RNG14" s="290"/>
      <c r="RNH14" s="290"/>
      <c r="RNI14" s="290"/>
      <c r="RNJ14" s="290"/>
      <c r="RNK14" s="290"/>
      <c r="RNL14" s="290"/>
      <c r="RNM14" s="290"/>
      <c r="RNN14" s="290"/>
      <c r="RNO14" s="290"/>
      <c r="RNP14" s="290"/>
      <c r="RNQ14" s="290"/>
      <c r="RNR14" s="290"/>
      <c r="RNS14" s="290"/>
      <c r="RNT14" s="290"/>
      <c r="RNU14" s="290"/>
      <c r="RNV14" s="290"/>
      <c r="RNW14" s="290"/>
      <c r="RNX14" s="290"/>
      <c r="RNY14" s="290"/>
      <c r="RNZ14" s="290"/>
      <c r="ROA14" s="290"/>
      <c r="ROB14" s="290"/>
      <c r="ROC14" s="290"/>
      <c r="ROD14" s="290"/>
      <c r="ROE14" s="290"/>
      <c r="ROF14" s="290"/>
      <c r="ROG14" s="290"/>
      <c r="ROH14" s="290"/>
      <c r="ROI14" s="290"/>
      <c r="ROJ14" s="290"/>
      <c r="ROK14" s="290"/>
      <c r="ROL14" s="290"/>
      <c r="ROM14" s="290"/>
      <c r="RON14" s="290"/>
      <c r="ROO14" s="290"/>
      <c r="ROP14" s="290"/>
      <c r="ROQ14" s="290"/>
      <c r="ROR14" s="290"/>
      <c r="ROS14" s="290"/>
      <c r="ROT14" s="290"/>
      <c r="ROU14" s="290"/>
      <c r="ROV14" s="290"/>
      <c r="ROW14" s="290"/>
      <c r="ROX14" s="290"/>
      <c r="ROY14" s="290"/>
      <c r="ROZ14" s="290"/>
      <c r="RPA14" s="290"/>
      <c r="RPB14" s="290"/>
      <c r="RPC14" s="290"/>
      <c r="RPD14" s="290"/>
      <c r="RPE14" s="290"/>
      <c r="RPF14" s="290"/>
      <c r="RPG14" s="290"/>
      <c r="RPH14" s="290"/>
      <c r="RPI14" s="290"/>
      <c r="RPJ14" s="290"/>
      <c r="RPK14" s="290"/>
      <c r="RPL14" s="290"/>
      <c r="RPM14" s="290"/>
      <c r="RPN14" s="290"/>
      <c r="RPO14" s="290"/>
      <c r="RPP14" s="290"/>
      <c r="RPQ14" s="290"/>
      <c r="RPR14" s="290"/>
      <c r="RPS14" s="290"/>
      <c r="RPT14" s="290"/>
      <c r="RPU14" s="290"/>
      <c r="RPV14" s="290"/>
      <c r="RPW14" s="290"/>
      <c r="RPX14" s="290"/>
      <c r="RPY14" s="290"/>
      <c r="RPZ14" s="290"/>
      <c r="RQA14" s="290"/>
      <c r="RQB14" s="290"/>
      <c r="RQC14" s="290"/>
      <c r="RQD14" s="290"/>
      <c r="RQE14" s="290"/>
      <c r="RQF14" s="290"/>
      <c r="RQG14" s="290"/>
      <c r="RQH14" s="290"/>
      <c r="RQI14" s="290"/>
      <c r="RQJ14" s="290"/>
      <c r="RQK14" s="290"/>
      <c r="RQL14" s="290"/>
      <c r="RQM14" s="290"/>
      <c r="RQN14" s="290"/>
      <c r="RQO14" s="290"/>
      <c r="RQP14" s="290"/>
      <c r="RQQ14" s="290"/>
      <c r="RQR14" s="290"/>
      <c r="RQS14" s="290"/>
      <c r="RQT14" s="290"/>
      <c r="RQU14" s="290"/>
      <c r="RQV14" s="290"/>
      <c r="RQW14" s="290"/>
      <c r="RQX14" s="290"/>
      <c r="RQY14" s="290"/>
      <c r="RQZ14" s="290"/>
      <c r="RRA14" s="290"/>
      <c r="RRB14" s="290"/>
      <c r="RRC14" s="290"/>
      <c r="RRD14" s="290"/>
      <c r="RRE14" s="290"/>
      <c r="RRF14" s="290"/>
      <c r="RRG14" s="290"/>
      <c r="RRH14" s="290"/>
      <c r="RRI14" s="290"/>
      <c r="RRJ14" s="290"/>
      <c r="RRK14" s="290"/>
      <c r="RRL14" s="290"/>
      <c r="RRM14" s="290"/>
      <c r="RRN14" s="290"/>
      <c r="RRO14" s="290"/>
      <c r="RRP14" s="290"/>
      <c r="RRQ14" s="290"/>
      <c r="RRR14" s="290"/>
      <c r="RRS14" s="290"/>
      <c r="RRT14" s="290"/>
      <c r="RRU14" s="290"/>
      <c r="RRV14" s="290"/>
      <c r="RRW14" s="290"/>
      <c r="RRX14" s="290"/>
      <c r="RRY14" s="290"/>
      <c r="RRZ14" s="290"/>
      <c r="RSA14" s="290"/>
      <c r="RSB14" s="290"/>
      <c r="RSC14" s="290"/>
      <c r="RSD14" s="290"/>
      <c r="RSE14" s="290"/>
      <c r="RSF14" s="290"/>
      <c r="RSG14" s="290"/>
      <c r="RSH14" s="290"/>
      <c r="RSI14" s="290"/>
      <c r="RSJ14" s="290"/>
      <c r="RSK14" s="290"/>
      <c r="RSL14" s="290"/>
      <c r="RSM14" s="290"/>
      <c r="RSN14" s="290"/>
      <c r="RSO14" s="290"/>
      <c r="RSP14" s="290"/>
      <c r="RSQ14" s="290"/>
      <c r="RSR14" s="290"/>
      <c r="RSS14" s="290"/>
      <c r="RST14" s="290"/>
      <c r="RSU14" s="290"/>
      <c r="RSV14" s="290"/>
      <c r="RSW14" s="290"/>
      <c r="RSX14" s="290"/>
      <c r="RSY14" s="290"/>
      <c r="RSZ14" s="290"/>
      <c r="RTA14" s="290"/>
      <c r="RTB14" s="290"/>
      <c r="RTC14" s="290"/>
      <c r="RTD14" s="290"/>
      <c r="RTE14" s="290"/>
      <c r="RTF14" s="290"/>
      <c r="RTG14" s="290"/>
      <c r="RTH14" s="290"/>
      <c r="RTI14" s="290"/>
      <c r="RTJ14" s="290"/>
      <c r="RTK14" s="290"/>
      <c r="RTL14" s="290"/>
      <c r="RTM14" s="290"/>
      <c r="RTN14" s="290"/>
      <c r="RTO14" s="290"/>
      <c r="RTP14" s="290"/>
      <c r="RTQ14" s="290"/>
      <c r="RTR14" s="290"/>
      <c r="RTS14" s="290"/>
      <c r="RTT14" s="290"/>
      <c r="RTU14" s="290"/>
      <c r="RTV14" s="290"/>
      <c r="RTW14" s="290"/>
      <c r="RTX14" s="290"/>
      <c r="RTY14" s="290"/>
      <c r="RTZ14" s="290"/>
      <c r="RUA14" s="290"/>
      <c r="RUB14" s="290"/>
      <c r="RUC14" s="290"/>
      <c r="RUD14" s="290"/>
      <c r="RUE14" s="290"/>
      <c r="RUF14" s="290"/>
      <c r="RUG14" s="290"/>
      <c r="RUH14" s="290"/>
      <c r="RUI14" s="290"/>
      <c r="RUJ14" s="290"/>
      <c r="RUK14" s="290"/>
      <c r="RUL14" s="290"/>
      <c r="RUM14" s="290"/>
      <c r="RUN14" s="290"/>
      <c r="RUO14" s="290"/>
      <c r="RUP14" s="290"/>
      <c r="RUQ14" s="290"/>
      <c r="RUR14" s="290"/>
      <c r="RUS14" s="290"/>
      <c r="RUT14" s="290"/>
      <c r="RUU14" s="290"/>
      <c r="RUV14" s="290"/>
      <c r="RUW14" s="290"/>
      <c r="RUX14" s="290"/>
      <c r="RUY14" s="290"/>
      <c r="RUZ14" s="290"/>
      <c r="RVA14" s="290"/>
      <c r="RVB14" s="290"/>
      <c r="RVC14" s="290"/>
      <c r="RVD14" s="290"/>
      <c r="RVE14" s="290"/>
      <c r="RVF14" s="290"/>
      <c r="RVG14" s="290"/>
      <c r="RVH14" s="290"/>
      <c r="RVI14" s="290"/>
      <c r="RVJ14" s="290"/>
      <c r="RVK14" s="290"/>
      <c r="RVL14" s="290"/>
      <c r="RVM14" s="290"/>
      <c r="RVN14" s="290"/>
      <c r="RVO14" s="290"/>
      <c r="RVP14" s="290"/>
      <c r="RVQ14" s="290"/>
      <c r="RVR14" s="290"/>
      <c r="RVS14" s="290"/>
      <c r="RVT14" s="290"/>
      <c r="RVU14" s="290"/>
      <c r="RVV14" s="290"/>
      <c r="RVW14" s="290"/>
      <c r="RVX14" s="290"/>
      <c r="RVY14" s="290"/>
      <c r="RVZ14" s="290"/>
      <c r="RWA14" s="290"/>
      <c r="RWB14" s="290"/>
      <c r="RWC14" s="290"/>
      <c r="RWD14" s="290"/>
      <c r="RWE14" s="290"/>
      <c r="RWF14" s="290"/>
      <c r="RWG14" s="290"/>
      <c r="RWH14" s="290"/>
      <c r="RWI14" s="290"/>
      <c r="RWJ14" s="290"/>
      <c r="RWK14" s="290"/>
      <c r="RWL14" s="290"/>
      <c r="RWM14" s="290"/>
      <c r="RWN14" s="290"/>
      <c r="RWO14" s="290"/>
      <c r="RWP14" s="290"/>
      <c r="RWQ14" s="290"/>
      <c r="RWR14" s="290"/>
      <c r="RWS14" s="290"/>
      <c r="RWT14" s="290"/>
      <c r="RWU14" s="290"/>
      <c r="RWV14" s="290"/>
      <c r="RWW14" s="290"/>
      <c r="RWX14" s="290"/>
      <c r="RWY14" s="290"/>
      <c r="RWZ14" s="290"/>
      <c r="RXA14" s="290"/>
      <c r="RXB14" s="290"/>
      <c r="RXC14" s="290"/>
      <c r="RXD14" s="290"/>
      <c r="RXE14" s="290"/>
      <c r="RXF14" s="290"/>
      <c r="RXG14" s="290"/>
      <c r="RXH14" s="290"/>
      <c r="RXI14" s="290"/>
      <c r="RXJ14" s="290"/>
      <c r="RXK14" s="290"/>
      <c r="RXL14" s="290"/>
      <c r="RXM14" s="290"/>
      <c r="RXN14" s="290"/>
      <c r="RXO14" s="290"/>
      <c r="RXP14" s="290"/>
      <c r="RXQ14" s="290"/>
      <c r="RXR14" s="290"/>
      <c r="RXS14" s="290"/>
      <c r="RXT14" s="290"/>
      <c r="RXU14" s="290"/>
      <c r="RXV14" s="290"/>
      <c r="RXW14" s="290"/>
      <c r="RXX14" s="290"/>
      <c r="RXY14" s="290"/>
      <c r="RXZ14" s="290"/>
      <c r="RYA14" s="290"/>
      <c r="RYB14" s="290"/>
      <c r="RYC14" s="290"/>
      <c r="RYD14" s="290"/>
      <c r="RYE14" s="290"/>
      <c r="RYF14" s="290"/>
      <c r="RYG14" s="290"/>
      <c r="RYH14" s="290"/>
      <c r="RYI14" s="290"/>
      <c r="RYJ14" s="290"/>
      <c r="RYK14" s="290"/>
      <c r="RYL14" s="290"/>
      <c r="RYM14" s="290"/>
      <c r="RYN14" s="290"/>
      <c r="RYO14" s="290"/>
      <c r="RYP14" s="290"/>
      <c r="RYQ14" s="290"/>
      <c r="RYR14" s="290"/>
      <c r="RYS14" s="290"/>
      <c r="RYT14" s="290"/>
      <c r="RYU14" s="290"/>
      <c r="RYV14" s="290"/>
      <c r="RYW14" s="290"/>
      <c r="RYX14" s="290"/>
      <c r="RYY14" s="290"/>
      <c r="RYZ14" s="290"/>
      <c r="RZA14" s="290"/>
      <c r="RZB14" s="290"/>
      <c r="RZC14" s="290"/>
      <c r="RZD14" s="290"/>
      <c r="RZE14" s="290"/>
      <c r="RZF14" s="290"/>
      <c r="RZG14" s="290"/>
      <c r="RZH14" s="290"/>
      <c r="RZI14" s="290"/>
      <c r="RZJ14" s="290"/>
      <c r="RZK14" s="290"/>
      <c r="RZL14" s="290"/>
      <c r="RZM14" s="290"/>
      <c r="RZN14" s="290"/>
      <c r="RZO14" s="290"/>
      <c r="RZP14" s="290"/>
      <c r="RZQ14" s="290"/>
      <c r="RZR14" s="290"/>
      <c r="RZS14" s="290"/>
      <c r="RZT14" s="290"/>
      <c r="RZU14" s="290"/>
      <c r="RZV14" s="290"/>
      <c r="RZW14" s="290"/>
      <c r="RZX14" s="290"/>
      <c r="RZY14" s="290"/>
      <c r="RZZ14" s="290"/>
      <c r="SAA14" s="290"/>
      <c r="SAB14" s="290"/>
      <c r="SAC14" s="290"/>
      <c r="SAD14" s="290"/>
      <c r="SAE14" s="290"/>
      <c r="SAF14" s="290"/>
      <c r="SAG14" s="290"/>
      <c r="SAH14" s="290"/>
      <c r="SAI14" s="290"/>
      <c r="SAJ14" s="290"/>
      <c r="SAK14" s="290"/>
      <c r="SAL14" s="290"/>
      <c r="SAM14" s="290"/>
      <c r="SAN14" s="290"/>
      <c r="SAO14" s="290"/>
      <c r="SAP14" s="290"/>
      <c r="SAQ14" s="290"/>
      <c r="SAR14" s="290"/>
      <c r="SAS14" s="290"/>
      <c r="SAT14" s="290"/>
      <c r="SAU14" s="290"/>
      <c r="SAV14" s="290"/>
      <c r="SAW14" s="290"/>
      <c r="SAX14" s="290"/>
      <c r="SAY14" s="290"/>
      <c r="SAZ14" s="290"/>
      <c r="SBA14" s="290"/>
      <c r="SBB14" s="290"/>
      <c r="SBC14" s="290"/>
      <c r="SBD14" s="290"/>
      <c r="SBE14" s="290"/>
      <c r="SBF14" s="290"/>
      <c r="SBG14" s="290"/>
      <c r="SBH14" s="290"/>
      <c r="SBI14" s="290"/>
      <c r="SBJ14" s="290"/>
      <c r="SBK14" s="290"/>
      <c r="SBL14" s="290"/>
      <c r="SBM14" s="290"/>
      <c r="SBN14" s="290"/>
      <c r="SBO14" s="290"/>
      <c r="SBP14" s="290"/>
      <c r="SBQ14" s="290"/>
      <c r="SBR14" s="290"/>
      <c r="SBS14" s="290"/>
      <c r="SBT14" s="290"/>
      <c r="SBU14" s="290"/>
      <c r="SBV14" s="290"/>
      <c r="SBW14" s="290"/>
      <c r="SBX14" s="290"/>
      <c r="SBY14" s="290"/>
      <c r="SBZ14" s="290"/>
      <c r="SCA14" s="290"/>
      <c r="SCB14" s="290"/>
      <c r="SCC14" s="290"/>
      <c r="SCD14" s="290"/>
      <c r="SCE14" s="290"/>
      <c r="SCF14" s="290"/>
      <c r="SCG14" s="290"/>
      <c r="SCH14" s="290"/>
      <c r="SCI14" s="290"/>
      <c r="SCJ14" s="290"/>
      <c r="SCK14" s="290"/>
      <c r="SCL14" s="290"/>
      <c r="SCM14" s="290"/>
      <c r="SCN14" s="290"/>
      <c r="SCO14" s="290"/>
      <c r="SCP14" s="290"/>
      <c r="SCQ14" s="290"/>
      <c r="SCR14" s="290"/>
      <c r="SCS14" s="290"/>
      <c r="SCT14" s="290"/>
      <c r="SCU14" s="290"/>
      <c r="SCV14" s="290"/>
      <c r="SCW14" s="290"/>
      <c r="SCX14" s="290"/>
      <c r="SCY14" s="290"/>
      <c r="SCZ14" s="290"/>
      <c r="SDA14" s="290"/>
      <c r="SDB14" s="290"/>
      <c r="SDC14" s="290"/>
      <c r="SDD14" s="290"/>
      <c r="SDE14" s="290"/>
      <c r="SDF14" s="290"/>
      <c r="SDG14" s="290"/>
      <c r="SDH14" s="290"/>
      <c r="SDI14" s="290"/>
      <c r="SDJ14" s="290"/>
      <c r="SDK14" s="290"/>
      <c r="SDL14" s="290"/>
      <c r="SDM14" s="290"/>
      <c r="SDN14" s="290"/>
      <c r="SDO14" s="290"/>
      <c r="SDP14" s="290"/>
      <c r="SDQ14" s="290"/>
      <c r="SDR14" s="290"/>
      <c r="SDS14" s="290"/>
      <c r="SDT14" s="290"/>
      <c r="SDU14" s="290"/>
      <c r="SDV14" s="290"/>
      <c r="SDW14" s="290"/>
      <c r="SDX14" s="290"/>
      <c r="SDY14" s="290"/>
      <c r="SDZ14" s="290"/>
      <c r="SEA14" s="290"/>
      <c r="SEB14" s="290"/>
      <c r="SEC14" s="290"/>
      <c r="SED14" s="290"/>
      <c r="SEE14" s="290"/>
      <c r="SEF14" s="290"/>
      <c r="SEG14" s="290"/>
      <c r="SEH14" s="290"/>
      <c r="SEI14" s="290"/>
      <c r="SEJ14" s="290"/>
      <c r="SEK14" s="290"/>
      <c r="SEL14" s="290"/>
      <c r="SEM14" s="290"/>
      <c r="SEN14" s="290"/>
      <c r="SEO14" s="290"/>
      <c r="SEP14" s="290"/>
      <c r="SEQ14" s="290"/>
      <c r="SER14" s="290"/>
      <c r="SES14" s="290"/>
      <c r="SET14" s="290"/>
      <c r="SEU14" s="290"/>
      <c r="SEV14" s="290"/>
      <c r="SEW14" s="290"/>
      <c r="SEX14" s="290"/>
      <c r="SEY14" s="290"/>
      <c r="SEZ14" s="290"/>
      <c r="SFA14" s="290"/>
      <c r="SFB14" s="290"/>
      <c r="SFC14" s="290"/>
      <c r="SFD14" s="290"/>
      <c r="SFE14" s="290"/>
      <c r="SFF14" s="290"/>
      <c r="SFG14" s="290"/>
      <c r="SFH14" s="290"/>
      <c r="SFI14" s="290"/>
      <c r="SFJ14" s="290"/>
      <c r="SFK14" s="290"/>
      <c r="SFL14" s="290"/>
      <c r="SFM14" s="290"/>
      <c r="SFN14" s="290"/>
      <c r="SFO14" s="290"/>
      <c r="SFP14" s="290"/>
      <c r="SFQ14" s="290"/>
      <c r="SFR14" s="290"/>
      <c r="SFS14" s="290"/>
      <c r="SFT14" s="290"/>
      <c r="SFU14" s="290"/>
      <c r="SFV14" s="290"/>
      <c r="SFW14" s="290"/>
      <c r="SFX14" s="290"/>
      <c r="SFY14" s="290"/>
      <c r="SFZ14" s="290"/>
      <c r="SGA14" s="290"/>
      <c r="SGB14" s="290"/>
      <c r="SGC14" s="290"/>
      <c r="SGD14" s="290"/>
      <c r="SGE14" s="290"/>
      <c r="SGF14" s="290"/>
      <c r="SGG14" s="290"/>
      <c r="SGH14" s="290"/>
      <c r="SGI14" s="290"/>
      <c r="SGJ14" s="290"/>
      <c r="SGK14" s="290"/>
      <c r="SGL14" s="290"/>
      <c r="SGM14" s="290"/>
      <c r="SGN14" s="290"/>
      <c r="SGO14" s="290"/>
      <c r="SGP14" s="290"/>
      <c r="SGQ14" s="290"/>
      <c r="SGR14" s="290"/>
      <c r="SGS14" s="290"/>
      <c r="SGT14" s="290"/>
      <c r="SGU14" s="290"/>
      <c r="SGV14" s="290"/>
      <c r="SGW14" s="290"/>
      <c r="SGX14" s="290"/>
      <c r="SGY14" s="290"/>
      <c r="SGZ14" s="290"/>
      <c r="SHA14" s="290"/>
      <c r="SHB14" s="290"/>
      <c r="SHC14" s="290"/>
      <c r="SHD14" s="290"/>
      <c r="SHE14" s="290"/>
      <c r="SHF14" s="290"/>
      <c r="SHG14" s="290"/>
      <c r="SHH14" s="290"/>
      <c r="SHI14" s="290"/>
      <c r="SHJ14" s="290"/>
      <c r="SHK14" s="290"/>
      <c r="SHL14" s="290"/>
      <c r="SHM14" s="290"/>
      <c r="SHN14" s="290"/>
      <c r="SHO14" s="290"/>
      <c r="SHP14" s="290"/>
      <c r="SHQ14" s="290"/>
      <c r="SHR14" s="290"/>
      <c r="SHS14" s="290"/>
      <c r="SHT14" s="290"/>
      <c r="SHU14" s="290"/>
      <c r="SHV14" s="290"/>
      <c r="SHW14" s="290"/>
      <c r="SHX14" s="290"/>
      <c r="SHY14" s="290"/>
      <c r="SHZ14" s="290"/>
      <c r="SIA14" s="290"/>
      <c r="SIB14" s="290"/>
      <c r="SIC14" s="290"/>
      <c r="SID14" s="290"/>
      <c r="SIE14" s="290"/>
      <c r="SIF14" s="290"/>
      <c r="SIG14" s="290"/>
      <c r="SIH14" s="290"/>
      <c r="SII14" s="290"/>
      <c r="SIJ14" s="290"/>
      <c r="SIK14" s="290"/>
      <c r="SIL14" s="290"/>
      <c r="SIM14" s="290"/>
      <c r="SIN14" s="290"/>
      <c r="SIO14" s="290"/>
      <c r="SIP14" s="290"/>
      <c r="SIQ14" s="290"/>
      <c r="SIR14" s="290"/>
      <c r="SIS14" s="290"/>
      <c r="SIT14" s="290"/>
      <c r="SIU14" s="290"/>
      <c r="SIV14" s="290"/>
      <c r="SIW14" s="290"/>
      <c r="SIX14" s="290"/>
      <c r="SIY14" s="290"/>
      <c r="SIZ14" s="290"/>
      <c r="SJA14" s="290"/>
      <c r="SJB14" s="290"/>
      <c r="SJC14" s="290"/>
      <c r="SJD14" s="290"/>
      <c r="SJE14" s="290"/>
      <c r="SJF14" s="290"/>
      <c r="SJG14" s="290"/>
      <c r="SJH14" s="290"/>
      <c r="SJI14" s="290"/>
      <c r="SJJ14" s="290"/>
      <c r="SJK14" s="290"/>
      <c r="SJL14" s="290"/>
      <c r="SJM14" s="290"/>
      <c r="SJN14" s="290"/>
      <c r="SJO14" s="290"/>
      <c r="SJP14" s="290"/>
      <c r="SJQ14" s="290"/>
      <c r="SJR14" s="290"/>
      <c r="SJS14" s="290"/>
      <c r="SJT14" s="290"/>
      <c r="SJU14" s="290"/>
      <c r="SJV14" s="290"/>
      <c r="SJW14" s="290"/>
      <c r="SJX14" s="290"/>
      <c r="SJY14" s="290"/>
      <c r="SJZ14" s="290"/>
      <c r="SKA14" s="290"/>
      <c r="SKB14" s="290"/>
      <c r="SKC14" s="290"/>
      <c r="SKD14" s="290"/>
      <c r="SKE14" s="290"/>
      <c r="SKF14" s="290"/>
      <c r="SKG14" s="290"/>
      <c r="SKH14" s="290"/>
      <c r="SKI14" s="290"/>
      <c r="SKJ14" s="290"/>
      <c r="SKK14" s="290"/>
      <c r="SKL14" s="290"/>
      <c r="SKM14" s="290"/>
      <c r="SKN14" s="290"/>
      <c r="SKO14" s="290"/>
      <c r="SKP14" s="290"/>
      <c r="SKQ14" s="290"/>
      <c r="SKR14" s="290"/>
      <c r="SKS14" s="290"/>
      <c r="SKT14" s="290"/>
      <c r="SKU14" s="290"/>
      <c r="SKV14" s="290"/>
      <c r="SKW14" s="290"/>
      <c r="SKX14" s="290"/>
      <c r="SKY14" s="290"/>
      <c r="SKZ14" s="290"/>
      <c r="SLA14" s="290"/>
      <c r="SLB14" s="290"/>
      <c r="SLC14" s="290"/>
      <c r="SLD14" s="290"/>
      <c r="SLE14" s="290"/>
      <c r="SLF14" s="290"/>
      <c r="SLG14" s="290"/>
      <c r="SLH14" s="290"/>
      <c r="SLI14" s="290"/>
      <c r="SLJ14" s="290"/>
      <c r="SLK14" s="290"/>
      <c r="SLL14" s="290"/>
      <c r="SLM14" s="290"/>
      <c r="SLN14" s="290"/>
      <c r="SLO14" s="290"/>
      <c r="SLP14" s="290"/>
      <c r="SLQ14" s="290"/>
      <c r="SLR14" s="290"/>
      <c r="SLS14" s="290"/>
      <c r="SLT14" s="290"/>
      <c r="SLU14" s="290"/>
      <c r="SLV14" s="290"/>
      <c r="SLW14" s="290"/>
      <c r="SLX14" s="290"/>
      <c r="SLY14" s="290"/>
      <c r="SLZ14" s="290"/>
      <c r="SMA14" s="290"/>
      <c r="SMB14" s="290"/>
      <c r="SMC14" s="290"/>
      <c r="SMD14" s="290"/>
      <c r="SME14" s="290"/>
      <c r="SMF14" s="290"/>
      <c r="SMG14" s="290"/>
      <c r="SMH14" s="290"/>
      <c r="SMI14" s="290"/>
      <c r="SMJ14" s="290"/>
      <c r="SMK14" s="290"/>
      <c r="SML14" s="290"/>
      <c r="SMM14" s="290"/>
      <c r="SMN14" s="290"/>
      <c r="SMO14" s="290"/>
      <c r="SMP14" s="290"/>
      <c r="SMQ14" s="290"/>
      <c r="SMR14" s="290"/>
      <c r="SMS14" s="290"/>
      <c r="SMT14" s="290"/>
      <c r="SMU14" s="290"/>
      <c r="SMV14" s="290"/>
      <c r="SMW14" s="290"/>
      <c r="SMX14" s="290"/>
      <c r="SMY14" s="290"/>
      <c r="SMZ14" s="290"/>
      <c r="SNA14" s="290"/>
      <c r="SNB14" s="290"/>
      <c r="SNC14" s="290"/>
      <c r="SND14" s="290"/>
      <c r="SNE14" s="290"/>
      <c r="SNF14" s="290"/>
      <c r="SNG14" s="290"/>
      <c r="SNH14" s="290"/>
      <c r="SNI14" s="290"/>
      <c r="SNJ14" s="290"/>
      <c r="SNK14" s="290"/>
      <c r="SNL14" s="290"/>
      <c r="SNM14" s="290"/>
      <c r="SNN14" s="290"/>
      <c r="SNO14" s="290"/>
      <c r="SNP14" s="290"/>
      <c r="SNQ14" s="290"/>
      <c r="SNR14" s="290"/>
      <c r="SNS14" s="290"/>
      <c r="SNT14" s="290"/>
      <c r="SNU14" s="290"/>
      <c r="SNV14" s="290"/>
      <c r="SNW14" s="290"/>
      <c r="SNX14" s="290"/>
      <c r="SNY14" s="290"/>
      <c r="SNZ14" s="290"/>
      <c r="SOA14" s="290"/>
      <c r="SOB14" s="290"/>
      <c r="SOC14" s="290"/>
      <c r="SOD14" s="290"/>
      <c r="SOE14" s="290"/>
      <c r="SOF14" s="290"/>
      <c r="SOG14" s="290"/>
      <c r="SOH14" s="290"/>
      <c r="SOI14" s="290"/>
      <c r="SOJ14" s="290"/>
      <c r="SOK14" s="290"/>
      <c r="SOL14" s="290"/>
      <c r="SOM14" s="290"/>
      <c r="SON14" s="290"/>
      <c r="SOO14" s="290"/>
      <c r="SOP14" s="290"/>
      <c r="SOQ14" s="290"/>
      <c r="SOR14" s="290"/>
      <c r="SOS14" s="290"/>
      <c r="SOT14" s="290"/>
      <c r="SOU14" s="290"/>
      <c r="SOV14" s="290"/>
      <c r="SOW14" s="290"/>
      <c r="SOX14" s="290"/>
      <c r="SOY14" s="290"/>
      <c r="SOZ14" s="290"/>
      <c r="SPA14" s="290"/>
      <c r="SPB14" s="290"/>
      <c r="SPC14" s="290"/>
      <c r="SPD14" s="290"/>
      <c r="SPE14" s="290"/>
      <c r="SPF14" s="290"/>
      <c r="SPG14" s="290"/>
      <c r="SPH14" s="290"/>
      <c r="SPI14" s="290"/>
      <c r="SPJ14" s="290"/>
      <c r="SPK14" s="290"/>
      <c r="SPL14" s="290"/>
      <c r="SPM14" s="290"/>
      <c r="SPN14" s="290"/>
      <c r="SPO14" s="290"/>
      <c r="SPP14" s="290"/>
      <c r="SPQ14" s="290"/>
      <c r="SPR14" s="290"/>
      <c r="SPS14" s="290"/>
      <c r="SPT14" s="290"/>
      <c r="SPU14" s="290"/>
      <c r="SPV14" s="290"/>
      <c r="SPW14" s="290"/>
      <c r="SPX14" s="290"/>
      <c r="SPY14" s="290"/>
      <c r="SPZ14" s="290"/>
      <c r="SQA14" s="290"/>
      <c r="SQB14" s="290"/>
      <c r="SQC14" s="290"/>
      <c r="SQD14" s="290"/>
      <c r="SQE14" s="290"/>
      <c r="SQF14" s="290"/>
      <c r="SQG14" s="290"/>
      <c r="SQH14" s="290"/>
      <c r="SQI14" s="290"/>
      <c r="SQJ14" s="290"/>
      <c r="SQK14" s="290"/>
      <c r="SQL14" s="290"/>
      <c r="SQM14" s="290"/>
      <c r="SQN14" s="290"/>
      <c r="SQO14" s="290"/>
      <c r="SQP14" s="290"/>
      <c r="SQQ14" s="290"/>
      <c r="SQR14" s="290"/>
      <c r="SQS14" s="290"/>
      <c r="SQT14" s="290"/>
      <c r="SQU14" s="290"/>
      <c r="SQV14" s="290"/>
      <c r="SQW14" s="290"/>
      <c r="SQX14" s="290"/>
      <c r="SQY14" s="290"/>
      <c r="SQZ14" s="290"/>
      <c r="SRA14" s="290"/>
      <c r="SRB14" s="290"/>
      <c r="SRC14" s="290"/>
      <c r="SRD14" s="290"/>
      <c r="SRE14" s="290"/>
      <c r="SRF14" s="290"/>
      <c r="SRG14" s="290"/>
      <c r="SRH14" s="290"/>
      <c r="SRI14" s="290"/>
      <c r="SRJ14" s="290"/>
      <c r="SRK14" s="290"/>
      <c r="SRL14" s="290"/>
      <c r="SRM14" s="290"/>
      <c r="SRN14" s="290"/>
      <c r="SRO14" s="290"/>
      <c r="SRP14" s="290"/>
      <c r="SRQ14" s="290"/>
      <c r="SRR14" s="290"/>
      <c r="SRS14" s="290"/>
      <c r="SRT14" s="290"/>
      <c r="SRU14" s="290"/>
      <c r="SRV14" s="290"/>
      <c r="SRW14" s="290"/>
      <c r="SRX14" s="290"/>
      <c r="SRY14" s="290"/>
      <c r="SRZ14" s="290"/>
      <c r="SSA14" s="290"/>
      <c r="SSB14" s="290"/>
      <c r="SSC14" s="290"/>
      <c r="SSD14" s="290"/>
      <c r="SSE14" s="290"/>
      <c r="SSF14" s="290"/>
      <c r="SSG14" s="290"/>
      <c r="SSH14" s="290"/>
      <c r="SSI14" s="290"/>
      <c r="SSJ14" s="290"/>
      <c r="SSK14" s="290"/>
      <c r="SSL14" s="290"/>
      <c r="SSM14" s="290"/>
      <c r="SSN14" s="290"/>
      <c r="SSO14" s="290"/>
      <c r="SSP14" s="290"/>
      <c r="SSQ14" s="290"/>
      <c r="SSR14" s="290"/>
      <c r="SSS14" s="290"/>
      <c r="SST14" s="290"/>
      <c r="SSU14" s="290"/>
      <c r="SSV14" s="290"/>
      <c r="SSW14" s="290"/>
      <c r="SSX14" s="290"/>
      <c r="SSY14" s="290"/>
      <c r="SSZ14" s="290"/>
      <c r="STA14" s="290"/>
      <c r="STB14" s="290"/>
      <c r="STC14" s="290"/>
      <c r="STD14" s="290"/>
      <c r="STE14" s="290"/>
      <c r="STF14" s="290"/>
      <c r="STG14" s="290"/>
      <c r="STH14" s="290"/>
      <c r="STI14" s="290"/>
      <c r="STJ14" s="290"/>
      <c r="STK14" s="290"/>
      <c r="STL14" s="290"/>
      <c r="STM14" s="290"/>
      <c r="STN14" s="290"/>
      <c r="STO14" s="290"/>
      <c r="STP14" s="290"/>
      <c r="STQ14" s="290"/>
      <c r="STR14" s="290"/>
      <c r="STS14" s="290"/>
      <c r="STT14" s="290"/>
      <c r="STU14" s="290"/>
      <c r="STV14" s="290"/>
      <c r="STW14" s="290"/>
      <c r="STX14" s="290"/>
      <c r="STY14" s="290"/>
      <c r="STZ14" s="290"/>
      <c r="SUA14" s="290"/>
      <c r="SUB14" s="290"/>
      <c r="SUC14" s="290"/>
      <c r="SUD14" s="290"/>
      <c r="SUE14" s="290"/>
      <c r="SUF14" s="290"/>
      <c r="SUG14" s="290"/>
      <c r="SUH14" s="290"/>
      <c r="SUI14" s="290"/>
      <c r="SUJ14" s="290"/>
      <c r="SUK14" s="290"/>
      <c r="SUL14" s="290"/>
      <c r="SUM14" s="290"/>
      <c r="SUN14" s="290"/>
      <c r="SUO14" s="290"/>
      <c r="SUP14" s="290"/>
      <c r="SUQ14" s="290"/>
      <c r="SUR14" s="290"/>
      <c r="SUS14" s="290"/>
      <c r="SUT14" s="290"/>
      <c r="SUU14" s="290"/>
      <c r="SUV14" s="290"/>
      <c r="SUW14" s="290"/>
      <c r="SUX14" s="290"/>
      <c r="SUY14" s="290"/>
      <c r="SUZ14" s="290"/>
      <c r="SVA14" s="290"/>
      <c r="SVB14" s="290"/>
      <c r="SVC14" s="290"/>
      <c r="SVD14" s="290"/>
      <c r="SVE14" s="290"/>
      <c r="SVF14" s="290"/>
      <c r="SVG14" s="290"/>
      <c r="SVH14" s="290"/>
      <c r="SVI14" s="290"/>
      <c r="SVJ14" s="290"/>
      <c r="SVK14" s="290"/>
      <c r="SVL14" s="290"/>
      <c r="SVM14" s="290"/>
      <c r="SVN14" s="290"/>
      <c r="SVO14" s="290"/>
      <c r="SVP14" s="290"/>
      <c r="SVQ14" s="290"/>
      <c r="SVR14" s="290"/>
      <c r="SVS14" s="290"/>
      <c r="SVT14" s="290"/>
      <c r="SVU14" s="290"/>
      <c r="SVV14" s="290"/>
      <c r="SVW14" s="290"/>
      <c r="SVX14" s="290"/>
      <c r="SVY14" s="290"/>
      <c r="SVZ14" s="290"/>
      <c r="SWA14" s="290"/>
      <c r="SWB14" s="290"/>
      <c r="SWC14" s="290"/>
      <c r="SWD14" s="290"/>
      <c r="SWE14" s="290"/>
      <c r="SWF14" s="290"/>
      <c r="SWG14" s="290"/>
      <c r="SWH14" s="290"/>
      <c r="SWI14" s="290"/>
      <c r="SWJ14" s="290"/>
      <c r="SWK14" s="290"/>
      <c r="SWL14" s="290"/>
      <c r="SWM14" s="290"/>
      <c r="SWN14" s="290"/>
      <c r="SWO14" s="290"/>
      <c r="SWP14" s="290"/>
      <c r="SWQ14" s="290"/>
      <c r="SWR14" s="290"/>
      <c r="SWS14" s="290"/>
      <c r="SWT14" s="290"/>
      <c r="SWU14" s="290"/>
      <c r="SWV14" s="290"/>
      <c r="SWW14" s="290"/>
      <c r="SWX14" s="290"/>
      <c r="SWY14" s="290"/>
      <c r="SWZ14" s="290"/>
      <c r="SXA14" s="290"/>
      <c r="SXB14" s="290"/>
      <c r="SXC14" s="290"/>
      <c r="SXD14" s="290"/>
      <c r="SXE14" s="290"/>
      <c r="SXF14" s="290"/>
      <c r="SXG14" s="290"/>
      <c r="SXH14" s="290"/>
      <c r="SXI14" s="290"/>
      <c r="SXJ14" s="290"/>
      <c r="SXK14" s="290"/>
      <c r="SXL14" s="290"/>
      <c r="SXM14" s="290"/>
      <c r="SXN14" s="290"/>
      <c r="SXO14" s="290"/>
      <c r="SXP14" s="290"/>
      <c r="SXQ14" s="290"/>
      <c r="SXR14" s="290"/>
      <c r="SXS14" s="290"/>
      <c r="SXT14" s="290"/>
      <c r="SXU14" s="290"/>
      <c r="SXV14" s="290"/>
      <c r="SXW14" s="290"/>
      <c r="SXX14" s="290"/>
      <c r="SXY14" s="290"/>
      <c r="SXZ14" s="290"/>
      <c r="SYA14" s="290"/>
      <c r="SYB14" s="290"/>
      <c r="SYC14" s="290"/>
      <c r="SYD14" s="290"/>
      <c r="SYE14" s="290"/>
      <c r="SYF14" s="290"/>
      <c r="SYG14" s="290"/>
      <c r="SYH14" s="290"/>
      <c r="SYI14" s="290"/>
      <c r="SYJ14" s="290"/>
      <c r="SYK14" s="290"/>
      <c r="SYL14" s="290"/>
      <c r="SYM14" s="290"/>
      <c r="SYN14" s="290"/>
      <c r="SYO14" s="290"/>
      <c r="SYP14" s="290"/>
      <c r="SYQ14" s="290"/>
      <c r="SYR14" s="290"/>
      <c r="SYS14" s="290"/>
      <c r="SYT14" s="290"/>
      <c r="SYU14" s="290"/>
      <c r="SYV14" s="290"/>
      <c r="SYW14" s="290"/>
      <c r="SYX14" s="290"/>
      <c r="SYY14" s="290"/>
      <c r="SYZ14" s="290"/>
      <c r="SZA14" s="290"/>
      <c r="SZB14" s="290"/>
      <c r="SZC14" s="290"/>
      <c r="SZD14" s="290"/>
      <c r="SZE14" s="290"/>
      <c r="SZF14" s="290"/>
      <c r="SZG14" s="290"/>
      <c r="SZH14" s="290"/>
      <c r="SZI14" s="290"/>
      <c r="SZJ14" s="290"/>
      <c r="SZK14" s="290"/>
      <c r="SZL14" s="290"/>
      <c r="SZM14" s="290"/>
      <c r="SZN14" s="290"/>
      <c r="SZO14" s="290"/>
      <c r="SZP14" s="290"/>
      <c r="SZQ14" s="290"/>
      <c r="SZR14" s="290"/>
      <c r="SZS14" s="290"/>
      <c r="SZT14" s="290"/>
      <c r="SZU14" s="290"/>
      <c r="SZV14" s="290"/>
      <c r="SZW14" s="290"/>
      <c r="SZX14" s="290"/>
      <c r="SZY14" s="290"/>
      <c r="SZZ14" s="290"/>
      <c r="TAA14" s="290"/>
      <c r="TAB14" s="290"/>
      <c r="TAC14" s="290"/>
      <c r="TAD14" s="290"/>
      <c r="TAE14" s="290"/>
      <c r="TAF14" s="290"/>
      <c r="TAG14" s="290"/>
      <c r="TAH14" s="290"/>
      <c r="TAI14" s="290"/>
      <c r="TAJ14" s="290"/>
      <c r="TAK14" s="290"/>
      <c r="TAL14" s="290"/>
      <c r="TAM14" s="290"/>
      <c r="TAN14" s="290"/>
      <c r="TAO14" s="290"/>
      <c r="TAP14" s="290"/>
      <c r="TAQ14" s="290"/>
      <c r="TAR14" s="290"/>
      <c r="TAS14" s="290"/>
      <c r="TAT14" s="290"/>
      <c r="TAU14" s="290"/>
      <c r="TAV14" s="290"/>
      <c r="TAW14" s="290"/>
      <c r="TAX14" s="290"/>
      <c r="TAY14" s="290"/>
      <c r="TAZ14" s="290"/>
      <c r="TBA14" s="290"/>
      <c r="TBB14" s="290"/>
      <c r="TBC14" s="290"/>
      <c r="TBD14" s="290"/>
      <c r="TBE14" s="290"/>
      <c r="TBF14" s="290"/>
      <c r="TBG14" s="290"/>
      <c r="TBH14" s="290"/>
      <c r="TBI14" s="290"/>
      <c r="TBJ14" s="290"/>
      <c r="TBK14" s="290"/>
      <c r="TBL14" s="290"/>
      <c r="TBM14" s="290"/>
      <c r="TBN14" s="290"/>
      <c r="TBO14" s="290"/>
      <c r="TBP14" s="290"/>
      <c r="TBQ14" s="290"/>
      <c r="TBR14" s="290"/>
      <c r="TBS14" s="290"/>
      <c r="TBT14" s="290"/>
      <c r="TBU14" s="290"/>
      <c r="TBV14" s="290"/>
      <c r="TBW14" s="290"/>
      <c r="TBX14" s="290"/>
      <c r="TBY14" s="290"/>
      <c r="TBZ14" s="290"/>
      <c r="TCA14" s="290"/>
      <c r="TCB14" s="290"/>
      <c r="TCC14" s="290"/>
      <c r="TCD14" s="290"/>
      <c r="TCE14" s="290"/>
      <c r="TCF14" s="290"/>
      <c r="TCG14" s="290"/>
      <c r="TCH14" s="290"/>
      <c r="TCI14" s="290"/>
      <c r="TCJ14" s="290"/>
      <c r="TCK14" s="290"/>
      <c r="TCL14" s="290"/>
      <c r="TCM14" s="290"/>
      <c r="TCN14" s="290"/>
      <c r="TCO14" s="290"/>
      <c r="TCP14" s="290"/>
      <c r="TCQ14" s="290"/>
      <c r="TCR14" s="290"/>
      <c r="TCS14" s="290"/>
      <c r="TCT14" s="290"/>
      <c r="TCU14" s="290"/>
      <c r="TCV14" s="290"/>
      <c r="TCW14" s="290"/>
      <c r="TCX14" s="290"/>
      <c r="TCY14" s="290"/>
      <c r="TCZ14" s="290"/>
      <c r="TDA14" s="290"/>
      <c r="TDB14" s="290"/>
      <c r="TDC14" s="290"/>
      <c r="TDD14" s="290"/>
      <c r="TDE14" s="290"/>
      <c r="TDF14" s="290"/>
      <c r="TDG14" s="290"/>
      <c r="TDH14" s="290"/>
      <c r="TDI14" s="290"/>
      <c r="TDJ14" s="290"/>
      <c r="TDK14" s="290"/>
      <c r="TDL14" s="290"/>
      <c r="TDM14" s="290"/>
      <c r="TDN14" s="290"/>
      <c r="TDO14" s="290"/>
      <c r="TDP14" s="290"/>
      <c r="TDQ14" s="290"/>
      <c r="TDR14" s="290"/>
      <c r="TDS14" s="290"/>
      <c r="TDT14" s="290"/>
      <c r="TDU14" s="290"/>
      <c r="TDV14" s="290"/>
      <c r="TDW14" s="290"/>
      <c r="TDX14" s="290"/>
      <c r="TDY14" s="290"/>
      <c r="TDZ14" s="290"/>
      <c r="TEA14" s="290"/>
      <c r="TEB14" s="290"/>
      <c r="TEC14" s="290"/>
      <c r="TED14" s="290"/>
      <c r="TEE14" s="290"/>
      <c r="TEF14" s="290"/>
      <c r="TEG14" s="290"/>
      <c r="TEH14" s="290"/>
      <c r="TEI14" s="290"/>
      <c r="TEJ14" s="290"/>
      <c r="TEK14" s="290"/>
      <c r="TEL14" s="290"/>
      <c r="TEM14" s="290"/>
      <c r="TEN14" s="290"/>
      <c r="TEO14" s="290"/>
      <c r="TEP14" s="290"/>
      <c r="TEQ14" s="290"/>
      <c r="TER14" s="290"/>
      <c r="TES14" s="290"/>
      <c r="TET14" s="290"/>
      <c r="TEU14" s="290"/>
      <c r="TEV14" s="290"/>
      <c r="TEW14" s="290"/>
      <c r="TEX14" s="290"/>
      <c r="TEY14" s="290"/>
      <c r="TEZ14" s="290"/>
      <c r="TFA14" s="290"/>
      <c r="TFB14" s="290"/>
      <c r="TFC14" s="290"/>
      <c r="TFD14" s="290"/>
      <c r="TFE14" s="290"/>
      <c r="TFF14" s="290"/>
      <c r="TFG14" s="290"/>
      <c r="TFH14" s="290"/>
      <c r="TFI14" s="290"/>
      <c r="TFJ14" s="290"/>
      <c r="TFK14" s="290"/>
      <c r="TFL14" s="290"/>
      <c r="TFM14" s="290"/>
      <c r="TFN14" s="290"/>
      <c r="TFO14" s="290"/>
      <c r="TFP14" s="290"/>
      <c r="TFQ14" s="290"/>
      <c r="TFR14" s="290"/>
      <c r="TFS14" s="290"/>
      <c r="TFT14" s="290"/>
      <c r="TFU14" s="290"/>
      <c r="TFV14" s="290"/>
      <c r="TFW14" s="290"/>
      <c r="TFX14" s="290"/>
      <c r="TFY14" s="290"/>
      <c r="TFZ14" s="290"/>
      <c r="TGA14" s="290"/>
      <c r="TGB14" s="290"/>
      <c r="TGC14" s="290"/>
      <c r="TGD14" s="290"/>
      <c r="TGE14" s="290"/>
      <c r="TGF14" s="290"/>
      <c r="TGG14" s="290"/>
      <c r="TGH14" s="290"/>
      <c r="TGI14" s="290"/>
      <c r="TGJ14" s="290"/>
      <c r="TGK14" s="290"/>
      <c r="TGL14" s="290"/>
      <c r="TGM14" s="290"/>
      <c r="TGN14" s="290"/>
      <c r="TGO14" s="290"/>
      <c r="TGP14" s="290"/>
      <c r="TGQ14" s="290"/>
      <c r="TGR14" s="290"/>
      <c r="TGS14" s="290"/>
      <c r="TGT14" s="290"/>
      <c r="TGU14" s="290"/>
      <c r="TGV14" s="290"/>
      <c r="TGW14" s="290"/>
      <c r="TGX14" s="290"/>
      <c r="TGY14" s="290"/>
      <c r="TGZ14" s="290"/>
      <c r="THA14" s="290"/>
      <c r="THB14" s="290"/>
      <c r="THC14" s="290"/>
      <c r="THD14" s="290"/>
      <c r="THE14" s="290"/>
      <c r="THF14" s="290"/>
      <c r="THG14" s="290"/>
      <c r="THH14" s="290"/>
      <c r="THI14" s="290"/>
      <c r="THJ14" s="290"/>
      <c r="THK14" s="290"/>
      <c r="THL14" s="290"/>
      <c r="THM14" s="290"/>
      <c r="THN14" s="290"/>
      <c r="THO14" s="290"/>
      <c r="THP14" s="290"/>
      <c r="THQ14" s="290"/>
      <c r="THR14" s="290"/>
      <c r="THS14" s="290"/>
      <c r="THT14" s="290"/>
      <c r="THU14" s="290"/>
      <c r="THV14" s="290"/>
      <c r="THW14" s="290"/>
      <c r="THX14" s="290"/>
      <c r="THY14" s="290"/>
      <c r="THZ14" s="290"/>
      <c r="TIA14" s="290"/>
      <c r="TIB14" s="290"/>
      <c r="TIC14" s="290"/>
      <c r="TID14" s="290"/>
      <c r="TIE14" s="290"/>
      <c r="TIF14" s="290"/>
      <c r="TIG14" s="290"/>
      <c r="TIH14" s="290"/>
      <c r="TII14" s="290"/>
      <c r="TIJ14" s="290"/>
      <c r="TIK14" s="290"/>
      <c r="TIL14" s="290"/>
      <c r="TIM14" s="290"/>
      <c r="TIN14" s="290"/>
      <c r="TIO14" s="290"/>
      <c r="TIP14" s="290"/>
      <c r="TIQ14" s="290"/>
      <c r="TIR14" s="290"/>
      <c r="TIS14" s="290"/>
      <c r="TIT14" s="290"/>
      <c r="TIU14" s="290"/>
      <c r="TIV14" s="290"/>
      <c r="TIW14" s="290"/>
      <c r="TIX14" s="290"/>
      <c r="TIY14" s="290"/>
      <c r="TIZ14" s="290"/>
      <c r="TJA14" s="290"/>
      <c r="TJB14" s="290"/>
      <c r="TJC14" s="290"/>
      <c r="TJD14" s="290"/>
      <c r="TJE14" s="290"/>
      <c r="TJF14" s="290"/>
      <c r="TJG14" s="290"/>
      <c r="TJH14" s="290"/>
      <c r="TJI14" s="290"/>
      <c r="TJJ14" s="290"/>
      <c r="TJK14" s="290"/>
      <c r="TJL14" s="290"/>
      <c r="TJM14" s="290"/>
      <c r="TJN14" s="290"/>
      <c r="TJO14" s="290"/>
      <c r="TJP14" s="290"/>
      <c r="TJQ14" s="290"/>
      <c r="TJR14" s="290"/>
      <c r="TJS14" s="290"/>
      <c r="TJT14" s="290"/>
      <c r="TJU14" s="290"/>
      <c r="TJV14" s="290"/>
      <c r="TJW14" s="290"/>
      <c r="TJX14" s="290"/>
      <c r="TJY14" s="290"/>
      <c r="TJZ14" s="290"/>
      <c r="TKA14" s="290"/>
      <c r="TKB14" s="290"/>
      <c r="TKC14" s="290"/>
      <c r="TKD14" s="290"/>
      <c r="TKE14" s="290"/>
      <c r="TKF14" s="290"/>
      <c r="TKG14" s="290"/>
      <c r="TKH14" s="290"/>
      <c r="TKI14" s="290"/>
      <c r="TKJ14" s="290"/>
      <c r="TKK14" s="290"/>
      <c r="TKL14" s="290"/>
      <c r="TKM14" s="290"/>
      <c r="TKN14" s="290"/>
      <c r="TKO14" s="290"/>
      <c r="TKP14" s="290"/>
      <c r="TKQ14" s="290"/>
      <c r="TKR14" s="290"/>
      <c r="TKS14" s="290"/>
      <c r="TKT14" s="290"/>
      <c r="TKU14" s="290"/>
      <c r="TKV14" s="290"/>
      <c r="TKW14" s="290"/>
      <c r="TKX14" s="290"/>
      <c r="TKY14" s="290"/>
      <c r="TKZ14" s="290"/>
      <c r="TLA14" s="290"/>
      <c r="TLB14" s="290"/>
      <c r="TLC14" s="290"/>
      <c r="TLD14" s="290"/>
      <c r="TLE14" s="290"/>
      <c r="TLF14" s="290"/>
      <c r="TLG14" s="290"/>
      <c r="TLH14" s="290"/>
      <c r="TLI14" s="290"/>
      <c r="TLJ14" s="290"/>
      <c r="TLK14" s="290"/>
      <c r="TLL14" s="290"/>
      <c r="TLM14" s="290"/>
      <c r="TLN14" s="290"/>
      <c r="TLO14" s="290"/>
      <c r="TLP14" s="290"/>
      <c r="TLQ14" s="290"/>
      <c r="TLR14" s="290"/>
      <c r="TLS14" s="290"/>
      <c r="TLT14" s="290"/>
      <c r="TLU14" s="290"/>
      <c r="TLV14" s="290"/>
      <c r="TLW14" s="290"/>
      <c r="TLX14" s="290"/>
      <c r="TLY14" s="290"/>
      <c r="TLZ14" s="290"/>
      <c r="TMA14" s="290"/>
      <c r="TMB14" s="290"/>
      <c r="TMC14" s="290"/>
      <c r="TMD14" s="290"/>
      <c r="TME14" s="290"/>
      <c r="TMF14" s="290"/>
      <c r="TMG14" s="290"/>
      <c r="TMH14" s="290"/>
      <c r="TMI14" s="290"/>
      <c r="TMJ14" s="290"/>
      <c r="TMK14" s="290"/>
      <c r="TML14" s="290"/>
      <c r="TMM14" s="290"/>
      <c r="TMN14" s="290"/>
      <c r="TMO14" s="290"/>
      <c r="TMP14" s="290"/>
      <c r="TMQ14" s="290"/>
      <c r="TMR14" s="290"/>
      <c r="TMS14" s="290"/>
      <c r="TMT14" s="290"/>
      <c r="TMU14" s="290"/>
      <c r="TMV14" s="290"/>
      <c r="TMW14" s="290"/>
      <c r="TMX14" s="290"/>
      <c r="TMY14" s="290"/>
      <c r="TMZ14" s="290"/>
      <c r="TNA14" s="290"/>
      <c r="TNB14" s="290"/>
      <c r="TNC14" s="290"/>
      <c r="TND14" s="290"/>
      <c r="TNE14" s="290"/>
      <c r="TNF14" s="290"/>
      <c r="TNG14" s="290"/>
      <c r="TNH14" s="290"/>
      <c r="TNI14" s="290"/>
      <c r="TNJ14" s="290"/>
      <c r="TNK14" s="290"/>
      <c r="TNL14" s="290"/>
      <c r="TNM14" s="290"/>
      <c r="TNN14" s="290"/>
      <c r="TNO14" s="290"/>
      <c r="TNP14" s="290"/>
      <c r="TNQ14" s="290"/>
      <c r="TNR14" s="290"/>
      <c r="TNS14" s="290"/>
      <c r="TNT14" s="290"/>
      <c r="TNU14" s="290"/>
      <c r="TNV14" s="290"/>
      <c r="TNW14" s="290"/>
      <c r="TNX14" s="290"/>
      <c r="TNY14" s="290"/>
      <c r="TNZ14" s="290"/>
      <c r="TOA14" s="290"/>
      <c r="TOB14" s="290"/>
      <c r="TOC14" s="290"/>
      <c r="TOD14" s="290"/>
      <c r="TOE14" s="290"/>
      <c r="TOF14" s="290"/>
      <c r="TOG14" s="290"/>
      <c r="TOH14" s="290"/>
      <c r="TOI14" s="290"/>
      <c r="TOJ14" s="290"/>
      <c r="TOK14" s="290"/>
      <c r="TOL14" s="290"/>
      <c r="TOM14" s="290"/>
      <c r="TON14" s="290"/>
      <c r="TOO14" s="290"/>
      <c r="TOP14" s="290"/>
      <c r="TOQ14" s="290"/>
      <c r="TOR14" s="290"/>
      <c r="TOS14" s="290"/>
      <c r="TOT14" s="290"/>
      <c r="TOU14" s="290"/>
      <c r="TOV14" s="290"/>
      <c r="TOW14" s="290"/>
      <c r="TOX14" s="290"/>
      <c r="TOY14" s="290"/>
      <c r="TOZ14" s="290"/>
      <c r="TPA14" s="290"/>
      <c r="TPB14" s="290"/>
      <c r="TPC14" s="290"/>
      <c r="TPD14" s="290"/>
      <c r="TPE14" s="290"/>
      <c r="TPF14" s="290"/>
      <c r="TPG14" s="290"/>
      <c r="TPH14" s="290"/>
      <c r="TPI14" s="290"/>
      <c r="TPJ14" s="290"/>
      <c r="TPK14" s="290"/>
      <c r="TPL14" s="290"/>
      <c r="TPM14" s="290"/>
      <c r="TPN14" s="290"/>
      <c r="TPO14" s="290"/>
      <c r="TPP14" s="290"/>
      <c r="TPQ14" s="290"/>
      <c r="TPR14" s="290"/>
      <c r="TPS14" s="290"/>
      <c r="TPT14" s="290"/>
      <c r="TPU14" s="290"/>
      <c r="TPV14" s="290"/>
      <c r="TPW14" s="290"/>
      <c r="TPX14" s="290"/>
      <c r="TPY14" s="290"/>
      <c r="TPZ14" s="290"/>
      <c r="TQA14" s="290"/>
      <c r="TQB14" s="290"/>
      <c r="TQC14" s="290"/>
      <c r="TQD14" s="290"/>
      <c r="TQE14" s="290"/>
      <c r="TQF14" s="290"/>
      <c r="TQG14" s="290"/>
      <c r="TQH14" s="290"/>
      <c r="TQI14" s="290"/>
      <c r="TQJ14" s="290"/>
      <c r="TQK14" s="290"/>
      <c r="TQL14" s="290"/>
      <c r="TQM14" s="290"/>
      <c r="TQN14" s="290"/>
      <c r="TQO14" s="290"/>
      <c r="TQP14" s="290"/>
      <c r="TQQ14" s="290"/>
      <c r="TQR14" s="290"/>
      <c r="TQS14" s="290"/>
      <c r="TQT14" s="290"/>
      <c r="TQU14" s="290"/>
      <c r="TQV14" s="290"/>
      <c r="TQW14" s="290"/>
      <c r="TQX14" s="290"/>
      <c r="TQY14" s="290"/>
      <c r="TQZ14" s="290"/>
      <c r="TRA14" s="290"/>
      <c r="TRB14" s="290"/>
      <c r="TRC14" s="290"/>
      <c r="TRD14" s="290"/>
      <c r="TRE14" s="290"/>
      <c r="TRF14" s="290"/>
      <c r="TRG14" s="290"/>
      <c r="TRH14" s="290"/>
      <c r="TRI14" s="290"/>
      <c r="TRJ14" s="290"/>
      <c r="TRK14" s="290"/>
      <c r="TRL14" s="290"/>
      <c r="TRM14" s="290"/>
      <c r="TRN14" s="290"/>
      <c r="TRO14" s="290"/>
      <c r="TRP14" s="290"/>
      <c r="TRQ14" s="290"/>
      <c r="TRR14" s="290"/>
      <c r="TRS14" s="290"/>
      <c r="TRT14" s="290"/>
      <c r="TRU14" s="290"/>
      <c r="TRV14" s="290"/>
      <c r="TRW14" s="290"/>
      <c r="TRX14" s="290"/>
      <c r="TRY14" s="290"/>
      <c r="TRZ14" s="290"/>
      <c r="TSA14" s="290"/>
      <c r="TSB14" s="290"/>
      <c r="TSC14" s="290"/>
      <c r="TSD14" s="290"/>
      <c r="TSE14" s="290"/>
      <c r="TSF14" s="290"/>
      <c r="TSG14" s="290"/>
      <c r="TSH14" s="290"/>
      <c r="TSI14" s="290"/>
      <c r="TSJ14" s="290"/>
      <c r="TSK14" s="290"/>
      <c r="TSL14" s="290"/>
      <c r="TSM14" s="290"/>
      <c r="TSN14" s="290"/>
      <c r="TSO14" s="290"/>
      <c r="TSP14" s="290"/>
      <c r="TSQ14" s="290"/>
      <c r="TSR14" s="290"/>
      <c r="TSS14" s="290"/>
      <c r="TST14" s="290"/>
      <c r="TSU14" s="290"/>
      <c r="TSV14" s="290"/>
      <c r="TSW14" s="290"/>
      <c r="TSX14" s="290"/>
      <c r="TSY14" s="290"/>
      <c r="TSZ14" s="290"/>
      <c r="TTA14" s="290"/>
      <c r="TTB14" s="290"/>
      <c r="TTC14" s="290"/>
      <c r="TTD14" s="290"/>
      <c r="TTE14" s="290"/>
      <c r="TTF14" s="290"/>
      <c r="TTG14" s="290"/>
      <c r="TTH14" s="290"/>
      <c r="TTI14" s="290"/>
      <c r="TTJ14" s="290"/>
      <c r="TTK14" s="290"/>
      <c r="TTL14" s="290"/>
      <c r="TTM14" s="290"/>
      <c r="TTN14" s="290"/>
      <c r="TTO14" s="290"/>
      <c r="TTP14" s="290"/>
      <c r="TTQ14" s="290"/>
      <c r="TTR14" s="290"/>
      <c r="TTS14" s="290"/>
      <c r="TTT14" s="290"/>
      <c r="TTU14" s="290"/>
      <c r="TTV14" s="290"/>
      <c r="TTW14" s="290"/>
      <c r="TTX14" s="290"/>
      <c r="TTY14" s="290"/>
      <c r="TTZ14" s="290"/>
      <c r="TUA14" s="290"/>
      <c r="TUB14" s="290"/>
      <c r="TUC14" s="290"/>
      <c r="TUD14" s="290"/>
      <c r="TUE14" s="290"/>
      <c r="TUF14" s="290"/>
      <c r="TUG14" s="290"/>
      <c r="TUH14" s="290"/>
      <c r="TUI14" s="290"/>
      <c r="TUJ14" s="290"/>
      <c r="TUK14" s="290"/>
      <c r="TUL14" s="290"/>
      <c r="TUM14" s="290"/>
      <c r="TUN14" s="290"/>
      <c r="TUO14" s="290"/>
      <c r="TUP14" s="290"/>
      <c r="TUQ14" s="290"/>
      <c r="TUR14" s="290"/>
      <c r="TUS14" s="290"/>
      <c r="TUT14" s="290"/>
      <c r="TUU14" s="290"/>
      <c r="TUV14" s="290"/>
      <c r="TUW14" s="290"/>
      <c r="TUX14" s="290"/>
      <c r="TUY14" s="290"/>
      <c r="TUZ14" s="290"/>
      <c r="TVA14" s="290"/>
      <c r="TVB14" s="290"/>
      <c r="TVC14" s="290"/>
      <c r="TVD14" s="290"/>
      <c r="TVE14" s="290"/>
      <c r="TVF14" s="290"/>
      <c r="TVG14" s="290"/>
      <c r="TVH14" s="290"/>
      <c r="TVI14" s="290"/>
      <c r="TVJ14" s="290"/>
      <c r="TVK14" s="290"/>
      <c r="TVL14" s="290"/>
      <c r="TVM14" s="290"/>
      <c r="TVN14" s="290"/>
      <c r="TVO14" s="290"/>
      <c r="TVP14" s="290"/>
      <c r="TVQ14" s="290"/>
      <c r="TVR14" s="290"/>
      <c r="TVS14" s="290"/>
      <c r="TVT14" s="290"/>
      <c r="TVU14" s="290"/>
      <c r="TVV14" s="290"/>
      <c r="TVW14" s="290"/>
      <c r="TVX14" s="290"/>
      <c r="TVY14" s="290"/>
      <c r="TVZ14" s="290"/>
      <c r="TWA14" s="290"/>
      <c r="TWB14" s="290"/>
      <c r="TWC14" s="290"/>
      <c r="TWD14" s="290"/>
      <c r="TWE14" s="290"/>
      <c r="TWF14" s="290"/>
      <c r="TWG14" s="290"/>
      <c r="TWH14" s="290"/>
      <c r="TWI14" s="290"/>
      <c r="TWJ14" s="290"/>
      <c r="TWK14" s="290"/>
      <c r="TWL14" s="290"/>
      <c r="TWM14" s="290"/>
      <c r="TWN14" s="290"/>
      <c r="TWO14" s="290"/>
      <c r="TWP14" s="290"/>
      <c r="TWQ14" s="290"/>
      <c r="TWR14" s="290"/>
      <c r="TWS14" s="290"/>
      <c r="TWT14" s="290"/>
      <c r="TWU14" s="290"/>
      <c r="TWV14" s="290"/>
      <c r="TWW14" s="290"/>
      <c r="TWX14" s="290"/>
      <c r="TWY14" s="290"/>
      <c r="TWZ14" s="290"/>
      <c r="TXA14" s="290"/>
      <c r="TXB14" s="290"/>
      <c r="TXC14" s="290"/>
      <c r="TXD14" s="290"/>
      <c r="TXE14" s="290"/>
      <c r="TXF14" s="290"/>
      <c r="TXG14" s="290"/>
      <c r="TXH14" s="290"/>
      <c r="TXI14" s="290"/>
      <c r="TXJ14" s="290"/>
      <c r="TXK14" s="290"/>
      <c r="TXL14" s="290"/>
      <c r="TXM14" s="290"/>
      <c r="TXN14" s="290"/>
      <c r="TXO14" s="290"/>
      <c r="TXP14" s="290"/>
      <c r="TXQ14" s="290"/>
      <c r="TXR14" s="290"/>
      <c r="TXS14" s="290"/>
      <c r="TXT14" s="290"/>
      <c r="TXU14" s="290"/>
      <c r="TXV14" s="290"/>
      <c r="TXW14" s="290"/>
      <c r="TXX14" s="290"/>
      <c r="TXY14" s="290"/>
      <c r="TXZ14" s="290"/>
      <c r="TYA14" s="290"/>
      <c r="TYB14" s="290"/>
      <c r="TYC14" s="290"/>
      <c r="TYD14" s="290"/>
      <c r="TYE14" s="290"/>
      <c r="TYF14" s="290"/>
      <c r="TYG14" s="290"/>
      <c r="TYH14" s="290"/>
      <c r="TYI14" s="290"/>
      <c r="TYJ14" s="290"/>
      <c r="TYK14" s="290"/>
      <c r="TYL14" s="290"/>
      <c r="TYM14" s="290"/>
      <c r="TYN14" s="290"/>
      <c r="TYO14" s="290"/>
      <c r="TYP14" s="290"/>
      <c r="TYQ14" s="290"/>
      <c r="TYR14" s="290"/>
      <c r="TYS14" s="290"/>
      <c r="TYT14" s="290"/>
      <c r="TYU14" s="290"/>
      <c r="TYV14" s="290"/>
      <c r="TYW14" s="290"/>
      <c r="TYX14" s="290"/>
      <c r="TYY14" s="290"/>
      <c r="TYZ14" s="290"/>
      <c r="TZA14" s="290"/>
      <c r="TZB14" s="290"/>
      <c r="TZC14" s="290"/>
      <c r="TZD14" s="290"/>
      <c r="TZE14" s="290"/>
      <c r="TZF14" s="290"/>
      <c r="TZG14" s="290"/>
      <c r="TZH14" s="290"/>
      <c r="TZI14" s="290"/>
      <c r="TZJ14" s="290"/>
      <c r="TZK14" s="290"/>
      <c r="TZL14" s="290"/>
      <c r="TZM14" s="290"/>
      <c r="TZN14" s="290"/>
      <c r="TZO14" s="290"/>
      <c r="TZP14" s="290"/>
      <c r="TZQ14" s="290"/>
      <c r="TZR14" s="290"/>
      <c r="TZS14" s="290"/>
      <c r="TZT14" s="290"/>
      <c r="TZU14" s="290"/>
      <c r="TZV14" s="290"/>
      <c r="TZW14" s="290"/>
      <c r="TZX14" s="290"/>
      <c r="TZY14" s="290"/>
      <c r="TZZ14" s="290"/>
      <c r="UAA14" s="290"/>
      <c r="UAB14" s="290"/>
      <c r="UAC14" s="290"/>
      <c r="UAD14" s="290"/>
      <c r="UAE14" s="290"/>
      <c r="UAF14" s="290"/>
      <c r="UAG14" s="290"/>
      <c r="UAH14" s="290"/>
      <c r="UAI14" s="290"/>
      <c r="UAJ14" s="290"/>
      <c r="UAK14" s="290"/>
      <c r="UAL14" s="290"/>
      <c r="UAM14" s="290"/>
      <c r="UAN14" s="290"/>
      <c r="UAO14" s="290"/>
      <c r="UAP14" s="290"/>
      <c r="UAQ14" s="290"/>
      <c r="UAR14" s="290"/>
      <c r="UAS14" s="290"/>
      <c r="UAT14" s="290"/>
      <c r="UAU14" s="290"/>
      <c r="UAV14" s="290"/>
      <c r="UAW14" s="290"/>
      <c r="UAX14" s="290"/>
      <c r="UAY14" s="290"/>
      <c r="UAZ14" s="290"/>
      <c r="UBA14" s="290"/>
      <c r="UBB14" s="290"/>
      <c r="UBC14" s="290"/>
      <c r="UBD14" s="290"/>
      <c r="UBE14" s="290"/>
      <c r="UBF14" s="290"/>
      <c r="UBG14" s="290"/>
      <c r="UBH14" s="290"/>
      <c r="UBI14" s="290"/>
      <c r="UBJ14" s="290"/>
      <c r="UBK14" s="290"/>
      <c r="UBL14" s="290"/>
      <c r="UBM14" s="290"/>
      <c r="UBN14" s="290"/>
      <c r="UBO14" s="290"/>
      <c r="UBP14" s="290"/>
      <c r="UBQ14" s="290"/>
      <c r="UBR14" s="290"/>
      <c r="UBS14" s="290"/>
      <c r="UBT14" s="290"/>
      <c r="UBU14" s="290"/>
      <c r="UBV14" s="290"/>
      <c r="UBW14" s="290"/>
      <c r="UBX14" s="290"/>
      <c r="UBY14" s="290"/>
      <c r="UBZ14" s="290"/>
      <c r="UCA14" s="290"/>
      <c r="UCB14" s="290"/>
      <c r="UCC14" s="290"/>
      <c r="UCD14" s="290"/>
      <c r="UCE14" s="290"/>
      <c r="UCF14" s="290"/>
      <c r="UCG14" s="290"/>
      <c r="UCH14" s="290"/>
      <c r="UCI14" s="290"/>
      <c r="UCJ14" s="290"/>
      <c r="UCK14" s="290"/>
      <c r="UCL14" s="290"/>
      <c r="UCM14" s="290"/>
      <c r="UCN14" s="290"/>
      <c r="UCO14" s="290"/>
      <c r="UCP14" s="290"/>
      <c r="UCQ14" s="290"/>
      <c r="UCR14" s="290"/>
      <c r="UCS14" s="290"/>
      <c r="UCT14" s="290"/>
      <c r="UCU14" s="290"/>
      <c r="UCV14" s="290"/>
      <c r="UCW14" s="290"/>
      <c r="UCX14" s="290"/>
      <c r="UCY14" s="290"/>
      <c r="UCZ14" s="290"/>
      <c r="UDA14" s="290"/>
      <c r="UDB14" s="290"/>
      <c r="UDC14" s="290"/>
      <c r="UDD14" s="290"/>
      <c r="UDE14" s="290"/>
      <c r="UDF14" s="290"/>
      <c r="UDG14" s="290"/>
      <c r="UDH14" s="290"/>
      <c r="UDI14" s="290"/>
      <c r="UDJ14" s="290"/>
      <c r="UDK14" s="290"/>
      <c r="UDL14" s="290"/>
      <c r="UDM14" s="290"/>
      <c r="UDN14" s="290"/>
      <c r="UDO14" s="290"/>
      <c r="UDP14" s="290"/>
      <c r="UDQ14" s="290"/>
      <c r="UDR14" s="290"/>
      <c r="UDS14" s="290"/>
      <c r="UDT14" s="290"/>
      <c r="UDU14" s="290"/>
      <c r="UDV14" s="290"/>
      <c r="UDW14" s="290"/>
      <c r="UDX14" s="290"/>
      <c r="UDY14" s="290"/>
      <c r="UDZ14" s="290"/>
      <c r="UEA14" s="290"/>
      <c r="UEB14" s="290"/>
      <c r="UEC14" s="290"/>
      <c r="UED14" s="290"/>
      <c r="UEE14" s="290"/>
      <c r="UEF14" s="290"/>
      <c r="UEG14" s="290"/>
      <c r="UEH14" s="290"/>
      <c r="UEI14" s="290"/>
      <c r="UEJ14" s="290"/>
      <c r="UEK14" s="290"/>
      <c r="UEL14" s="290"/>
      <c r="UEM14" s="290"/>
      <c r="UEN14" s="290"/>
      <c r="UEO14" s="290"/>
      <c r="UEP14" s="290"/>
      <c r="UEQ14" s="290"/>
      <c r="UER14" s="290"/>
      <c r="UES14" s="290"/>
      <c r="UET14" s="290"/>
      <c r="UEU14" s="290"/>
      <c r="UEV14" s="290"/>
      <c r="UEW14" s="290"/>
      <c r="UEX14" s="290"/>
      <c r="UEY14" s="290"/>
      <c r="UEZ14" s="290"/>
      <c r="UFA14" s="290"/>
      <c r="UFB14" s="290"/>
      <c r="UFC14" s="290"/>
      <c r="UFD14" s="290"/>
      <c r="UFE14" s="290"/>
      <c r="UFF14" s="290"/>
      <c r="UFG14" s="290"/>
      <c r="UFH14" s="290"/>
      <c r="UFI14" s="290"/>
      <c r="UFJ14" s="290"/>
      <c r="UFK14" s="290"/>
      <c r="UFL14" s="290"/>
      <c r="UFM14" s="290"/>
      <c r="UFN14" s="290"/>
      <c r="UFO14" s="290"/>
      <c r="UFP14" s="290"/>
      <c r="UFQ14" s="290"/>
      <c r="UFR14" s="290"/>
      <c r="UFS14" s="290"/>
      <c r="UFT14" s="290"/>
      <c r="UFU14" s="290"/>
      <c r="UFV14" s="290"/>
      <c r="UFW14" s="290"/>
      <c r="UFX14" s="290"/>
      <c r="UFY14" s="290"/>
      <c r="UFZ14" s="290"/>
      <c r="UGA14" s="290"/>
      <c r="UGB14" s="290"/>
      <c r="UGC14" s="290"/>
      <c r="UGD14" s="290"/>
      <c r="UGE14" s="290"/>
      <c r="UGF14" s="290"/>
      <c r="UGG14" s="290"/>
      <c r="UGH14" s="290"/>
      <c r="UGI14" s="290"/>
      <c r="UGJ14" s="290"/>
      <c r="UGK14" s="290"/>
      <c r="UGL14" s="290"/>
      <c r="UGM14" s="290"/>
      <c r="UGN14" s="290"/>
      <c r="UGO14" s="290"/>
      <c r="UGP14" s="290"/>
      <c r="UGQ14" s="290"/>
      <c r="UGR14" s="290"/>
      <c r="UGS14" s="290"/>
      <c r="UGT14" s="290"/>
      <c r="UGU14" s="290"/>
      <c r="UGV14" s="290"/>
      <c r="UGW14" s="290"/>
      <c r="UGX14" s="290"/>
      <c r="UGY14" s="290"/>
      <c r="UGZ14" s="290"/>
      <c r="UHA14" s="290"/>
      <c r="UHB14" s="290"/>
      <c r="UHC14" s="290"/>
      <c r="UHD14" s="290"/>
      <c r="UHE14" s="290"/>
      <c r="UHF14" s="290"/>
      <c r="UHG14" s="290"/>
      <c r="UHH14" s="290"/>
      <c r="UHI14" s="290"/>
      <c r="UHJ14" s="290"/>
      <c r="UHK14" s="290"/>
      <c r="UHL14" s="290"/>
      <c r="UHM14" s="290"/>
      <c r="UHN14" s="290"/>
      <c r="UHO14" s="290"/>
      <c r="UHP14" s="290"/>
      <c r="UHQ14" s="290"/>
      <c r="UHR14" s="290"/>
      <c r="UHS14" s="290"/>
      <c r="UHT14" s="290"/>
      <c r="UHU14" s="290"/>
      <c r="UHV14" s="290"/>
      <c r="UHW14" s="290"/>
      <c r="UHX14" s="290"/>
      <c r="UHY14" s="290"/>
      <c r="UHZ14" s="290"/>
      <c r="UIA14" s="290"/>
      <c r="UIB14" s="290"/>
      <c r="UIC14" s="290"/>
      <c r="UID14" s="290"/>
      <c r="UIE14" s="290"/>
      <c r="UIF14" s="290"/>
      <c r="UIG14" s="290"/>
      <c r="UIH14" s="290"/>
      <c r="UII14" s="290"/>
      <c r="UIJ14" s="290"/>
      <c r="UIK14" s="290"/>
      <c r="UIL14" s="290"/>
      <c r="UIM14" s="290"/>
      <c r="UIN14" s="290"/>
      <c r="UIO14" s="290"/>
      <c r="UIP14" s="290"/>
      <c r="UIQ14" s="290"/>
      <c r="UIR14" s="290"/>
      <c r="UIS14" s="290"/>
      <c r="UIT14" s="290"/>
      <c r="UIU14" s="290"/>
      <c r="UIV14" s="290"/>
      <c r="UIW14" s="290"/>
      <c r="UIX14" s="290"/>
      <c r="UIY14" s="290"/>
      <c r="UIZ14" s="290"/>
      <c r="UJA14" s="290"/>
      <c r="UJB14" s="290"/>
      <c r="UJC14" s="290"/>
      <c r="UJD14" s="290"/>
      <c r="UJE14" s="290"/>
      <c r="UJF14" s="290"/>
      <c r="UJG14" s="290"/>
      <c r="UJH14" s="290"/>
      <c r="UJI14" s="290"/>
      <c r="UJJ14" s="290"/>
      <c r="UJK14" s="290"/>
      <c r="UJL14" s="290"/>
      <c r="UJM14" s="290"/>
      <c r="UJN14" s="290"/>
      <c r="UJO14" s="290"/>
      <c r="UJP14" s="290"/>
      <c r="UJQ14" s="290"/>
      <c r="UJR14" s="290"/>
      <c r="UJS14" s="290"/>
      <c r="UJT14" s="290"/>
      <c r="UJU14" s="290"/>
      <c r="UJV14" s="290"/>
      <c r="UJW14" s="290"/>
      <c r="UJX14" s="290"/>
      <c r="UJY14" s="290"/>
      <c r="UJZ14" s="290"/>
      <c r="UKA14" s="290"/>
      <c r="UKB14" s="290"/>
      <c r="UKC14" s="290"/>
      <c r="UKD14" s="290"/>
      <c r="UKE14" s="290"/>
      <c r="UKF14" s="290"/>
      <c r="UKG14" s="290"/>
      <c r="UKH14" s="290"/>
      <c r="UKI14" s="290"/>
      <c r="UKJ14" s="290"/>
      <c r="UKK14" s="290"/>
      <c r="UKL14" s="290"/>
      <c r="UKM14" s="290"/>
      <c r="UKN14" s="290"/>
      <c r="UKO14" s="290"/>
      <c r="UKP14" s="290"/>
      <c r="UKQ14" s="290"/>
      <c r="UKR14" s="290"/>
      <c r="UKS14" s="290"/>
      <c r="UKT14" s="290"/>
      <c r="UKU14" s="290"/>
      <c r="UKV14" s="290"/>
      <c r="UKW14" s="290"/>
      <c r="UKX14" s="290"/>
      <c r="UKY14" s="290"/>
      <c r="UKZ14" s="290"/>
      <c r="ULA14" s="290"/>
      <c r="ULB14" s="290"/>
      <c r="ULC14" s="290"/>
      <c r="ULD14" s="290"/>
      <c r="ULE14" s="290"/>
      <c r="ULF14" s="290"/>
      <c r="ULG14" s="290"/>
      <c r="ULH14" s="290"/>
      <c r="ULI14" s="290"/>
      <c r="ULJ14" s="290"/>
      <c r="ULK14" s="290"/>
      <c r="ULL14" s="290"/>
      <c r="ULM14" s="290"/>
      <c r="ULN14" s="290"/>
      <c r="ULO14" s="290"/>
      <c r="ULP14" s="290"/>
      <c r="ULQ14" s="290"/>
      <c r="ULR14" s="290"/>
      <c r="ULS14" s="290"/>
      <c r="ULT14" s="290"/>
      <c r="ULU14" s="290"/>
      <c r="ULV14" s="290"/>
      <c r="ULW14" s="290"/>
      <c r="ULX14" s="290"/>
      <c r="ULY14" s="290"/>
      <c r="ULZ14" s="290"/>
      <c r="UMA14" s="290"/>
      <c r="UMB14" s="290"/>
      <c r="UMC14" s="290"/>
      <c r="UMD14" s="290"/>
      <c r="UME14" s="290"/>
      <c r="UMF14" s="290"/>
      <c r="UMG14" s="290"/>
      <c r="UMH14" s="290"/>
      <c r="UMI14" s="290"/>
      <c r="UMJ14" s="290"/>
      <c r="UMK14" s="290"/>
      <c r="UML14" s="290"/>
      <c r="UMM14" s="290"/>
      <c r="UMN14" s="290"/>
      <c r="UMO14" s="290"/>
      <c r="UMP14" s="290"/>
      <c r="UMQ14" s="290"/>
      <c r="UMR14" s="290"/>
      <c r="UMS14" s="290"/>
      <c r="UMT14" s="290"/>
      <c r="UMU14" s="290"/>
      <c r="UMV14" s="290"/>
      <c r="UMW14" s="290"/>
      <c r="UMX14" s="290"/>
      <c r="UMY14" s="290"/>
      <c r="UMZ14" s="290"/>
      <c r="UNA14" s="290"/>
      <c r="UNB14" s="290"/>
      <c r="UNC14" s="290"/>
      <c r="UND14" s="290"/>
      <c r="UNE14" s="290"/>
      <c r="UNF14" s="290"/>
      <c r="UNG14" s="290"/>
      <c r="UNH14" s="290"/>
      <c r="UNI14" s="290"/>
      <c r="UNJ14" s="290"/>
      <c r="UNK14" s="290"/>
      <c r="UNL14" s="290"/>
      <c r="UNM14" s="290"/>
      <c r="UNN14" s="290"/>
      <c r="UNO14" s="290"/>
      <c r="UNP14" s="290"/>
      <c r="UNQ14" s="290"/>
      <c r="UNR14" s="290"/>
      <c r="UNS14" s="290"/>
      <c r="UNT14" s="290"/>
      <c r="UNU14" s="290"/>
      <c r="UNV14" s="290"/>
      <c r="UNW14" s="290"/>
      <c r="UNX14" s="290"/>
      <c r="UNY14" s="290"/>
      <c r="UNZ14" s="290"/>
      <c r="UOA14" s="290"/>
      <c r="UOB14" s="290"/>
      <c r="UOC14" s="290"/>
      <c r="UOD14" s="290"/>
      <c r="UOE14" s="290"/>
      <c r="UOF14" s="290"/>
      <c r="UOG14" s="290"/>
      <c r="UOH14" s="290"/>
      <c r="UOI14" s="290"/>
      <c r="UOJ14" s="290"/>
      <c r="UOK14" s="290"/>
      <c r="UOL14" s="290"/>
      <c r="UOM14" s="290"/>
      <c r="UON14" s="290"/>
      <c r="UOO14" s="290"/>
      <c r="UOP14" s="290"/>
      <c r="UOQ14" s="290"/>
      <c r="UOR14" s="290"/>
      <c r="UOS14" s="290"/>
      <c r="UOT14" s="290"/>
      <c r="UOU14" s="290"/>
      <c r="UOV14" s="290"/>
      <c r="UOW14" s="290"/>
      <c r="UOX14" s="290"/>
      <c r="UOY14" s="290"/>
      <c r="UOZ14" s="290"/>
      <c r="UPA14" s="290"/>
      <c r="UPB14" s="290"/>
      <c r="UPC14" s="290"/>
      <c r="UPD14" s="290"/>
      <c r="UPE14" s="290"/>
      <c r="UPF14" s="290"/>
      <c r="UPG14" s="290"/>
      <c r="UPH14" s="290"/>
      <c r="UPI14" s="290"/>
      <c r="UPJ14" s="290"/>
      <c r="UPK14" s="290"/>
      <c r="UPL14" s="290"/>
      <c r="UPM14" s="290"/>
      <c r="UPN14" s="290"/>
      <c r="UPO14" s="290"/>
      <c r="UPP14" s="290"/>
      <c r="UPQ14" s="290"/>
      <c r="UPR14" s="290"/>
      <c r="UPS14" s="290"/>
      <c r="UPT14" s="290"/>
      <c r="UPU14" s="290"/>
      <c r="UPV14" s="290"/>
      <c r="UPW14" s="290"/>
      <c r="UPX14" s="290"/>
      <c r="UPY14" s="290"/>
      <c r="UPZ14" s="290"/>
      <c r="UQA14" s="290"/>
      <c r="UQB14" s="290"/>
      <c r="UQC14" s="290"/>
      <c r="UQD14" s="290"/>
      <c r="UQE14" s="290"/>
      <c r="UQF14" s="290"/>
      <c r="UQG14" s="290"/>
      <c r="UQH14" s="290"/>
      <c r="UQI14" s="290"/>
      <c r="UQJ14" s="290"/>
      <c r="UQK14" s="290"/>
      <c r="UQL14" s="290"/>
      <c r="UQM14" s="290"/>
      <c r="UQN14" s="290"/>
      <c r="UQO14" s="290"/>
      <c r="UQP14" s="290"/>
      <c r="UQQ14" s="290"/>
      <c r="UQR14" s="290"/>
      <c r="UQS14" s="290"/>
      <c r="UQT14" s="290"/>
      <c r="UQU14" s="290"/>
      <c r="UQV14" s="290"/>
      <c r="UQW14" s="290"/>
      <c r="UQX14" s="290"/>
      <c r="UQY14" s="290"/>
      <c r="UQZ14" s="290"/>
      <c r="URA14" s="290"/>
      <c r="URB14" s="290"/>
      <c r="URC14" s="290"/>
      <c r="URD14" s="290"/>
      <c r="URE14" s="290"/>
      <c r="URF14" s="290"/>
      <c r="URG14" s="290"/>
      <c r="URH14" s="290"/>
      <c r="URI14" s="290"/>
      <c r="URJ14" s="290"/>
      <c r="URK14" s="290"/>
      <c r="URL14" s="290"/>
      <c r="URM14" s="290"/>
      <c r="URN14" s="290"/>
      <c r="URO14" s="290"/>
      <c r="URP14" s="290"/>
      <c r="URQ14" s="290"/>
      <c r="URR14" s="290"/>
      <c r="URS14" s="290"/>
      <c r="URT14" s="290"/>
      <c r="URU14" s="290"/>
      <c r="URV14" s="290"/>
      <c r="URW14" s="290"/>
      <c r="URX14" s="290"/>
      <c r="URY14" s="290"/>
      <c r="URZ14" s="290"/>
      <c r="USA14" s="290"/>
      <c r="USB14" s="290"/>
      <c r="USC14" s="290"/>
      <c r="USD14" s="290"/>
      <c r="USE14" s="290"/>
      <c r="USF14" s="290"/>
      <c r="USG14" s="290"/>
      <c r="USH14" s="290"/>
      <c r="USI14" s="290"/>
      <c r="USJ14" s="290"/>
      <c r="USK14" s="290"/>
      <c r="USL14" s="290"/>
      <c r="USM14" s="290"/>
      <c r="USN14" s="290"/>
      <c r="USO14" s="290"/>
      <c r="USP14" s="290"/>
      <c r="USQ14" s="290"/>
      <c r="USR14" s="290"/>
      <c r="USS14" s="290"/>
      <c r="UST14" s="290"/>
      <c r="USU14" s="290"/>
      <c r="USV14" s="290"/>
      <c r="USW14" s="290"/>
      <c r="USX14" s="290"/>
      <c r="USY14" s="290"/>
      <c r="USZ14" s="290"/>
      <c r="UTA14" s="290"/>
      <c r="UTB14" s="290"/>
      <c r="UTC14" s="290"/>
      <c r="UTD14" s="290"/>
      <c r="UTE14" s="290"/>
      <c r="UTF14" s="290"/>
      <c r="UTG14" s="290"/>
      <c r="UTH14" s="290"/>
      <c r="UTI14" s="290"/>
      <c r="UTJ14" s="290"/>
      <c r="UTK14" s="290"/>
      <c r="UTL14" s="290"/>
      <c r="UTM14" s="290"/>
      <c r="UTN14" s="290"/>
      <c r="UTO14" s="290"/>
      <c r="UTP14" s="290"/>
      <c r="UTQ14" s="290"/>
      <c r="UTR14" s="290"/>
      <c r="UTS14" s="290"/>
      <c r="UTT14" s="290"/>
      <c r="UTU14" s="290"/>
      <c r="UTV14" s="290"/>
      <c r="UTW14" s="290"/>
      <c r="UTX14" s="290"/>
      <c r="UTY14" s="290"/>
      <c r="UTZ14" s="290"/>
      <c r="UUA14" s="290"/>
      <c r="UUB14" s="290"/>
      <c r="UUC14" s="290"/>
      <c r="UUD14" s="290"/>
      <c r="UUE14" s="290"/>
      <c r="UUF14" s="290"/>
      <c r="UUG14" s="290"/>
      <c r="UUH14" s="290"/>
      <c r="UUI14" s="290"/>
      <c r="UUJ14" s="290"/>
      <c r="UUK14" s="290"/>
      <c r="UUL14" s="290"/>
      <c r="UUM14" s="290"/>
      <c r="UUN14" s="290"/>
      <c r="UUO14" s="290"/>
      <c r="UUP14" s="290"/>
      <c r="UUQ14" s="290"/>
      <c r="UUR14" s="290"/>
      <c r="UUS14" s="290"/>
      <c r="UUT14" s="290"/>
      <c r="UUU14" s="290"/>
      <c r="UUV14" s="290"/>
      <c r="UUW14" s="290"/>
      <c r="UUX14" s="290"/>
      <c r="UUY14" s="290"/>
      <c r="UUZ14" s="290"/>
      <c r="UVA14" s="290"/>
      <c r="UVB14" s="290"/>
      <c r="UVC14" s="290"/>
      <c r="UVD14" s="290"/>
      <c r="UVE14" s="290"/>
      <c r="UVF14" s="290"/>
      <c r="UVG14" s="290"/>
      <c r="UVH14" s="290"/>
      <c r="UVI14" s="290"/>
      <c r="UVJ14" s="290"/>
      <c r="UVK14" s="290"/>
      <c r="UVL14" s="290"/>
      <c r="UVM14" s="290"/>
      <c r="UVN14" s="290"/>
      <c r="UVO14" s="290"/>
      <c r="UVP14" s="290"/>
      <c r="UVQ14" s="290"/>
      <c r="UVR14" s="290"/>
      <c r="UVS14" s="290"/>
      <c r="UVT14" s="290"/>
      <c r="UVU14" s="290"/>
      <c r="UVV14" s="290"/>
      <c r="UVW14" s="290"/>
      <c r="UVX14" s="290"/>
      <c r="UVY14" s="290"/>
      <c r="UVZ14" s="290"/>
      <c r="UWA14" s="290"/>
      <c r="UWB14" s="290"/>
      <c r="UWC14" s="290"/>
      <c r="UWD14" s="290"/>
      <c r="UWE14" s="290"/>
      <c r="UWF14" s="290"/>
      <c r="UWG14" s="290"/>
      <c r="UWH14" s="290"/>
      <c r="UWI14" s="290"/>
      <c r="UWJ14" s="290"/>
      <c r="UWK14" s="290"/>
      <c r="UWL14" s="290"/>
      <c r="UWM14" s="290"/>
      <c r="UWN14" s="290"/>
      <c r="UWO14" s="290"/>
      <c r="UWP14" s="290"/>
      <c r="UWQ14" s="290"/>
      <c r="UWR14" s="290"/>
      <c r="UWS14" s="290"/>
      <c r="UWT14" s="290"/>
      <c r="UWU14" s="290"/>
      <c r="UWV14" s="290"/>
      <c r="UWW14" s="290"/>
      <c r="UWX14" s="290"/>
      <c r="UWY14" s="290"/>
      <c r="UWZ14" s="290"/>
      <c r="UXA14" s="290"/>
      <c r="UXB14" s="290"/>
      <c r="UXC14" s="290"/>
      <c r="UXD14" s="290"/>
      <c r="UXE14" s="290"/>
      <c r="UXF14" s="290"/>
      <c r="UXG14" s="290"/>
      <c r="UXH14" s="290"/>
      <c r="UXI14" s="290"/>
      <c r="UXJ14" s="290"/>
      <c r="UXK14" s="290"/>
      <c r="UXL14" s="290"/>
      <c r="UXM14" s="290"/>
      <c r="UXN14" s="290"/>
      <c r="UXO14" s="290"/>
      <c r="UXP14" s="290"/>
      <c r="UXQ14" s="290"/>
      <c r="UXR14" s="290"/>
      <c r="UXS14" s="290"/>
      <c r="UXT14" s="290"/>
      <c r="UXU14" s="290"/>
      <c r="UXV14" s="290"/>
      <c r="UXW14" s="290"/>
      <c r="UXX14" s="290"/>
      <c r="UXY14" s="290"/>
      <c r="UXZ14" s="290"/>
      <c r="UYA14" s="290"/>
      <c r="UYB14" s="290"/>
      <c r="UYC14" s="290"/>
      <c r="UYD14" s="290"/>
      <c r="UYE14" s="290"/>
      <c r="UYF14" s="290"/>
      <c r="UYG14" s="290"/>
      <c r="UYH14" s="290"/>
      <c r="UYI14" s="290"/>
      <c r="UYJ14" s="290"/>
      <c r="UYK14" s="290"/>
      <c r="UYL14" s="290"/>
      <c r="UYM14" s="290"/>
      <c r="UYN14" s="290"/>
      <c r="UYO14" s="290"/>
      <c r="UYP14" s="290"/>
      <c r="UYQ14" s="290"/>
      <c r="UYR14" s="290"/>
      <c r="UYS14" s="290"/>
      <c r="UYT14" s="290"/>
      <c r="UYU14" s="290"/>
      <c r="UYV14" s="290"/>
      <c r="UYW14" s="290"/>
      <c r="UYX14" s="290"/>
      <c r="UYY14" s="290"/>
      <c r="UYZ14" s="290"/>
      <c r="UZA14" s="290"/>
      <c r="UZB14" s="290"/>
      <c r="UZC14" s="290"/>
      <c r="UZD14" s="290"/>
      <c r="UZE14" s="290"/>
      <c r="UZF14" s="290"/>
      <c r="UZG14" s="290"/>
      <c r="UZH14" s="290"/>
      <c r="UZI14" s="290"/>
      <c r="UZJ14" s="290"/>
      <c r="UZK14" s="290"/>
      <c r="UZL14" s="290"/>
      <c r="UZM14" s="290"/>
      <c r="UZN14" s="290"/>
      <c r="UZO14" s="290"/>
      <c r="UZP14" s="290"/>
      <c r="UZQ14" s="290"/>
      <c r="UZR14" s="290"/>
      <c r="UZS14" s="290"/>
      <c r="UZT14" s="290"/>
      <c r="UZU14" s="290"/>
      <c r="UZV14" s="290"/>
      <c r="UZW14" s="290"/>
      <c r="UZX14" s="290"/>
      <c r="UZY14" s="290"/>
      <c r="UZZ14" s="290"/>
      <c r="VAA14" s="290"/>
      <c r="VAB14" s="290"/>
      <c r="VAC14" s="290"/>
      <c r="VAD14" s="290"/>
      <c r="VAE14" s="290"/>
      <c r="VAF14" s="290"/>
      <c r="VAG14" s="290"/>
      <c r="VAH14" s="290"/>
      <c r="VAI14" s="290"/>
      <c r="VAJ14" s="290"/>
      <c r="VAK14" s="290"/>
      <c r="VAL14" s="290"/>
      <c r="VAM14" s="290"/>
      <c r="VAN14" s="290"/>
      <c r="VAO14" s="290"/>
      <c r="VAP14" s="290"/>
      <c r="VAQ14" s="290"/>
      <c r="VAR14" s="290"/>
      <c r="VAS14" s="290"/>
      <c r="VAT14" s="290"/>
      <c r="VAU14" s="290"/>
      <c r="VAV14" s="290"/>
      <c r="VAW14" s="290"/>
      <c r="VAX14" s="290"/>
      <c r="VAY14" s="290"/>
      <c r="VAZ14" s="290"/>
      <c r="VBA14" s="290"/>
      <c r="VBB14" s="290"/>
      <c r="VBC14" s="290"/>
      <c r="VBD14" s="290"/>
      <c r="VBE14" s="290"/>
      <c r="VBF14" s="290"/>
      <c r="VBG14" s="290"/>
      <c r="VBH14" s="290"/>
      <c r="VBI14" s="290"/>
      <c r="VBJ14" s="290"/>
      <c r="VBK14" s="290"/>
      <c r="VBL14" s="290"/>
      <c r="VBM14" s="290"/>
      <c r="VBN14" s="290"/>
      <c r="VBO14" s="290"/>
      <c r="VBP14" s="290"/>
      <c r="VBQ14" s="290"/>
      <c r="VBR14" s="290"/>
      <c r="VBS14" s="290"/>
      <c r="VBT14" s="290"/>
      <c r="VBU14" s="290"/>
      <c r="VBV14" s="290"/>
      <c r="VBW14" s="290"/>
      <c r="VBX14" s="290"/>
      <c r="VBY14" s="290"/>
      <c r="VBZ14" s="290"/>
      <c r="VCA14" s="290"/>
      <c r="VCB14" s="290"/>
      <c r="VCC14" s="290"/>
      <c r="VCD14" s="290"/>
      <c r="VCE14" s="290"/>
      <c r="VCF14" s="290"/>
      <c r="VCG14" s="290"/>
      <c r="VCH14" s="290"/>
      <c r="VCI14" s="290"/>
      <c r="VCJ14" s="290"/>
      <c r="VCK14" s="290"/>
      <c r="VCL14" s="290"/>
      <c r="VCM14" s="290"/>
      <c r="VCN14" s="290"/>
      <c r="VCO14" s="290"/>
      <c r="VCP14" s="290"/>
      <c r="VCQ14" s="290"/>
      <c r="VCR14" s="290"/>
      <c r="VCS14" s="290"/>
      <c r="VCT14" s="290"/>
      <c r="VCU14" s="290"/>
      <c r="VCV14" s="290"/>
      <c r="VCW14" s="290"/>
      <c r="VCX14" s="290"/>
      <c r="VCY14" s="290"/>
      <c r="VCZ14" s="290"/>
      <c r="VDA14" s="290"/>
      <c r="VDB14" s="290"/>
      <c r="VDC14" s="290"/>
      <c r="VDD14" s="290"/>
      <c r="VDE14" s="290"/>
      <c r="VDF14" s="290"/>
      <c r="VDG14" s="290"/>
      <c r="VDH14" s="290"/>
      <c r="VDI14" s="290"/>
      <c r="VDJ14" s="290"/>
      <c r="VDK14" s="290"/>
      <c r="VDL14" s="290"/>
      <c r="VDM14" s="290"/>
      <c r="VDN14" s="290"/>
      <c r="VDO14" s="290"/>
      <c r="VDP14" s="290"/>
      <c r="VDQ14" s="290"/>
      <c r="VDR14" s="290"/>
      <c r="VDS14" s="290"/>
      <c r="VDT14" s="290"/>
      <c r="VDU14" s="290"/>
      <c r="VDV14" s="290"/>
      <c r="VDW14" s="290"/>
      <c r="VDX14" s="290"/>
      <c r="VDY14" s="290"/>
      <c r="VDZ14" s="290"/>
      <c r="VEA14" s="290"/>
      <c r="VEB14" s="290"/>
      <c r="VEC14" s="290"/>
      <c r="VED14" s="290"/>
      <c r="VEE14" s="290"/>
      <c r="VEF14" s="290"/>
      <c r="VEG14" s="290"/>
      <c r="VEH14" s="290"/>
      <c r="VEI14" s="290"/>
      <c r="VEJ14" s="290"/>
      <c r="VEK14" s="290"/>
      <c r="VEL14" s="290"/>
      <c r="VEM14" s="290"/>
      <c r="VEN14" s="290"/>
      <c r="VEO14" s="290"/>
      <c r="VEP14" s="290"/>
      <c r="VEQ14" s="290"/>
      <c r="VER14" s="290"/>
      <c r="VES14" s="290"/>
      <c r="VET14" s="290"/>
      <c r="VEU14" s="290"/>
      <c r="VEV14" s="290"/>
      <c r="VEW14" s="290"/>
      <c r="VEX14" s="290"/>
      <c r="VEY14" s="290"/>
      <c r="VEZ14" s="290"/>
      <c r="VFA14" s="290"/>
      <c r="VFB14" s="290"/>
      <c r="VFC14" s="290"/>
      <c r="VFD14" s="290"/>
      <c r="VFE14" s="290"/>
      <c r="VFF14" s="290"/>
      <c r="VFG14" s="290"/>
      <c r="VFH14" s="290"/>
      <c r="VFI14" s="290"/>
      <c r="VFJ14" s="290"/>
      <c r="VFK14" s="290"/>
      <c r="VFL14" s="290"/>
      <c r="VFM14" s="290"/>
      <c r="VFN14" s="290"/>
      <c r="VFO14" s="290"/>
      <c r="VFP14" s="290"/>
      <c r="VFQ14" s="290"/>
      <c r="VFR14" s="290"/>
      <c r="VFS14" s="290"/>
      <c r="VFT14" s="290"/>
      <c r="VFU14" s="290"/>
      <c r="VFV14" s="290"/>
      <c r="VFW14" s="290"/>
      <c r="VFX14" s="290"/>
      <c r="VFY14" s="290"/>
      <c r="VFZ14" s="290"/>
      <c r="VGA14" s="290"/>
      <c r="VGB14" s="290"/>
      <c r="VGC14" s="290"/>
      <c r="VGD14" s="290"/>
      <c r="VGE14" s="290"/>
      <c r="VGF14" s="290"/>
      <c r="VGG14" s="290"/>
      <c r="VGH14" s="290"/>
      <c r="VGI14" s="290"/>
      <c r="VGJ14" s="290"/>
      <c r="VGK14" s="290"/>
      <c r="VGL14" s="290"/>
      <c r="VGM14" s="290"/>
      <c r="VGN14" s="290"/>
      <c r="VGO14" s="290"/>
      <c r="VGP14" s="290"/>
      <c r="VGQ14" s="290"/>
      <c r="VGR14" s="290"/>
      <c r="VGS14" s="290"/>
      <c r="VGT14" s="290"/>
      <c r="VGU14" s="290"/>
      <c r="VGV14" s="290"/>
      <c r="VGW14" s="290"/>
      <c r="VGX14" s="290"/>
      <c r="VGY14" s="290"/>
      <c r="VGZ14" s="290"/>
      <c r="VHA14" s="290"/>
      <c r="VHB14" s="290"/>
      <c r="VHC14" s="290"/>
      <c r="VHD14" s="290"/>
      <c r="VHE14" s="290"/>
      <c r="VHF14" s="290"/>
      <c r="VHG14" s="290"/>
      <c r="VHH14" s="290"/>
      <c r="VHI14" s="290"/>
      <c r="VHJ14" s="290"/>
      <c r="VHK14" s="290"/>
      <c r="VHL14" s="290"/>
      <c r="VHM14" s="290"/>
      <c r="VHN14" s="290"/>
      <c r="VHO14" s="290"/>
      <c r="VHP14" s="290"/>
      <c r="VHQ14" s="290"/>
      <c r="VHR14" s="290"/>
      <c r="VHS14" s="290"/>
      <c r="VHT14" s="290"/>
      <c r="VHU14" s="290"/>
      <c r="VHV14" s="290"/>
      <c r="VHW14" s="290"/>
      <c r="VHX14" s="290"/>
      <c r="VHY14" s="290"/>
      <c r="VHZ14" s="290"/>
      <c r="VIA14" s="290"/>
      <c r="VIB14" s="290"/>
      <c r="VIC14" s="290"/>
      <c r="VID14" s="290"/>
      <c r="VIE14" s="290"/>
      <c r="VIF14" s="290"/>
      <c r="VIG14" s="290"/>
      <c r="VIH14" s="290"/>
      <c r="VII14" s="290"/>
      <c r="VIJ14" s="290"/>
      <c r="VIK14" s="290"/>
      <c r="VIL14" s="290"/>
      <c r="VIM14" s="290"/>
      <c r="VIN14" s="290"/>
      <c r="VIO14" s="290"/>
      <c r="VIP14" s="290"/>
      <c r="VIQ14" s="290"/>
      <c r="VIR14" s="290"/>
      <c r="VIS14" s="290"/>
      <c r="VIT14" s="290"/>
      <c r="VIU14" s="290"/>
      <c r="VIV14" s="290"/>
      <c r="VIW14" s="290"/>
      <c r="VIX14" s="290"/>
      <c r="VIY14" s="290"/>
      <c r="VIZ14" s="290"/>
      <c r="VJA14" s="290"/>
      <c r="VJB14" s="290"/>
      <c r="VJC14" s="290"/>
      <c r="VJD14" s="290"/>
      <c r="VJE14" s="290"/>
      <c r="VJF14" s="290"/>
      <c r="VJG14" s="290"/>
      <c r="VJH14" s="290"/>
      <c r="VJI14" s="290"/>
      <c r="VJJ14" s="290"/>
      <c r="VJK14" s="290"/>
      <c r="VJL14" s="290"/>
      <c r="VJM14" s="290"/>
      <c r="VJN14" s="290"/>
      <c r="VJO14" s="290"/>
      <c r="VJP14" s="290"/>
      <c r="VJQ14" s="290"/>
      <c r="VJR14" s="290"/>
      <c r="VJS14" s="290"/>
      <c r="VJT14" s="290"/>
      <c r="VJU14" s="290"/>
      <c r="VJV14" s="290"/>
      <c r="VJW14" s="290"/>
      <c r="VJX14" s="290"/>
      <c r="VJY14" s="290"/>
      <c r="VJZ14" s="290"/>
      <c r="VKA14" s="290"/>
      <c r="VKB14" s="290"/>
      <c r="VKC14" s="290"/>
      <c r="VKD14" s="290"/>
      <c r="VKE14" s="290"/>
      <c r="VKF14" s="290"/>
      <c r="VKG14" s="290"/>
      <c r="VKH14" s="290"/>
      <c r="VKI14" s="290"/>
      <c r="VKJ14" s="290"/>
      <c r="VKK14" s="290"/>
      <c r="VKL14" s="290"/>
      <c r="VKM14" s="290"/>
      <c r="VKN14" s="290"/>
      <c r="VKO14" s="290"/>
      <c r="VKP14" s="290"/>
      <c r="VKQ14" s="290"/>
      <c r="VKR14" s="290"/>
      <c r="VKS14" s="290"/>
      <c r="VKT14" s="290"/>
      <c r="VKU14" s="290"/>
      <c r="VKV14" s="290"/>
      <c r="VKW14" s="290"/>
      <c r="VKX14" s="290"/>
      <c r="VKY14" s="290"/>
      <c r="VKZ14" s="290"/>
      <c r="VLA14" s="290"/>
      <c r="VLB14" s="290"/>
      <c r="VLC14" s="290"/>
      <c r="VLD14" s="290"/>
      <c r="VLE14" s="290"/>
      <c r="VLF14" s="290"/>
      <c r="VLG14" s="290"/>
      <c r="VLH14" s="290"/>
      <c r="VLI14" s="290"/>
      <c r="VLJ14" s="290"/>
      <c r="VLK14" s="290"/>
      <c r="VLL14" s="290"/>
      <c r="VLM14" s="290"/>
      <c r="VLN14" s="290"/>
      <c r="VLO14" s="290"/>
      <c r="VLP14" s="290"/>
      <c r="VLQ14" s="290"/>
      <c r="VLR14" s="290"/>
      <c r="VLS14" s="290"/>
      <c r="VLT14" s="290"/>
      <c r="VLU14" s="290"/>
      <c r="VLV14" s="290"/>
      <c r="VLW14" s="290"/>
      <c r="VLX14" s="290"/>
      <c r="VLY14" s="290"/>
      <c r="VLZ14" s="290"/>
      <c r="VMA14" s="290"/>
      <c r="VMB14" s="290"/>
      <c r="VMC14" s="290"/>
      <c r="VMD14" s="290"/>
      <c r="VME14" s="290"/>
      <c r="VMF14" s="290"/>
      <c r="VMG14" s="290"/>
      <c r="VMH14" s="290"/>
      <c r="VMI14" s="290"/>
      <c r="VMJ14" s="290"/>
      <c r="VMK14" s="290"/>
      <c r="VML14" s="290"/>
      <c r="VMM14" s="290"/>
      <c r="VMN14" s="290"/>
      <c r="VMO14" s="290"/>
      <c r="VMP14" s="290"/>
      <c r="VMQ14" s="290"/>
      <c r="VMR14" s="290"/>
      <c r="VMS14" s="290"/>
      <c r="VMT14" s="290"/>
      <c r="VMU14" s="290"/>
      <c r="VMV14" s="290"/>
      <c r="VMW14" s="290"/>
      <c r="VMX14" s="290"/>
      <c r="VMY14" s="290"/>
      <c r="VMZ14" s="290"/>
      <c r="VNA14" s="290"/>
      <c r="VNB14" s="290"/>
      <c r="VNC14" s="290"/>
      <c r="VND14" s="290"/>
      <c r="VNE14" s="290"/>
      <c r="VNF14" s="290"/>
      <c r="VNG14" s="290"/>
      <c r="VNH14" s="290"/>
      <c r="VNI14" s="290"/>
      <c r="VNJ14" s="290"/>
      <c r="VNK14" s="290"/>
      <c r="VNL14" s="290"/>
      <c r="VNM14" s="290"/>
      <c r="VNN14" s="290"/>
      <c r="VNO14" s="290"/>
      <c r="VNP14" s="290"/>
      <c r="VNQ14" s="290"/>
      <c r="VNR14" s="290"/>
      <c r="VNS14" s="290"/>
      <c r="VNT14" s="290"/>
      <c r="VNU14" s="290"/>
      <c r="VNV14" s="290"/>
      <c r="VNW14" s="290"/>
      <c r="VNX14" s="290"/>
      <c r="VNY14" s="290"/>
      <c r="VNZ14" s="290"/>
      <c r="VOA14" s="290"/>
      <c r="VOB14" s="290"/>
      <c r="VOC14" s="290"/>
      <c r="VOD14" s="290"/>
      <c r="VOE14" s="290"/>
      <c r="VOF14" s="290"/>
      <c r="VOG14" s="290"/>
      <c r="VOH14" s="290"/>
      <c r="VOI14" s="290"/>
      <c r="VOJ14" s="290"/>
      <c r="VOK14" s="290"/>
      <c r="VOL14" s="290"/>
      <c r="VOM14" s="290"/>
      <c r="VON14" s="290"/>
      <c r="VOO14" s="290"/>
      <c r="VOP14" s="290"/>
      <c r="VOQ14" s="290"/>
      <c r="VOR14" s="290"/>
      <c r="VOS14" s="290"/>
      <c r="VOT14" s="290"/>
      <c r="VOU14" s="290"/>
      <c r="VOV14" s="290"/>
      <c r="VOW14" s="290"/>
      <c r="VOX14" s="290"/>
      <c r="VOY14" s="290"/>
      <c r="VOZ14" s="290"/>
      <c r="VPA14" s="290"/>
      <c r="VPB14" s="290"/>
      <c r="VPC14" s="290"/>
      <c r="VPD14" s="290"/>
      <c r="VPE14" s="290"/>
      <c r="VPF14" s="290"/>
      <c r="VPG14" s="290"/>
      <c r="VPH14" s="290"/>
      <c r="VPI14" s="290"/>
      <c r="VPJ14" s="290"/>
      <c r="VPK14" s="290"/>
      <c r="VPL14" s="290"/>
      <c r="VPM14" s="290"/>
      <c r="VPN14" s="290"/>
      <c r="VPO14" s="290"/>
      <c r="VPP14" s="290"/>
      <c r="VPQ14" s="290"/>
      <c r="VPR14" s="290"/>
      <c r="VPS14" s="290"/>
      <c r="VPT14" s="290"/>
      <c r="VPU14" s="290"/>
      <c r="VPV14" s="290"/>
      <c r="VPW14" s="290"/>
      <c r="VPX14" s="290"/>
      <c r="VPY14" s="290"/>
      <c r="VPZ14" s="290"/>
      <c r="VQA14" s="290"/>
      <c r="VQB14" s="290"/>
      <c r="VQC14" s="290"/>
      <c r="VQD14" s="290"/>
      <c r="VQE14" s="290"/>
      <c r="VQF14" s="290"/>
      <c r="VQG14" s="290"/>
      <c r="VQH14" s="290"/>
      <c r="VQI14" s="290"/>
      <c r="VQJ14" s="290"/>
      <c r="VQK14" s="290"/>
      <c r="VQL14" s="290"/>
      <c r="VQM14" s="290"/>
      <c r="VQN14" s="290"/>
      <c r="VQO14" s="290"/>
      <c r="VQP14" s="290"/>
      <c r="VQQ14" s="290"/>
      <c r="VQR14" s="290"/>
      <c r="VQS14" s="290"/>
      <c r="VQT14" s="290"/>
      <c r="VQU14" s="290"/>
      <c r="VQV14" s="290"/>
      <c r="VQW14" s="290"/>
      <c r="VQX14" s="290"/>
      <c r="VQY14" s="290"/>
      <c r="VQZ14" s="290"/>
      <c r="VRA14" s="290"/>
      <c r="VRB14" s="290"/>
      <c r="VRC14" s="290"/>
      <c r="VRD14" s="290"/>
      <c r="VRE14" s="290"/>
      <c r="VRF14" s="290"/>
      <c r="VRG14" s="290"/>
      <c r="VRH14" s="290"/>
      <c r="VRI14" s="290"/>
      <c r="VRJ14" s="290"/>
      <c r="VRK14" s="290"/>
      <c r="VRL14" s="290"/>
      <c r="VRM14" s="290"/>
      <c r="VRN14" s="290"/>
      <c r="VRO14" s="290"/>
      <c r="VRP14" s="290"/>
      <c r="VRQ14" s="290"/>
      <c r="VRR14" s="290"/>
      <c r="VRS14" s="290"/>
      <c r="VRT14" s="290"/>
      <c r="VRU14" s="290"/>
      <c r="VRV14" s="290"/>
      <c r="VRW14" s="290"/>
      <c r="VRX14" s="290"/>
      <c r="VRY14" s="290"/>
      <c r="VRZ14" s="290"/>
      <c r="VSA14" s="290"/>
      <c r="VSB14" s="290"/>
      <c r="VSC14" s="290"/>
      <c r="VSD14" s="290"/>
      <c r="VSE14" s="290"/>
      <c r="VSF14" s="290"/>
      <c r="VSG14" s="290"/>
      <c r="VSH14" s="290"/>
      <c r="VSI14" s="290"/>
      <c r="VSJ14" s="290"/>
      <c r="VSK14" s="290"/>
      <c r="VSL14" s="290"/>
      <c r="VSM14" s="290"/>
      <c r="VSN14" s="290"/>
      <c r="VSO14" s="290"/>
      <c r="VSP14" s="290"/>
      <c r="VSQ14" s="290"/>
      <c r="VSR14" s="290"/>
      <c r="VSS14" s="290"/>
      <c r="VST14" s="290"/>
      <c r="VSU14" s="290"/>
      <c r="VSV14" s="290"/>
      <c r="VSW14" s="290"/>
      <c r="VSX14" s="290"/>
      <c r="VSY14" s="290"/>
      <c r="VSZ14" s="290"/>
      <c r="VTA14" s="290"/>
      <c r="VTB14" s="290"/>
      <c r="VTC14" s="290"/>
      <c r="VTD14" s="290"/>
      <c r="VTE14" s="290"/>
      <c r="VTF14" s="290"/>
      <c r="VTG14" s="290"/>
      <c r="VTH14" s="290"/>
      <c r="VTI14" s="290"/>
      <c r="VTJ14" s="290"/>
      <c r="VTK14" s="290"/>
      <c r="VTL14" s="290"/>
      <c r="VTM14" s="290"/>
      <c r="VTN14" s="290"/>
      <c r="VTO14" s="290"/>
      <c r="VTP14" s="290"/>
      <c r="VTQ14" s="290"/>
      <c r="VTR14" s="290"/>
      <c r="VTS14" s="290"/>
      <c r="VTT14" s="290"/>
      <c r="VTU14" s="290"/>
      <c r="VTV14" s="290"/>
      <c r="VTW14" s="290"/>
      <c r="VTX14" s="290"/>
      <c r="VTY14" s="290"/>
      <c r="VTZ14" s="290"/>
      <c r="VUA14" s="290"/>
      <c r="VUB14" s="290"/>
      <c r="VUC14" s="290"/>
      <c r="VUD14" s="290"/>
      <c r="VUE14" s="290"/>
      <c r="VUF14" s="290"/>
      <c r="VUG14" s="290"/>
      <c r="VUH14" s="290"/>
      <c r="VUI14" s="290"/>
      <c r="VUJ14" s="290"/>
      <c r="VUK14" s="290"/>
      <c r="VUL14" s="290"/>
      <c r="VUM14" s="290"/>
      <c r="VUN14" s="290"/>
      <c r="VUO14" s="290"/>
      <c r="VUP14" s="290"/>
      <c r="VUQ14" s="290"/>
      <c r="VUR14" s="290"/>
      <c r="VUS14" s="290"/>
      <c r="VUT14" s="290"/>
      <c r="VUU14" s="290"/>
      <c r="VUV14" s="290"/>
      <c r="VUW14" s="290"/>
      <c r="VUX14" s="290"/>
      <c r="VUY14" s="290"/>
      <c r="VUZ14" s="290"/>
      <c r="VVA14" s="290"/>
      <c r="VVB14" s="290"/>
      <c r="VVC14" s="290"/>
      <c r="VVD14" s="290"/>
      <c r="VVE14" s="290"/>
      <c r="VVF14" s="290"/>
      <c r="VVG14" s="290"/>
      <c r="VVH14" s="290"/>
      <c r="VVI14" s="290"/>
      <c r="VVJ14" s="290"/>
      <c r="VVK14" s="290"/>
      <c r="VVL14" s="290"/>
      <c r="VVM14" s="290"/>
      <c r="VVN14" s="290"/>
      <c r="VVO14" s="290"/>
      <c r="VVP14" s="290"/>
      <c r="VVQ14" s="290"/>
      <c r="VVR14" s="290"/>
      <c r="VVS14" s="290"/>
      <c r="VVT14" s="290"/>
      <c r="VVU14" s="290"/>
      <c r="VVV14" s="290"/>
      <c r="VVW14" s="290"/>
      <c r="VVX14" s="290"/>
      <c r="VVY14" s="290"/>
      <c r="VVZ14" s="290"/>
      <c r="VWA14" s="290"/>
      <c r="VWB14" s="290"/>
      <c r="VWC14" s="290"/>
      <c r="VWD14" s="290"/>
      <c r="VWE14" s="290"/>
      <c r="VWF14" s="290"/>
      <c r="VWG14" s="290"/>
      <c r="VWH14" s="290"/>
      <c r="VWI14" s="290"/>
      <c r="VWJ14" s="290"/>
      <c r="VWK14" s="290"/>
      <c r="VWL14" s="290"/>
      <c r="VWM14" s="290"/>
      <c r="VWN14" s="290"/>
      <c r="VWO14" s="290"/>
      <c r="VWP14" s="290"/>
      <c r="VWQ14" s="290"/>
      <c r="VWR14" s="290"/>
      <c r="VWS14" s="290"/>
      <c r="VWT14" s="290"/>
      <c r="VWU14" s="290"/>
      <c r="VWV14" s="290"/>
      <c r="VWW14" s="290"/>
      <c r="VWX14" s="290"/>
      <c r="VWY14" s="290"/>
      <c r="VWZ14" s="290"/>
      <c r="VXA14" s="290"/>
      <c r="VXB14" s="290"/>
      <c r="VXC14" s="290"/>
      <c r="VXD14" s="290"/>
      <c r="VXE14" s="290"/>
      <c r="VXF14" s="290"/>
      <c r="VXG14" s="290"/>
      <c r="VXH14" s="290"/>
      <c r="VXI14" s="290"/>
      <c r="VXJ14" s="290"/>
      <c r="VXK14" s="290"/>
      <c r="VXL14" s="290"/>
      <c r="VXM14" s="290"/>
      <c r="VXN14" s="290"/>
      <c r="VXO14" s="290"/>
      <c r="VXP14" s="290"/>
      <c r="VXQ14" s="290"/>
      <c r="VXR14" s="290"/>
      <c r="VXS14" s="290"/>
      <c r="VXT14" s="290"/>
      <c r="VXU14" s="290"/>
      <c r="VXV14" s="290"/>
      <c r="VXW14" s="290"/>
      <c r="VXX14" s="290"/>
      <c r="VXY14" s="290"/>
      <c r="VXZ14" s="290"/>
      <c r="VYA14" s="290"/>
      <c r="VYB14" s="290"/>
      <c r="VYC14" s="290"/>
      <c r="VYD14" s="290"/>
      <c r="VYE14" s="290"/>
      <c r="VYF14" s="290"/>
      <c r="VYG14" s="290"/>
      <c r="VYH14" s="290"/>
      <c r="VYI14" s="290"/>
      <c r="VYJ14" s="290"/>
      <c r="VYK14" s="290"/>
      <c r="VYL14" s="290"/>
      <c r="VYM14" s="290"/>
      <c r="VYN14" s="290"/>
      <c r="VYO14" s="290"/>
      <c r="VYP14" s="290"/>
      <c r="VYQ14" s="290"/>
      <c r="VYR14" s="290"/>
      <c r="VYS14" s="290"/>
      <c r="VYT14" s="290"/>
      <c r="VYU14" s="290"/>
      <c r="VYV14" s="290"/>
      <c r="VYW14" s="290"/>
      <c r="VYX14" s="290"/>
      <c r="VYY14" s="290"/>
      <c r="VYZ14" s="290"/>
      <c r="VZA14" s="290"/>
      <c r="VZB14" s="290"/>
      <c r="VZC14" s="290"/>
      <c r="VZD14" s="290"/>
      <c r="VZE14" s="290"/>
      <c r="VZF14" s="290"/>
      <c r="VZG14" s="290"/>
      <c r="VZH14" s="290"/>
      <c r="VZI14" s="290"/>
      <c r="VZJ14" s="290"/>
      <c r="VZK14" s="290"/>
      <c r="VZL14" s="290"/>
      <c r="VZM14" s="290"/>
      <c r="VZN14" s="290"/>
      <c r="VZO14" s="290"/>
      <c r="VZP14" s="290"/>
      <c r="VZQ14" s="290"/>
      <c r="VZR14" s="290"/>
      <c r="VZS14" s="290"/>
      <c r="VZT14" s="290"/>
      <c r="VZU14" s="290"/>
      <c r="VZV14" s="290"/>
      <c r="VZW14" s="290"/>
      <c r="VZX14" s="290"/>
      <c r="VZY14" s="290"/>
      <c r="VZZ14" s="290"/>
      <c r="WAA14" s="290"/>
      <c r="WAB14" s="290"/>
      <c r="WAC14" s="290"/>
      <c r="WAD14" s="290"/>
      <c r="WAE14" s="290"/>
      <c r="WAF14" s="290"/>
      <c r="WAG14" s="290"/>
      <c r="WAH14" s="290"/>
      <c r="WAI14" s="290"/>
      <c r="WAJ14" s="290"/>
      <c r="WAK14" s="290"/>
      <c r="WAL14" s="290"/>
      <c r="WAM14" s="290"/>
      <c r="WAN14" s="290"/>
      <c r="WAO14" s="290"/>
      <c r="WAP14" s="290"/>
      <c r="WAQ14" s="290"/>
      <c r="WAR14" s="290"/>
      <c r="WAS14" s="290"/>
      <c r="WAT14" s="290"/>
      <c r="WAU14" s="290"/>
      <c r="WAV14" s="290"/>
      <c r="WAW14" s="290"/>
      <c r="WAX14" s="290"/>
      <c r="WAY14" s="290"/>
      <c r="WAZ14" s="290"/>
      <c r="WBA14" s="290"/>
      <c r="WBB14" s="290"/>
      <c r="WBC14" s="290"/>
      <c r="WBD14" s="290"/>
      <c r="WBE14" s="290"/>
      <c r="WBF14" s="290"/>
      <c r="WBG14" s="290"/>
      <c r="WBH14" s="290"/>
      <c r="WBI14" s="290"/>
      <c r="WBJ14" s="290"/>
      <c r="WBK14" s="290"/>
      <c r="WBL14" s="290"/>
      <c r="WBM14" s="290"/>
      <c r="WBN14" s="290"/>
      <c r="WBO14" s="290"/>
      <c r="WBP14" s="290"/>
      <c r="WBQ14" s="290"/>
      <c r="WBR14" s="290"/>
      <c r="WBS14" s="290"/>
      <c r="WBT14" s="290"/>
      <c r="WBU14" s="290"/>
      <c r="WBV14" s="290"/>
      <c r="WBW14" s="290"/>
      <c r="WBX14" s="290"/>
      <c r="WBY14" s="290"/>
      <c r="WBZ14" s="290"/>
      <c r="WCA14" s="290"/>
      <c r="WCB14" s="290"/>
      <c r="WCC14" s="290"/>
      <c r="WCD14" s="290"/>
      <c r="WCE14" s="290"/>
      <c r="WCF14" s="290"/>
      <c r="WCG14" s="290"/>
      <c r="WCH14" s="290"/>
      <c r="WCI14" s="290"/>
      <c r="WCJ14" s="290"/>
      <c r="WCK14" s="290"/>
      <c r="WCL14" s="290"/>
      <c r="WCM14" s="290"/>
      <c r="WCN14" s="290"/>
      <c r="WCO14" s="290"/>
      <c r="WCP14" s="290"/>
      <c r="WCQ14" s="290"/>
      <c r="WCR14" s="290"/>
      <c r="WCS14" s="290"/>
      <c r="WCT14" s="290"/>
      <c r="WCU14" s="290"/>
      <c r="WCV14" s="290"/>
      <c r="WCW14" s="290"/>
      <c r="WCX14" s="290"/>
      <c r="WCY14" s="290"/>
      <c r="WCZ14" s="290"/>
      <c r="WDA14" s="290"/>
      <c r="WDB14" s="290"/>
      <c r="WDC14" s="290"/>
      <c r="WDD14" s="290"/>
      <c r="WDE14" s="290"/>
      <c r="WDF14" s="290"/>
      <c r="WDG14" s="290"/>
      <c r="WDH14" s="290"/>
      <c r="WDI14" s="290"/>
      <c r="WDJ14" s="290"/>
      <c r="WDK14" s="290"/>
      <c r="WDL14" s="290"/>
      <c r="WDM14" s="290"/>
      <c r="WDN14" s="290"/>
      <c r="WDO14" s="290"/>
      <c r="WDP14" s="290"/>
      <c r="WDQ14" s="290"/>
      <c r="WDR14" s="290"/>
      <c r="WDS14" s="290"/>
      <c r="WDT14" s="290"/>
      <c r="WDU14" s="290"/>
      <c r="WDV14" s="290"/>
      <c r="WDW14" s="290"/>
      <c r="WDX14" s="290"/>
      <c r="WDY14" s="290"/>
      <c r="WDZ14" s="290"/>
      <c r="WEA14" s="290"/>
      <c r="WEB14" s="290"/>
      <c r="WEC14" s="290"/>
      <c r="WED14" s="290"/>
      <c r="WEE14" s="290"/>
      <c r="WEF14" s="290"/>
      <c r="WEG14" s="290"/>
      <c r="WEH14" s="290"/>
      <c r="WEI14" s="290"/>
      <c r="WEJ14" s="290"/>
      <c r="WEK14" s="290"/>
      <c r="WEL14" s="290"/>
      <c r="WEM14" s="290"/>
      <c r="WEN14" s="290"/>
      <c r="WEO14" s="290"/>
      <c r="WEP14" s="290"/>
      <c r="WEQ14" s="290"/>
      <c r="WER14" s="290"/>
      <c r="WES14" s="290"/>
      <c r="WET14" s="290"/>
      <c r="WEU14" s="290"/>
      <c r="WEV14" s="290"/>
      <c r="WEW14" s="290"/>
      <c r="WEX14" s="290"/>
      <c r="WEY14" s="290"/>
      <c r="WEZ14" s="290"/>
      <c r="WFA14" s="290"/>
      <c r="WFB14" s="290"/>
      <c r="WFC14" s="290"/>
      <c r="WFD14" s="290"/>
      <c r="WFE14" s="290"/>
      <c r="WFF14" s="290"/>
      <c r="WFG14" s="290"/>
      <c r="WFH14" s="290"/>
      <c r="WFI14" s="290"/>
      <c r="WFJ14" s="290"/>
      <c r="WFK14" s="290"/>
      <c r="WFL14" s="290"/>
      <c r="WFM14" s="290"/>
      <c r="WFN14" s="290"/>
      <c r="WFO14" s="290"/>
      <c r="WFP14" s="290"/>
      <c r="WFQ14" s="290"/>
      <c r="WFR14" s="290"/>
      <c r="WFS14" s="290"/>
      <c r="WFT14" s="290"/>
      <c r="WFU14" s="290"/>
      <c r="WFV14" s="290"/>
      <c r="WFW14" s="290"/>
      <c r="WFX14" s="290"/>
      <c r="WFY14" s="290"/>
      <c r="WFZ14" s="290"/>
      <c r="WGA14" s="290"/>
      <c r="WGB14" s="290"/>
      <c r="WGC14" s="290"/>
      <c r="WGD14" s="290"/>
      <c r="WGE14" s="290"/>
      <c r="WGF14" s="290"/>
      <c r="WGG14" s="290"/>
      <c r="WGH14" s="290"/>
      <c r="WGI14" s="290"/>
      <c r="WGJ14" s="290"/>
      <c r="WGK14" s="290"/>
      <c r="WGL14" s="290"/>
      <c r="WGM14" s="290"/>
      <c r="WGN14" s="290"/>
      <c r="WGO14" s="290"/>
      <c r="WGP14" s="290"/>
      <c r="WGQ14" s="290"/>
      <c r="WGR14" s="290"/>
      <c r="WGS14" s="290"/>
      <c r="WGT14" s="290"/>
      <c r="WGU14" s="290"/>
      <c r="WGV14" s="290"/>
      <c r="WGW14" s="290"/>
      <c r="WGX14" s="290"/>
      <c r="WGY14" s="290"/>
      <c r="WGZ14" s="290"/>
      <c r="WHA14" s="290"/>
      <c r="WHB14" s="290"/>
      <c r="WHC14" s="290"/>
      <c r="WHD14" s="290"/>
      <c r="WHE14" s="290"/>
      <c r="WHF14" s="290"/>
      <c r="WHG14" s="290"/>
      <c r="WHH14" s="290"/>
      <c r="WHI14" s="290"/>
      <c r="WHJ14" s="290"/>
      <c r="WHK14" s="290"/>
      <c r="WHL14" s="290"/>
      <c r="WHM14" s="290"/>
      <c r="WHN14" s="290"/>
      <c r="WHO14" s="290"/>
      <c r="WHP14" s="290"/>
      <c r="WHQ14" s="290"/>
      <c r="WHR14" s="290"/>
      <c r="WHS14" s="290"/>
      <c r="WHT14" s="290"/>
      <c r="WHU14" s="290"/>
      <c r="WHV14" s="290"/>
      <c r="WHW14" s="290"/>
      <c r="WHX14" s="290"/>
      <c r="WHY14" s="290"/>
      <c r="WHZ14" s="290"/>
      <c r="WIA14" s="290"/>
      <c r="WIB14" s="290"/>
      <c r="WIC14" s="290"/>
      <c r="WID14" s="290"/>
      <c r="WIE14" s="290"/>
      <c r="WIF14" s="290"/>
      <c r="WIG14" s="290"/>
      <c r="WIH14" s="290"/>
      <c r="WII14" s="290"/>
      <c r="WIJ14" s="290"/>
      <c r="WIK14" s="290"/>
      <c r="WIL14" s="290"/>
      <c r="WIM14" s="290"/>
      <c r="WIN14" s="290"/>
      <c r="WIO14" s="290"/>
      <c r="WIP14" s="290"/>
      <c r="WIQ14" s="290"/>
      <c r="WIR14" s="290"/>
      <c r="WIS14" s="290"/>
      <c r="WIT14" s="290"/>
      <c r="WIU14" s="290"/>
      <c r="WIV14" s="290"/>
      <c r="WIW14" s="290"/>
      <c r="WIX14" s="290"/>
      <c r="WIY14" s="290"/>
      <c r="WIZ14" s="290"/>
      <c r="WJA14" s="290"/>
      <c r="WJB14" s="290"/>
      <c r="WJC14" s="290"/>
      <c r="WJD14" s="290"/>
      <c r="WJE14" s="290"/>
      <c r="WJF14" s="290"/>
      <c r="WJG14" s="290"/>
      <c r="WJH14" s="290"/>
      <c r="WJI14" s="290"/>
      <c r="WJJ14" s="290"/>
      <c r="WJK14" s="290"/>
      <c r="WJL14" s="290"/>
      <c r="WJM14" s="290"/>
      <c r="WJN14" s="290"/>
      <c r="WJO14" s="290"/>
      <c r="WJP14" s="290"/>
      <c r="WJQ14" s="290"/>
      <c r="WJR14" s="290"/>
      <c r="WJS14" s="290"/>
      <c r="WJT14" s="290"/>
      <c r="WJU14" s="290"/>
      <c r="WJV14" s="290"/>
      <c r="WJW14" s="290"/>
      <c r="WJX14" s="290"/>
      <c r="WJY14" s="290"/>
      <c r="WJZ14" s="290"/>
      <c r="WKA14" s="290"/>
      <c r="WKB14" s="290"/>
      <c r="WKC14" s="290"/>
      <c r="WKD14" s="290"/>
      <c r="WKE14" s="290"/>
      <c r="WKF14" s="290"/>
      <c r="WKG14" s="290"/>
      <c r="WKH14" s="290"/>
      <c r="WKI14" s="290"/>
      <c r="WKJ14" s="290"/>
      <c r="WKK14" s="290"/>
      <c r="WKL14" s="290"/>
      <c r="WKM14" s="290"/>
      <c r="WKN14" s="290"/>
      <c r="WKO14" s="290"/>
      <c r="WKP14" s="290"/>
      <c r="WKQ14" s="290"/>
      <c r="WKR14" s="290"/>
      <c r="WKS14" s="290"/>
      <c r="WKT14" s="290"/>
      <c r="WKU14" s="290"/>
      <c r="WKV14" s="290"/>
      <c r="WKW14" s="290"/>
      <c r="WKX14" s="290"/>
      <c r="WKY14" s="290"/>
      <c r="WKZ14" s="290"/>
      <c r="WLA14" s="290"/>
      <c r="WLB14" s="290"/>
      <c r="WLC14" s="290"/>
      <c r="WLD14" s="290"/>
      <c r="WLE14" s="290"/>
      <c r="WLF14" s="290"/>
      <c r="WLG14" s="290"/>
      <c r="WLH14" s="290"/>
      <c r="WLI14" s="290"/>
      <c r="WLJ14" s="290"/>
      <c r="WLK14" s="290"/>
      <c r="WLL14" s="290"/>
      <c r="WLM14" s="290"/>
      <c r="WLN14" s="290"/>
      <c r="WLO14" s="290"/>
      <c r="WLP14" s="290"/>
      <c r="WLQ14" s="290"/>
      <c r="WLR14" s="290"/>
      <c r="WLS14" s="290"/>
      <c r="WLT14" s="290"/>
      <c r="WLU14" s="290"/>
      <c r="WLV14" s="290"/>
      <c r="WLW14" s="290"/>
      <c r="WLX14" s="290"/>
      <c r="WLY14" s="290"/>
      <c r="WLZ14" s="290"/>
      <c r="WMA14" s="290"/>
      <c r="WMB14" s="290"/>
      <c r="WMC14" s="290"/>
      <c r="WMD14" s="290"/>
      <c r="WME14" s="290"/>
      <c r="WMF14" s="290"/>
      <c r="WMG14" s="290"/>
      <c r="WMH14" s="290"/>
      <c r="WMI14" s="290"/>
      <c r="WMJ14" s="290"/>
      <c r="WMK14" s="290"/>
      <c r="WML14" s="290"/>
      <c r="WMM14" s="290"/>
      <c r="WMN14" s="290"/>
      <c r="WMO14" s="290"/>
      <c r="WMP14" s="290"/>
      <c r="WMQ14" s="290"/>
      <c r="WMR14" s="290"/>
      <c r="WMS14" s="290"/>
      <c r="WMT14" s="290"/>
      <c r="WMU14" s="290"/>
      <c r="WMV14" s="290"/>
      <c r="WMW14" s="290"/>
      <c r="WMX14" s="290"/>
      <c r="WMY14" s="290"/>
      <c r="WMZ14" s="290"/>
      <c r="WNA14" s="290"/>
      <c r="WNB14" s="290"/>
      <c r="WNC14" s="290"/>
      <c r="WND14" s="290"/>
      <c r="WNE14" s="290"/>
      <c r="WNF14" s="290"/>
      <c r="WNG14" s="290"/>
      <c r="WNH14" s="290"/>
      <c r="WNI14" s="290"/>
      <c r="WNJ14" s="290"/>
      <c r="WNK14" s="290"/>
      <c r="WNL14" s="290"/>
      <c r="WNM14" s="290"/>
      <c r="WNN14" s="290"/>
      <c r="WNO14" s="290"/>
      <c r="WNP14" s="290"/>
      <c r="WNQ14" s="290"/>
      <c r="WNR14" s="290"/>
      <c r="WNS14" s="290"/>
      <c r="WNT14" s="290"/>
      <c r="WNU14" s="290"/>
      <c r="WNV14" s="290"/>
      <c r="WNW14" s="290"/>
      <c r="WNX14" s="290"/>
      <c r="WNY14" s="290"/>
      <c r="WNZ14" s="290"/>
      <c r="WOA14" s="290"/>
      <c r="WOB14" s="290"/>
      <c r="WOC14" s="290"/>
      <c r="WOD14" s="290"/>
      <c r="WOE14" s="290"/>
      <c r="WOF14" s="290"/>
      <c r="WOG14" s="290"/>
      <c r="WOH14" s="290"/>
      <c r="WOI14" s="290"/>
      <c r="WOJ14" s="290"/>
      <c r="WOK14" s="290"/>
      <c r="WOL14" s="290"/>
      <c r="WOM14" s="290"/>
      <c r="WON14" s="290"/>
      <c r="WOO14" s="290"/>
      <c r="WOP14" s="290"/>
      <c r="WOQ14" s="290"/>
      <c r="WOR14" s="290"/>
      <c r="WOS14" s="290"/>
      <c r="WOT14" s="290"/>
      <c r="WOU14" s="290"/>
      <c r="WOV14" s="290"/>
      <c r="WOW14" s="290"/>
      <c r="WOX14" s="290"/>
      <c r="WOY14" s="290"/>
      <c r="WOZ14" s="290"/>
      <c r="WPA14" s="290"/>
      <c r="WPB14" s="290"/>
      <c r="WPC14" s="290"/>
      <c r="WPD14" s="290"/>
      <c r="WPE14" s="290"/>
      <c r="WPF14" s="290"/>
      <c r="WPG14" s="290"/>
      <c r="WPH14" s="290"/>
      <c r="WPI14" s="290"/>
      <c r="WPJ14" s="290"/>
      <c r="WPK14" s="290"/>
      <c r="WPL14" s="290"/>
      <c r="WPM14" s="290"/>
      <c r="WPN14" s="290"/>
      <c r="WPO14" s="290"/>
      <c r="WPP14" s="290"/>
      <c r="WPQ14" s="290"/>
      <c r="WPR14" s="290"/>
      <c r="WPS14" s="290"/>
      <c r="WPT14" s="290"/>
      <c r="WPU14" s="290"/>
      <c r="WPV14" s="290"/>
      <c r="WPW14" s="290"/>
      <c r="WPX14" s="290"/>
      <c r="WPY14" s="290"/>
      <c r="WPZ14" s="290"/>
      <c r="WQA14" s="290"/>
      <c r="WQB14" s="290"/>
      <c r="WQC14" s="290"/>
      <c r="WQD14" s="290"/>
      <c r="WQE14" s="290"/>
      <c r="WQF14" s="290"/>
      <c r="WQG14" s="290"/>
      <c r="WQH14" s="290"/>
      <c r="WQI14" s="290"/>
      <c r="WQJ14" s="290"/>
      <c r="WQK14" s="290"/>
      <c r="WQL14" s="290"/>
      <c r="WQM14" s="290"/>
      <c r="WQN14" s="290"/>
      <c r="WQO14" s="290"/>
      <c r="WQP14" s="290"/>
      <c r="WQQ14" s="290"/>
      <c r="WQR14" s="290"/>
      <c r="WQS14" s="290"/>
      <c r="WQT14" s="290"/>
      <c r="WQU14" s="290"/>
      <c r="WQV14" s="290"/>
      <c r="WQW14" s="290"/>
      <c r="WQX14" s="290"/>
      <c r="WQY14" s="290"/>
      <c r="WQZ14" s="290"/>
      <c r="WRA14" s="290"/>
      <c r="WRB14" s="290"/>
      <c r="WRC14" s="290"/>
      <c r="WRD14" s="290"/>
      <c r="WRE14" s="290"/>
      <c r="WRF14" s="290"/>
      <c r="WRG14" s="290"/>
      <c r="WRH14" s="290"/>
      <c r="WRI14" s="290"/>
      <c r="WRJ14" s="290"/>
      <c r="WRK14" s="290"/>
      <c r="WRL14" s="290"/>
      <c r="WRM14" s="290"/>
      <c r="WRN14" s="290"/>
      <c r="WRO14" s="290"/>
      <c r="WRP14" s="290"/>
      <c r="WRQ14" s="290"/>
      <c r="WRR14" s="290"/>
      <c r="WRS14" s="290"/>
      <c r="WRT14" s="290"/>
      <c r="WRU14" s="290"/>
      <c r="WRV14" s="290"/>
      <c r="WRW14" s="290"/>
      <c r="WRX14" s="290"/>
      <c r="WRY14" s="290"/>
      <c r="WRZ14" s="290"/>
      <c r="WSA14" s="290"/>
      <c r="WSB14" s="290"/>
      <c r="WSC14" s="290"/>
      <c r="WSD14" s="290"/>
      <c r="WSE14" s="290"/>
      <c r="WSF14" s="290"/>
      <c r="WSG14" s="290"/>
      <c r="WSH14" s="290"/>
      <c r="WSI14" s="290"/>
      <c r="WSJ14" s="290"/>
      <c r="WSK14" s="290"/>
      <c r="WSL14" s="290"/>
      <c r="WSM14" s="290"/>
      <c r="WSN14" s="290"/>
      <c r="WSO14" s="290"/>
      <c r="WSP14" s="290"/>
      <c r="WSQ14" s="290"/>
      <c r="WSR14" s="290"/>
      <c r="WSS14" s="290"/>
      <c r="WST14" s="290"/>
      <c r="WSU14" s="290"/>
      <c r="WSV14" s="290"/>
      <c r="WSW14" s="290"/>
      <c r="WSX14" s="290"/>
      <c r="WSY14" s="290"/>
      <c r="WSZ14" s="290"/>
      <c r="WTA14" s="290"/>
      <c r="WTB14" s="290"/>
      <c r="WTC14" s="290"/>
      <c r="WTD14" s="290"/>
      <c r="WTE14" s="290"/>
      <c r="WTF14" s="290"/>
      <c r="WTG14" s="290"/>
      <c r="WTH14" s="290"/>
      <c r="WTI14" s="290"/>
      <c r="WTJ14" s="290"/>
      <c r="WTK14" s="290"/>
      <c r="WTL14" s="290"/>
      <c r="WTM14" s="290"/>
      <c r="WTN14" s="290"/>
      <c r="WTO14" s="290"/>
      <c r="WTP14" s="290"/>
      <c r="WTQ14" s="290"/>
      <c r="WTR14" s="290"/>
      <c r="WTS14" s="290"/>
      <c r="WTT14" s="290"/>
      <c r="WTU14" s="290"/>
      <c r="WTV14" s="290"/>
      <c r="WTW14" s="290"/>
      <c r="WTX14" s="290"/>
      <c r="WTY14" s="290"/>
      <c r="WTZ14" s="290"/>
      <c r="WUA14" s="290"/>
      <c r="WUB14" s="290"/>
      <c r="WUC14" s="290"/>
      <c r="WUD14" s="290"/>
      <c r="WUE14" s="290"/>
      <c r="WUF14" s="290"/>
      <c r="WUG14" s="290"/>
      <c r="WUH14" s="290"/>
      <c r="WUI14" s="290"/>
      <c r="WUJ14" s="290"/>
      <c r="WUK14" s="290"/>
      <c r="WUL14" s="290"/>
      <c r="WUM14" s="290"/>
      <c r="WUN14" s="290"/>
      <c r="WUO14" s="290"/>
      <c r="WUP14" s="290"/>
      <c r="WUQ14" s="290"/>
      <c r="WUR14" s="290"/>
      <c r="WUS14" s="290"/>
      <c r="WUT14" s="290"/>
      <c r="WUU14" s="290"/>
      <c r="WUV14" s="290"/>
      <c r="WUW14" s="290"/>
      <c r="WUX14" s="290"/>
      <c r="WUY14" s="290"/>
      <c r="WUZ14" s="290"/>
      <c r="WVA14" s="290"/>
      <c r="WVB14" s="290"/>
      <c r="WVC14" s="290"/>
      <c r="WVD14" s="290"/>
      <c r="WVE14" s="290"/>
      <c r="WVF14" s="290"/>
      <c r="WVG14" s="290"/>
      <c r="WVH14" s="290"/>
      <c r="WVI14" s="290"/>
      <c r="WVJ14" s="290"/>
      <c r="WVK14" s="290"/>
      <c r="WVL14" s="290"/>
      <c r="WVM14" s="290"/>
      <c r="WVN14" s="290"/>
      <c r="WVO14" s="290"/>
      <c r="WVP14" s="290"/>
      <c r="WVQ14" s="290"/>
      <c r="WVR14" s="290"/>
      <c r="WVS14" s="290"/>
      <c r="WVT14" s="290"/>
      <c r="WVU14" s="290"/>
      <c r="WVV14" s="290"/>
      <c r="WVW14" s="290"/>
      <c r="WVX14" s="290"/>
      <c r="WVY14" s="290"/>
      <c r="WVZ14" s="290"/>
      <c r="WWA14" s="290"/>
      <c r="WWB14" s="290"/>
      <c r="WWC14" s="290"/>
      <c r="WWD14" s="290"/>
      <c r="WWE14" s="290"/>
      <c r="WWF14" s="290"/>
      <c r="WWG14" s="290"/>
      <c r="WWH14" s="290"/>
      <c r="WWI14" s="290"/>
      <c r="WWJ14" s="290"/>
      <c r="WWK14" s="290"/>
      <c r="WWL14" s="290"/>
      <c r="WWM14" s="290"/>
      <c r="WWN14" s="290"/>
      <c r="WWO14" s="290"/>
      <c r="WWP14" s="290"/>
      <c r="WWQ14" s="290"/>
      <c r="WWR14" s="290"/>
      <c r="WWS14" s="290"/>
      <c r="WWT14" s="290"/>
      <c r="WWU14" s="290"/>
      <c r="WWV14" s="290"/>
      <c r="WWW14" s="290"/>
      <c r="WWX14" s="290"/>
      <c r="WWY14" s="290"/>
      <c r="WWZ14" s="290"/>
      <c r="WXA14" s="290"/>
      <c r="WXB14" s="290"/>
      <c r="WXC14" s="290"/>
      <c r="WXD14" s="290"/>
      <c r="WXE14" s="290"/>
      <c r="WXF14" s="290"/>
      <c r="WXG14" s="290"/>
      <c r="WXH14" s="290"/>
      <c r="WXI14" s="290"/>
      <c r="WXJ14" s="290"/>
      <c r="WXK14" s="290"/>
      <c r="WXL14" s="290"/>
      <c r="WXM14" s="290"/>
      <c r="WXN14" s="290"/>
      <c r="WXO14" s="290"/>
      <c r="WXP14" s="290"/>
      <c r="WXQ14" s="290"/>
      <c r="WXR14" s="290"/>
      <c r="WXS14" s="290"/>
      <c r="WXT14" s="290"/>
      <c r="WXU14" s="290"/>
      <c r="WXV14" s="290"/>
      <c r="WXW14" s="290"/>
      <c r="WXX14" s="290"/>
      <c r="WXY14" s="290"/>
      <c r="WXZ14" s="290"/>
      <c r="WYA14" s="290"/>
      <c r="WYB14" s="290"/>
      <c r="WYC14" s="290"/>
      <c r="WYD14" s="290"/>
      <c r="WYE14" s="290"/>
      <c r="WYF14" s="290"/>
      <c r="WYG14" s="290"/>
      <c r="WYH14" s="290"/>
      <c r="WYI14" s="290"/>
      <c r="WYJ14" s="290"/>
      <c r="WYK14" s="290"/>
      <c r="WYL14" s="290"/>
      <c r="WYM14" s="290"/>
      <c r="WYN14" s="290"/>
      <c r="WYO14" s="290"/>
      <c r="WYP14" s="290"/>
      <c r="WYQ14" s="290"/>
      <c r="WYR14" s="290"/>
      <c r="WYS14" s="290"/>
      <c r="WYT14" s="290"/>
      <c r="WYU14" s="290"/>
      <c r="WYV14" s="290"/>
      <c r="WYW14" s="290"/>
      <c r="WYX14" s="290"/>
      <c r="WYY14" s="290"/>
      <c r="WYZ14" s="290"/>
      <c r="WZA14" s="290"/>
      <c r="WZB14" s="290"/>
      <c r="WZC14" s="290"/>
      <c r="WZD14" s="290"/>
      <c r="WZE14" s="290"/>
      <c r="WZF14" s="290"/>
      <c r="WZG14" s="290"/>
      <c r="WZH14" s="290"/>
      <c r="WZI14" s="290"/>
      <c r="WZJ14" s="290"/>
      <c r="WZK14" s="290"/>
      <c r="WZL14" s="290"/>
      <c r="WZM14" s="290"/>
      <c r="WZN14" s="290"/>
      <c r="WZO14" s="290"/>
      <c r="WZP14" s="290"/>
      <c r="WZQ14" s="290"/>
      <c r="WZR14" s="290"/>
      <c r="WZS14" s="290"/>
      <c r="WZT14" s="290"/>
      <c r="WZU14" s="290"/>
      <c r="WZV14" s="290"/>
      <c r="WZW14" s="290"/>
      <c r="WZX14" s="290"/>
      <c r="WZY14" s="290"/>
      <c r="WZZ14" s="290"/>
      <c r="XAA14" s="290"/>
      <c r="XAB14" s="290"/>
      <c r="XAC14" s="290"/>
      <c r="XAD14" s="290"/>
      <c r="XAE14" s="290"/>
      <c r="XAF14" s="290"/>
      <c r="XAG14" s="290"/>
      <c r="XAH14" s="290"/>
      <c r="XAI14" s="290"/>
      <c r="XAJ14" s="290"/>
      <c r="XAK14" s="290"/>
      <c r="XAL14" s="290"/>
      <c r="XAM14" s="290"/>
      <c r="XAN14" s="290"/>
      <c r="XAO14" s="290"/>
      <c r="XAP14" s="290"/>
      <c r="XAQ14" s="290"/>
      <c r="XAR14" s="290"/>
      <c r="XAS14" s="290"/>
      <c r="XAT14" s="290"/>
      <c r="XAU14" s="290"/>
      <c r="XAV14" s="290"/>
      <c r="XAW14" s="290"/>
      <c r="XAX14" s="290"/>
      <c r="XAY14" s="290"/>
      <c r="XAZ14" s="290"/>
      <c r="XBA14" s="290"/>
      <c r="XBB14" s="290"/>
      <c r="XBC14" s="290"/>
      <c r="XBD14" s="290"/>
      <c r="XBE14" s="290"/>
      <c r="XBF14" s="290"/>
      <c r="XBG14" s="290"/>
      <c r="XBH14" s="290"/>
      <c r="XBI14" s="290"/>
      <c r="XBJ14" s="290"/>
      <c r="XBK14" s="290"/>
      <c r="XBL14" s="290"/>
      <c r="XBM14" s="290"/>
      <c r="XBN14" s="290"/>
      <c r="XBO14" s="290"/>
      <c r="XBP14" s="290"/>
      <c r="XBQ14" s="290"/>
      <c r="XBR14" s="290"/>
      <c r="XBS14" s="290"/>
      <c r="XBT14" s="290"/>
      <c r="XBU14" s="290"/>
      <c r="XBV14" s="290"/>
      <c r="XBW14" s="290"/>
      <c r="XBX14" s="290"/>
      <c r="XBY14" s="290"/>
      <c r="XBZ14" s="290"/>
      <c r="XCA14" s="290"/>
      <c r="XCB14" s="290"/>
      <c r="XCC14" s="290"/>
      <c r="XCD14" s="290"/>
      <c r="XCE14" s="290"/>
      <c r="XCF14" s="290"/>
      <c r="XCG14" s="290"/>
      <c r="XCH14" s="290"/>
      <c r="XCI14" s="290"/>
      <c r="XCJ14" s="290"/>
      <c r="XCK14" s="290"/>
      <c r="XCL14" s="290"/>
      <c r="XCM14" s="290"/>
      <c r="XCN14" s="290"/>
      <c r="XCO14" s="290"/>
      <c r="XCP14" s="290"/>
      <c r="XCQ14" s="290"/>
      <c r="XCR14" s="290"/>
      <c r="XCS14" s="290"/>
      <c r="XCT14" s="290"/>
      <c r="XCU14" s="290"/>
      <c r="XCV14" s="290"/>
      <c r="XCW14" s="290"/>
      <c r="XCX14" s="290"/>
      <c r="XCY14" s="290"/>
      <c r="XCZ14" s="290"/>
      <c r="XDA14" s="290"/>
      <c r="XDB14" s="290"/>
      <c r="XDC14" s="290"/>
      <c r="XDD14" s="290"/>
      <c r="XDE14" s="290"/>
      <c r="XDF14" s="290"/>
      <c r="XDG14" s="290"/>
      <c r="XDH14" s="290"/>
      <c r="XDI14" s="290"/>
      <c r="XDJ14" s="290"/>
      <c r="XDK14" s="290"/>
      <c r="XDL14" s="290"/>
      <c r="XDM14" s="290"/>
      <c r="XDN14" s="290"/>
      <c r="XDO14" s="290"/>
      <c r="XDP14" s="290"/>
      <c r="XDQ14" s="290"/>
      <c r="XDR14" s="290"/>
      <c r="XDS14" s="290"/>
      <c r="XDT14" s="290"/>
      <c r="XDU14" s="290"/>
      <c r="XDV14" s="290"/>
      <c r="XDW14" s="290"/>
      <c r="XDX14" s="290"/>
      <c r="XDY14" s="290"/>
      <c r="XDZ14" s="290"/>
      <c r="XEA14" s="290"/>
      <c r="XEB14" s="290"/>
      <c r="XEC14" s="290"/>
      <c r="XED14" s="290"/>
      <c r="XEE14" s="290"/>
      <c r="XEF14" s="290"/>
      <c r="XEG14" s="290"/>
      <c r="XEH14" s="290"/>
      <c r="XEI14" s="290"/>
      <c r="XEJ14" s="290"/>
      <c r="XEK14" s="290"/>
      <c r="XEL14" s="290"/>
      <c r="XEM14" s="290"/>
      <c r="XEN14" s="290"/>
      <c r="XEO14" s="290"/>
      <c r="XEP14" s="290"/>
      <c r="XEQ14" s="290"/>
      <c r="XER14" s="290"/>
      <c r="XES14" s="290"/>
      <c r="XET14" s="290"/>
      <c r="XEU14" s="290"/>
      <c r="XEV14" s="290"/>
      <c r="XEW14" s="290"/>
      <c r="XEX14" s="290"/>
      <c r="XEY14" s="290"/>
      <c r="XEZ14" s="290"/>
      <c r="XFA14" s="290"/>
      <c r="XFB14" s="290"/>
      <c r="XFC14" s="290"/>
      <c r="XFD14" s="290"/>
    </row>
    <row r="15" spans="1:16384" ht="16.5" outlineLevel="1">
      <c r="A15" s="306">
        <v>1</v>
      </c>
      <c r="B15" s="7" t="s">
        <v>89</v>
      </c>
      <c r="C15" s="7" t="str">
        <f t="shared" si="0"/>
        <v>2220102</v>
      </c>
      <c r="D15" s="8" t="s">
        <v>90</v>
      </c>
      <c r="E15" s="9">
        <v>2</v>
      </c>
      <c r="F15" s="8" t="s">
        <v>91</v>
      </c>
      <c r="G15" s="306">
        <v>1</v>
      </c>
      <c r="H15" s="11">
        <v>43123</v>
      </c>
      <c r="I15" s="8"/>
      <c r="J15" s="11">
        <v>43142</v>
      </c>
      <c r="K15" s="60">
        <v>132.24</v>
      </c>
      <c r="L15" s="61">
        <v>11888</v>
      </c>
      <c r="M15" s="46">
        <v>1572069</v>
      </c>
      <c r="N15" s="7">
        <v>-132</v>
      </c>
      <c r="O15" s="7">
        <v>7.35</v>
      </c>
      <c r="P15" s="47">
        <v>2300</v>
      </c>
      <c r="Q15" s="48">
        <v>16905</v>
      </c>
      <c r="R15" s="52">
        <v>1588974</v>
      </c>
      <c r="S15" s="65">
        <v>0.3</v>
      </c>
      <c r="T15" s="52">
        <v>478974</v>
      </c>
      <c r="U15" s="306"/>
      <c r="V15" s="52">
        <v>478974</v>
      </c>
      <c r="W15" s="319"/>
      <c r="X15" s="320"/>
      <c r="Y15" s="283"/>
      <c r="Z15" s="283"/>
      <c r="AA15" s="283"/>
      <c r="AB15" s="283"/>
      <c r="AC15" s="283"/>
      <c r="AD15" s="283"/>
      <c r="AE15" s="283"/>
      <c r="AF15" s="283"/>
      <c r="AG15" s="283"/>
      <c r="AH15" s="283"/>
      <c r="AI15" s="283"/>
      <c r="AJ15" s="283"/>
      <c r="AK15" s="283"/>
      <c r="AL15" s="283"/>
      <c r="AM15" s="283"/>
      <c r="AN15" s="283"/>
      <c r="AO15" s="283"/>
      <c r="AP15" s="283"/>
      <c r="AQ15" s="283"/>
      <c r="AR15" s="283"/>
      <c r="AS15" s="283"/>
      <c r="AT15" s="283"/>
      <c r="AU15" s="283"/>
      <c r="AV15" s="283"/>
      <c r="AW15" s="283"/>
      <c r="AX15" s="283"/>
      <c r="AY15" s="283"/>
      <c r="AZ15" s="283"/>
      <c r="BA15" s="283"/>
      <c r="BB15" s="283"/>
      <c r="BC15" s="283"/>
      <c r="BD15" s="283"/>
      <c r="BE15" s="283"/>
      <c r="BF15" s="283"/>
      <c r="BG15" s="283"/>
      <c r="BH15" s="283"/>
      <c r="BI15" s="283"/>
      <c r="BJ15" s="283"/>
      <c r="BK15" s="283"/>
      <c r="BL15" s="283"/>
      <c r="BM15" s="283"/>
      <c r="BN15" s="283"/>
      <c r="BO15" s="283"/>
      <c r="BP15" s="283"/>
      <c r="BQ15" s="283"/>
      <c r="BR15" s="283"/>
      <c r="BS15" s="283"/>
      <c r="BT15" s="283"/>
      <c r="BU15" s="283"/>
      <c r="BV15" s="283"/>
      <c r="BW15" s="283"/>
      <c r="BX15" s="283"/>
      <c r="BY15" s="283"/>
      <c r="BZ15" s="283"/>
      <c r="CA15" s="283"/>
      <c r="CB15" s="283"/>
      <c r="CC15" s="283"/>
      <c r="CD15" s="283"/>
      <c r="CE15" s="283"/>
      <c r="CF15" s="283"/>
      <c r="CG15" s="283"/>
      <c r="CH15" s="283"/>
      <c r="CI15" s="283"/>
      <c r="CJ15" s="283"/>
      <c r="CK15" s="283"/>
      <c r="CL15" s="283"/>
      <c r="CM15" s="283"/>
      <c r="CN15" s="283"/>
      <c r="CO15" s="283"/>
      <c r="CP15" s="283"/>
      <c r="CQ15" s="283"/>
      <c r="CR15" s="283"/>
      <c r="CS15" s="283"/>
      <c r="CT15" s="283"/>
      <c r="CU15" s="283"/>
      <c r="CV15" s="283"/>
      <c r="CW15" s="283"/>
      <c r="CX15" s="283"/>
      <c r="CY15" s="283"/>
      <c r="CZ15" s="283"/>
      <c r="DA15" s="283"/>
      <c r="DB15" s="283"/>
      <c r="DC15" s="283"/>
      <c r="DD15" s="283"/>
      <c r="DE15" s="283"/>
      <c r="DF15" s="283"/>
      <c r="DG15" s="283"/>
      <c r="DH15" s="283"/>
      <c r="DI15" s="283"/>
      <c r="DJ15" s="283"/>
      <c r="DK15" s="283"/>
      <c r="DL15" s="283"/>
      <c r="DM15" s="283"/>
      <c r="DN15" s="283"/>
      <c r="DO15" s="283"/>
      <c r="DP15" s="283"/>
      <c r="DQ15" s="283"/>
      <c r="DR15" s="283"/>
      <c r="DS15" s="283"/>
      <c r="DT15" s="283"/>
      <c r="DU15" s="283"/>
      <c r="DV15" s="283"/>
      <c r="DW15" s="283"/>
      <c r="DX15" s="283"/>
      <c r="DY15" s="283"/>
      <c r="DZ15" s="283"/>
      <c r="EA15" s="283"/>
      <c r="EB15" s="283"/>
      <c r="EC15" s="283"/>
      <c r="ED15" s="283"/>
      <c r="EE15" s="283"/>
      <c r="EF15" s="283"/>
      <c r="EG15" s="283"/>
      <c r="EH15" s="283"/>
      <c r="EI15" s="283"/>
      <c r="EJ15" s="283"/>
      <c r="EK15" s="283"/>
      <c r="EL15" s="283"/>
      <c r="EM15" s="283"/>
      <c r="EN15" s="283"/>
      <c r="EO15" s="283"/>
      <c r="EP15" s="283"/>
      <c r="EQ15" s="283"/>
      <c r="ER15" s="283"/>
      <c r="ES15" s="283"/>
      <c r="ET15" s="283"/>
      <c r="EU15" s="283"/>
      <c r="EV15" s="283"/>
      <c r="EW15" s="283"/>
      <c r="EX15" s="283"/>
      <c r="EY15" s="283"/>
      <c r="EZ15" s="283"/>
      <c r="FA15" s="283"/>
      <c r="FB15" s="283"/>
      <c r="FC15" s="283"/>
      <c r="FD15" s="283"/>
      <c r="FE15" s="283"/>
      <c r="FF15" s="283"/>
      <c r="FG15" s="283"/>
      <c r="FH15" s="283"/>
      <c r="FI15" s="283"/>
      <c r="FJ15" s="283"/>
      <c r="FK15" s="283"/>
      <c r="FL15" s="283"/>
      <c r="FM15" s="283"/>
      <c r="FN15" s="283"/>
      <c r="FO15" s="283"/>
      <c r="FP15" s="283"/>
      <c r="FQ15" s="283"/>
      <c r="FR15" s="283"/>
      <c r="FS15" s="283"/>
      <c r="FT15" s="283"/>
      <c r="FU15" s="283"/>
      <c r="FV15" s="283"/>
      <c r="FW15" s="283"/>
      <c r="FX15" s="283"/>
      <c r="FY15" s="283"/>
      <c r="FZ15" s="283"/>
      <c r="GA15" s="283"/>
      <c r="GB15" s="283"/>
      <c r="GC15" s="283"/>
      <c r="GD15" s="283"/>
      <c r="GE15" s="283"/>
      <c r="GF15" s="283"/>
      <c r="GG15" s="283"/>
      <c r="GH15" s="283"/>
      <c r="GI15" s="283"/>
      <c r="GJ15" s="283"/>
      <c r="GK15" s="283"/>
      <c r="GL15" s="283"/>
      <c r="GM15" s="283"/>
      <c r="GN15" s="283"/>
      <c r="GO15" s="283"/>
      <c r="GP15" s="283"/>
      <c r="GQ15" s="283"/>
      <c r="GR15" s="283"/>
      <c r="GS15" s="283"/>
      <c r="GT15" s="283"/>
      <c r="GU15" s="283"/>
      <c r="GV15" s="283"/>
      <c r="GW15" s="283"/>
      <c r="GX15" s="283"/>
      <c r="GY15" s="283"/>
      <c r="GZ15" s="283"/>
      <c r="HA15" s="283"/>
      <c r="HB15" s="283"/>
      <c r="HC15" s="283"/>
      <c r="HD15" s="283"/>
      <c r="HE15" s="283"/>
      <c r="HF15" s="283"/>
      <c r="HG15" s="283"/>
      <c r="HH15" s="283"/>
      <c r="HI15" s="283"/>
      <c r="HJ15" s="283"/>
      <c r="HK15" s="283"/>
      <c r="HL15" s="283"/>
      <c r="HM15" s="283"/>
      <c r="HN15" s="283"/>
      <c r="HO15" s="283"/>
      <c r="HP15" s="283"/>
      <c r="HQ15" s="283"/>
      <c r="HR15" s="283"/>
      <c r="HS15" s="283"/>
      <c r="HT15" s="283"/>
      <c r="HU15" s="283"/>
      <c r="HV15" s="283"/>
      <c r="HW15" s="283"/>
      <c r="HX15" s="283"/>
      <c r="HY15" s="283"/>
      <c r="HZ15" s="283"/>
      <c r="IA15" s="283"/>
      <c r="IB15" s="283"/>
      <c r="IC15" s="283"/>
      <c r="ID15" s="283"/>
      <c r="IE15" s="283"/>
      <c r="IF15" s="283"/>
      <c r="IG15" s="283"/>
      <c r="IH15" s="283"/>
      <c r="II15" s="283"/>
      <c r="IJ15" s="283"/>
      <c r="IK15" s="283"/>
      <c r="IL15" s="283"/>
      <c r="IM15" s="283"/>
      <c r="IN15" s="283"/>
      <c r="IO15" s="283"/>
      <c r="IP15" s="283"/>
      <c r="IQ15" s="283"/>
      <c r="IR15" s="283"/>
      <c r="IS15" s="283"/>
      <c r="IT15" s="283"/>
      <c r="IU15" s="283"/>
      <c r="IV15" s="283"/>
      <c r="IW15" s="283"/>
      <c r="IX15" s="283"/>
      <c r="IY15" s="283"/>
      <c r="IZ15" s="283"/>
      <c r="JA15" s="283"/>
      <c r="JB15" s="283"/>
      <c r="JC15" s="283"/>
      <c r="JD15" s="283"/>
      <c r="JE15" s="283"/>
      <c r="JF15" s="283"/>
      <c r="JG15" s="283"/>
      <c r="JH15" s="283"/>
      <c r="JI15" s="283"/>
      <c r="JJ15" s="283"/>
      <c r="JK15" s="283"/>
      <c r="JL15" s="283"/>
      <c r="JM15" s="283"/>
      <c r="JN15" s="283"/>
      <c r="JO15" s="283"/>
      <c r="JP15" s="283"/>
      <c r="JQ15" s="283"/>
      <c r="JR15" s="283"/>
      <c r="JS15" s="283"/>
      <c r="JT15" s="283"/>
      <c r="JU15" s="283"/>
      <c r="JV15" s="283"/>
      <c r="JW15" s="283"/>
      <c r="JX15" s="283"/>
      <c r="JY15" s="283"/>
      <c r="JZ15" s="283"/>
      <c r="KA15" s="283"/>
      <c r="KB15" s="283"/>
      <c r="KC15" s="283"/>
      <c r="KD15" s="283"/>
      <c r="KE15" s="283"/>
      <c r="KF15" s="283"/>
      <c r="KG15" s="283"/>
      <c r="KH15" s="283"/>
      <c r="KI15" s="283"/>
      <c r="KJ15" s="283"/>
      <c r="KK15" s="283"/>
      <c r="KL15" s="283"/>
      <c r="KM15" s="283"/>
      <c r="KN15" s="283"/>
      <c r="KO15" s="283"/>
      <c r="KP15" s="283"/>
      <c r="KQ15" s="283"/>
      <c r="KR15" s="283"/>
      <c r="KS15" s="283"/>
      <c r="KT15" s="283"/>
      <c r="KU15" s="283"/>
      <c r="KV15" s="283"/>
      <c r="KW15" s="283"/>
      <c r="KX15" s="283"/>
      <c r="KY15" s="283"/>
      <c r="KZ15" s="283"/>
      <c r="LA15" s="283"/>
      <c r="LB15" s="283"/>
      <c r="LC15" s="283"/>
      <c r="LD15" s="283"/>
      <c r="LE15" s="283"/>
      <c r="LF15" s="283"/>
      <c r="LG15" s="283"/>
      <c r="LH15" s="283"/>
      <c r="LI15" s="283"/>
      <c r="LJ15" s="283"/>
      <c r="LK15" s="283"/>
      <c r="LL15" s="283"/>
      <c r="LM15" s="283"/>
      <c r="LN15" s="283"/>
      <c r="LO15" s="283"/>
      <c r="LP15" s="283"/>
      <c r="LQ15" s="283"/>
      <c r="LR15" s="283"/>
      <c r="LS15" s="283"/>
      <c r="LT15" s="283"/>
      <c r="LU15" s="283"/>
      <c r="LV15" s="283"/>
      <c r="LW15" s="283"/>
      <c r="LX15" s="283"/>
      <c r="LY15" s="283"/>
      <c r="LZ15" s="283"/>
      <c r="MA15" s="283"/>
      <c r="MB15" s="283"/>
      <c r="MC15" s="283"/>
      <c r="MD15" s="283"/>
      <c r="ME15" s="283"/>
      <c r="MF15" s="283"/>
      <c r="MG15" s="283"/>
      <c r="MH15" s="283"/>
      <c r="MI15" s="283"/>
      <c r="MJ15" s="283"/>
      <c r="MK15" s="283"/>
      <c r="ML15" s="283"/>
      <c r="MM15" s="283"/>
      <c r="MN15" s="283"/>
      <c r="MO15" s="283"/>
      <c r="MP15" s="283"/>
      <c r="MQ15" s="283"/>
      <c r="MR15" s="283"/>
      <c r="MS15" s="283"/>
      <c r="MT15" s="283"/>
      <c r="MU15" s="283"/>
      <c r="MV15" s="283"/>
      <c r="MW15" s="283"/>
      <c r="MX15" s="283"/>
      <c r="MY15" s="283"/>
      <c r="MZ15" s="283"/>
      <c r="NA15" s="283"/>
      <c r="NB15" s="283"/>
      <c r="NC15" s="283"/>
      <c r="ND15" s="283"/>
      <c r="NE15" s="283"/>
      <c r="NF15" s="283"/>
      <c r="NG15" s="283"/>
      <c r="NH15" s="283"/>
      <c r="NI15" s="283"/>
      <c r="NJ15" s="283"/>
      <c r="NK15" s="283"/>
      <c r="NL15" s="283"/>
      <c r="NM15" s="283"/>
      <c r="NN15" s="283"/>
      <c r="NO15" s="283"/>
      <c r="NP15" s="283"/>
      <c r="NQ15" s="283"/>
      <c r="NR15" s="283"/>
      <c r="NS15" s="283"/>
      <c r="NT15" s="283"/>
      <c r="NU15" s="283"/>
      <c r="NV15" s="283"/>
      <c r="NW15" s="283"/>
      <c r="NX15" s="283"/>
      <c r="NY15" s="283"/>
      <c r="NZ15" s="283"/>
      <c r="OA15" s="283"/>
      <c r="OB15" s="283"/>
      <c r="OC15" s="283"/>
      <c r="OD15" s="283"/>
      <c r="OE15" s="283"/>
      <c r="OF15" s="283"/>
      <c r="OG15" s="283"/>
      <c r="OH15" s="283"/>
      <c r="OI15" s="283"/>
      <c r="OJ15" s="283"/>
      <c r="OK15" s="283"/>
      <c r="OL15" s="283"/>
      <c r="OM15" s="283"/>
      <c r="ON15" s="283"/>
      <c r="OO15" s="283"/>
      <c r="OP15" s="283"/>
      <c r="OQ15" s="283"/>
      <c r="OR15" s="283"/>
      <c r="OS15" s="283"/>
      <c r="OT15" s="283"/>
      <c r="OU15" s="283"/>
      <c r="OV15" s="283"/>
      <c r="OW15" s="283"/>
      <c r="OX15" s="283"/>
      <c r="OY15" s="283"/>
      <c r="OZ15" s="283"/>
      <c r="PA15" s="283"/>
      <c r="PB15" s="283"/>
      <c r="PC15" s="283"/>
      <c r="PD15" s="283"/>
      <c r="PE15" s="283"/>
      <c r="PF15" s="283"/>
      <c r="PG15" s="283"/>
      <c r="PH15" s="283"/>
      <c r="PI15" s="283"/>
      <c r="PJ15" s="283"/>
      <c r="PK15" s="283"/>
      <c r="PL15" s="283"/>
      <c r="PM15" s="283"/>
      <c r="PN15" s="283"/>
      <c r="PO15" s="283"/>
      <c r="PP15" s="283"/>
      <c r="PQ15" s="283"/>
      <c r="PR15" s="283"/>
      <c r="PS15" s="283"/>
      <c r="PT15" s="283"/>
      <c r="PU15" s="283"/>
      <c r="PV15" s="283"/>
      <c r="PW15" s="283"/>
      <c r="PX15" s="283"/>
      <c r="PY15" s="283"/>
      <c r="PZ15" s="283"/>
      <c r="QA15" s="283"/>
      <c r="QB15" s="283"/>
      <c r="QC15" s="283"/>
      <c r="QD15" s="283"/>
      <c r="QE15" s="283"/>
      <c r="QF15" s="283"/>
      <c r="QG15" s="283"/>
      <c r="QH15" s="283"/>
      <c r="QI15" s="283"/>
      <c r="QJ15" s="283"/>
      <c r="QK15" s="283"/>
      <c r="QL15" s="283"/>
      <c r="QM15" s="283"/>
      <c r="QN15" s="283"/>
      <c r="QO15" s="283"/>
      <c r="QP15" s="283"/>
      <c r="QQ15" s="283"/>
      <c r="QR15" s="283"/>
      <c r="QS15" s="283"/>
      <c r="QT15" s="283"/>
      <c r="QU15" s="283"/>
      <c r="QV15" s="283"/>
      <c r="QW15" s="283"/>
      <c r="QX15" s="283"/>
      <c r="QY15" s="283"/>
      <c r="QZ15" s="283"/>
      <c r="RA15" s="283"/>
      <c r="RB15" s="283"/>
      <c r="RC15" s="283"/>
      <c r="RD15" s="283"/>
      <c r="RE15" s="283"/>
      <c r="RF15" s="283"/>
      <c r="RG15" s="283"/>
      <c r="RH15" s="283"/>
      <c r="RI15" s="283"/>
      <c r="RJ15" s="283"/>
      <c r="RK15" s="283"/>
      <c r="RL15" s="283"/>
      <c r="RM15" s="283"/>
      <c r="RN15" s="283"/>
      <c r="RO15" s="283"/>
      <c r="RP15" s="283"/>
      <c r="RQ15" s="283"/>
      <c r="RR15" s="283"/>
      <c r="RS15" s="283"/>
      <c r="RT15" s="283"/>
      <c r="RU15" s="283"/>
      <c r="RV15" s="283"/>
      <c r="RW15" s="283"/>
      <c r="RX15" s="283"/>
      <c r="RY15" s="283"/>
      <c r="RZ15" s="283"/>
      <c r="SA15" s="283"/>
      <c r="SB15" s="283"/>
      <c r="SC15" s="283"/>
      <c r="SD15" s="283"/>
      <c r="SE15" s="283"/>
      <c r="SF15" s="283"/>
      <c r="SG15" s="283"/>
      <c r="SH15" s="283"/>
      <c r="SI15" s="283"/>
      <c r="SJ15" s="283"/>
      <c r="SK15" s="283"/>
      <c r="SL15" s="283"/>
      <c r="SM15" s="283"/>
      <c r="SN15" s="283"/>
      <c r="SO15" s="283"/>
      <c r="SP15" s="283"/>
      <c r="SQ15" s="283"/>
      <c r="SR15" s="283"/>
      <c r="SS15" s="283"/>
      <c r="ST15" s="283"/>
      <c r="SU15" s="283"/>
      <c r="SV15" s="283"/>
      <c r="SW15" s="283"/>
      <c r="SX15" s="283"/>
      <c r="SY15" s="283"/>
      <c r="SZ15" s="283"/>
      <c r="TA15" s="283"/>
      <c r="TB15" s="283"/>
      <c r="TC15" s="283"/>
      <c r="TD15" s="283"/>
      <c r="TE15" s="283"/>
      <c r="TF15" s="283"/>
      <c r="TG15" s="283"/>
      <c r="TH15" s="283"/>
      <c r="TI15" s="283"/>
      <c r="TJ15" s="283"/>
      <c r="TK15" s="283"/>
      <c r="TL15" s="283"/>
      <c r="TM15" s="283"/>
      <c r="TN15" s="283"/>
      <c r="TO15" s="283"/>
      <c r="TP15" s="283"/>
      <c r="TQ15" s="283"/>
      <c r="TR15" s="283"/>
      <c r="TS15" s="283"/>
      <c r="TT15" s="283"/>
      <c r="TU15" s="283"/>
      <c r="TV15" s="283"/>
      <c r="TW15" s="283"/>
      <c r="TX15" s="283"/>
      <c r="TY15" s="283"/>
      <c r="TZ15" s="283"/>
      <c r="UA15" s="283"/>
      <c r="UB15" s="283"/>
      <c r="UC15" s="283"/>
      <c r="UD15" s="283"/>
      <c r="UE15" s="283"/>
      <c r="UF15" s="283"/>
      <c r="UG15" s="283"/>
      <c r="UH15" s="283"/>
      <c r="UI15" s="283"/>
      <c r="UJ15" s="283"/>
      <c r="UK15" s="283"/>
      <c r="UL15" s="283"/>
      <c r="UM15" s="283"/>
      <c r="UN15" s="283"/>
      <c r="UO15" s="283"/>
      <c r="UP15" s="283"/>
      <c r="UQ15" s="283"/>
      <c r="UR15" s="283"/>
      <c r="US15" s="283"/>
      <c r="UT15" s="283"/>
      <c r="UU15" s="283"/>
      <c r="UV15" s="283"/>
      <c r="UW15" s="283"/>
      <c r="UX15" s="283"/>
      <c r="UY15" s="283"/>
      <c r="UZ15" s="283"/>
      <c r="VA15" s="283"/>
      <c r="VB15" s="283"/>
      <c r="VC15" s="283"/>
      <c r="VD15" s="283"/>
      <c r="VE15" s="283"/>
      <c r="VF15" s="283"/>
      <c r="VG15" s="283"/>
      <c r="VH15" s="283"/>
      <c r="VI15" s="283"/>
      <c r="VJ15" s="283"/>
      <c r="VK15" s="283"/>
      <c r="VL15" s="283"/>
      <c r="VM15" s="283"/>
      <c r="VN15" s="283"/>
      <c r="VO15" s="283"/>
      <c r="VP15" s="283"/>
      <c r="VQ15" s="283"/>
      <c r="VR15" s="283"/>
      <c r="VS15" s="283"/>
      <c r="VT15" s="283"/>
      <c r="VU15" s="283"/>
      <c r="VV15" s="283"/>
      <c r="VW15" s="283"/>
      <c r="VX15" s="283"/>
      <c r="VY15" s="283"/>
      <c r="VZ15" s="283"/>
      <c r="WA15" s="283"/>
      <c r="WB15" s="283"/>
      <c r="WC15" s="283"/>
      <c r="WD15" s="283"/>
      <c r="WE15" s="283"/>
      <c r="WF15" s="283"/>
      <c r="WG15" s="283"/>
      <c r="WH15" s="283"/>
      <c r="WI15" s="283"/>
      <c r="WJ15" s="283"/>
      <c r="WK15" s="283"/>
      <c r="WL15" s="283"/>
      <c r="WM15" s="283"/>
      <c r="WN15" s="283"/>
      <c r="WO15" s="283"/>
      <c r="WP15" s="283"/>
      <c r="WQ15" s="283"/>
      <c r="WR15" s="283"/>
      <c r="WS15" s="283"/>
      <c r="WT15" s="283"/>
      <c r="WU15" s="283"/>
      <c r="WV15" s="283"/>
      <c r="WW15" s="283"/>
      <c r="WX15" s="283"/>
      <c r="WY15" s="283"/>
      <c r="WZ15" s="283"/>
      <c r="XA15" s="283"/>
      <c r="XB15" s="283"/>
      <c r="XC15" s="283"/>
      <c r="XD15" s="283"/>
      <c r="XE15" s="283"/>
      <c r="XF15" s="283"/>
      <c r="XG15" s="283"/>
      <c r="XH15" s="283"/>
      <c r="XI15" s="283"/>
      <c r="XJ15" s="283"/>
      <c r="XK15" s="283"/>
      <c r="XL15" s="283"/>
      <c r="XM15" s="283"/>
      <c r="XN15" s="283"/>
      <c r="XO15" s="283"/>
      <c r="XP15" s="283"/>
      <c r="XQ15" s="283"/>
      <c r="XR15" s="283"/>
      <c r="XS15" s="283"/>
      <c r="XT15" s="283"/>
      <c r="XU15" s="283"/>
      <c r="XV15" s="283"/>
      <c r="XW15" s="283"/>
      <c r="XX15" s="283"/>
      <c r="XY15" s="283"/>
      <c r="XZ15" s="283"/>
      <c r="YA15" s="283"/>
      <c r="YB15" s="283"/>
      <c r="YC15" s="283"/>
      <c r="YD15" s="283"/>
      <c r="YE15" s="283"/>
      <c r="YF15" s="283"/>
      <c r="YG15" s="283"/>
      <c r="YH15" s="283"/>
      <c r="YI15" s="283"/>
      <c r="YJ15" s="283"/>
      <c r="YK15" s="283"/>
      <c r="YL15" s="283"/>
      <c r="YM15" s="283"/>
      <c r="YN15" s="283"/>
      <c r="YO15" s="283"/>
      <c r="YP15" s="283"/>
      <c r="YQ15" s="283"/>
      <c r="YR15" s="283"/>
      <c r="YS15" s="283"/>
      <c r="YT15" s="283"/>
      <c r="YU15" s="283"/>
      <c r="YV15" s="283"/>
      <c r="YW15" s="283"/>
      <c r="YX15" s="283"/>
      <c r="YY15" s="283"/>
      <c r="YZ15" s="283"/>
      <c r="ZA15" s="283"/>
      <c r="ZB15" s="283"/>
      <c r="ZC15" s="283"/>
      <c r="ZD15" s="283"/>
      <c r="ZE15" s="283"/>
      <c r="ZF15" s="283"/>
      <c r="ZG15" s="283"/>
      <c r="ZH15" s="283"/>
      <c r="ZI15" s="283"/>
      <c r="ZJ15" s="283"/>
      <c r="ZK15" s="283"/>
      <c r="ZL15" s="283"/>
      <c r="ZM15" s="283"/>
      <c r="ZN15" s="283"/>
      <c r="ZO15" s="283"/>
      <c r="ZP15" s="283"/>
      <c r="ZQ15" s="283"/>
      <c r="ZR15" s="283"/>
      <c r="ZS15" s="283"/>
      <c r="ZT15" s="283"/>
      <c r="ZU15" s="283"/>
      <c r="ZV15" s="283"/>
      <c r="ZW15" s="283"/>
      <c r="ZX15" s="283"/>
      <c r="ZY15" s="283"/>
      <c r="ZZ15" s="283"/>
      <c r="AAA15" s="283"/>
      <c r="AAB15" s="283"/>
      <c r="AAC15" s="283"/>
      <c r="AAD15" s="283"/>
      <c r="AAE15" s="283"/>
      <c r="AAF15" s="283"/>
      <c r="AAG15" s="283"/>
      <c r="AAH15" s="283"/>
      <c r="AAI15" s="283"/>
      <c r="AAJ15" s="283"/>
      <c r="AAK15" s="283"/>
      <c r="AAL15" s="283"/>
      <c r="AAM15" s="283"/>
      <c r="AAN15" s="283"/>
      <c r="AAO15" s="283"/>
      <c r="AAP15" s="283"/>
      <c r="AAQ15" s="283"/>
      <c r="AAR15" s="283"/>
      <c r="AAS15" s="283"/>
      <c r="AAT15" s="283"/>
      <c r="AAU15" s="283"/>
      <c r="AAV15" s="283"/>
      <c r="AAW15" s="283"/>
      <c r="AAX15" s="283"/>
      <c r="AAY15" s="283"/>
      <c r="AAZ15" s="283"/>
      <c r="ABA15" s="283"/>
      <c r="ABB15" s="283"/>
      <c r="ABC15" s="283"/>
      <c r="ABD15" s="283"/>
      <c r="ABE15" s="283"/>
      <c r="ABF15" s="283"/>
      <c r="ABG15" s="283"/>
      <c r="ABH15" s="283"/>
      <c r="ABI15" s="283"/>
      <c r="ABJ15" s="283"/>
      <c r="ABK15" s="283"/>
      <c r="ABL15" s="283"/>
      <c r="ABM15" s="283"/>
      <c r="ABN15" s="283"/>
      <c r="ABO15" s="283"/>
      <c r="ABP15" s="283"/>
      <c r="ABQ15" s="283"/>
      <c r="ABR15" s="283"/>
      <c r="ABS15" s="283"/>
      <c r="ABT15" s="283"/>
      <c r="ABU15" s="283"/>
      <c r="ABV15" s="283"/>
      <c r="ABW15" s="283"/>
      <c r="ABX15" s="283"/>
      <c r="ABY15" s="283"/>
      <c r="ABZ15" s="283"/>
      <c r="ACA15" s="283"/>
      <c r="ACB15" s="283"/>
      <c r="ACC15" s="283"/>
      <c r="ACD15" s="283"/>
      <c r="ACE15" s="283"/>
      <c r="ACF15" s="283"/>
      <c r="ACG15" s="283"/>
      <c r="ACH15" s="283"/>
      <c r="ACI15" s="283"/>
      <c r="ACJ15" s="283"/>
      <c r="ACK15" s="283"/>
      <c r="ACL15" s="283"/>
      <c r="ACM15" s="283"/>
      <c r="ACN15" s="283"/>
      <c r="ACO15" s="283"/>
      <c r="ACP15" s="283"/>
      <c r="ACQ15" s="283"/>
      <c r="ACR15" s="283"/>
      <c r="ACS15" s="283"/>
      <c r="ACT15" s="283"/>
      <c r="ACU15" s="283"/>
      <c r="ACV15" s="283"/>
      <c r="ACW15" s="283"/>
      <c r="ACX15" s="283"/>
      <c r="ACY15" s="283"/>
      <c r="ACZ15" s="283"/>
      <c r="ADA15" s="283"/>
      <c r="ADB15" s="283"/>
      <c r="ADC15" s="283"/>
      <c r="ADD15" s="283"/>
      <c r="ADE15" s="283"/>
      <c r="ADF15" s="283"/>
      <c r="ADG15" s="283"/>
      <c r="ADH15" s="283"/>
      <c r="ADI15" s="283"/>
      <c r="ADJ15" s="283"/>
      <c r="ADK15" s="283"/>
      <c r="ADL15" s="283"/>
      <c r="ADM15" s="283"/>
      <c r="ADN15" s="283"/>
      <c r="ADO15" s="283"/>
      <c r="ADP15" s="283"/>
      <c r="ADQ15" s="283"/>
      <c r="ADR15" s="283"/>
      <c r="ADS15" s="283"/>
      <c r="ADT15" s="283"/>
      <c r="ADU15" s="283"/>
      <c r="ADV15" s="283"/>
      <c r="ADW15" s="283"/>
      <c r="ADX15" s="283"/>
      <c r="ADY15" s="283"/>
      <c r="ADZ15" s="283"/>
      <c r="AEA15" s="283"/>
      <c r="AEB15" s="283"/>
      <c r="AEC15" s="283"/>
      <c r="AED15" s="283"/>
      <c r="AEE15" s="283"/>
      <c r="AEF15" s="283"/>
      <c r="AEG15" s="283"/>
      <c r="AEH15" s="283"/>
      <c r="AEI15" s="283"/>
      <c r="AEJ15" s="283"/>
      <c r="AEK15" s="283"/>
      <c r="AEL15" s="283"/>
      <c r="AEM15" s="283"/>
      <c r="AEN15" s="283"/>
      <c r="AEO15" s="283"/>
      <c r="AEP15" s="283"/>
      <c r="AEQ15" s="283"/>
      <c r="AER15" s="283"/>
      <c r="AES15" s="283"/>
      <c r="AET15" s="283"/>
      <c r="AEU15" s="283"/>
      <c r="AEV15" s="283"/>
      <c r="AEW15" s="283"/>
      <c r="AEX15" s="283"/>
      <c r="AEY15" s="283"/>
      <c r="AEZ15" s="283"/>
      <c r="AFA15" s="283"/>
      <c r="AFB15" s="283"/>
      <c r="AFC15" s="283"/>
      <c r="AFD15" s="283"/>
      <c r="AFE15" s="283"/>
      <c r="AFF15" s="283"/>
      <c r="AFG15" s="283"/>
      <c r="AFH15" s="283"/>
      <c r="AFI15" s="283"/>
      <c r="AFJ15" s="283"/>
      <c r="AFK15" s="283"/>
      <c r="AFL15" s="283"/>
      <c r="AFM15" s="283"/>
      <c r="AFN15" s="283"/>
      <c r="AFO15" s="283"/>
      <c r="AFP15" s="283"/>
      <c r="AFQ15" s="283"/>
      <c r="AFR15" s="283"/>
      <c r="AFS15" s="283"/>
      <c r="AFT15" s="283"/>
      <c r="AFU15" s="283"/>
      <c r="AFV15" s="283"/>
      <c r="AFW15" s="283"/>
      <c r="AFX15" s="283"/>
      <c r="AFY15" s="283"/>
      <c r="AFZ15" s="283"/>
      <c r="AGA15" s="283"/>
      <c r="AGB15" s="283"/>
      <c r="AGC15" s="283"/>
      <c r="AGD15" s="283"/>
      <c r="AGE15" s="283"/>
      <c r="AGF15" s="283"/>
      <c r="AGG15" s="283"/>
      <c r="AGH15" s="283"/>
      <c r="AGI15" s="283"/>
      <c r="AGJ15" s="283"/>
      <c r="AGK15" s="283"/>
      <c r="AGL15" s="283"/>
      <c r="AGM15" s="283"/>
      <c r="AGN15" s="283"/>
      <c r="AGO15" s="283"/>
      <c r="AGP15" s="283"/>
      <c r="AGQ15" s="283"/>
      <c r="AGR15" s="283"/>
      <c r="AGS15" s="283"/>
      <c r="AGT15" s="283"/>
      <c r="AGU15" s="283"/>
      <c r="AGV15" s="283"/>
      <c r="AGW15" s="283"/>
      <c r="AGX15" s="283"/>
      <c r="AGY15" s="283"/>
      <c r="AGZ15" s="283"/>
      <c r="AHA15" s="283"/>
      <c r="AHB15" s="283"/>
      <c r="AHC15" s="283"/>
      <c r="AHD15" s="283"/>
      <c r="AHE15" s="283"/>
      <c r="AHF15" s="283"/>
      <c r="AHG15" s="283"/>
      <c r="AHH15" s="283"/>
      <c r="AHI15" s="283"/>
      <c r="AHJ15" s="283"/>
      <c r="AHK15" s="283"/>
      <c r="AHL15" s="283"/>
      <c r="AHM15" s="283"/>
      <c r="AHN15" s="283"/>
      <c r="AHO15" s="283"/>
      <c r="AHP15" s="283"/>
      <c r="AHQ15" s="283"/>
      <c r="AHR15" s="283"/>
      <c r="AHS15" s="283"/>
      <c r="AHT15" s="283"/>
      <c r="AHU15" s="283"/>
      <c r="AHV15" s="283"/>
      <c r="AHW15" s="283"/>
      <c r="AHX15" s="283"/>
      <c r="AHY15" s="283"/>
      <c r="AHZ15" s="283"/>
      <c r="AIA15" s="283"/>
      <c r="AIB15" s="283"/>
      <c r="AIC15" s="283"/>
      <c r="AID15" s="283"/>
      <c r="AIE15" s="283"/>
      <c r="AIF15" s="283"/>
      <c r="AIG15" s="283"/>
      <c r="AIH15" s="283"/>
      <c r="AII15" s="283"/>
      <c r="AIJ15" s="283"/>
      <c r="AIK15" s="283"/>
      <c r="AIL15" s="283"/>
      <c r="AIM15" s="283"/>
      <c r="AIN15" s="283"/>
      <c r="AIO15" s="283"/>
      <c r="AIP15" s="283"/>
      <c r="AIQ15" s="283"/>
      <c r="AIR15" s="283"/>
      <c r="AIS15" s="283"/>
      <c r="AIT15" s="283"/>
      <c r="AIU15" s="283"/>
      <c r="AIV15" s="283"/>
      <c r="AIW15" s="283"/>
      <c r="AIX15" s="283"/>
      <c r="AIY15" s="283"/>
      <c r="AIZ15" s="283"/>
      <c r="AJA15" s="283"/>
      <c r="AJB15" s="283"/>
      <c r="AJC15" s="283"/>
      <c r="AJD15" s="283"/>
      <c r="AJE15" s="283"/>
      <c r="AJF15" s="283"/>
      <c r="AJG15" s="283"/>
      <c r="AJH15" s="283"/>
      <c r="AJI15" s="283"/>
      <c r="AJJ15" s="283"/>
      <c r="AJK15" s="283"/>
      <c r="AJL15" s="283"/>
      <c r="AJM15" s="283"/>
      <c r="AJN15" s="283"/>
      <c r="AJO15" s="283"/>
      <c r="AJP15" s="283"/>
      <c r="AJQ15" s="283"/>
      <c r="AJR15" s="283"/>
      <c r="AJS15" s="283"/>
      <c r="AJT15" s="283"/>
      <c r="AJU15" s="283"/>
      <c r="AJV15" s="283"/>
      <c r="AJW15" s="283"/>
      <c r="AJX15" s="283"/>
      <c r="AJY15" s="283"/>
      <c r="AJZ15" s="283"/>
      <c r="AKA15" s="283"/>
      <c r="AKB15" s="283"/>
      <c r="AKC15" s="283"/>
      <c r="AKD15" s="283"/>
      <c r="AKE15" s="283"/>
      <c r="AKF15" s="283"/>
      <c r="AKG15" s="283"/>
      <c r="AKH15" s="283"/>
      <c r="AKI15" s="283"/>
      <c r="AKJ15" s="283"/>
      <c r="AKK15" s="283"/>
      <c r="AKL15" s="283"/>
      <c r="AKM15" s="283"/>
      <c r="AKN15" s="283"/>
      <c r="AKO15" s="283"/>
      <c r="AKP15" s="283"/>
      <c r="AKQ15" s="283"/>
      <c r="AKR15" s="283"/>
      <c r="AKS15" s="283"/>
      <c r="AKT15" s="283"/>
      <c r="AKU15" s="283"/>
      <c r="AKV15" s="283"/>
      <c r="AKW15" s="283"/>
      <c r="AKX15" s="283"/>
      <c r="AKY15" s="283"/>
      <c r="AKZ15" s="283"/>
      <c r="ALA15" s="283"/>
      <c r="ALB15" s="283"/>
      <c r="ALC15" s="283"/>
      <c r="ALD15" s="283"/>
      <c r="ALE15" s="283"/>
      <c r="ALF15" s="283"/>
      <c r="ALG15" s="283"/>
      <c r="ALH15" s="283"/>
      <c r="ALI15" s="283"/>
      <c r="ALJ15" s="283"/>
      <c r="ALK15" s="283"/>
      <c r="ALL15" s="283"/>
      <c r="ALM15" s="283"/>
      <c r="ALN15" s="283"/>
      <c r="ALO15" s="283"/>
      <c r="ALP15" s="283"/>
      <c r="ALQ15" s="283"/>
      <c r="ALR15" s="283"/>
      <c r="ALS15" s="283"/>
      <c r="ALT15" s="283"/>
      <c r="ALU15" s="283"/>
      <c r="ALV15" s="283"/>
      <c r="ALW15" s="283"/>
      <c r="ALX15" s="283"/>
      <c r="ALY15" s="283"/>
      <c r="ALZ15" s="283"/>
      <c r="AMA15" s="283"/>
      <c r="AMB15" s="283"/>
      <c r="AMC15" s="283"/>
      <c r="AMD15" s="283"/>
      <c r="AME15" s="283"/>
      <c r="AMF15" s="283"/>
      <c r="AMG15" s="283"/>
      <c r="AMH15" s="283"/>
      <c r="AMI15" s="283"/>
      <c r="AMJ15" s="283"/>
      <c r="AMK15" s="283"/>
      <c r="AML15" s="283"/>
      <c r="AMM15" s="283"/>
      <c r="AMN15" s="283"/>
      <c r="AMO15" s="283"/>
      <c r="AMP15" s="283"/>
      <c r="AMQ15" s="283"/>
      <c r="AMR15" s="283"/>
      <c r="AMS15" s="283"/>
      <c r="AMT15" s="283"/>
      <c r="AMU15" s="283"/>
      <c r="AMV15" s="283"/>
      <c r="AMW15" s="283"/>
      <c r="AMX15" s="283"/>
      <c r="AMY15" s="283"/>
      <c r="AMZ15" s="283"/>
      <c r="ANA15" s="283"/>
      <c r="ANB15" s="283"/>
      <c r="ANC15" s="283"/>
      <c r="AND15" s="283"/>
      <c r="ANE15" s="283"/>
      <c r="ANF15" s="283"/>
      <c r="ANG15" s="283"/>
      <c r="ANH15" s="283"/>
      <c r="ANI15" s="283"/>
      <c r="ANJ15" s="283"/>
      <c r="ANK15" s="283"/>
      <c r="ANL15" s="283"/>
      <c r="ANM15" s="283"/>
      <c r="ANN15" s="283"/>
      <c r="ANO15" s="283"/>
      <c r="ANP15" s="283"/>
      <c r="ANQ15" s="283"/>
      <c r="ANR15" s="283"/>
      <c r="ANS15" s="283"/>
      <c r="ANT15" s="283"/>
      <c r="ANU15" s="283"/>
      <c r="ANV15" s="283"/>
      <c r="ANW15" s="283"/>
      <c r="ANX15" s="283"/>
      <c r="ANY15" s="283"/>
      <c r="ANZ15" s="283"/>
      <c r="AOA15" s="283"/>
      <c r="AOB15" s="283"/>
      <c r="AOC15" s="283"/>
      <c r="AOD15" s="283"/>
      <c r="AOE15" s="283"/>
      <c r="AOF15" s="283"/>
      <c r="AOG15" s="283"/>
      <c r="AOH15" s="283"/>
      <c r="AOI15" s="283"/>
      <c r="AOJ15" s="283"/>
      <c r="AOK15" s="283"/>
      <c r="AOL15" s="283"/>
      <c r="AOM15" s="283"/>
      <c r="AON15" s="283"/>
      <c r="AOO15" s="283"/>
      <c r="AOP15" s="283"/>
      <c r="AOQ15" s="283"/>
      <c r="AOR15" s="283"/>
      <c r="AOS15" s="283"/>
      <c r="AOT15" s="283"/>
      <c r="AOU15" s="283"/>
      <c r="AOV15" s="283"/>
      <c r="AOW15" s="283"/>
      <c r="AOX15" s="283"/>
      <c r="AOY15" s="283"/>
      <c r="AOZ15" s="283"/>
      <c r="APA15" s="283"/>
      <c r="APB15" s="283"/>
      <c r="APC15" s="283"/>
      <c r="APD15" s="283"/>
      <c r="APE15" s="283"/>
      <c r="APF15" s="283"/>
      <c r="APG15" s="283"/>
      <c r="APH15" s="283"/>
      <c r="API15" s="283"/>
      <c r="APJ15" s="283"/>
      <c r="APK15" s="283"/>
      <c r="APL15" s="283"/>
      <c r="APM15" s="283"/>
      <c r="APN15" s="283"/>
      <c r="APO15" s="283"/>
      <c r="APP15" s="283"/>
      <c r="APQ15" s="283"/>
      <c r="APR15" s="283"/>
      <c r="APS15" s="283"/>
      <c r="APT15" s="283"/>
      <c r="APU15" s="283"/>
      <c r="APV15" s="283"/>
      <c r="APW15" s="283"/>
      <c r="APX15" s="283"/>
      <c r="APY15" s="283"/>
      <c r="APZ15" s="283"/>
      <c r="AQA15" s="283"/>
      <c r="AQB15" s="283"/>
      <c r="AQC15" s="283"/>
      <c r="AQD15" s="283"/>
      <c r="AQE15" s="283"/>
      <c r="AQF15" s="283"/>
      <c r="AQG15" s="283"/>
      <c r="AQH15" s="283"/>
      <c r="AQI15" s="283"/>
      <c r="AQJ15" s="283"/>
      <c r="AQK15" s="283"/>
      <c r="AQL15" s="283"/>
      <c r="AQM15" s="283"/>
      <c r="AQN15" s="283"/>
      <c r="AQO15" s="283"/>
      <c r="AQP15" s="283"/>
      <c r="AQQ15" s="283"/>
      <c r="AQR15" s="283"/>
      <c r="AQS15" s="283"/>
      <c r="AQT15" s="283"/>
      <c r="AQU15" s="283"/>
      <c r="AQV15" s="283"/>
      <c r="AQW15" s="283"/>
      <c r="AQX15" s="283"/>
      <c r="AQY15" s="283"/>
      <c r="AQZ15" s="283"/>
      <c r="ARA15" s="283"/>
      <c r="ARB15" s="283"/>
      <c r="ARC15" s="283"/>
      <c r="ARD15" s="283"/>
      <c r="ARE15" s="283"/>
      <c r="ARF15" s="283"/>
      <c r="ARG15" s="283"/>
      <c r="ARH15" s="283"/>
      <c r="ARI15" s="283"/>
      <c r="ARJ15" s="283"/>
      <c r="ARK15" s="283"/>
      <c r="ARL15" s="283"/>
      <c r="ARM15" s="283"/>
      <c r="ARN15" s="283"/>
      <c r="ARO15" s="283"/>
      <c r="ARP15" s="283"/>
      <c r="ARQ15" s="283"/>
      <c r="ARR15" s="283"/>
      <c r="ARS15" s="283"/>
      <c r="ART15" s="283"/>
      <c r="ARU15" s="283"/>
      <c r="ARV15" s="283"/>
      <c r="ARW15" s="283"/>
      <c r="ARX15" s="283"/>
      <c r="ARY15" s="283"/>
      <c r="ARZ15" s="283"/>
      <c r="ASA15" s="283"/>
      <c r="ASB15" s="283"/>
      <c r="ASC15" s="283"/>
      <c r="ASD15" s="283"/>
      <c r="ASE15" s="283"/>
      <c r="ASF15" s="283"/>
      <c r="ASG15" s="283"/>
      <c r="ASH15" s="283"/>
      <c r="ASI15" s="283"/>
      <c r="ASJ15" s="283"/>
      <c r="ASK15" s="283"/>
      <c r="ASL15" s="283"/>
      <c r="ASM15" s="283"/>
      <c r="ASN15" s="283"/>
      <c r="ASO15" s="283"/>
      <c r="ASP15" s="283"/>
      <c r="ASQ15" s="283"/>
      <c r="ASR15" s="283"/>
      <c r="ASS15" s="283"/>
      <c r="AST15" s="283"/>
      <c r="ASU15" s="283"/>
      <c r="ASV15" s="283"/>
      <c r="ASW15" s="283"/>
      <c r="ASX15" s="283"/>
      <c r="ASY15" s="283"/>
      <c r="ASZ15" s="283"/>
      <c r="ATA15" s="283"/>
      <c r="ATB15" s="283"/>
      <c r="ATC15" s="283"/>
      <c r="ATD15" s="283"/>
      <c r="ATE15" s="283"/>
      <c r="ATF15" s="283"/>
      <c r="ATG15" s="283"/>
      <c r="ATH15" s="283"/>
      <c r="ATI15" s="283"/>
      <c r="ATJ15" s="283"/>
      <c r="ATK15" s="283"/>
      <c r="ATL15" s="283"/>
      <c r="ATM15" s="283"/>
      <c r="ATN15" s="283"/>
      <c r="ATO15" s="283"/>
      <c r="ATP15" s="283"/>
      <c r="ATQ15" s="283"/>
      <c r="ATR15" s="283"/>
      <c r="ATS15" s="283"/>
      <c r="ATT15" s="283"/>
      <c r="ATU15" s="283"/>
      <c r="ATV15" s="283"/>
      <c r="ATW15" s="283"/>
      <c r="ATX15" s="283"/>
      <c r="ATY15" s="283"/>
      <c r="ATZ15" s="283"/>
      <c r="AUA15" s="283"/>
      <c r="AUB15" s="283"/>
      <c r="AUC15" s="283"/>
      <c r="AUD15" s="283"/>
      <c r="AUE15" s="283"/>
      <c r="AUF15" s="283"/>
      <c r="AUG15" s="283"/>
      <c r="AUH15" s="283"/>
      <c r="AUI15" s="283"/>
      <c r="AUJ15" s="283"/>
      <c r="AUK15" s="283"/>
      <c r="AUL15" s="283"/>
      <c r="AUM15" s="283"/>
      <c r="AUN15" s="283"/>
      <c r="AUO15" s="283"/>
      <c r="AUP15" s="283"/>
      <c r="AUQ15" s="283"/>
      <c r="AUR15" s="283"/>
      <c r="AUS15" s="283"/>
      <c r="AUT15" s="283"/>
      <c r="AUU15" s="283"/>
      <c r="AUV15" s="283"/>
      <c r="AUW15" s="283"/>
      <c r="AUX15" s="283"/>
      <c r="AUY15" s="283"/>
      <c r="AUZ15" s="283"/>
      <c r="AVA15" s="283"/>
      <c r="AVB15" s="283"/>
      <c r="AVC15" s="283"/>
      <c r="AVD15" s="283"/>
      <c r="AVE15" s="283"/>
      <c r="AVF15" s="283"/>
      <c r="AVG15" s="283"/>
      <c r="AVH15" s="283"/>
      <c r="AVI15" s="283"/>
      <c r="AVJ15" s="283"/>
      <c r="AVK15" s="283"/>
      <c r="AVL15" s="283"/>
      <c r="AVM15" s="283"/>
      <c r="AVN15" s="283"/>
      <c r="AVO15" s="283"/>
      <c r="AVP15" s="283"/>
      <c r="AVQ15" s="283"/>
      <c r="AVR15" s="283"/>
      <c r="AVS15" s="283"/>
      <c r="AVT15" s="283"/>
      <c r="AVU15" s="283"/>
      <c r="AVV15" s="283"/>
      <c r="AVW15" s="283"/>
      <c r="AVX15" s="283"/>
      <c r="AVY15" s="283"/>
      <c r="AVZ15" s="283"/>
      <c r="AWA15" s="283"/>
      <c r="AWB15" s="283"/>
      <c r="AWC15" s="283"/>
      <c r="AWD15" s="283"/>
      <c r="AWE15" s="283"/>
      <c r="AWF15" s="283"/>
      <c r="AWG15" s="283"/>
      <c r="AWH15" s="283"/>
      <c r="AWI15" s="283"/>
      <c r="AWJ15" s="283"/>
      <c r="AWK15" s="283"/>
      <c r="AWL15" s="283"/>
      <c r="AWM15" s="283"/>
      <c r="AWN15" s="283"/>
      <c r="AWO15" s="283"/>
      <c r="AWP15" s="283"/>
      <c r="AWQ15" s="283"/>
      <c r="AWR15" s="283"/>
      <c r="AWS15" s="283"/>
      <c r="AWT15" s="283"/>
      <c r="AWU15" s="283"/>
      <c r="AWV15" s="283"/>
      <c r="AWW15" s="283"/>
      <c r="AWX15" s="283"/>
      <c r="AWY15" s="283"/>
      <c r="AWZ15" s="283"/>
      <c r="AXA15" s="283"/>
      <c r="AXB15" s="283"/>
      <c r="AXC15" s="283"/>
      <c r="AXD15" s="283"/>
      <c r="AXE15" s="283"/>
      <c r="AXF15" s="283"/>
      <c r="AXG15" s="283"/>
      <c r="AXH15" s="283"/>
      <c r="AXI15" s="283"/>
      <c r="AXJ15" s="283"/>
      <c r="AXK15" s="283"/>
      <c r="AXL15" s="283"/>
      <c r="AXM15" s="283"/>
      <c r="AXN15" s="283"/>
      <c r="AXO15" s="283"/>
      <c r="AXP15" s="283"/>
      <c r="AXQ15" s="283"/>
      <c r="AXR15" s="283"/>
      <c r="AXS15" s="283"/>
      <c r="AXT15" s="283"/>
      <c r="AXU15" s="283"/>
      <c r="AXV15" s="283"/>
      <c r="AXW15" s="283"/>
      <c r="AXX15" s="283"/>
      <c r="AXY15" s="283"/>
      <c r="AXZ15" s="283"/>
      <c r="AYA15" s="283"/>
      <c r="AYB15" s="283"/>
      <c r="AYC15" s="283"/>
      <c r="AYD15" s="283"/>
      <c r="AYE15" s="283"/>
      <c r="AYF15" s="283"/>
      <c r="AYG15" s="283"/>
      <c r="AYH15" s="283"/>
      <c r="AYI15" s="283"/>
      <c r="AYJ15" s="283"/>
      <c r="AYK15" s="283"/>
      <c r="AYL15" s="283"/>
      <c r="AYM15" s="283"/>
      <c r="AYN15" s="283"/>
      <c r="AYO15" s="283"/>
      <c r="AYP15" s="283"/>
      <c r="AYQ15" s="283"/>
      <c r="AYR15" s="283"/>
      <c r="AYS15" s="283"/>
      <c r="AYT15" s="283"/>
      <c r="AYU15" s="283"/>
      <c r="AYV15" s="283"/>
      <c r="AYW15" s="283"/>
      <c r="AYX15" s="283"/>
      <c r="AYY15" s="283"/>
      <c r="AYZ15" s="283"/>
      <c r="AZA15" s="283"/>
      <c r="AZB15" s="283"/>
      <c r="AZC15" s="283"/>
      <c r="AZD15" s="283"/>
      <c r="AZE15" s="283"/>
      <c r="AZF15" s="283"/>
      <c r="AZG15" s="283"/>
      <c r="AZH15" s="283"/>
      <c r="AZI15" s="283"/>
      <c r="AZJ15" s="283"/>
      <c r="AZK15" s="283"/>
      <c r="AZL15" s="283"/>
      <c r="AZM15" s="283"/>
      <c r="AZN15" s="283"/>
      <c r="AZO15" s="283"/>
      <c r="AZP15" s="283"/>
      <c r="AZQ15" s="283"/>
      <c r="AZR15" s="283"/>
      <c r="AZS15" s="283"/>
      <c r="AZT15" s="283"/>
      <c r="AZU15" s="283"/>
      <c r="AZV15" s="283"/>
      <c r="AZW15" s="283"/>
      <c r="AZX15" s="283"/>
      <c r="AZY15" s="283"/>
      <c r="AZZ15" s="283"/>
      <c r="BAA15" s="283"/>
      <c r="BAB15" s="283"/>
      <c r="BAC15" s="283"/>
      <c r="BAD15" s="283"/>
      <c r="BAE15" s="283"/>
      <c r="BAF15" s="283"/>
      <c r="BAG15" s="283"/>
      <c r="BAH15" s="283"/>
      <c r="BAI15" s="283"/>
      <c r="BAJ15" s="283"/>
      <c r="BAK15" s="283"/>
      <c r="BAL15" s="283"/>
      <c r="BAM15" s="283"/>
      <c r="BAN15" s="283"/>
      <c r="BAO15" s="283"/>
      <c r="BAP15" s="283"/>
      <c r="BAQ15" s="283"/>
      <c r="BAR15" s="283"/>
      <c r="BAS15" s="283"/>
      <c r="BAT15" s="283"/>
      <c r="BAU15" s="283"/>
      <c r="BAV15" s="283"/>
      <c r="BAW15" s="283"/>
      <c r="BAX15" s="283"/>
      <c r="BAY15" s="283"/>
      <c r="BAZ15" s="283"/>
      <c r="BBA15" s="283"/>
      <c r="BBB15" s="283"/>
      <c r="BBC15" s="283"/>
      <c r="BBD15" s="283"/>
      <c r="BBE15" s="283"/>
      <c r="BBF15" s="283"/>
      <c r="BBG15" s="283"/>
      <c r="BBH15" s="283"/>
      <c r="BBI15" s="283"/>
      <c r="BBJ15" s="283"/>
      <c r="BBK15" s="283"/>
      <c r="BBL15" s="283"/>
      <c r="BBM15" s="283"/>
      <c r="BBN15" s="283"/>
      <c r="BBO15" s="283"/>
      <c r="BBP15" s="283"/>
      <c r="BBQ15" s="283"/>
      <c r="BBR15" s="283"/>
      <c r="BBS15" s="283"/>
      <c r="BBT15" s="283"/>
      <c r="BBU15" s="283"/>
      <c r="BBV15" s="283"/>
      <c r="BBW15" s="283"/>
      <c r="BBX15" s="283"/>
      <c r="BBY15" s="283"/>
      <c r="BBZ15" s="283"/>
      <c r="BCA15" s="283"/>
      <c r="BCB15" s="283"/>
      <c r="BCC15" s="283"/>
      <c r="BCD15" s="283"/>
      <c r="BCE15" s="283"/>
      <c r="BCF15" s="283"/>
      <c r="BCG15" s="283"/>
      <c r="BCH15" s="283"/>
      <c r="BCI15" s="283"/>
      <c r="BCJ15" s="283"/>
      <c r="BCK15" s="283"/>
      <c r="BCL15" s="283"/>
      <c r="BCM15" s="283"/>
      <c r="BCN15" s="283"/>
      <c r="BCO15" s="283"/>
      <c r="BCP15" s="283"/>
      <c r="BCQ15" s="283"/>
      <c r="BCR15" s="283"/>
      <c r="BCS15" s="283"/>
      <c r="BCT15" s="283"/>
      <c r="BCU15" s="283"/>
      <c r="BCV15" s="283"/>
      <c r="BCW15" s="283"/>
      <c r="BCX15" s="283"/>
      <c r="BCY15" s="283"/>
      <c r="BCZ15" s="283"/>
      <c r="BDA15" s="283"/>
      <c r="BDB15" s="283"/>
      <c r="BDC15" s="283"/>
      <c r="BDD15" s="283"/>
      <c r="BDE15" s="283"/>
      <c r="BDF15" s="283"/>
      <c r="BDG15" s="283"/>
      <c r="BDH15" s="283"/>
      <c r="BDI15" s="283"/>
      <c r="BDJ15" s="283"/>
      <c r="BDK15" s="283"/>
      <c r="BDL15" s="283"/>
      <c r="BDM15" s="283"/>
      <c r="BDN15" s="283"/>
      <c r="BDO15" s="283"/>
      <c r="BDP15" s="283"/>
      <c r="BDQ15" s="283"/>
      <c r="BDR15" s="283"/>
      <c r="BDS15" s="283"/>
      <c r="BDT15" s="283"/>
      <c r="BDU15" s="283"/>
      <c r="BDV15" s="283"/>
      <c r="BDW15" s="283"/>
      <c r="BDX15" s="283"/>
      <c r="BDY15" s="283"/>
      <c r="BDZ15" s="283"/>
      <c r="BEA15" s="283"/>
      <c r="BEB15" s="283"/>
      <c r="BEC15" s="283"/>
      <c r="BED15" s="283"/>
      <c r="BEE15" s="283"/>
      <c r="BEF15" s="283"/>
      <c r="BEG15" s="283"/>
      <c r="BEH15" s="283"/>
      <c r="BEI15" s="283"/>
      <c r="BEJ15" s="283"/>
      <c r="BEK15" s="283"/>
      <c r="BEL15" s="283"/>
      <c r="BEM15" s="283"/>
      <c r="BEN15" s="283"/>
      <c r="BEO15" s="283"/>
      <c r="BEP15" s="283"/>
      <c r="BEQ15" s="283"/>
      <c r="BER15" s="283"/>
      <c r="BES15" s="283"/>
      <c r="BET15" s="283"/>
      <c r="BEU15" s="283"/>
      <c r="BEV15" s="283"/>
      <c r="BEW15" s="283"/>
      <c r="BEX15" s="283"/>
      <c r="BEY15" s="283"/>
      <c r="BEZ15" s="283"/>
      <c r="BFA15" s="283"/>
      <c r="BFB15" s="283"/>
      <c r="BFC15" s="283"/>
      <c r="BFD15" s="283"/>
      <c r="BFE15" s="283"/>
      <c r="BFF15" s="283"/>
      <c r="BFG15" s="283"/>
      <c r="BFH15" s="283"/>
      <c r="BFI15" s="283"/>
      <c r="BFJ15" s="283"/>
      <c r="BFK15" s="283"/>
      <c r="BFL15" s="283"/>
      <c r="BFM15" s="283"/>
      <c r="BFN15" s="283"/>
      <c r="BFO15" s="283"/>
      <c r="BFP15" s="283"/>
      <c r="BFQ15" s="283"/>
      <c r="BFR15" s="283"/>
      <c r="BFS15" s="283"/>
      <c r="BFT15" s="283"/>
      <c r="BFU15" s="283"/>
      <c r="BFV15" s="283"/>
      <c r="BFW15" s="283"/>
      <c r="BFX15" s="283"/>
      <c r="BFY15" s="283"/>
      <c r="BFZ15" s="283"/>
      <c r="BGA15" s="283"/>
      <c r="BGB15" s="283"/>
      <c r="BGC15" s="283"/>
      <c r="BGD15" s="283"/>
      <c r="BGE15" s="283"/>
      <c r="BGF15" s="283"/>
      <c r="BGG15" s="283"/>
      <c r="BGH15" s="283"/>
      <c r="BGI15" s="283"/>
      <c r="BGJ15" s="283"/>
      <c r="BGK15" s="283"/>
      <c r="BGL15" s="283"/>
      <c r="BGM15" s="283"/>
      <c r="BGN15" s="283"/>
      <c r="BGO15" s="283"/>
      <c r="BGP15" s="283"/>
      <c r="BGQ15" s="283"/>
      <c r="BGR15" s="283"/>
      <c r="BGS15" s="283"/>
      <c r="BGT15" s="283"/>
      <c r="BGU15" s="283"/>
      <c r="BGV15" s="283"/>
      <c r="BGW15" s="283"/>
      <c r="BGX15" s="283"/>
      <c r="BGY15" s="283"/>
      <c r="BGZ15" s="283"/>
      <c r="BHA15" s="283"/>
      <c r="BHB15" s="283"/>
      <c r="BHC15" s="283"/>
      <c r="BHD15" s="283"/>
      <c r="BHE15" s="283"/>
      <c r="BHF15" s="283"/>
      <c r="BHG15" s="283"/>
      <c r="BHH15" s="283"/>
      <c r="BHI15" s="283"/>
      <c r="BHJ15" s="283"/>
      <c r="BHK15" s="283"/>
      <c r="BHL15" s="283"/>
      <c r="BHM15" s="283"/>
      <c r="BHN15" s="283"/>
      <c r="BHO15" s="283"/>
      <c r="BHP15" s="283"/>
      <c r="BHQ15" s="283"/>
      <c r="BHR15" s="283"/>
      <c r="BHS15" s="283"/>
      <c r="BHT15" s="283"/>
      <c r="BHU15" s="283"/>
      <c r="BHV15" s="283"/>
      <c r="BHW15" s="283"/>
      <c r="BHX15" s="283"/>
      <c r="BHY15" s="283"/>
      <c r="BHZ15" s="283"/>
      <c r="BIA15" s="283"/>
      <c r="BIB15" s="283"/>
      <c r="BIC15" s="283"/>
      <c r="BID15" s="283"/>
      <c r="BIE15" s="283"/>
      <c r="BIF15" s="283"/>
      <c r="BIG15" s="283"/>
      <c r="BIH15" s="283"/>
      <c r="BII15" s="283"/>
      <c r="BIJ15" s="283"/>
      <c r="BIK15" s="283"/>
      <c r="BIL15" s="283"/>
      <c r="BIM15" s="283"/>
      <c r="BIN15" s="283"/>
      <c r="BIO15" s="283"/>
      <c r="BIP15" s="283"/>
      <c r="BIQ15" s="283"/>
      <c r="BIR15" s="283"/>
      <c r="BIS15" s="283"/>
      <c r="BIT15" s="283"/>
      <c r="BIU15" s="283"/>
      <c r="BIV15" s="283"/>
      <c r="BIW15" s="283"/>
      <c r="BIX15" s="283"/>
      <c r="BIY15" s="283"/>
      <c r="BIZ15" s="283"/>
      <c r="BJA15" s="283"/>
      <c r="BJB15" s="283"/>
      <c r="BJC15" s="283"/>
      <c r="BJD15" s="283"/>
      <c r="BJE15" s="283"/>
      <c r="BJF15" s="283"/>
      <c r="BJG15" s="283"/>
      <c r="BJH15" s="283"/>
      <c r="BJI15" s="283"/>
      <c r="BJJ15" s="283"/>
      <c r="BJK15" s="283"/>
      <c r="BJL15" s="283"/>
      <c r="BJM15" s="283"/>
      <c r="BJN15" s="283"/>
      <c r="BJO15" s="283"/>
      <c r="BJP15" s="283"/>
      <c r="BJQ15" s="283"/>
      <c r="BJR15" s="283"/>
      <c r="BJS15" s="283"/>
      <c r="BJT15" s="283"/>
      <c r="BJU15" s="283"/>
      <c r="BJV15" s="283"/>
      <c r="BJW15" s="283"/>
      <c r="BJX15" s="283"/>
      <c r="BJY15" s="283"/>
      <c r="BJZ15" s="283"/>
      <c r="BKA15" s="283"/>
      <c r="BKB15" s="283"/>
      <c r="BKC15" s="283"/>
      <c r="BKD15" s="283"/>
      <c r="BKE15" s="283"/>
      <c r="BKF15" s="283"/>
      <c r="BKG15" s="283"/>
      <c r="BKH15" s="283"/>
      <c r="BKI15" s="283"/>
      <c r="BKJ15" s="283"/>
      <c r="BKK15" s="283"/>
      <c r="BKL15" s="283"/>
      <c r="BKM15" s="283"/>
      <c r="BKN15" s="283"/>
      <c r="BKO15" s="283"/>
      <c r="BKP15" s="283"/>
      <c r="BKQ15" s="283"/>
      <c r="BKR15" s="283"/>
      <c r="BKS15" s="283"/>
      <c r="BKT15" s="283"/>
      <c r="BKU15" s="283"/>
      <c r="BKV15" s="283"/>
      <c r="BKW15" s="283"/>
      <c r="BKX15" s="283"/>
      <c r="BKY15" s="283"/>
      <c r="BKZ15" s="283"/>
      <c r="BLA15" s="283"/>
      <c r="BLB15" s="283"/>
      <c r="BLC15" s="283"/>
      <c r="BLD15" s="283"/>
      <c r="BLE15" s="283"/>
      <c r="BLF15" s="283"/>
      <c r="BLG15" s="283"/>
      <c r="BLH15" s="283"/>
      <c r="BLI15" s="283"/>
      <c r="BLJ15" s="283"/>
      <c r="BLK15" s="283"/>
      <c r="BLL15" s="283"/>
      <c r="BLM15" s="283"/>
      <c r="BLN15" s="283"/>
      <c r="BLO15" s="283"/>
      <c r="BLP15" s="283"/>
      <c r="BLQ15" s="283"/>
      <c r="BLR15" s="283"/>
      <c r="BLS15" s="283"/>
      <c r="BLT15" s="283"/>
      <c r="BLU15" s="283"/>
      <c r="BLV15" s="283"/>
      <c r="BLW15" s="283"/>
      <c r="BLX15" s="283"/>
      <c r="BLY15" s="283"/>
      <c r="BLZ15" s="283"/>
      <c r="BMA15" s="283"/>
      <c r="BMB15" s="283"/>
      <c r="BMC15" s="283"/>
      <c r="BMD15" s="283"/>
      <c r="BME15" s="283"/>
      <c r="BMF15" s="283"/>
      <c r="BMG15" s="283"/>
      <c r="BMH15" s="283"/>
      <c r="BMI15" s="283"/>
      <c r="BMJ15" s="283"/>
      <c r="BMK15" s="283"/>
      <c r="BML15" s="283"/>
      <c r="BMM15" s="283"/>
      <c r="BMN15" s="283"/>
      <c r="BMO15" s="283"/>
      <c r="BMP15" s="283"/>
      <c r="BMQ15" s="283"/>
      <c r="BMR15" s="283"/>
      <c r="BMS15" s="283"/>
      <c r="BMT15" s="283"/>
      <c r="BMU15" s="283"/>
      <c r="BMV15" s="283"/>
      <c r="BMW15" s="283"/>
      <c r="BMX15" s="283"/>
      <c r="BMY15" s="283"/>
      <c r="BMZ15" s="283"/>
      <c r="BNA15" s="283"/>
      <c r="BNB15" s="283"/>
      <c r="BNC15" s="283"/>
      <c r="BND15" s="283"/>
      <c r="BNE15" s="283"/>
      <c r="BNF15" s="283"/>
      <c r="BNG15" s="283"/>
      <c r="BNH15" s="283"/>
      <c r="BNI15" s="283"/>
      <c r="BNJ15" s="283"/>
      <c r="BNK15" s="283"/>
      <c r="BNL15" s="283"/>
      <c r="BNM15" s="283"/>
      <c r="BNN15" s="283"/>
      <c r="BNO15" s="283"/>
      <c r="BNP15" s="283"/>
      <c r="BNQ15" s="283"/>
      <c r="BNR15" s="283"/>
      <c r="BNS15" s="283"/>
      <c r="BNT15" s="283"/>
      <c r="BNU15" s="283"/>
      <c r="BNV15" s="283"/>
      <c r="BNW15" s="283"/>
      <c r="BNX15" s="283"/>
      <c r="BNY15" s="283"/>
      <c r="BNZ15" s="283"/>
      <c r="BOA15" s="283"/>
      <c r="BOB15" s="283"/>
      <c r="BOC15" s="283"/>
      <c r="BOD15" s="283"/>
      <c r="BOE15" s="283"/>
      <c r="BOF15" s="283"/>
      <c r="BOG15" s="283"/>
      <c r="BOH15" s="283"/>
      <c r="BOI15" s="283"/>
      <c r="BOJ15" s="283"/>
      <c r="BOK15" s="283"/>
      <c r="BOL15" s="283"/>
      <c r="BOM15" s="283"/>
      <c r="BON15" s="283"/>
      <c r="BOO15" s="283"/>
      <c r="BOP15" s="283"/>
      <c r="BOQ15" s="283"/>
      <c r="BOR15" s="283"/>
      <c r="BOS15" s="283"/>
      <c r="BOT15" s="283"/>
      <c r="BOU15" s="283"/>
      <c r="BOV15" s="283"/>
      <c r="BOW15" s="283"/>
      <c r="BOX15" s="283"/>
      <c r="BOY15" s="283"/>
      <c r="BOZ15" s="283"/>
      <c r="BPA15" s="283"/>
      <c r="BPB15" s="283"/>
      <c r="BPC15" s="283"/>
      <c r="BPD15" s="283"/>
      <c r="BPE15" s="283"/>
      <c r="BPF15" s="283"/>
      <c r="BPG15" s="283"/>
      <c r="BPH15" s="283"/>
      <c r="BPI15" s="283"/>
      <c r="BPJ15" s="283"/>
      <c r="BPK15" s="283"/>
      <c r="BPL15" s="283"/>
      <c r="BPM15" s="283"/>
      <c r="BPN15" s="283"/>
      <c r="BPO15" s="283"/>
      <c r="BPP15" s="283"/>
      <c r="BPQ15" s="283"/>
      <c r="BPR15" s="283"/>
      <c r="BPS15" s="283"/>
      <c r="BPT15" s="283"/>
      <c r="BPU15" s="283"/>
      <c r="BPV15" s="283"/>
      <c r="BPW15" s="283"/>
      <c r="BPX15" s="283"/>
      <c r="BPY15" s="283"/>
      <c r="BPZ15" s="283"/>
      <c r="BQA15" s="283"/>
      <c r="BQB15" s="283"/>
      <c r="BQC15" s="283"/>
      <c r="BQD15" s="283"/>
      <c r="BQE15" s="283"/>
      <c r="BQF15" s="283"/>
      <c r="BQG15" s="283"/>
      <c r="BQH15" s="283"/>
      <c r="BQI15" s="283"/>
      <c r="BQJ15" s="283"/>
      <c r="BQK15" s="283"/>
      <c r="BQL15" s="283"/>
      <c r="BQM15" s="283"/>
      <c r="BQN15" s="283"/>
      <c r="BQO15" s="283"/>
      <c r="BQP15" s="283"/>
      <c r="BQQ15" s="283"/>
      <c r="BQR15" s="283"/>
      <c r="BQS15" s="283"/>
      <c r="BQT15" s="283"/>
      <c r="BQU15" s="283"/>
      <c r="BQV15" s="283"/>
      <c r="BQW15" s="283"/>
      <c r="BQX15" s="283"/>
      <c r="BQY15" s="283"/>
      <c r="BQZ15" s="283"/>
      <c r="BRA15" s="283"/>
      <c r="BRB15" s="283"/>
      <c r="BRC15" s="283"/>
      <c r="BRD15" s="283"/>
      <c r="BRE15" s="283"/>
      <c r="BRF15" s="283"/>
      <c r="BRG15" s="283"/>
      <c r="BRH15" s="283"/>
      <c r="BRI15" s="283"/>
      <c r="BRJ15" s="283"/>
      <c r="BRK15" s="283"/>
      <c r="BRL15" s="283"/>
      <c r="BRM15" s="283"/>
      <c r="BRN15" s="283"/>
      <c r="BRO15" s="283"/>
      <c r="BRP15" s="283"/>
      <c r="BRQ15" s="283"/>
      <c r="BRR15" s="283"/>
      <c r="BRS15" s="283"/>
      <c r="BRT15" s="283"/>
      <c r="BRU15" s="283"/>
      <c r="BRV15" s="283"/>
      <c r="BRW15" s="283"/>
      <c r="BRX15" s="283"/>
      <c r="BRY15" s="283"/>
      <c r="BRZ15" s="283"/>
      <c r="BSA15" s="283"/>
      <c r="BSB15" s="283"/>
      <c r="BSC15" s="283"/>
      <c r="BSD15" s="283"/>
      <c r="BSE15" s="283"/>
      <c r="BSF15" s="283"/>
      <c r="BSG15" s="283"/>
      <c r="BSH15" s="283"/>
      <c r="BSI15" s="283"/>
      <c r="BSJ15" s="283"/>
      <c r="BSK15" s="283"/>
      <c r="BSL15" s="283"/>
      <c r="BSM15" s="283"/>
      <c r="BSN15" s="283"/>
      <c r="BSO15" s="283"/>
      <c r="BSP15" s="283"/>
      <c r="BSQ15" s="283"/>
      <c r="BSR15" s="283"/>
      <c r="BSS15" s="283"/>
      <c r="BST15" s="283"/>
      <c r="BSU15" s="283"/>
      <c r="BSV15" s="283"/>
      <c r="BSW15" s="283"/>
      <c r="BSX15" s="283"/>
      <c r="BSY15" s="283"/>
      <c r="BSZ15" s="283"/>
      <c r="BTA15" s="283"/>
      <c r="BTB15" s="283"/>
      <c r="BTC15" s="283"/>
      <c r="BTD15" s="283"/>
      <c r="BTE15" s="283"/>
      <c r="BTF15" s="283"/>
      <c r="BTG15" s="283"/>
      <c r="BTH15" s="283"/>
      <c r="BTI15" s="283"/>
      <c r="BTJ15" s="283"/>
      <c r="BTK15" s="283"/>
      <c r="BTL15" s="283"/>
      <c r="BTM15" s="283"/>
      <c r="BTN15" s="283"/>
      <c r="BTO15" s="283"/>
      <c r="BTP15" s="283"/>
      <c r="BTQ15" s="283"/>
      <c r="BTR15" s="283"/>
      <c r="BTS15" s="283"/>
      <c r="BTT15" s="283"/>
      <c r="BTU15" s="283"/>
      <c r="BTV15" s="283"/>
      <c r="BTW15" s="283"/>
      <c r="BTX15" s="283"/>
      <c r="BTY15" s="283"/>
      <c r="BTZ15" s="283"/>
      <c r="BUA15" s="283"/>
      <c r="BUB15" s="283"/>
      <c r="BUC15" s="283"/>
      <c r="BUD15" s="283"/>
      <c r="BUE15" s="283"/>
      <c r="BUF15" s="283"/>
      <c r="BUG15" s="283"/>
      <c r="BUH15" s="283"/>
      <c r="BUI15" s="283"/>
      <c r="BUJ15" s="283"/>
      <c r="BUK15" s="283"/>
      <c r="BUL15" s="283"/>
      <c r="BUM15" s="283"/>
      <c r="BUN15" s="283"/>
      <c r="BUO15" s="283"/>
      <c r="BUP15" s="283"/>
      <c r="BUQ15" s="283"/>
      <c r="BUR15" s="283"/>
      <c r="BUS15" s="283"/>
      <c r="BUT15" s="283"/>
      <c r="BUU15" s="283"/>
      <c r="BUV15" s="283"/>
      <c r="BUW15" s="283"/>
      <c r="BUX15" s="283"/>
      <c r="BUY15" s="283"/>
      <c r="BUZ15" s="283"/>
      <c r="BVA15" s="283"/>
      <c r="BVB15" s="283"/>
      <c r="BVC15" s="283"/>
      <c r="BVD15" s="283"/>
      <c r="BVE15" s="283"/>
      <c r="BVF15" s="283"/>
      <c r="BVG15" s="283"/>
      <c r="BVH15" s="283"/>
      <c r="BVI15" s="283"/>
      <c r="BVJ15" s="283"/>
      <c r="BVK15" s="283"/>
      <c r="BVL15" s="283"/>
      <c r="BVM15" s="283"/>
      <c r="BVN15" s="283"/>
      <c r="BVO15" s="283"/>
      <c r="BVP15" s="283"/>
      <c r="BVQ15" s="283"/>
      <c r="BVR15" s="283"/>
      <c r="BVS15" s="283"/>
      <c r="BVT15" s="283"/>
      <c r="BVU15" s="283"/>
      <c r="BVV15" s="283"/>
      <c r="BVW15" s="283"/>
      <c r="BVX15" s="283"/>
      <c r="BVY15" s="283"/>
      <c r="BVZ15" s="283"/>
      <c r="BWA15" s="283"/>
      <c r="BWB15" s="283"/>
      <c r="BWC15" s="283"/>
      <c r="BWD15" s="283"/>
      <c r="BWE15" s="283"/>
      <c r="BWF15" s="283"/>
      <c r="BWG15" s="283"/>
      <c r="BWH15" s="283"/>
      <c r="BWI15" s="283"/>
      <c r="BWJ15" s="283"/>
      <c r="BWK15" s="283"/>
      <c r="BWL15" s="283"/>
      <c r="BWM15" s="283"/>
      <c r="BWN15" s="283"/>
      <c r="BWO15" s="283"/>
      <c r="BWP15" s="283"/>
      <c r="BWQ15" s="283"/>
      <c r="BWR15" s="283"/>
      <c r="BWS15" s="283"/>
      <c r="BWT15" s="283"/>
      <c r="BWU15" s="283"/>
      <c r="BWV15" s="283"/>
      <c r="BWW15" s="283"/>
      <c r="BWX15" s="283"/>
      <c r="BWY15" s="283"/>
      <c r="BWZ15" s="283"/>
      <c r="BXA15" s="283"/>
      <c r="BXB15" s="283"/>
      <c r="BXC15" s="283"/>
      <c r="BXD15" s="283"/>
      <c r="BXE15" s="283"/>
      <c r="BXF15" s="283"/>
      <c r="BXG15" s="283"/>
      <c r="BXH15" s="283"/>
      <c r="BXI15" s="283"/>
      <c r="BXJ15" s="283"/>
      <c r="BXK15" s="283"/>
      <c r="BXL15" s="283"/>
      <c r="BXM15" s="283"/>
      <c r="BXN15" s="283"/>
      <c r="BXO15" s="283"/>
      <c r="BXP15" s="283"/>
      <c r="BXQ15" s="283"/>
      <c r="BXR15" s="283"/>
      <c r="BXS15" s="283"/>
      <c r="BXT15" s="283"/>
      <c r="BXU15" s="283"/>
      <c r="BXV15" s="283"/>
      <c r="BXW15" s="283"/>
      <c r="BXX15" s="283"/>
      <c r="BXY15" s="283"/>
      <c r="BXZ15" s="283"/>
      <c r="BYA15" s="283"/>
      <c r="BYB15" s="283"/>
      <c r="BYC15" s="283"/>
      <c r="BYD15" s="283"/>
      <c r="BYE15" s="283"/>
      <c r="BYF15" s="283"/>
      <c r="BYG15" s="283"/>
      <c r="BYH15" s="283"/>
      <c r="BYI15" s="283"/>
      <c r="BYJ15" s="283"/>
      <c r="BYK15" s="283"/>
      <c r="BYL15" s="283"/>
      <c r="BYM15" s="283"/>
      <c r="BYN15" s="283"/>
      <c r="BYO15" s="283"/>
      <c r="BYP15" s="283"/>
      <c r="BYQ15" s="283"/>
      <c r="BYR15" s="283"/>
      <c r="BYS15" s="283"/>
      <c r="BYT15" s="283"/>
      <c r="BYU15" s="283"/>
      <c r="BYV15" s="283"/>
      <c r="BYW15" s="283"/>
      <c r="BYX15" s="283"/>
      <c r="BYY15" s="283"/>
      <c r="BYZ15" s="283"/>
      <c r="BZA15" s="283"/>
      <c r="BZB15" s="283"/>
      <c r="BZC15" s="283"/>
      <c r="BZD15" s="283"/>
      <c r="BZE15" s="283"/>
      <c r="BZF15" s="283"/>
      <c r="BZG15" s="283"/>
      <c r="BZH15" s="283"/>
      <c r="BZI15" s="283"/>
      <c r="BZJ15" s="283"/>
      <c r="BZK15" s="283"/>
      <c r="BZL15" s="283"/>
      <c r="BZM15" s="283"/>
      <c r="BZN15" s="283"/>
      <c r="BZO15" s="283"/>
      <c r="BZP15" s="283"/>
      <c r="BZQ15" s="283"/>
      <c r="BZR15" s="283"/>
      <c r="BZS15" s="283"/>
      <c r="BZT15" s="283"/>
      <c r="BZU15" s="283"/>
      <c r="BZV15" s="283"/>
      <c r="BZW15" s="283"/>
      <c r="BZX15" s="283"/>
      <c r="BZY15" s="283"/>
      <c r="BZZ15" s="283"/>
      <c r="CAA15" s="283"/>
      <c r="CAB15" s="283"/>
      <c r="CAC15" s="283"/>
      <c r="CAD15" s="283"/>
      <c r="CAE15" s="283"/>
      <c r="CAF15" s="283"/>
      <c r="CAG15" s="283"/>
      <c r="CAH15" s="283"/>
      <c r="CAI15" s="283"/>
      <c r="CAJ15" s="283"/>
      <c r="CAK15" s="283"/>
      <c r="CAL15" s="283"/>
      <c r="CAM15" s="283"/>
      <c r="CAN15" s="283"/>
      <c r="CAO15" s="283"/>
      <c r="CAP15" s="283"/>
      <c r="CAQ15" s="283"/>
      <c r="CAR15" s="283"/>
      <c r="CAS15" s="283"/>
      <c r="CAT15" s="283"/>
      <c r="CAU15" s="283"/>
      <c r="CAV15" s="283"/>
      <c r="CAW15" s="283"/>
      <c r="CAX15" s="283"/>
      <c r="CAY15" s="283"/>
      <c r="CAZ15" s="283"/>
      <c r="CBA15" s="283"/>
      <c r="CBB15" s="283"/>
      <c r="CBC15" s="283"/>
      <c r="CBD15" s="283"/>
      <c r="CBE15" s="283"/>
      <c r="CBF15" s="283"/>
      <c r="CBG15" s="283"/>
      <c r="CBH15" s="283"/>
      <c r="CBI15" s="283"/>
      <c r="CBJ15" s="283"/>
      <c r="CBK15" s="283"/>
      <c r="CBL15" s="283"/>
      <c r="CBM15" s="283"/>
      <c r="CBN15" s="283"/>
      <c r="CBO15" s="283"/>
      <c r="CBP15" s="283"/>
      <c r="CBQ15" s="283"/>
      <c r="CBR15" s="283"/>
      <c r="CBS15" s="283"/>
      <c r="CBT15" s="283"/>
      <c r="CBU15" s="283"/>
      <c r="CBV15" s="283"/>
      <c r="CBW15" s="283"/>
      <c r="CBX15" s="283"/>
      <c r="CBY15" s="283"/>
      <c r="CBZ15" s="283"/>
      <c r="CCA15" s="283"/>
      <c r="CCB15" s="283"/>
      <c r="CCC15" s="283"/>
      <c r="CCD15" s="283"/>
      <c r="CCE15" s="283"/>
      <c r="CCF15" s="283"/>
      <c r="CCG15" s="283"/>
      <c r="CCH15" s="283"/>
      <c r="CCI15" s="283"/>
      <c r="CCJ15" s="283"/>
      <c r="CCK15" s="283"/>
      <c r="CCL15" s="283"/>
      <c r="CCM15" s="283"/>
      <c r="CCN15" s="283"/>
      <c r="CCO15" s="283"/>
      <c r="CCP15" s="283"/>
      <c r="CCQ15" s="283"/>
      <c r="CCR15" s="283"/>
      <c r="CCS15" s="283"/>
      <c r="CCT15" s="283"/>
      <c r="CCU15" s="283"/>
      <c r="CCV15" s="283"/>
      <c r="CCW15" s="283"/>
      <c r="CCX15" s="283"/>
      <c r="CCY15" s="283"/>
      <c r="CCZ15" s="283"/>
      <c r="CDA15" s="283"/>
      <c r="CDB15" s="283"/>
      <c r="CDC15" s="283"/>
      <c r="CDD15" s="283"/>
      <c r="CDE15" s="283"/>
      <c r="CDF15" s="283"/>
      <c r="CDG15" s="283"/>
      <c r="CDH15" s="283"/>
      <c r="CDI15" s="283"/>
      <c r="CDJ15" s="283"/>
      <c r="CDK15" s="283"/>
      <c r="CDL15" s="283"/>
      <c r="CDM15" s="283"/>
      <c r="CDN15" s="283"/>
      <c r="CDO15" s="283"/>
      <c r="CDP15" s="283"/>
      <c r="CDQ15" s="283"/>
      <c r="CDR15" s="283"/>
      <c r="CDS15" s="283"/>
      <c r="CDT15" s="283"/>
      <c r="CDU15" s="283"/>
      <c r="CDV15" s="283"/>
      <c r="CDW15" s="283"/>
      <c r="CDX15" s="283"/>
      <c r="CDY15" s="283"/>
      <c r="CDZ15" s="283"/>
      <c r="CEA15" s="283"/>
      <c r="CEB15" s="283"/>
      <c r="CEC15" s="283"/>
      <c r="CED15" s="283"/>
      <c r="CEE15" s="283"/>
      <c r="CEF15" s="283"/>
      <c r="CEG15" s="283"/>
      <c r="CEH15" s="283"/>
      <c r="CEI15" s="283"/>
      <c r="CEJ15" s="283"/>
      <c r="CEK15" s="283"/>
      <c r="CEL15" s="283"/>
      <c r="CEM15" s="283"/>
      <c r="CEN15" s="283"/>
      <c r="CEO15" s="283"/>
      <c r="CEP15" s="283"/>
      <c r="CEQ15" s="283"/>
      <c r="CER15" s="283"/>
      <c r="CES15" s="283"/>
      <c r="CET15" s="283"/>
      <c r="CEU15" s="283"/>
      <c r="CEV15" s="283"/>
      <c r="CEW15" s="283"/>
      <c r="CEX15" s="283"/>
      <c r="CEY15" s="283"/>
      <c r="CEZ15" s="283"/>
      <c r="CFA15" s="283"/>
      <c r="CFB15" s="283"/>
      <c r="CFC15" s="283"/>
      <c r="CFD15" s="283"/>
      <c r="CFE15" s="283"/>
      <c r="CFF15" s="283"/>
      <c r="CFG15" s="283"/>
      <c r="CFH15" s="283"/>
      <c r="CFI15" s="283"/>
      <c r="CFJ15" s="283"/>
      <c r="CFK15" s="283"/>
      <c r="CFL15" s="283"/>
      <c r="CFM15" s="283"/>
      <c r="CFN15" s="283"/>
      <c r="CFO15" s="283"/>
      <c r="CFP15" s="283"/>
      <c r="CFQ15" s="283"/>
      <c r="CFR15" s="283"/>
      <c r="CFS15" s="283"/>
      <c r="CFT15" s="283"/>
      <c r="CFU15" s="283"/>
      <c r="CFV15" s="283"/>
      <c r="CFW15" s="283"/>
      <c r="CFX15" s="283"/>
      <c r="CFY15" s="283"/>
      <c r="CFZ15" s="283"/>
      <c r="CGA15" s="283"/>
      <c r="CGB15" s="283"/>
      <c r="CGC15" s="283"/>
      <c r="CGD15" s="283"/>
      <c r="CGE15" s="283"/>
      <c r="CGF15" s="283"/>
      <c r="CGG15" s="283"/>
      <c r="CGH15" s="283"/>
      <c r="CGI15" s="283"/>
      <c r="CGJ15" s="283"/>
      <c r="CGK15" s="283"/>
      <c r="CGL15" s="283"/>
      <c r="CGM15" s="283"/>
      <c r="CGN15" s="283"/>
      <c r="CGO15" s="283"/>
      <c r="CGP15" s="283"/>
      <c r="CGQ15" s="283"/>
      <c r="CGR15" s="283"/>
      <c r="CGS15" s="283"/>
      <c r="CGT15" s="283"/>
      <c r="CGU15" s="283"/>
      <c r="CGV15" s="283"/>
      <c r="CGW15" s="283"/>
      <c r="CGX15" s="283"/>
      <c r="CGY15" s="283"/>
      <c r="CGZ15" s="283"/>
      <c r="CHA15" s="283"/>
      <c r="CHB15" s="283"/>
      <c r="CHC15" s="283"/>
      <c r="CHD15" s="283"/>
      <c r="CHE15" s="283"/>
      <c r="CHF15" s="283"/>
      <c r="CHG15" s="283"/>
      <c r="CHH15" s="283"/>
      <c r="CHI15" s="283"/>
      <c r="CHJ15" s="283"/>
      <c r="CHK15" s="283"/>
      <c r="CHL15" s="283"/>
      <c r="CHM15" s="283"/>
      <c r="CHN15" s="283"/>
      <c r="CHO15" s="283"/>
      <c r="CHP15" s="283"/>
      <c r="CHQ15" s="283"/>
      <c r="CHR15" s="283"/>
      <c r="CHS15" s="283"/>
      <c r="CHT15" s="283"/>
      <c r="CHU15" s="283"/>
      <c r="CHV15" s="283"/>
      <c r="CHW15" s="283"/>
      <c r="CHX15" s="283"/>
      <c r="CHY15" s="283"/>
      <c r="CHZ15" s="283"/>
      <c r="CIA15" s="283"/>
      <c r="CIB15" s="283"/>
      <c r="CIC15" s="283"/>
      <c r="CID15" s="283"/>
      <c r="CIE15" s="283"/>
      <c r="CIF15" s="283"/>
      <c r="CIG15" s="283"/>
      <c r="CIH15" s="283"/>
      <c r="CII15" s="283"/>
      <c r="CIJ15" s="283"/>
      <c r="CIK15" s="283"/>
      <c r="CIL15" s="283"/>
      <c r="CIM15" s="283"/>
      <c r="CIN15" s="283"/>
      <c r="CIO15" s="283"/>
      <c r="CIP15" s="283"/>
      <c r="CIQ15" s="283"/>
      <c r="CIR15" s="283"/>
      <c r="CIS15" s="283"/>
      <c r="CIT15" s="283"/>
      <c r="CIU15" s="283"/>
      <c r="CIV15" s="283"/>
      <c r="CIW15" s="283"/>
      <c r="CIX15" s="283"/>
      <c r="CIY15" s="283"/>
      <c r="CIZ15" s="283"/>
      <c r="CJA15" s="283"/>
      <c r="CJB15" s="283"/>
      <c r="CJC15" s="283"/>
      <c r="CJD15" s="283"/>
      <c r="CJE15" s="283"/>
      <c r="CJF15" s="283"/>
      <c r="CJG15" s="283"/>
      <c r="CJH15" s="283"/>
      <c r="CJI15" s="283"/>
      <c r="CJJ15" s="283"/>
      <c r="CJK15" s="283"/>
      <c r="CJL15" s="283"/>
      <c r="CJM15" s="283"/>
      <c r="CJN15" s="283"/>
      <c r="CJO15" s="283"/>
      <c r="CJP15" s="283"/>
      <c r="CJQ15" s="283"/>
      <c r="CJR15" s="283"/>
      <c r="CJS15" s="283"/>
      <c r="CJT15" s="283"/>
      <c r="CJU15" s="283"/>
      <c r="CJV15" s="283"/>
      <c r="CJW15" s="283"/>
      <c r="CJX15" s="283"/>
      <c r="CJY15" s="283"/>
      <c r="CJZ15" s="283"/>
      <c r="CKA15" s="283"/>
      <c r="CKB15" s="283"/>
      <c r="CKC15" s="283"/>
      <c r="CKD15" s="283"/>
      <c r="CKE15" s="283"/>
      <c r="CKF15" s="283"/>
      <c r="CKG15" s="283"/>
      <c r="CKH15" s="283"/>
      <c r="CKI15" s="283"/>
      <c r="CKJ15" s="283"/>
      <c r="CKK15" s="283"/>
      <c r="CKL15" s="283"/>
      <c r="CKM15" s="283"/>
      <c r="CKN15" s="283"/>
      <c r="CKO15" s="283"/>
      <c r="CKP15" s="283"/>
      <c r="CKQ15" s="283"/>
      <c r="CKR15" s="283"/>
      <c r="CKS15" s="283"/>
      <c r="CKT15" s="283"/>
      <c r="CKU15" s="283"/>
      <c r="CKV15" s="283"/>
      <c r="CKW15" s="283"/>
      <c r="CKX15" s="283"/>
      <c r="CKY15" s="283"/>
      <c r="CKZ15" s="283"/>
      <c r="CLA15" s="283"/>
      <c r="CLB15" s="283"/>
      <c r="CLC15" s="283"/>
      <c r="CLD15" s="283"/>
      <c r="CLE15" s="283"/>
      <c r="CLF15" s="283"/>
      <c r="CLG15" s="283"/>
      <c r="CLH15" s="283"/>
      <c r="CLI15" s="283"/>
      <c r="CLJ15" s="283"/>
      <c r="CLK15" s="283"/>
      <c r="CLL15" s="283"/>
      <c r="CLM15" s="283"/>
      <c r="CLN15" s="283"/>
      <c r="CLO15" s="283"/>
      <c r="CLP15" s="283"/>
      <c r="CLQ15" s="283"/>
      <c r="CLR15" s="283"/>
      <c r="CLS15" s="283"/>
      <c r="CLT15" s="283"/>
      <c r="CLU15" s="283"/>
      <c r="CLV15" s="283"/>
      <c r="CLW15" s="283"/>
      <c r="CLX15" s="283"/>
      <c r="CLY15" s="283"/>
      <c r="CLZ15" s="283"/>
      <c r="CMA15" s="283"/>
      <c r="CMB15" s="283"/>
      <c r="CMC15" s="283"/>
      <c r="CMD15" s="283"/>
      <c r="CME15" s="283"/>
      <c r="CMF15" s="283"/>
      <c r="CMG15" s="283"/>
      <c r="CMH15" s="283"/>
      <c r="CMI15" s="283"/>
      <c r="CMJ15" s="283"/>
      <c r="CMK15" s="283"/>
      <c r="CML15" s="283"/>
      <c r="CMM15" s="283"/>
      <c r="CMN15" s="283"/>
      <c r="CMO15" s="283"/>
      <c r="CMP15" s="283"/>
      <c r="CMQ15" s="283"/>
      <c r="CMR15" s="283"/>
      <c r="CMS15" s="283"/>
      <c r="CMT15" s="283"/>
      <c r="CMU15" s="283"/>
      <c r="CMV15" s="283"/>
      <c r="CMW15" s="283"/>
      <c r="CMX15" s="283"/>
      <c r="CMY15" s="283"/>
      <c r="CMZ15" s="283"/>
      <c r="CNA15" s="283"/>
      <c r="CNB15" s="283"/>
      <c r="CNC15" s="283"/>
      <c r="CND15" s="283"/>
      <c r="CNE15" s="283"/>
      <c r="CNF15" s="283"/>
      <c r="CNG15" s="283"/>
      <c r="CNH15" s="283"/>
      <c r="CNI15" s="283"/>
      <c r="CNJ15" s="283"/>
      <c r="CNK15" s="283"/>
      <c r="CNL15" s="283"/>
      <c r="CNM15" s="283"/>
      <c r="CNN15" s="283"/>
      <c r="CNO15" s="283"/>
      <c r="CNP15" s="283"/>
      <c r="CNQ15" s="283"/>
      <c r="CNR15" s="283"/>
      <c r="CNS15" s="283"/>
      <c r="CNT15" s="283"/>
      <c r="CNU15" s="283"/>
      <c r="CNV15" s="283"/>
      <c r="CNW15" s="283"/>
      <c r="CNX15" s="283"/>
      <c r="CNY15" s="283"/>
      <c r="CNZ15" s="283"/>
      <c r="COA15" s="283"/>
      <c r="COB15" s="283"/>
      <c r="COC15" s="283"/>
      <c r="COD15" s="283"/>
      <c r="COE15" s="283"/>
      <c r="COF15" s="283"/>
      <c r="COG15" s="283"/>
      <c r="COH15" s="283"/>
      <c r="COI15" s="283"/>
      <c r="COJ15" s="283"/>
      <c r="COK15" s="283"/>
      <c r="COL15" s="283"/>
      <c r="COM15" s="283"/>
      <c r="CON15" s="283"/>
      <c r="COO15" s="283"/>
      <c r="COP15" s="283"/>
      <c r="COQ15" s="283"/>
      <c r="COR15" s="283"/>
      <c r="COS15" s="283"/>
      <c r="COT15" s="283"/>
      <c r="COU15" s="283"/>
      <c r="COV15" s="283"/>
      <c r="COW15" s="283"/>
      <c r="COX15" s="283"/>
      <c r="COY15" s="283"/>
      <c r="COZ15" s="283"/>
      <c r="CPA15" s="283"/>
      <c r="CPB15" s="283"/>
      <c r="CPC15" s="283"/>
      <c r="CPD15" s="283"/>
      <c r="CPE15" s="283"/>
      <c r="CPF15" s="283"/>
      <c r="CPG15" s="283"/>
      <c r="CPH15" s="283"/>
      <c r="CPI15" s="283"/>
      <c r="CPJ15" s="283"/>
      <c r="CPK15" s="283"/>
      <c r="CPL15" s="283"/>
      <c r="CPM15" s="283"/>
      <c r="CPN15" s="283"/>
      <c r="CPO15" s="283"/>
      <c r="CPP15" s="283"/>
      <c r="CPQ15" s="283"/>
      <c r="CPR15" s="283"/>
      <c r="CPS15" s="283"/>
      <c r="CPT15" s="283"/>
      <c r="CPU15" s="283"/>
      <c r="CPV15" s="283"/>
      <c r="CPW15" s="283"/>
      <c r="CPX15" s="283"/>
      <c r="CPY15" s="283"/>
      <c r="CPZ15" s="283"/>
      <c r="CQA15" s="283"/>
      <c r="CQB15" s="283"/>
      <c r="CQC15" s="283"/>
      <c r="CQD15" s="283"/>
      <c r="CQE15" s="283"/>
      <c r="CQF15" s="283"/>
      <c r="CQG15" s="283"/>
      <c r="CQH15" s="283"/>
      <c r="CQI15" s="283"/>
      <c r="CQJ15" s="283"/>
      <c r="CQK15" s="283"/>
      <c r="CQL15" s="283"/>
      <c r="CQM15" s="283"/>
      <c r="CQN15" s="283"/>
      <c r="CQO15" s="283"/>
      <c r="CQP15" s="283"/>
      <c r="CQQ15" s="283"/>
      <c r="CQR15" s="283"/>
      <c r="CQS15" s="283"/>
      <c r="CQT15" s="283"/>
      <c r="CQU15" s="283"/>
      <c r="CQV15" s="283"/>
      <c r="CQW15" s="283"/>
      <c r="CQX15" s="283"/>
      <c r="CQY15" s="283"/>
      <c r="CQZ15" s="283"/>
      <c r="CRA15" s="283"/>
      <c r="CRB15" s="283"/>
      <c r="CRC15" s="283"/>
      <c r="CRD15" s="283"/>
      <c r="CRE15" s="283"/>
      <c r="CRF15" s="283"/>
      <c r="CRG15" s="283"/>
      <c r="CRH15" s="283"/>
      <c r="CRI15" s="283"/>
      <c r="CRJ15" s="283"/>
      <c r="CRK15" s="283"/>
      <c r="CRL15" s="283"/>
      <c r="CRM15" s="283"/>
      <c r="CRN15" s="283"/>
      <c r="CRO15" s="283"/>
      <c r="CRP15" s="283"/>
      <c r="CRQ15" s="283"/>
      <c r="CRR15" s="283"/>
      <c r="CRS15" s="283"/>
      <c r="CRT15" s="283"/>
      <c r="CRU15" s="283"/>
      <c r="CRV15" s="283"/>
      <c r="CRW15" s="283"/>
      <c r="CRX15" s="283"/>
      <c r="CRY15" s="283"/>
      <c r="CRZ15" s="283"/>
      <c r="CSA15" s="283"/>
      <c r="CSB15" s="283"/>
      <c r="CSC15" s="283"/>
      <c r="CSD15" s="283"/>
      <c r="CSE15" s="283"/>
      <c r="CSF15" s="283"/>
      <c r="CSG15" s="283"/>
      <c r="CSH15" s="283"/>
      <c r="CSI15" s="283"/>
      <c r="CSJ15" s="283"/>
      <c r="CSK15" s="283"/>
      <c r="CSL15" s="283"/>
      <c r="CSM15" s="283"/>
      <c r="CSN15" s="283"/>
      <c r="CSO15" s="283"/>
      <c r="CSP15" s="283"/>
      <c r="CSQ15" s="283"/>
      <c r="CSR15" s="283"/>
      <c r="CSS15" s="283"/>
      <c r="CST15" s="283"/>
      <c r="CSU15" s="283"/>
      <c r="CSV15" s="283"/>
      <c r="CSW15" s="283"/>
      <c r="CSX15" s="283"/>
      <c r="CSY15" s="283"/>
      <c r="CSZ15" s="283"/>
      <c r="CTA15" s="283"/>
      <c r="CTB15" s="283"/>
      <c r="CTC15" s="283"/>
      <c r="CTD15" s="283"/>
      <c r="CTE15" s="283"/>
      <c r="CTF15" s="283"/>
      <c r="CTG15" s="283"/>
      <c r="CTH15" s="283"/>
      <c r="CTI15" s="283"/>
      <c r="CTJ15" s="283"/>
      <c r="CTK15" s="283"/>
      <c r="CTL15" s="283"/>
      <c r="CTM15" s="283"/>
      <c r="CTN15" s="283"/>
      <c r="CTO15" s="283"/>
      <c r="CTP15" s="283"/>
      <c r="CTQ15" s="283"/>
      <c r="CTR15" s="283"/>
      <c r="CTS15" s="283"/>
      <c r="CTT15" s="283"/>
      <c r="CTU15" s="283"/>
      <c r="CTV15" s="283"/>
      <c r="CTW15" s="283"/>
      <c r="CTX15" s="283"/>
      <c r="CTY15" s="283"/>
      <c r="CTZ15" s="283"/>
      <c r="CUA15" s="283"/>
      <c r="CUB15" s="283"/>
      <c r="CUC15" s="283"/>
      <c r="CUD15" s="283"/>
      <c r="CUE15" s="283"/>
      <c r="CUF15" s="283"/>
      <c r="CUG15" s="283"/>
      <c r="CUH15" s="283"/>
      <c r="CUI15" s="283"/>
      <c r="CUJ15" s="283"/>
      <c r="CUK15" s="283"/>
      <c r="CUL15" s="283"/>
      <c r="CUM15" s="283"/>
      <c r="CUN15" s="283"/>
      <c r="CUO15" s="283"/>
      <c r="CUP15" s="283"/>
      <c r="CUQ15" s="283"/>
      <c r="CUR15" s="283"/>
      <c r="CUS15" s="283"/>
      <c r="CUT15" s="283"/>
      <c r="CUU15" s="283"/>
      <c r="CUV15" s="283"/>
      <c r="CUW15" s="283"/>
      <c r="CUX15" s="283"/>
      <c r="CUY15" s="283"/>
      <c r="CUZ15" s="283"/>
      <c r="CVA15" s="283"/>
      <c r="CVB15" s="283"/>
      <c r="CVC15" s="283"/>
      <c r="CVD15" s="283"/>
      <c r="CVE15" s="283"/>
      <c r="CVF15" s="283"/>
      <c r="CVG15" s="283"/>
      <c r="CVH15" s="283"/>
      <c r="CVI15" s="283"/>
      <c r="CVJ15" s="283"/>
      <c r="CVK15" s="283"/>
      <c r="CVL15" s="283"/>
      <c r="CVM15" s="283"/>
      <c r="CVN15" s="283"/>
      <c r="CVO15" s="283"/>
      <c r="CVP15" s="283"/>
      <c r="CVQ15" s="283"/>
      <c r="CVR15" s="283"/>
      <c r="CVS15" s="283"/>
      <c r="CVT15" s="283"/>
      <c r="CVU15" s="283"/>
      <c r="CVV15" s="283"/>
      <c r="CVW15" s="283"/>
      <c r="CVX15" s="283"/>
      <c r="CVY15" s="283"/>
      <c r="CVZ15" s="283"/>
      <c r="CWA15" s="283"/>
      <c r="CWB15" s="283"/>
      <c r="CWC15" s="283"/>
      <c r="CWD15" s="283"/>
      <c r="CWE15" s="283"/>
      <c r="CWF15" s="283"/>
      <c r="CWG15" s="283"/>
      <c r="CWH15" s="283"/>
      <c r="CWI15" s="283"/>
      <c r="CWJ15" s="283"/>
      <c r="CWK15" s="283"/>
      <c r="CWL15" s="283"/>
      <c r="CWM15" s="283"/>
      <c r="CWN15" s="283"/>
      <c r="CWO15" s="283"/>
      <c r="CWP15" s="283"/>
      <c r="CWQ15" s="283"/>
      <c r="CWR15" s="283"/>
      <c r="CWS15" s="283"/>
      <c r="CWT15" s="283"/>
      <c r="CWU15" s="283"/>
      <c r="CWV15" s="283"/>
      <c r="CWW15" s="283"/>
      <c r="CWX15" s="283"/>
      <c r="CWY15" s="283"/>
      <c r="CWZ15" s="283"/>
      <c r="CXA15" s="283"/>
      <c r="CXB15" s="283"/>
      <c r="CXC15" s="283"/>
      <c r="CXD15" s="283"/>
      <c r="CXE15" s="283"/>
      <c r="CXF15" s="283"/>
      <c r="CXG15" s="283"/>
      <c r="CXH15" s="283"/>
      <c r="CXI15" s="283"/>
      <c r="CXJ15" s="283"/>
      <c r="CXK15" s="283"/>
      <c r="CXL15" s="283"/>
      <c r="CXM15" s="283"/>
      <c r="CXN15" s="283"/>
      <c r="CXO15" s="283"/>
      <c r="CXP15" s="283"/>
      <c r="CXQ15" s="283"/>
      <c r="CXR15" s="283"/>
      <c r="CXS15" s="283"/>
      <c r="CXT15" s="283"/>
      <c r="CXU15" s="283"/>
      <c r="CXV15" s="283"/>
      <c r="CXW15" s="283"/>
      <c r="CXX15" s="283"/>
      <c r="CXY15" s="283"/>
      <c r="CXZ15" s="283"/>
      <c r="CYA15" s="283"/>
      <c r="CYB15" s="283"/>
      <c r="CYC15" s="283"/>
      <c r="CYD15" s="283"/>
      <c r="CYE15" s="283"/>
      <c r="CYF15" s="283"/>
      <c r="CYG15" s="283"/>
      <c r="CYH15" s="283"/>
      <c r="CYI15" s="283"/>
      <c r="CYJ15" s="283"/>
      <c r="CYK15" s="283"/>
      <c r="CYL15" s="283"/>
      <c r="CYM15" s="283"/>
      <c r="CYN15" s="283"/>
      <c r="CYO15" s="283"/>
      <c r="CYP15" s="283"/>
      <c r="CYQ15" s="283"/>
      <c r="CYR15" s="283"/>
      <c r="CYS15" s="283"/>
      <c r="CYT15" s="283"/>
      <c r="CYU15" s="283"/>
      <c r="CYV15" s="283"/>
      <c r="CYW15" s="283"/>
      <c r="CYX15" s="283"/>
      <c r="CYY15" s="283"/>
      <c r="CYZ15" s="283"/>
      <c r="CZA15" s="283"/>
      <c r="CZB15" s="283"/>
      <c r="CZC15" s="283"/>
      <c r="CZD15" s="283"/>
      <c r="CZE15" s="283"/>
      <c r="CZF15" s="283"/>
      <c r="CZG15" s="283"/>
      <c r="CZH15" s="283"/>
      <c r="CZI15" s="283"/>
      <c r="CZJ15" s="283"/>
      <c r="CZK15" s="283"/>
      <c r="CZL15" s="283"/>
      <c r="CZM15" s="283"/>
      <c r="CZN15" s="283"/>
      <c r="CZO15" s="283"/>
      <c r="CZP15" s="283"/>
      <c r="CZQ15" s="283"/>
      <c r="CZR15" s="283"/>
      <c r="CZS15" s="283"/>
      <c r="CZT15" s="283"/>
      <c r="CZU15" s="283"/>
      <c r="CZV15" s="283"/>
      <c r="CZW15" s="283"/>
      <c r="CZX15" s="283"/>
      <c r="CZY15" s="283"/>
      <c r="CZZ15" s="283"/>
      <c r="DAA15" s="283"/>
      <c r="DAB15" s="283"/>
      <c r="DAC15" s="283"/>
      <c r="DAD15" s="283"/>
      <c r="DAE15" s="283"/>
      <c r="DAF15" s="283"/>
      <c r="DAG15" s="283"/>
      <c r="DAH15" s="283"/>
      <c r="DAI15" s="283"/>
      <c r="DAJ15" s="283"/>
      <c r="DAK15" s="283"/>
      <c r="DAL15" s="283"/>
      <c r="DAM15" s="283"/>
      <c r="DAN15" s="283"/>
      <c r="DAO15" s="283"/>
      <c r="DAP15" s="283"/>
      <c r="DAQ15" s="283"/>
      <c r="DAR15" s="283"/>
      <c r="DAS15" s="283"/>
      <c r="DAT15" s="283"/>
      <c r="DAU15" s="283"/>
      <c r="DAV15" s="283"/>
      <c r="DAW15" s="283"/>
      <c r="DAX15" s="283"/>
      <c r="DAY15" s="283"/>
      <c r="DAZ15" s="283"/>
      <c r="DBA15" s="283"/>
      <c r="DBB15" s="283"/>
      <c r="DBC15" s="283"/>
      <c r="DBD15" s="283"/>
      <c r="DBE15" s="283"/>
      <c r="DBF15" s="283"/>
      <c r="DBG15" s="283"/>
      <c r="DBH15" s="283"/>
      <c r="DBI15" s="283"/>
      <c r="DBJ15" s="283"/>
      <c r="DBK15" s="283"/>
      <c r="DBL15" s="283"/>
      <c r="DBM15" s="283"/>
      <c r="DBN15" s="283"/>
      <c r="DBO15" s="283"/>
      <c r="DBP15" s="283"/>
      <c r="DBQ15" s="283"/>
      <c r="DBR15" s="283"/>
      <c r="DBS15" s="283"/>
      <c r="DBT15" s="283"/>
      <c r="DBU15" s="283"/>
      <c r="DBV15" s="283"/>
      <c r="DBW15" s="283"/>
      <c r="DBX15" s="283"/>
      <c r="DBY15" s="283"/>
      <c r="DBZ15" s="283"/>
      <c r="DCA15" s="283"/>
      <c r="DCB15" s="283"/>
      <c r="DCC15" s="283"/>
      <c r="DCD15" s="283"/>
      <c r="DCE15" s="283"/>
      <c r="DCF15" s="283"/>
      <c r="DCG15" s="283"/>
      <c r="DCH15" s="283"/>
      <c r="DCI15" s="283"/>
      <c r="DCJ15" s="283"/>
      <c r="DCK15" s="283"/>
      <c r="DCL15" s="283"/>
      <c r="DCM15" s="283"/>
      <c r="DCN15" s="283"/>
      <c r="DCO15" s="283"/>
      <c r="DCP15" s="283"/>
      <c r="DCQ15" s="283"/>
      <c r="DCR15" s="283"/>
      <c r="DCS15" s="283"/>
      <c r="DCT15" s="283"/>
      <c r="DCU15" s="283"/>
      <c r="DCV15" s="283"/>
      <c r="DCW15" s="283"/>
      <c r="DCX15" s="283"/>
      <c r="DCY15" s="283"/>
      <c r="DCZ15" s="283"/>
      <c r="DDA15" s="283"/>
      <c r="DDB15" s="283"/>
      <c r="DDC15" s="283"/>
      <c r="DDD15" s="283"/>
      <c r="DDE15" s="283"/>
      <c r="DDF15" s="283"/>
      <c r="DDG15" s="283"/>
      <c r="DDH15" s="283"/>
      <c r="DDI15" s="283"/>
      <c r="DDJ15" s="283"/>
      <c r="DDK15" s="283"/>
      <c r="DDL15" s="283"/>
      <c r="DDM15" s="283"/>
      <c r="DDN15" s="283"/>
      <c r="DDO15" s="283"/>
      <c r="DDP15" s="283"/>
      <c r="DDQ15" s="283"/>
      <c r="DDR15" s="283"/>
      <c r="DDS15" s="283"/>
      <c r="DDT15" s="283"/>
      <c r="DDU15" s="283"/>
      <c r="DDV15" s="283"/>
      <c r="DDW15" s="283"/>
      <c r="DDX15" s="283"/>
      <c r="DDY15" s="283"/>
      <c r="DDZ15" s="283"/>
      <c r="DEA15" s="283"/>
      <c r="DEB15" s="283"/>
      <c r="DEC15" s="283"/>
      <c r="DED15" s="283"/>
      <c r="DEE15" s="283"/>
      <c r="DEF15" s="283"/>
      <c r="DEG15" s="283"/>
      <c r="DEH15" s="283"/>
      <c r="DEI15" s="283"/>
      <c r="DEJ15" s="283"/>
      <c r="DEK15" s="283"/>
      <c r="DEL15" s="283"/>
      <c r="DEM15" s="283"/>
      <c r="DEN15" s="283"/>
      <c r="DEO15" s="283"/>
      <c r="DEP15" s="283"/>
      <c r="DEQ15" s="283"/>
      <c r="DER15" s="283"/>
      <c r="DES15" s="283"/>
      <c r="DET15" s="283"/>
      <c r="DEU15" s="283"/>
      <c r="DEV15" s="283"/>
      <c r="DEW15" s="283"/>
      <c r="DEX15" s="283"/>
      <c r="DEY15" s="283"/>
      <c r="DEZ15" s="283"/>
      <c r="DFA15" s="283"/>
      <c r="DFB15" s="283"/>
      <c r="DFC15" s="283"/>
      <c r="DFD15" s="283"/>
      <c r="DFE15" s="283"/>
      <c r="DFF15" s="283"/>
      <c r="DFG15" s="283"/>
      <c r="DFH15" s="283"/>
      <c r="DFI15" s="283"/>
      <c r="DFJ15" s="283"/>
      <c r="DFK15" s="283"/>
      <c r="DFL15" s="283"/>
      <c r="DFM15" s="283"/>
      <c r="DFN15" s="283"/>
      <c r="DFO15" s="283"/>
      <c r="DFP15" s="283"/>
      <c r="DFQ15" s="283"/>
      <c r="DFR15" s="283"/>
      <c r="DFS15" s="283"/>
      <c r="DFT15" s="283"/>
      <c r="DFU15" s="283"/>
      <c r="DFV15" s="283"/>
      <c r="DFW15" s="283"/>
      <c r="DFX15" s="283"/>
      <c r="DFY15" s="283"/>
      <c r="DFZ15" s="283"/>
      <c r="DGA15" s="283"/>
      <c r="DGB15" s="283"/>
      <c r="DGC15" s="283"/>
      <c r="DGD15" s="283"/>
      <c r="DGE15" s="283"/>
      <c r="DGF15" s="283"/>
      <c r="DGG15" s="283"/>
      <c r="DGH15" s="283"/>
      <c r="DGI15" s="283"/>
      <c r="DGJ15" s="283"/>
      <c r="DGK15" s="283"/>
      <c r="DGL15" s="283"/>
      <c r="DGM15" s="283"/>
      <c r="DGN15" s="283"/>
      <c r="DGO15" s="283"/>
      <c r="DGP15" s="283"/>
      <c r="DGQ15" s="283"/>
      <c r="DGR15" s="283"/>
      <c r="DGS15" s="283"/>
      <c r="DGT15" s="283"/>
      <c r="DGU15" s="283"/>
      <c r="DGV15" s="283"/>
      <c r="DGW15" s="283"/>
      <c r="DGX15" s="283"/>
      <c r="DGY15" s="283"/>
      <c r="DGZ15" s="283"/>
      <c r="DHA15" s="283"/>
      <c r="DHB15" s="283"/>
      <c r="DHC15" s="283"/>
      <c r="DHD15" s="283"/>
      <c r="DHE15" s="283"/>
      <c r="DHF15" s="283"/>
      <c r="DHG15" s="283"/>
      <c r="DHH15" s="283"/>
      <c r="DHI15" s="283"/>
      <c r="DHJ15" s="283"/>
      <c r="DHK15" s="283"/>
      <c r="DHL15" s="283"/>
      <c r="DHM15" s="283"/>
      <c r="DHN15" s="283"/>
      <c r="DHO15" s="283"/>
      <c r="DHP15" s="283"/>
      <c r="DHQ15" s="283"/>
      <c r="DHR15" s="283"/>
      <c r="DHS15" s="283"/>
      <c r="DHT15" s="283"/>
      <c r="DHU15" s="283"/>
      <c r="DHV15" s="283"/>
      <c r="DHW15" s="283"/>
      <c r="DHX15" s="283"/>
      <c r="DHY15" s="283"/>
      <c r="DHZ15" s="283"/>
      <c r="DIA15" s="283"/>
      <c r="DIB15" s="283"/>
      <c r="DIC15" s="283"/>
      <c r="DID15" s="283"/>
      <c r="DIE15" s="283"/>
      <c r="DIF15" s="283"/>
      <c r="DIG15" s="283"/>
      <c r="DIH15" s="283"/>
      <c r="DII15" s="283"/>
      <c r="DIJ15" s="283"/>
      <c r="DIK15" s="283"/>
      <c r="DIL15" s="283"/>
      <c r="DIM15" s="283"/>
      <c r="DIN15" s="283"/>
      <c r="DIO15" s="283"/>
      <c r="DIP15" s="283"/>
      <c r="DIQ15" s="283"/>
      <c r="DIR15" s="283"/>
      <c r="DIS15" s="283"/>
      <c r="DIT15" s="283"/>
      <c r="DIU15" s="283"/>
      <c r="DIV15" s="283"/>
      <c r="DIW15" s="283"/>
      <c r="DIX15" s="283"/>
      <c r="DIY15" s="283"/>
      <c r="DIZ15" s="283"/>
      <c r="DJA15" s="283"/>
      <c r="DJB15" s="283"/>
      <c r="DJC15" s="283"/>
      <c r="DJD15" s="283"/>
      <c r="DJE15" s="283"/>
      <c r="DJF15" s="283"/>
      <c r="DJG15" s="283"/>
      <c r="DJH15" s="283"/>
      <c r="DJI15" s="283"/>
      <c r="DJJ15" s="283"/>
      <c r="DJK15" s="283"/>
      <c r="DJL15" s="283"/>
      <c r="DJM15" s="283"/>
      <c r="DJN15" s="283"/>
      <c r="DJO15" s="283"/>
      <c r="DJP15" s="283"/>
      <c r="DJQ15" s="283"/>
      <c r="DJR15" s="283"/>
      <c r="DJS15" s="283"/>
      <c r="DJT15" s="283"/>
      <c r="DJU15" s="283"/>
      <c r="DJV15" s="283"/>
      <c r="DJW15" s="283"/>
      <c r="DJX15" s="283"/>
      <c r="DJY15" s="283"/>
      <c r="DJZ15" s="283"/>
      <c r="DKA15" s="283"/>
      <c r="DKB15" s="283"/>
      <c r="DKC15" s="283"/>
      <c r="DKD15" s="283"/>
      <c r="DKE15" s="283"/>
      <c r="DKF15" s="283"/>
      <c r="DKG15" s="283"/>
      <c r="DKH15" s="283"/>
      <c r="DKI15" s="283"/>
      <c r="DKJ15" s="283"/>
      <c r="DKK15" s="283"/>
      <c r="DKL15" s="283"/>
      <c r="DKM15" s="283"/>
      <c r="DKN15" s="283"/>
      <c r="DKO15" s="283"/>
      <c r="DKP15" s="283"/>
      <c r="DKQ15" s="283"/>
      <c r="DKR15" s="283"/>
      <c r="DKS15" s="283"/>
      <c r="DKT15" s="283"/>
      <c r="DKU15" s="283"/>
      <c r="DKV15" s="283"/>
      <c r="DKW15" s="283"/>
      <c r="DKX15" s="283"/>
      <c r="DKY15" s="283"/>
      <c r="DKZ15" s="283"/>
      <c r="DLA15" s="283"/>
      <c r="DLB15" s="283"/>
      <c r="DLC15" s="283"/>
      <c r="DLD15" s="283"/>
      <c r="DLE15" s="283"/>
      <c r="DLF15" s="283"/>
      <c r="DLG15" s="283"/>
      <c r="DLH15" s="283"/>
      <c r="DLI15" s="283"/>
      <c r="DLJ15" s="283"/>
      <c r="DLK15" s="283"/>
      <c r="DLL15" s="283"/>
      <c r="DLM15" s="283"/>
      <c r="DLN15" s="283"/>
      <c r="DLO15" s="283"/>
      <c r="DLP15" s="283"/>
      <c r="DLQ15" s="283"/>
      <c r="DLR15" s="283"/>
      <c r="DLS15" s="283"/>
      <c r="DLT15" s="283"/>
      <c r="DLU15" s="283"/>
      <c r="DLV15" s="283"/>
      <c r="DLW15" s="283"/>
      <c r="DLX15" s="283"/>
      <c r="DLY15" s="283"/>
      <c r="DLZ15" s="283"/>
      <c r="DMA15" s="283"/>
      <c r="DMB15" s="283"/>
      <c r="DMC15" s="283"/>
      <c r="DMD15" s="283"/>
      <c r="DME15" s="283"/>
      <c r="DMF15" s="283"/>
      <c r="DMG15" s="283"/>
      <c r="DMH15" s="283"/>
      <c r="DMI15" s="283"/>
      <c r="DMJ15" s="283"/>
      <c r="DMK15" s="283"/>
      <c r="DML15" s="283"/>
      <c r="DMM15" s="283"/>
      <c r="DMN15" s="283"/>
      <c r="DMO15" s="283"/>
      <c r="DMP15" s="283"/>
      <c r="DMQ15" s="283"/>
      <c r="DMR15" s="283"/>
      <c r="DMS15" s="283"/>
      <c r="DMT15" s="283"/>
      <c r="DMU15" s="283"/>
      <c r="DMV15" s="283"/>
      <c r="DMW15" s="283"/>
      <c r="DMX15" s="283"/>
      <c r="DMY15" s="283"/>
      <c r="DMZ15" s="283"/>
      <c r="DNA15" s="283"/>
      <c r="DNB15" s="283"/>
      <c r="DNC15" s="283"/>
      <c r="DND15" s="283"/>
      <c r="DNE15" s="283"/>
      <c r="DNF15" s="283"/>
      <c r="DNG15" s="283"/>
      <c r="DNH15" s="283"/>
      <c r="DNI15" s="283"/>
      <c r="DNJ15" s="283"/>
      <c r="DNK15" s="283"/>
      <c r="DNL15" s="283"/>
      <c r="DNM15" s="283"/>
      <c r="DNN15" s="283"/>
      <c r="DNO15" s="283"/>
      <c r="DNP15" s="283"/>
      <c r="DNQ15" s="283"/>
      <c r="DNR15" s="283"/>
      <c r="DNS15" s="283"/>
      <c r="DNT15" s="283"/>
      <c r="DNU15" s="283"/>
      <c r="DNV15" s="283"/>
      <c r="DNW15" s="283"/>
      <c r="DNX15" s="283"/>
      <c r="DNY15" s="283"/>
      <c r="DNZ15" s="283"/>
      <c r="DOA15" s="283"/>
      <c r="DOB15" s="283"/>
      <c r="DOC15" s="283"/>
      <c r="DOD15" s="283"/>
      <c r="DOE15" s="283"/>
      <c r="DOF15" s="283"/>
      <c r="DOG15" s="283"/>
      <c r="DOH15" s="283"/>
      <c r="DOI15" s="283"/>
      <c r="DOJ15" s="283"/>
      <c r="DOK15" s="283"/>
      <c r="DOL15" s="283"/>
      <c r="DOM15" s="283"/>
      <c r="DON15" s="283"/>
      <c r="DOO15" s="283"/>
      <c r="DOP15" s="283"/>
      <c r="DOQ15" s="283"/>
      <c r="DOR15" s="283"/>
      <c r="DOS15" s="283"/>
      <c r="DOT15" s="283"/>
      <c r="DOU15" s="283"/>
      <c r="DOV15" s="283"/>
      <c r="DOW15" s="283"/>
      <c r="DOX15" s="283"/>
      <c r="DOY15" s="283"/>
      <c r="DOZ15" s="283"/>
      <c r="DPA15" s="283"/>
      <c r="DPB15" s="283"/>
      <c r="DPC15" s="283"/>
      <c r="DPD15" s="283"/>
      <c r="DPE15" s="283"/>
      <c r="DPF15" s="283"/>
      <c r="DPG15" s="283"/>
      <c r="DPH15" s="283"/>
      <c r="DPI15" s="283"/>
      <c r="DPJ15" s="283"/>
      <c r="DPK15" s="283"/>
      <c r="DPL15" s="283"/>
      <c r="DPM15" s="283"/>
      <c r="DPN15" s="283"/>
      <c r="DPO15" s="283"/>
      <c r="DPP15" s="283"/>
      <c r="DPQ15" s="283"/>
      <c r="DPR15" s="283"/>
      <c r="DPS15" s="283"/>
      <c r="DPT15" s="283"/>
      <c r="DPU15" s="283"/>
      <c r="DPV15" s="283"/>
      <c r="DPW15" s="283"/>
      <c r="DPX15" s="283"/>
      <c r="DPY15" s="283"/>
      <c r="DPZ15" s="283"/>
      <c r="DQA15" s="283"/>
      <c r="DQB15" s="283"/>
      <c r="DQC15" s="283"/>
      <c r="DQD15" s="283"/>
      <c r="DQE15" s="283"/>
      <c r="DQF15" s="283"/>
      <c r="DQG15" s="283"/>
      <c r="DQH15" s="283"/>
      <c r="DQI15" s="283"/>
      <c r="DQJ15" s="283"/>
      <c r="DQK15" s="283"/>
      <c r="DQL15" s="283"/>
      <c r="DQM15" s="283"/>
      <c r="DQN15" s="283"/>
      <c r="DQO15" s="283"/>
      <c r="DQP15" s="283"/>
      <c r="DQQ15" s="283"/>
      <c r="DQR15" s="283"/>
      <c r="DQS15" s="283"/>
      <c r="DQT15" s="283"/>
      <c r="DQU15" s="283"/>
      <c r="DQV15" s="283"/>
      <c r="DQW15" s="283"/>
      <c r="DQX15" s="283"/>
      <c r="DQY15" s="283"/>
      <c r="DQZ15" s="283"/>
      <c r="DRA15" s="283"/>
      <c r="DRB15" s="283"/>
      <c r="DRC15" s="283"/>
      <c r="DRD15" s="283"/>
      <c r="DRE15" s="283"/>
      <c r="DRF15" s="283"/>
      <c r="DRG15" s="283"/>
      <c r="DRH15" s="283"/>
      <c r="DRI15" s="283"/>
      <c r="DRJ15" s="283"/>
      <c r="DRK15" s="283"/>
      <c r="DRL15" s="283"/>
      <c r="DRM15" s="283"/>
      <c r="DRN15" s="283"/>
      <c r="DRO15" s="283"/>
      <c r="DRP15" s="283"/>
      <c r="DRQ15" s="283"/>
      <c r="DRR15" s="283"/>
      <c r="DRS15" s="283"/>
      <c r="DRT15" s="283"/>
      <c r="DRU15" s="283"/>
      <c r="DRV15" s="283"/>
      <c r="DRW15" s="283"/>
      <c r="DRX15" s="283"/>
      <c r="DRY15" s="283"/>
      <c r="DRZ15" s="283"/>
      <c r="DSA15" s="283"/>
      <c r="DSB15" s="283"/>
      <c r="DSC15" s="283"/>
      <c r="DSD15" s="283"/>
      <c r="DSE15" s="283"/>
      <c r="DSF15" s="283"/>
      <c r="DSG15" s="283"/>
      <c r="DSH15" s="283"/>
      <c r="DSI15" s="283"/>
      <c r="DSJ15" s="283"/>
      <c r="DSK15" s="283"/>
      <c r="DSL15" s="283"/>
      <c r="DSM15" s="283"/>
      <c r="DSN15" s="283"/>
      <c r="DSO15" s="283"/>
      <c r="DSP15" s="283"/>
      <c r="DSQ15" s="283"/>
      <c r="DSR15" s="283"/>
      <c r="DSS15" s="283"/>
      <c r="DST15" s="283"/>
      <c r="DSU15" s="283"/>
      <c r="DSV15" s="283"/>
      <c r="DSW15" s="283"/>
      <c r="DSX15" s="283"/>
      <c r="DSY15" s="283"/>
      <c r="DSZ15" s="283"/>
      <c r="DTA15" s="283"/>
      <c r="DTB15" s="283"/>
      <c r="DTC15" s="283"/>
      <c r="DTD15" s="283"/>
      <c r="DTE15" s="283"/>
      <c r="DTF15" s="283"/>
      <c r="DTG15" s="283"/>
      <c r="DTH15" s="283"/>
      <c r="DTI15" s="283"/>
      <c r="DTJ15" s="283"/>
      <c r="DTK15" s="283"/>
      <c r="DTL15" s="283"/>
      <c r="DTM15" s="283"/>
      <c r="DTN15" s="283"/>
      <c r="DTO15" s="283"/>
      <c r="DTP15" s="283"/>
      <c r="DTQ15" s="283"/>
      <c r="DTR15" s="283"/>
      <c r="DTS15" s="283"/>
      <c r="DTT15" s="283"/>
      <c r="DTU15" s="283"/>
      <c r="DTV15" s="283"/>
      <c r="DTW15" s="283"/>
      <c r="DTX15" s="283"/>
      <c r="DTY15" s="283"/>
      <c r="DTZ15" s="283"/>
      <c r="DUA15" s="283"/>
      <c r="DUB15" s="283"/>
      <c r="DUC15" s="283"/>
      <c r="DUD15" s="283"/>
      <c r="DUE15" s="283"/>
      <c r="DUF15" s="283"/>
      <c r="DUG15" s="283"/>
      <c r="DUH15" s="283"/>
      <c r="DUI15" s="283"/>
      <c r="DUJ15" s="283"/>
      <c r="DUK15" s="283"/>
      <c r="DUL15" s="283"/>
      <c r="DUM15" s="283"/>
      <c r="DUN15" s="283"/>
      <c r="DUO15" s="283"/>
      <c r="DUP15" s="283"/>
      <c r="DUQ15" s="283"/>
      <c r="DUR15" s="283"/>
      <c r="DUS15" s="283"/>
      <c r="DUT15" s="283"/>
      <c r="DUU15" s="283"/>
      <c r="DUV15" s="283"/>
      <c r="DUW15" s="283"/>
      <c r="DUX15" s="283"/>
      <c r="DUY15" s="283"/>
      <c r="DUZ15" s="283"/>
      <c r="DVA15" s="283"/>
      <c r="DVB15" s="283"/>
      <c r="DVC15" s="283"/>
      <c r="DVD15" s="283"/>
      <c r="DVE15" s="283"/>
      <c r="DVF15" s="283"/>
      <c r="DVG15" s="283"/>
      <c r="DVH15" s="283"/>
      <c r="DVI15" s="283"/>
      <c r="DVJ15" s="283"/>
      <c r="DVK15" s="283"/>
      <c r="DVL15" s="283"/>
      <c r="DVM15" s="283"/>
      <c r="DVN15" s="283"/>
      <c r="DVO15" s="283"/>
      <c r="DVP15" s="283"/>
      <c r="DVQ15" s="283"/>
      <c r="DVR15" s="283"/>
      <c r="DVS15" s="283"/>
      <c r="DVT15" s="283"/>
      <c r="DVU15" s="283"/>
      <c r="DVV15" s="283"/>
      <c r="DVW15" s="283"/>
      <c r="DVX15" s="283"/>
      <c r="DVY15" s="283"/>
      <c r="DVZ15" s="283"/>
      <c r="DWA15" s="283"/>
      <c r="DWB15" s="283"/>
      <c r="DWC15" s="283"/>
      <c r="DWD15" s="283"/>
      <c r="DWE15" s="283"/>
      <c r="DWF15" s="283"/>
      <c r="DWG15" s="283"/>
      <c r="DWH15" s="283"/>
      <c r="DWI15" s="283"/>
      <c r="DWJ15" s="283"/>
      <c r="DWK15" s="283"/>
      <c r="DWL15" s="283"/>
      <c r="DWM15" s="283"/>
      <c r="DWN15" s="283"/>
      <c r="DWO15" s="283"/>
      <c r="DWP15" s="283"/>
      <c r="DWQ15" s="283"/>
      <c r="DWR15" s="283"/>
      <c r="DWS15" s="283"/>
      <c r="DWT15" s="283"/>
      <c r="DWU15" s="283"/>
      <c r="DWV15" s="283"/>
      <c r="DWW15" s="283"/>
      <c r="DWX15" s="283"/>
      <c r="DWY15" s="283"/>
      <c r="DWZ15" s="283"/>
      <c r="DXA15" s="283"/>
      <c r="DXB15" s="283"/>
      <c r="DXC15" s="283"/>
      <c r="DXD15" s="283"/>
      <c r="DXE15" s="283"/>
      <c r="DXF15" s="283"/>
      <c r="DXG15" s="283"/>
      <c r="DXH15" s="283"/>
      <c r="DXI15" s="283"/>
      <c r="DXJ15" s="283"/>
      <c r="DXK15" s="283"/>
      <c r="DXL15" s="283"/>
      <c r="DXM15" s="283"/>
      <c r="DXN15" s="283"/>
      <c r="DXO15" s="283"/>
      <c r="DXP15" s="283"/>
      <c r="DXQ15" s="283"/>
      <c r="DXR15" s="283"/>
      <c r="DXS15" s="283"/>
      <c r="DXT15" s="283"/>
      <c r="DXU15" s="283"/>
      <c r="DXV15" s="283"/>
      <c r="DXW15" s="283"/>
      <c r="DXX15" s="283"/>
      <c r="DXY15" s="283"/>
      <c r="DXZ15" s="283"/>
      <c r="DYA15" s="283"/>
      <c r="DYB15" s="283"/>
      <c r="DYC15" s="283"/>
      <c r="DYD15" s="283"/>
      <c r="DYE15" s="283"/>
      <c r="DYF15" s="283"/>
      <c r="DYG15" s="283"/>
      <c r="DYH15" s="283"/>
      <c r="DYI15" s="283"/>
      <c r="DYJ15" s="283"/>
      <c r="DYK15" s="283"/>
      <c r="DYL15" s="283"/>
      <c r="DYM15" s="283"/>
      <c r="DYN15" s="283"/>
      <c r="DYO15" s="283"/>
      <c r="DYP15" s="283"/>
      <c r="DYQ15" s="283"/>
      <c r="DYR15" s="283"/>
      <c r="DYS15" s="283"/>
      <c r="DYT15" s="283"/>
      <c r="DYU15" s="283"/>
      <c r="DYV15" s="283"/>
      <c r="DYW15" s="283"/>
      <c r="DYX15" s="283"/>
      <c r="DYY15" s="283"/>
      <c r="DYZ15" s="283"/>
      <c r="DZA15" s="283"/>
      <c r="DZB15" s="283"/>
      <c r="DZC15" s="283"/>
      <c r="DZD15" s="283"/>
      <c r="DZE15" s="283"/>
      <c r="DZF15" s="283"/>
      <c r="DZG15" s="283"/>
      <c r="DZH15" s="283"/>
      <c r="DZI15" s="283"/>
      <c r="DZJ15" s="283"/>
      <c r="DZK15" s="283"/>
      <c r="DZL15" s="283"/>
      <c r="DZM15" s="283"/>
      <c r="DZN15" s="283"/>
      <c r="DZO15" s="283"/>
      <c r="DZP15" s="283"/>
      <c r="DZQ15" s="283"/>
      <c r="DZR15" s="283"/>
      <c r="DZS15" s="283"/>
      <c r="DZT15" s="283"/>
      <c r="DZU15" s="283"/>
      <c r="DZV15" s="283"/>
      <c r="DZW15" s="283"/>
      <c r="DZX15" s="283"/>
      <c r="DZY15" s="283"/>
      <c r="DZZ15" s="283"/>
      <c r="EAA15" s="283"/>
      <c r="EAB15" s="283"/>
      <c r="EAC15" s="283"/>
      <c r="EAD15" s="283"/>
      <c r="EAE15" s="283"/>
      <c r="EAF15" s="283"/>
      <c r="EAG15" s="283"/>
      <c r="EAH15" s="283"/>
      <c r="EAI15" s="283"/>
      <c r="EAJ15" s="283"/>
      <c r="EAK15" s="283"/>
      <c r="EAL15" s="283"/>
      <c r="EAM15" s="283"/>
      <c r="EAN15" s="283"/>
      <c r="EAO15" s="283"/>
      <c r="EAP15" s="283"/>
      <c r="EAQ15" s="283"/>
      <c r="EAR15" s="283"/>
      <c r="EAS15" s="283"/>
      <c r="EAT15" s="283"/>
      <c r="EAU15" s="283"/>
      <c r="EAV15" s="283"/>
      <c r="EAW15" s="283"/>
      <c r="EAX15" s="283"/>
      <c r="EAY15" s="283"/>
      <c r="EAZ15" s="283"/>
      <c r="EBA15" s="283"/>
      <c r="EBB15" s="283"/>
      <c r="EBC15" s="283"/>
      <c r="EBD15" s="283"/>
      <c r="EBE15" s="283"/>
      <c r="EBF15" s="283"/>
      <c r="EBG15" s="283"/>
      <c r="EBH15" s="283"/>
      <c r="EBI15" s="283"/>
      <c r="EBJ15" s="283"/>
      <c r="EBK15" s="283"/>
      <c r="EBL15" s="283"/>
      <c r="EBM15" s="283"/>
      <c r="EBN15" s="283"/>
      <c r="EBO15" s="283"/>
      <c r="EBP15" s="283"/>
      <c r="EBQ15" s="283"/>
      <c r="EBR15" s="283"/>
      <c r="EBS15" s="283"/>
      <c r="EBT15" s="283"/>
      <c r="EBU15" s="283"/>
      <c r="EBV15" s="283"/>
      <c r="EBW15" s="283"/>
      <c r="EBX15" s="283"/>
      <c r="EBY15" s="283"/>
      <c r="EBZ15" s="283"/>
      <c r="ECA15" s="283"/>
      <c r="ECB15" s="283"/>
      <c r="ECC15" s="283"/>
      <c r="ECD15" s="283"/>
      <c r="ECE15" s="283"/>
      <c r="ECF15" s="283"/>
      <c r="ECG15" s="283"/>
      <c r="ECH15" s="283"/>
      <c r="ECI15" s="283"/>
      <c r="ECJ15" s="283"/>
      <c r="ECK15" s="283"/>
      <c r="ECL15" s="283"/>
      <c r="ECM15" s="283"/>
      <c r="ECN15" s="283"/>
      <c r="ECO15" s="283"/>
      <c r="ECP15" s="283"/>
      <c r="ECQ15" s="283"/>
      <c r="ECR15" s="283"/>
      <c r="ECS15" s="283"/>
      <c r="ECT15" s="283"/>
      <c r="ECU15" s="283"/>
      <c r="ECV15" s="283"/>
      <c r="ECW15" s="283"/>
      <c r="ECX15" s="283"/>
      <c r="ECY15" s="283"/>
      <c r="ECZ15" s="283"/>
      <c r="EDA15" s="283"/>
      <c r="EDB15" s="283"/>
      <c r="EDC15" s="283"/>
      <c r="EDD15" s="283"/>
      <c r="EDE15" s="283"/>
      <c r="EDF15" s="283"/>
      <c r="EDG15" s="283"/>
      <c r="EDH15" s="283"/>
      <c r="EDI15" s="283"/>
      <c r="EDJ15" s="283"/>
      <c r="EDK15" s="283"/>
      <c r="EDL15" s="283"/>
      <c r="EDM15" s="283"/>
      <c r="EDN15" s="283"/>
      <c r="EDO15" s="283"/>
      <c r="EDP15" s="283"/>
      <c r="EDQ15" s="283"/>
      <c r="EDR15" s="283"/>
      <c r="EDS15" s="283"/>
      <c r="EDT15" s="283"/>
      <c r="EDU15" s="283"/>
      <c r="EDV15" s="283"/>
      <c r="EDW15" s="283"/>
      <c r="EDX15" s="283"/>
      <c r="EDY15" s="283"/>
      <c r="EDZ15" s="283"/>
      <c r="EEA15" s="283"/>
      <c r="EEB15" s="283"/>
      <c r="EEC15" s="283"/>
      <c r="EED15" s="283"/>
      <c r="EEE15" s="283"/>
      <c r="EEF15" s="283"/>
      <c r="EEG15" s="283"/>
      <c r="EEH15" s="283"/>
      <c r="EEI15" s="283"/>
      <c r="EEJ15" s="283"/>
      <c r="EEK15" s="283"/>
      <c r="EEL15" s="283"/>
      <c r="EEM15" s="283"/>
      <c r="EEN15" s="283"/>
      <c r="EEO15" s="283"/>
      <c r="EEP15" s="283"/>
      <c r="EEQ15" s="283"/>
      <c r="EER15" s="283"/>
      <c r="EES15" s="283"/>
      <c r="EET15" s="283"/>
      <c r="EEU15" s="283"/>
      <c r="EEV15" s="283"/>
      <c r="EEW15" s="283"/>
      <c r="EEX15" s="283"/>
      <c r="EEY15" s="283"/>
      <c r="EEZ15" s="283"/>
      <c r="EFA15" s="283"/>
      <c r="EFB15" s="283"/>
      <c r="EFC15" s="283"/>
      <c r="EFD15" s="283"/>
      <c r="EFE15" s="283"/>
      <c r="EFF15" s="283"/>
      <c r="EFG15" s="283"/>
      <c r="EFH15" s="283"/>
      <c r="EFI15" s="283"/>
      <c r="EFJ15" s="283"/>
      <c r="EFK15" s="283"/>
      <c r="EFL15" s="283"/>
      <c r="EFM15" s="283"/>
      <c r="EFN15" s="283"/>
      <c r="EFO15" s="283"/>
      <c r="EFP15" s="283"/>
      <c r="EFQ15" s="283"/>
      <c r="EFR15" s="283"/>
      <c r="EFS15" s="283"/>
      <c r="EFT15" s="283"/>
      <c r="EFU15" s="283"/>
      <c r="EFV15" s="283"/>
      <c r="EFW15" s="283"/>
      <c r="EFX15" s="283"/>
      <c r="EFY15" s="283"/>
      <c r="EFZ15" s="283"/>
      <c r="EGA15" s="283"/>
      <c r="EGB15" s="283"/>
      <c r="EGC15" s="283"/>
      <c r="EGD15" s="283"/>
      <c r="EGE15" s="283"/>
      <c r="EGF15" s="283"/>
      <c r="EGG15" s="283"/>
      <c r="EGH15" s="283"/>
      <c r="EGI15" s="283"/>
      <c r="EGJ15" s="283"/>
      <c r="EGK15" s="283"/>
      <c r="EGL15" s="283"/>
      <c r="EGM15" s="283"/>
      <c r="EGN15" s="283"/>
      <c r="EGO15" s="283"/>
      <c r="EGP15" s="283"/>
      <c r="EGQ15" s="283"/>
      <c r="EGR15" s="283"/>
      <c r="EGS15" s="283"/>
      <c r="EGT15" s="283"/>
      <c r="EGU15" s="283"/>
      <c r="EGV15" s="283"/>
      <c r="EGW15" s="283"/>
      <c r="EGX15" s="283"/>
      <c r="EGY15" s="283"/>
      <c r="EGZ15" s="283"/>
      <c r="EHA15" s="283"/>
      <c r="EHB15" s="283"/>
      <c r="EHC15" s="283"/>
      <c r="EHD15" s="283"/>
      <c r="EHE15" s="283"/>
      <c r="EHF15" s="283"/>
      <c r="EHG15" s="283"/>
      <c r="EHH15" s="283"/>
      <c r="EHI15" s="283"/>
      <c r="EHJ15" s="283"/>
      <c r="EHK15" s="283"/>
      <c r="EHL15" s="283"/>
      <c r="EHM15" s="283"/>
      <c r="EHN15" s="283"/>
      <c r="EHO15" s="283"/>
      <c r="EHP15" s="283"/>
      <c r="EHQ15" s="283"/>
      <c r="EHR15" s="283"/>
      <c r="EHS15" s="283"/>
      <c r="EHT15" s="283"/>
      <c r="EHU15" s="283"/>
      <c r="EHV15" s="283"/>
      <c r="EHW15" s="283"/>
      <c r="EHX15" s="283"/>
      <c r="EHY15" s="283"/>
      <c r="EHZ15" s="283"/>
      <c r="EIA15" s="283"/>
      <c r="EIB15" s="283"/>
      <c r="EIC15" s="283"/>
      <c r="EID15" s="283"/>
      <c r="EIE15" s="283"/>
      <c r="EIF15" s="283"/>
      <c r="EIG15" s="283"/>
      <c r="EIH15" s="283"/>
      <c r="EII15" s="283"/>
      <c r="EIJ15" s="283"/>
      <c r="EIK15" s="283"/>
      <c r="EIL15" s="283"/>
      <c r="EIM15" s="283"/>
      <c r="EIN15" s="283"/>
      <c r="EIO15" s="283"/>
      <c r="EIP15" s="283"/>
      <c r="EIQ15" s="283"/>
      <c r="EIR15" s="283"/>
      <c r="EIS15" s="283"/>
      <c r="EIT15" s="283"/>
      <c r="EIU15" s="283"/>
      <c r="EIV15" s="283"/>
      <c r="EIW15" s="283"/>
      <c r="EIX15" s="283"/>
      <c r="EIY15" s="283"/>
      <c r="EIZ15" s="283"/>
      <c r="EJA15" s="283"/>
      <c r="EJB15" s="283"/>
      <c r="EJC15" s="283"/>
      <c r="EJD15" s="283"/>
      <c r="EJE15" s="283"/>
      <c r="EJF15" s="283"/>
      <c r="EJG15" s="283"/>
      <c r="EJH15" s="283"/>
      <c r="EJI15" s="283"/>
      <c r="EJJ15" s="283"/>
      <c r="EJK15" s="283"/>
      <c r="EJL15" s="283"/>
      <c r="EJM15" s="283"/>
      <c r="EJN15" s="283"/>
      <c r="EJO15" s="283"/>
      <c r="EJP15" s="283"/>
      <c r="EJQ15" s="283"/>
      <c r="EJR15" s="283"/>
      <c r="EJS15" s="283"/>
      <c r="EJT15" s="283"/>
      <c r="EJU15" s="283"/>
      <c r="EJV15" s="283"/>
      <c r="EJW15" s="283"/>
      <c r="EJX15" s="283"/>
      <c r="EJY15" s="283"/>
      <c r="EJZ15" s="283"/>
      <c r="EKA15" s="283"/>
      <c r="EKB15" s="283"/>
      <c r="EKC15" s="283"/>
      <c r="EKD15" s="283"/>
      <c r="EKE15" s="283"/>
      <c r="EKF15" s="283"/>
      <c r="EKG15" s="283"/>
      <c r="EKH15" s="283"/>
      <c r="EKI15" s="283"/>
      <c r="EKJ15" s="283"/>
      <c r="EKK15" s="283"/>
      <c r="EKL15" s="283"/>
      <c r="EKM15" s="283"/>
      <c r="EKN15" s="283"/>
      <c r="EKO15" s="283"/>
      <c r="EKP15" s="283"/>
      <c r="EKQ15" s="283"/>
      <c r="EKR15" s="283"/>
      <c r="EKS15" s="283"/>
      <c r="EKT15" s="283"/>
      <c r="EKU15" s="283"/>
      <c r="EKV15" s="283"/>
      <c r="EKW15" s="283"/>
      <c r="EKX15" s="283"/>
      <c r="EKY15" s="283"/>
      <c r="EKZ15" s="283"/>
      <c r="ELA15" s="283"/>
      <c r="ELB15" s="283"/>
      <c r="ELC15" s="283"/>
      <c r="ELD15" s="283"/>
      <c r="ELE15" s="283"/>
      <c r="ELF15" s="283"/>
      <c r="ELG15" s="283"/>
      <c r="ELH15" s="283"/>
      <c r="ELI15" s="283"/>
      <c r="ELJ15" s="283"/>
      <c r="ELK15" s="283"/>
      <c r="ELL15" s="283"/>
      <c r="ELM15" s="283"/>
      <c r="ELN15" s="283"/>
      <c r="ELO15" s="283"/>
      <c r="ELP15" s="283"/>
      <c r="ELQ15" s="283"/>
      <c r="ELR15" s="283"/>
      <c r="ELS15" s="283"/>
      <c r="ELT15" s="283"/>
      <c r="ELU15" s="283"/>
      <c r="ELV15" s="283"/>
      <c r="ELW15" s="283"/>
      <c r="ELX15" s="283"/>
      <c r="ELY15" s="283"/>
      <c r="ELZ15" s="283"/>
      <c r="EMA15" s="283"/>
      <c r="EMB15" s="283"/>
      <c r="EMC15" s="283"/>
      <c r="EMD15" s="283"/>
      <c r="EME15" s="283"/>
      <c r="EMF15" s="283"/>
      <c r="EMG15" s="283"/>
      <c r="EMH15" s="283"/>
      <c r="EMI15" s="283"/>
      <c r="EMJ15" s="283"/>
      <c r="EMK15" s="283"/>
      <c r="EML15" s="283"/>
      <c r="EMM15" s="283"/>
      <c r="EMN15" s="283"/>
      <c r="EMO15" s="283"/>
      <c r="EMP15" s="283"/>
      <c r="EMQ15" s="283"/>
      <c r="EMR15" s="283"/>
      <c r="EMS15" s="283"/>
      <c r="EMT15" s="283"/>
      <c r="EMU15" s="283"/>
      <c r="EMV15" s="283"/>
      <c r="EMW15" s="283"/>
      <c r="EMX15" s="283"/>
      <c r="EMY15" s="283"/>
      <c r="EMZ15" s="283"/>
      <c r="ENA15" s="283"/>
      <c r="ENB15" s="283"/>
      <c r="ENC15" s="283"/>
      <c r="END15" s="283"/>
      <c r="ENE15" s="283"/>
      <c r="ENF15" s="283"/>
      <c r="ENG15" s="283"/>
      <c r="ENH15" s="283"/>
      <c r="ENI15" s="283"/>
      <c r="ENJ15" s="283"/>
      <c r="ENK15" s="283"/>
      <c r="ENL15" s="283"/>
      <c r="ENM15" s="283"/>
      <c r="ENN15" s="283"/>
      <c r="ENO15" s="283"/>
      <c r="ENP15" s="283"/>
      <c r="ENQ15" s="283"/>
      <c r="ENR15" s="283"/>
      <c r="ENS15" s="283"/>
      <c r="ENT15" s="283"/>
      <c r="ENU15" s="283"/>
      <c r="ENV15" s="283"/>
      <c r="ENW15" s="283"/>
      <c r="ENX15" s="283"/>
      <c r="ENY15" s="283"/>
      <c r="ENZ15" s="283"/>
      <c r="EOA15" s="283"/>
      <c r="EOB15" s="283"/>
      <c r="EOC15" s="283"/>
      <c r="EOD15" s="283"/>
      <c r="EOE15" s="283"/>
      <c r="EOF15" s="283"/>
      <c r="EOG15" s="283"/>
      <c r="EOH15" s="283"/>
      <c r="EOI15" s="283"/>
      <c r="EOJ15" s="283"/>
      <c r="EOK15" s="283"/>
      <c r="EOL15" s="283"/>
      <c r="EOM15" s="283"/>
      <c r="EON15" s="283"/>
      <c r="EOO15" s="283"/>
      <c r="EOP15" s="283"/>
      <c r="EOQ15" s="283"/>
      <c r="EOR15" s="283"/>
      <c r="EOS15" s="283"/>
      <c r="EOT15" s="283"/>
      <c r="EOU15" s="283"/>
      <c r="EOV15" s="283"/>
      <c r="EOW15" s="283"/>
      <c r="EOX15" s="283"/>
      <c r="EOY15" s="283"/>
      <c r="EOZ15" s="283"/>
      <c r="EPA15" s="283"/>
      <c r="EPB15" s="283"/>
      <c r="EPC15" s="283"/>
      <c r="EPD15" s="283"/>
      <c r="EPE15" s="283"/>
      <c r="EPF15" s="283"/>
      <c r="EPG15" s="283"/>
      <c r="EPH15" s="283"/>
      <c r="EPI15" s="283"/>
      <c r="EPJ15" s="283"/>
      <c r="EPK15" s="283"/>
      <c r="EPL15" s="283"/>
      <c r="EPM15" s="283"/>
      <c r="EPN15" s="283"/>
      <c r="EPO15" s="283"/>
      <c r="EPP15" s="283"/>
      <c r="EPQ15" s="283"/>
      <c r="EPR15" s="283"/>
      <c r="EPS15" s="283"/>
      <c r="EPT15" s="283"/>
      <c r="EPU15" s="283"/>
      <c r="EPV15" s="283"/>
      <c r="EPW15" s="283"/>
      <c r="EPX15" s="283"/>
      <c r="EPY15" s="283"/>
      <c r="EPZ15" s="283"/>
      <c r="EQA15" s="283"/>
      <c r="EQB15" s="283"/>
      <c r="EQC15" s="283"/>
      <c r="EQD15" s="283"/>
      <c r="EQE15" s="283"/>
      <c r="EQF15" s="283"/>
      <c r="EQG15" s="283"/>
      <c r="EQH15" s="283"/>
      <c r="EQI15" s="283"/>
      <c r="EQJ15" s="283"/>
      <c r="EQK15" s="283"/>
      <c r="EQL15" s="283"/>
      <c r="EQM15" s="283"/>
      <c r="EQN15" s="283"/>
      <c r="EQO15" s="283"/>
      <c r="EQP15" s="283"/>
      <c r="EQQ15" s="283"/>
      <c r="EQR15" s="283"/>
      <c r="EQS15" s="283"/>
      <c r="EQT15" s="283"/>
      <c r="EQU15" s="283"/>
      <c r="EQV15" s="283"/>
      <c r="EQW15" s="283"/>
      <c r="EQX15" s="283"/>
      <c r="EQY15" s="283"/>
      <c r="EQZ15" s="283"/>
      <c r="ERA15" s="283"/>
      <c r="ERB15" s="283"/>
      <c r="ERC15" s="283"/>
      <c r="ERD15" s="283"/>
      <c r="ERE15" s="283"/>
      <c r="ERF15" s="283"/>
      <c r="ERG15" s="283"/>
      <c r="ERH15" s="283"/>
      <c r="ERI15" s="283"/>
      <c r="ERJ15" s="283"/>
      <c r="ERK15" s="283"/>
      <c r="ERL15" s="283"/>
      <c r="ERM15" s="283"/>
      <c r="ERN15" s="283"/>
      <c r="ERO15" s="283"/>
      <c r="ERP15" s="283"/>
      <c r="ERQ15" s="283"/>
      <c r="ERR15" s="283"/>
      <c r="ERS15" s="283"/>
      <c r="ERT15" s="283"/>
      <c r="ERU15" s="283"/>
      <c r="ERV15" s="283"/>
      <c r="ERW15" s="283"/>
      <c r="ERX15" s="283"/>
      <c r="ERY15" s="283"/>
      <c r="ERZ15" s="283"/>
      <c r="ESA15" s="283"/>
      <c r="ESB15" s="283"/>
      <c r="ESC15" s="283"/>
      <c r="ESD15" s="283"/>
      <c r="ESE15" s="283"/>
      <c r="ESF15" s="283"/>
      <c r="ESG15" s="283"/>
      <c r="ESH15" s="283"/>
      <c r="ESI15" s="283"/>
      <c r="ESJ15" s="283"/>
      <c r="ESK15" s="283"/>
      <c r="ESL15" s="283"/>
      <c r="ESM15" s="283"/>
      <c r="ESN15" s="283"/>
      <c r="ESO15" s="283"/>
      <c r="ESP15" s="283"/>
      <c r="ESQ15" s="283"/>
      <c r="ESR15" s="283"/>
      <c r="ESS15" s="283"/>
      <c r="EST15" s="283"/>
      <c r="ESU15" s="283"/>
      <c r="ESV15" s="283"/>
      <c r="ESW15" s="283"/>
      <c r="ESX15" s="283"/>
      <c r="ESY15" s="283"/>
      <c r="ESZ15" s="283"/>
      <c r="ETA15" s="283"/>
      <c r="ETB15" s="283"/>
      <c r="ETC15" s="283"/>
      <c r="ETD15" s="283"/>
      <c r="ETE15" s="283"/>
      <c r="ETF15" s="283"/>
      <c r="ETG15" s="283"/>
      <c r="ETH15" s="283"/>
      <c r="ETI15" s="283"/>
      <c r="ETJ15" s="283"/>
      <c r="ETK15" s="283"/>
      <c r="ETL15" s="283"/>
      <c r="ETM15" s="283"/>
      <c r="ETN15" s="283"/>
      <c r="ETO15" s="283"/>
      <c r="ETP15" s="283"/>
      <c r="ETQ15" s="283"/>
      <c r="ETR15" s="283"/>
      <c r="ETS15" s="283"/>
      <c r="ETT15" s="283"/>
      <c r="ETU15" s="283"/>
      <c r="ETV15" s="283"/>
      <c r="ETW15" s="283"/>
      <c r="ETX15" s="283"/>
      <c r="ETY15" s="283"/>
      <c r="ETZ15" s="283"/>
      <c r="EUA15" s="283"/>
      <c r="EUB15" s="283"/>
      <c r="EUC15" s="283"/>
      <c r="EUD15" s="283"/>
      <c r="EUE15" s="283"/>
      <c r="EUF15" s="283"/>
      <c r="EUG15" s="283"/>
      <c r="EUH15" s="283"/>
      <c r="EUI15" s="283"/>
      <c r="EUJ15" s="283"/>
      <c r="EUK15" s="283"/>
      <c r="EUL15" s="283"/>
      <c r="EUM15" s="283"/>
      <c r="EUN15" s="283"/>
      <c r="EUO15" s="283"/>
      <c r="EUP15" s="283"/>
      <c r="EUQ15" s="283"/>
      <c r="EUR15" s="283"/>
      <c r="EUS15" s="283"/>
      <c r="EUT15" s="283"/>
      <c r="EUU15" s="283"/>
      <c r="EUV15" s="283"/>
      <c r="EUW15" s="283"/>
      <c r="EUX15" s="283"/>
      <c r="EUY15" s="283"/>
      <c r="EUZ15" s="283"/>
      <c r="EVA15" s="283"/>
      <c r="EVB15" s="283"/>
      <c r="EVC15" s="283"/>
      <c r="EVD15" s="283"/>
      <c r="EVE15" s="283"/>
      <c r="EVF15" s="283"/>
      <c r="EVG15" s="283"/>
      <c r="EVH15" s="283"/>
      <c r="EVI15" s="283"/>
      <c r="EVJ15" s="283"/>
      <c r="EVK15" s="283"/>
      <c r="EVL15" s="283"/>
      <c r="EVM15" s="283"/>
      <c r="EVN15" s="283"/>
      <c r="EVO15" s="283"/>
      <c r="EVP15" s="283"/>
      <c r="EVQ15" s="283"/>
      <c r="EVR15" s="283"/>
      <c r="EVS15" s="283"/>
      <c r="EVT15" s="283"/>
      <c r="EVU15" s="283"/>
      <c r="EVV15" s="283"/>
      <c r="EVW15" s="283"/>
      <c r="EVX15" s="283"/>
      <c r="EVY15" s="283"/>
      <c r="EVZ15" s="283"/>
      <c r="EWA15" s="283"/>
      <c r="EWB15" s="283"/>
      <c r="EWC15" s="283"/>
      <c r="EWD15" s="283"/>
      <c r="EWE15" s="283"/>
      <c r="EWF15" s="283"/>
      <c r="EWG15" s="283"/>
      <c r="EWH15" s="283"/>
      <c r="EWI15" s="283"/>
      <c r="EWJ15" s="283"/>
      <c r="EWK15" s="283"/>
      <c r="EWL15" s="283"/>
      <c r="EWM15" s="283"/>
      <c r="EWN15" s="283"/>
      <c r="EWO15" s="283"/>
      <c r="EWP15" s="283"/>
      <c r="EWQ15" s="283"/>
      <c r="EWR15" s="283"/>
      <c r="EWS15" s="283"/>
      <c r="EWT15" s="283"/>
      <c r="EWU15" s="283"/>
      <c r="EWV15" s="283"/>
      <c r="EWW15" s="283"/>
      <c r="EWX15" s="283"/>
      <c r="EWY15" s="283"/>
      <c r="EWZ15" s="283"/>
      <c r="EXA15" s="283"/>
      <c r="EXB15" s="283"/>
      <c r="EXC15" s="283"/>
      <c r="EXD15" s="283"/>
      <c r="EXE15" s="283"/>
      <c r="EXF15" s="283"/>
      <c r="EXG15" s="283"/>
      <c r="EXH15" s="283"/>
      <c r="EXI15" s="283"/>
      <c r="EXJ15" s="283"/>
      <c r="EXK15" s="283"/>
      <c r="EXL15" s="283"/>
      <c r="EXM15" s="283"/>
      <c r="EXN15" s="283"/>
      <c r="EXO15" s="283"/>
      <c r="EXP15" s="283"/>
      <c r="EXQ15" s="283"/>
      <c r="EXR15" s="283"/>
      <c r="EXS15" s="283"/>
      <c r="EXT15" s="283"/>
      <c r="EXU15" s="283"/>
      <c r="EXV15" s="283"/>
      <c r="EXW15" s="283"/>
      <c r="EXX15" s="283"/>
      <c r="EXY15" s="283"/>
      <c r="EXZ15" s="283"/>
      <c r="EYA15" s="283"/>
      <c r="EYB15" s="283"/>
      <c r="EYC15" s="283"/>
      <c r="EYD15" s="283"/>
      <c r="EYE15" s="283"/>
      <c r="EYF15" s="283"/>
      <c r="EYG15" s="283"/>
      <c r="EYH15" s="283"/>
      <c r="EYI15" s="283"/>
      <c r="EYJ15" s="283"/>
      <c r="EYK15" s="283"/>
      <c r="EYL15" s="283"/>
      <c r="EYM15" s="283"/>
      <c r="EYN15" s="283"/>
      <c r="EYO15" s="283"/>
      <c r="EYP15" s="283"/>
      <c r="EYQ15" s="283"/>
      <c r="EYR15" s="283"/>
      <c r="EYS15" s="283"/>
      <c r="EYT15" s="283"/>
      <c r="EYU15" s="283"/>
      <c r="EYV15" s="283"/>
      <c r="EYW15" s="283"/>
      <c r="EYX15" s="283"/>
      <c r="EYY15" s="283"/>
      <c r="EYZ15" s="283"/>
      <c r="EZA15" s="283"/>
      <c r="EZB15" s="283"/>
      <c r="EZC15" s="283"/>
      <c r="EZD15" s="283"/>
      <c r="EZE15" s="283"/>
      <c r="EZF15" s="283"/>
      <c r="EZG15" s="283"/>
      <c r="EZH15" s="283"/>
      <c r="EZI15" s="283"/>
      <c r="EZJ15" s="283"/>
      <c r="EZK15" s="283"/>
      <c r="EZL15" s="283"/>
      <c r="EZM15" s="283"/>
      <c r="EZN15" s="283"/>
      <c r="EZO15" s="283"/>
      <c r="EZP15" s="283"/>
      <c r="EZQ15" s="283"/>
      <c r="EZR15" s="283"/>
      <c r="EZS15" s="283"/>
      <c r="EZT15" s="283"/>
      <c r="EZU15" s="283"/>
      <c r="EZV15" s="283"/>
      <c r="EZW15" s="283"/>
      <c r="EZX15" s="283"/>
      <c r="EZY15" s="283"/>
      <c r="EZZ15" s="283"/>
      <c r="FAA15" s="283"/>
      <c r="FAB15" s="283"/>
      <c r="FAC15" s="283"/>
      <c r="FAD15" s="283"/>
      <c r="FAE15" s="283"/>
      <c r="FAF15" s="283"/>
      <c r="FAG15" s="283"/>
      <c r="FAH15" s="283"/>
      <c r="FAI15" s="283"/>
      <c r="FAJ15" s="283"/>
      <c r="FAK15" s="283"/>
      <c r="FAL15" s="283"/>
      <c r="FAM15" s="283"/>
      <c r="FAN15" s="283"/>
      <c r="FAO15" s="283"/>
      <c r="FAP15" s="283"/>
      <c r="FAQ15" s="283"/>
      <c r="FAR15" s="283"/>
      <c r="FAS15" s="283"/>
      <c r="FAT15" s="283"/>
      <c r="FAU15" s="283"/>
      <c r="FAV15" s="283"/>
      <c r="FAW15" s="283"/>
      <c r="FAX15" s="283"/>
      <c r="FAY15" s="283"/>
      <c r="FAZ15" s="283"/>
      <c r="FBA15" s="283"/>
      <c r="FBB15" s="283"/>
      <c r="FBC15" s="283"/>
      <c r="FBD15" s="283"/>
      <c r="FBE15" s="283"/>
      <c r="FBF15" s="283"/>
      <c r="FBG15" s="283"/>
      <c r="FBH15" s="283"/>
      <c r="FBI15" s="283"/>
      <c r="FBJ15" s="283"/>
      <c r="FBK15" s="283"/>
      <c r="FBL15" s="283"/>
      <c r="FBM15" s="283"/>
      <c r="FBN15" s="283"/>
      <c r="FBO15" s="283"/>
      <c r="FBP15" s="283"/>
      <c r="FBQ15" s="283"/>
      <c r="FBR15" s="283"/>
      <c r="FBS15" s="283"/>
      <c r="FBT15" s="283"/>
      <c r="FBU15" s="283"/>
      <c r="FBV15" s="283"/>
      <c r="FBW15" s="283"/>
      <c r="FBX15" s="283"/>
      <c r="FBY15" s="283"/>
      <c r="FBZ15" s="283"/>
      <c r="FCA15" s="283"/>
      <c r="FCB15" s="283"/>
      <c r="FCC15" s="283"/>
      <c r="FCD15" s="283"/>
      <c r="FCE15" s="283"/>
      <c r="FCF15" s="283"/>
      <c r="FCG15" s="283"/>
      <c r="FCH15" s="283"/>
      <c r="FCI15" s="283"/>
      <c r="FCJ15" s="283"/>
      <c r="FCK15" s="283"/>
      <c r="FCL15" s="283"/>
      <c r="FCM15" s="283"/>
      <c r="FCN15" s="283"/>
      <c r="FCO15" s="283"/>
      <c r="FCP15" s="283"/>
      <c r="FCQ15" s="283"/>
      <c r="FCR15" s="283"/>
      <c r="FCS15" s="283"/>
      <c r="FCT15" s="283"/>
      <c r="FCU15" s="283"/>
      <c r="FCV15" s="283"/>
      <c r="FCW15" s="283"/>
      <c r="FCX15" s="283"/>
      <c r="FCY15" s="283"/>
      <c r="FCZ15" s="283"/>
      <c r="FDA15" s="283"/>
      <c r="FDB15" s="283"/>
      <c r="FDC15" s="283"/>
      <c r="FDD15" s="283"/>
      <c r="FDE15" s="283"/>
      <c r="FDF15" s="283"/>
      <c r="FDG15" s="283"/>
      <c r="FDH15" s="283"/>
      <c r="FDI15" s="283"/>
      <c r="FDJ15" s="283"/>
      <c r="FDK15" s="283"/>
      <c r="FDL15" s="283"/>
      <c r="FDM15" s="283"/>
      <c r="FDN15" s="283"/>
      <c r="FDO15" s="283"/>
      <c r="FDP15" s="283"/>
      <c r="FDQ15" s="283"/>
      <c r="FDR15" s="283"/>
      <c r="FDS15" s="283"/>
      <c r="FDT15" s="283"/>
      <c r="FDU15" s="283"/>
      <c r="FDV15" s="283"/>
      <c r="FDW15" s="283"/>
      <c r="FDX15" s="283"/>
      <c r="FDY15" s="283"/>
      <c r="FDZ15" s="283"/>
      <c r="FEA15" s="283"/>
      <c r="FEB15" s="283"/>
      <c r="FEC15" s="283"/>
      <c r="FED15" s="283"/>
      <c r="FEE15" s="283"/>
      <c r="FEF15" s="283"/>
      <c r="FEG15" s="283"/>
      <c r="FEH15" s="283"/>
      <c r="FEI15" s="283"/>
      <c r="FEJ15" s="283"/>
      <c r="FEK15" s="283"/>
      <c r="FEL15" s="283"/>
      <c r="FEM15" s="283"/>
      <c r="FEN15" s="283"/>
      <c r="FEO15" s="283"/>
      <c r="FEP15" s="283"/>
      <c r="FEQ15" s="283"/>
      <c r="FER15" s="283"/>
      <c r="FES15" s="283"/>
      <c r="FET15" s="283"/>
      <c r="FEU15" s="283"/>
      <c r="FEV15" s="283"/>
      <c r="FEW15" s="283"/>
      <c r="FEX15" s="283"/>
      <c r="FEY15" s="283"/>
      <c r="FEZ15" s="283"/>
      <c r="FFA15" s="283"/>
      <c r="FFB15" s="283"/>
      <c r="FFC15" s="283"/>
      <c r="FFD15" s="283"/>
      <c r="FFE15" s="283"/>
      <c r="FFF15" s="283"/>
      <c r="FFG15" s="283"/>
      <c r="FFH15" s="283"/>
      <c r="FFI15" s="283"/>
      <c r="FFJ15" s="283"/>
      <c r="FFK15" s="283"/>
      <c r="FFL15" s="283"/>
      <c r="FFM15" s="283"/>
      <c r="FFN15" s="283"/>
      <c r="FFO15" s="283"/>
      <c r="FFP15" s="283"/>
      <c r="FFQ15" s="283"/>
      <c r="FFR15" s="283"/>
      <c r="FFS15" s="283"/>
      <c r="FFT15" s="283"/>
      <c r="FFU15" s="283"/>
      <c r="FFV15" s="283"/>
      <c r="FFW15" s="283"/>
      <c r="FFX15" s="283"/>
      <c r="FFY15" s="283"/>
      <c r="FFZ15" s="283"/>
      <c r="FGA15" s="283"/>
      <c r="FGB15" s="283"/>
      <c r="FGC15" s="283"/>
      <c r="FGD15" s="283"/>
      <c r="FGE15" s="283"/>
      <c r="FGF15" s="283"/>
      <c r="FGG15" s="283"/>
      <c r="FGH15" s="283"/>
      <c r="FGI15" s="283"/>
      <c r="FGJ15" s="283"/>
      <c r="FGK15" s="283"/>
      <c r="FGL15" s="283"/>
      <c r="FGM15" s="283"/>
      <c r="FGN15" s="283"/>
      <c r="FGO15" s="283"/>
      <c r="FGP15" s="283"/>
      <c r="FGQ15" s="283"/>
      <c r="FGR15" s="283"/>
      <c r="FGS15" s="283"/>
      <c r="FGT15" s="283"/>
      <c r="FGU15" s="283"/>
      <c r="FGV15" s="283"/>
      <c r="FGW15" s="283"/>
      <c r="FGX15" s="283"/>
      <c r="FGY15" s="283"/>
      <c r="FGZ15" s="283"/>
      <c r="FHA15" s="283"/>
      <c r="FHB15" s="283"/>
      <c r="FHC15" s="283"/>
      <c r="FHD15" s="283"/>
      <c r="FHE15" s="283"/>
      <c r="FHF15" s="283"/>
      <c r="FHG15" s="283"/>
      <c r="FHH15" s="283"/>
      <c r="FHI15" s="283"/>
      <c r="FHJ15" s="283"/>
      <c r="FHK15" s="283"/>
      <c r="FHL15" s="283"/>
      <c r="FHM15" s="283"/>
      <c r="FHN15" s="283"/>
      <c r="FHO15" s="283"/>
      <c r="FHP15" s="283"/>
      <c r="FHQ15" s="283"/>
      <c r="FHR15" s="283"/>
      <c r="FHS15" s="283"/>
      <c r="FHT15" s="283"/>
      <c r="FHU15" s="283"/>
      <c r="FHV15" s="283"/>
      <c r="FHW15" s="283"/>
      <c r="FHX15" s="283"/>
      <c r="FHY15" s="283"/>
      <c r="FHZ15" s="283"/>
      <c r="FIA15" s="283"/>
      <c r="FIB15" s="283"/>
      <c r="FIC15" s="283"/>
      <c r="FID15" s="283"/>
      <c r="FIE15" s="283"/>
      <c r="FIF15" s="283"/>
      <c r="FIG15" s="283"/>
      <c r="FIH15" s="283"/>
      <c r="FII15" s="283"/>
      <c r="FIJ15" s="283"/>
      <c r="FIK15" s="283"/>
      <c r="FIL15" s="283"/>
      <c r="FIM15" s="283"/>
      <c r="FIN15" s="283"/>
      <c r="FIO15" s="283"/>
      <c r="FIP15" s="283"/>
      <c r="FIQ15" s="283"/>
      <c r="FIR15" s="283"/>
      <c r="FIS15" s="283"/>
      <c r="FIT15" s="283"/>
      <c r="FIU15" s="283"/>
      <c r="FIV15" s="283"/>
      <c r="FIW15" s="283"/>
      <c r="FIX15" s="283"/>
      <c r="FIY15" s="283"/>
      <c r="FIZ15" s="283"/>
      <c r="FJA15" s="283"/>
      <c r="FJB15" s="283"/>
      <c r="FJC15" s="283"/>
      <c r="FJD15" s="283"/>
      <c r="FJE15" s="283"/>
      <c r="FJF15" s="283"/>
      <c r="FJG15" s="283"/>
      <c r="FJH15" s="283"/>
      <c r="FJI15" s="283"/>
      <c r="FJJ15" s="283"/>
      <c r="FJK15" s="283"/>
      <c r="FJL15" s="283"/>
      <c r="FJM15" s="283"/>
      <c r="FJN15" s="283"/>
      <c r="FJO15" s="283"/>
      <c r="FJP15" s="283"/>
      <c r="FJQ15" s="283"/>
      <c r="FJR15" s="283"/>
      <c r="FJS15" s="283"/>
      <c r="FJT15" s="283"/>
      <c r="FJU15" s="283"/>
      <c r="FJV15" s="283"/>
      <c r="FJW15" s="283"/>
      <c r="FJX15" s="283"/>
      <c r="FJY15" s="283"/>
      <c r="FJZ15" s="283"/>
      <c r="FKA15" s="283"/>
      <c r="FKB15" s="283"/>
      <c r="FKC15" s="283"/>
      <c r="FKD15" s="283"/>
      <c r="FKE15" s="283"/>
      <c r="FKF15" s="283"/>
      <c r="FKG15" s="283"/>
      <c r="FKH15" s="283"/>
      <c r="FKI15" s="283"/>
      <c r="FKJ15" s="283"/>
      <c r="FKK15" s="283"/>
      <c r="FKL15" s="283"/>
      <c r="FKM15" s="283"/>
      <c r="FKN15" s="283"/>
      <c r="FKO15" s="283"/>
      <c r="FKP15" s="283"/>
      <c r="FKQ15" s="283"/>
      <c r="FKR15" s="283"/>
      <c r="FKS15" s="283"/>
      <c r="FKT15" s="283"/>
      <c r="FKU15" s="283"/>
      <c r="FKV15" s="283"/>
      <c r="FKW15" s="283"/>
      <c r="FKX15" s="283"/>
      <c r="FKY15" s="283"/>
      <c r="FKZ15" s="283"/>
      <c r="FLA15" s="283"/>
      <c r="FLB15" s="283"/>
      <c r="FLC15" s="283"/>
      <c r="FLD15" s="283"/>
      <c r="FLE15" s="283"/>
      <c r="FLF15" s="283"/>
      <c r="FLG15" s="283"/>
      <c r="FLH15" s="283"/>
      <c r="FLI15" s="283"/>
      <c r="FLJ15" s="283"/>
      <c r="FLK15" s="283"/>
      <c r="FLL15" s="283"/>
      <c r="FLM15" s="283"/>
      <c r="FLN15" s="283"/>
      <c r="FLO15" s="283"/>
      <c r="FLP15" s="283"/>
      <c r="FLQ15" s="283"/>
      <c r="FLR15" s="283"/>
      <c r="FLS15" s="283"/>
      <c r="FLT15" s="283"/>
      <c r="FLU15" s="283"/>
      <c r="FLV15" s="283"/>
      <c r="FLW15" s="283"/>
      <c r="FLX15" s="283"/>
      <c r="FLY15" s="283"/>
      <c r="FLZ15" s="283"/>
      <c r="FMA15" s="283"/>
      <c r="FMB15" s="283"/>
      <c r="FMC15" s="283"/>
      <c r="FMD15" s="283"/>
      <c r="FME15" s="283"/>
      <c r="FMF15" s="283"/>
      <c r="FMG15" s="283"/>
      <c r="FMH15" s="283"/>
      <c r="FMI15" s="283"/>
      <c r="FMJ15" s="283"/>
      <c r="FMK15" s="283"/>
      <c r="FML15" s="283"/>
      <c r="FMM15" s="283"/>
      <c r="FMN15" s="283"/>
      <c r="FMO15" s="283"/>
      <c r="FMP15" s="283"/>
      <c r="FMQ15" s="283"/>
      <c r="FMR15" s="283"/>
      <c r="FMS15" s="283"/>
      <c r="FMT15" s="283"/>
      <c r="FMU15" s="283"/>
      <c r="FMV15" s="283"/>
      <c r="FMW15" s="283"/>
      <c r="FMX15" s="283"/>
      <c r="FMY15" s="283"/>
      <c r="FMZ15" s="283"/>
      <c r="FNA15" s="283"/>
      <c r="FNB15" s="283"/>
      <c r="FNC15" s="283"/>
      <c r="FND15" s="283"/>
      <c r="FNE15" s="283"/>
      <c r="FNF15" s="283"/>
      <c r="FNG15" s="283"/>
      <c r="FNH15" s="283"/>
      <c r="FNI15" s="283"/>
      <c r="FNJ15" s="283"/>
      <c r="FNK15" s="283"/>
      <c r="FNL15" s="283"/>
      <c r="FNM15" s="283"/>
      <c r="FNN15" s="283"/>
      <c r="FNO15" s="283"/>
      <c r="FNP15" s="283"/>
      <c r="FNQ15" s="283"/>
      <c r="FNR15" s="283"/>
      <c r="FNS15" s="283"/>
      <c r="FNT15" s="283"/>
      <c r="FNU15" s="283"/>
      <c r="FNV15" s="283"/>
      <c r="FNW15" s="283"/>
      <c r="FNX15" s="283"/>
      <c r="FNY15" s="283"/>
      <c r="FNZ15" s="283"/>
      <c r="FOA15" s="283"/>
      <c r="FOB15" s="283"/>
      <c r="FOC15" s="283"/>
      <c r="FOD15" s="283"/>
      <c r="FOE15" s="283"/>
      <c r="FOF15" s="283"/>
      <c r="FOG15" s="283"/>
      <c r="FOH15" s="283"/>
      <c r="FOI15" s="283"/>
      <c r="FOJ15" s="283"/>
      <c r="FOK15" s="283"/>
      <c r="FOL15" s="283"/>
      <c r="FOM15" s="283"/>
      <c r="FON15" s="283"/>
      <c r="FOO15" s="283"/>
      <c r="FOP15" s="283"/>
      <c r="FOQ15" s="283"/>
      <c r="FOR15" s="283"/>
      <c r="FOS15" s="283"/>
      <c r="FOT15" s="283"/>
      <c r="FOU15" s="283"/>
      <c r="FOV15" s="283"/>
      <c r="FOW15" s="283"/>
      <c r="FOX15" s="283"/>
      <c r="FOY15" s="283"/>
      <c r="FOZ15" s="283"/>
      <c r="FPA15" s="283"/>
      <c r="FPB15" s="283"/>
      <c r="FPC15" s="283"/>
      <c r="FPD15" s="283"/>
      <c r="FPE15" s="283"/>
      <c r="FPF15" s="283"/>
      <c r="FPG15" s="283"/>
      <c r="FPH15" s="283"/>
      <c r="FPI15" s="283"/>
      <c r="FPJ15" s="283"/>
      <c r="FPK15" s="283"/>
      <c r="FPL15" s="283"/>
      <c r="FPM15" s="283"/>
      <c r="FPN15" s="283"/>
      <c r="FPO15" s="283"/>
      <c r="FPP15" s="283"/>
      <c r="FPQ15" s="283"/>
      <c r="FPR15" s="283"/>
      <c r="FPS15" s="283"/>
      <c r="FPT15" s="283"/>
      <c r="FPU15" s="283"/>
      <c r="FPV15" s="283"/>
      <c r="FPW15" s="283"/>
      <c r="FPX15" s="283"/>
      <c r="FPY15" s="283"/>
      <c r="FPZ15" s="283"/>
      <c r="FQA15" s="283"/>
      <c r="FQB15" s="283"/>
      <c r="FQC15" s="283"/>
      <c r="FQD15" s="283"/>
      <c r="FQE15" s="283"/>
      <c r="FQF15" s="283"/>
      <c r="FQG15" s="283"/>
      <c r="FQH15" s="283"/>
      <c r="FQI15" s="283"/>
      <c r="FQJ15" s="283"/>
      <c r="FQK15" s="283"/>
      <c r="FQL15" s="283"/>
      <c r="FQM15" s="283"/>
      <c r="FQN15" s="283"/>
      <c r="FQO15" s="283"/>
      <c r="FQP15" s="283"/>
      <c r="FQQ15" s="283"/>
      <c r="FQR15" s="283"/>
      <c r="FQS15" s="283"/>
      <c r="FQT15" s="283"/>
      <c r="FQU15" s="283"/>
      <c r="FQV15" s="283"/>
      <c r="FQW15" s="283"/>
      <c r="FQX15" s="283"/>
      <c r="FQY15" s="283"/>
      <c r="FQZ15" s="283"/>
      <c r="FRA15" s="283"/>
      <c r="FRB15" s="283"/>
      <c r="FRC15" s="283"/>
      <c r="FRD15" s="283"/>
      <c r="FRE15" s="283"/>
      <c r="FRF15" s="283"/>
      <c r="FRG15" s="283"/>
      <c r="FRH15" s="283"/>
      <c r="FRI15" s="283"/>
      <c r="FRJ15" s="283"/>
      <c r="FRK15" s="283"/>
      <c r="FRL15" s="283"/>
      <c r="FRM15" s="283"/>
      <c r="FRN15" s="283"/>
      <c r="FRO15" s="283"/>
      <c r="FRP15" s="283"/>
      <c r="FRQ15" s="283"/>
      <c r="FRR15" s="283"/>
      <c r="FRS15" s="283"/>
      <c r="FRT15" s="283"/>
      <c r="FRU15" s="283"/>
      <c r="FRV15" s="283"/>
      <c r="FRW15" s="283"/>
      <c r="FRX15" s="283"/>
      <c r="FRY15" s="283"/>
      <c r="FRZ15" s="283"/>
      <c r="FSA15" s="283"/>
      <c r="FSB15" s="283"/>
      <c r="FSC15" s="283"/>
      <c r="FSD15" s="283"/>
      <c r="FSE15" s="283"/>
      <c r="FSF15" s="283"/>
      <c r="FSG15" s="283"/>
      <c r="FSH15" s="283"/>
      <c r="FSI15" s="283"/>
      <c r="FSJ15" s="283"/>
      <c r="FSK15" s="283"/>
      <c r="FSL15" s="283"/>
      <c r="FSM15" s="283"/>
      <c r="FSN15" s="283"/>
      <c r="FSO15" s="283"/>
      <c r="FSP15" s="283"/>
      <c r="FSQ15" s="283"/>
      <c r="FSR15" s="283"/>
      <c r="FSS15" s="283"/>
      <c r="FST15" s="283"/>
      <c r="FSU15" s="283"/>
      <c r="FSV15" s="283"/>
      <c r="FSW15" s="283"/>
      <c r="FSX15" s="283"/>
      <c r="FSY15" s="283"/>
      <c r="FSZ15" s="283"/>
      <c r="FTA15" s="283"/>
      <c r="FTB15" s="283"/>
      <c r="FTC15" s="283"/>
      <c r="FTD15" s="283"/>
      <c r="FTE15" s="283"/>
      <c r="FTF15" s="283"/>
      <c r="FTG15" s="283"/>
      <c r="FTH15" s="283"/>
      <c r="FTI15" s="283"/>
      <c r="FTJ15" s="283"/>
      <c r="FTK15" s="283"/>
      <c r="FTL15" s="283"/>
      <c r="FTM15" s="283"/>
      <c r="FTN15" s="283"/>
      <c r="FTO15" s="283"/>
      <c r="FTP15" s="283"/>
      <c r="FTQ15" s="283"/>
      <c r="FTR15" s="283"/>
      <c r="FTS15" s="283"/>
      <c r="FTT15" s="283"/>
      <c r="FTU15" s="283"/>
      <c r="FTV15" s="283"/>
      <c r="FTW15" s="283"/>
      <c r="FTX15" s="283"/>
      <c r="FTY15" s="283"/>
      <c r="FTZ15" s="283"/>
      <c r="FUA15" s="283"/>
      <c r="FUB15" s="283"/>
      <c r="FUC15" s="283"/>
      <c r="FUD15" s="283"/>
      <c r="FUE15" s="283"/>
      <c r="FUF15" s="283"/>
      <c r="FUG15" s="283"/>
      <c r="FUH15" s="283"/>
      <c r="FUI15" s="283"/>
      <c r="FUJ15" s="283"/>
      <c r="FUK15" s="283"/>
      <c r="FUL15" s="283"/>
      <c r="FUM15" s="283"/>
      <c r="FUN15" s="283"/>
      <c r="FUO15" s="283"/>
      <c r="FUP15" s="283"/>
      <c r="FUQ15" s="283"/>
      <c r="FUR15" s="283"/>
      <c r="FUS15" s="283"/>
      <c r="FUT15" s="283"/>
      <c r="FUU15" s="283"/>
      <c r="FUV15" s="283"/>
      <c r="FUW15" s="283"/>
      <c r="FUX15" s="283"/>
      <c r="FUY15" s="283"/>
      <c r="FUZ15" s="283"/>
      <c r="FVA15" s="283"/>
      <c r="FVB15" s="283"/>
      <c r="FVC15" s="283"/>
      <c r="FVD15" s="283"/>
      <c r="FVE15" s="283"/>
      <c r="FVF15" s="283"/>
      <c r="FVG15" s="283"/>
      <c r="FVH15" s="283"/>
      <c r="FVI15" s="283"/>
      <c r="FVJ15" s="283"/>
      <c r="FVK15" s="283"/>
      <c r="FVL15" s="283"/>
      <c r="FVM15" s="283"/>
      <c r="FVN15" s="283"/>
      <c r="FVO15" s="283"/>
      <c r="FVP15" s="283"/>
      <c r="FVQ15" s="283"/>
      <c r="FVR15" s="283"/>
      <c r="FVS15" s="283"/>
      <c r="FVT15" s="283"/>
      <c r="FVU15" s="283"/>
      <c r="FVV15" s="283"/>
      <c r="FVW15" s="283"/>
      <c r="FVX15" s="283"/>
      <c r="FVY15" s="283"/>
      <c r="FVZ15" s="283"/>
      <c r="FWA15" s="283"/>
      <c r="FWB15" s="283"/>
      <c r="FWC15" s="283"/>
      <c r="FWD15" s="283"/>
      <c r="FWE15" s="283"/>
      <c r="FWF15" s="283"/>
      <c r="FWG15" s="283"/>
      <c r="FWH15" s="283"/>
      <c r="FWI15" s="283"/>
      <c r="FWJ15" s="283"/>
      <c r="FWK15" s="283"/>
      <c r="FWL15" s="283"/>
      <c r="FWM15" s="283"/>
      <c r="FWN15" s="283"/>
      <c r="FWO15" s="283"/>
      <c r="FWP15" s="283"/>
      <c r="FWQ15" s="283"/>
      <c r="FWR15" s="283"/>
      <c r="FWS15" s="283"/>
      <c r="FWT15" s="283"/>
      <c r="FWU15" s="283"/>
      <c r="FWV15" s="283"/>
      <c r="FWW15" s="283"/>
      <c r="FWX15" s="283"/>
      <c r="FWY15" s="283"/>
      <c r="FWZ15" s="283"/>
      <c r="FXA15" s="283"/>
      <c r="FXB15" s="283"/>
      <c r="FXC15" s="283"/>
      <c r="FXD15" s="283"/>
      <c r="FXE15" s="283"/>
      <c r="FXF15" s="283"/>
      <c r="FXG15" s="283"/>
      <c r="FXH15" s="283"/>
      <c r="FXI15" s="283"/>
      <c r="FXJ15" s="283"/>
      <c r="FXK15" s="283"/>
      <c r="FXL15" s="283"/>
      <c r="FXM15" s="283"/>
      <c r="FXN15" s="283"/>
      <c r="FXO15" s="283"/>
      <c r="FXP15" s="283"/>
      <c r="FXQ15" s="283"/>
      <c r="FXR15" s="283"/>
      <c r="FXS15" s="283"/>
      <c r="FXT15" s="283"/>
      <c r="FXU15" s="283"/>
      <c r="FXV15" s="283"/>
      <c r="FXW15" s="283"/>
      <c r="FXX15" s="283"/>
      <c r="FXY15" s="283"/>
      <c r="FXZ15" s="283"/>
      <c r="FYA15" s="283"/>
      <c r="FYB15" s="283"/>
      <c r="FYC15" s="283"/>
      <c r="FYD15" s="283"/>
      <c r="FYE15" s="283"/>
      <c r="FYF15" s="283"/>
      <c r="FYG15" s="283"/>
      <c r="FYH15" s="283"/>
      <c r="FYI15" s="283"/>
      <c r="FYJ15" s="283"/>
      <c r="FYK15" s="283"/>
      <c r="FYL15" s="283"/>
      <c r="FYM15" s="283"/>
      <c r="FYN15" s="283"/>
      <c r="FYO15" s="283"/>
      <c r="FYP15" s="283"/>
      <c r="FYQ15" s="283"/>
      <c r="FYR15" s="283"/>
      <c r="FYS15" s="283"/>
      <c r="FYT15" s="283"/>
      <c r="FYU15" s="283"/>
      <c r="FYV15" s="283"/>
      <c r="FYW15" s="283"/>
      <c r="FYX15" s="283"/>
      <c r="FYY15" s="283"/>
      <c r="FYZ15" s="283"/>
      <c r="FZA15" s="283"/>
      <c r="FZB15" s="283"/>
      <c r="FZC15" s="283"/>
      <c r="FZD15" s="283"/>
      <c r="FZE15" s="283"/>
      <c r="FZF15" s="283"/>
      <c r="FZG15" s="283"/>
      <c r="FZH15" s="283"/>
      <c r="FZI15" s="283"/>
      <c r="FZJ15" s="283"/>
      <c r="FZK15" s="283"/>
      <c r="FZL15" s="283"/>
      <c r="FZM15" s="283"/>
      <c r="FZN15" s="283"/>
      <c r="FZO15" s="283"/>
      <c r="FZP15" s="283"/>
      <c r="FZQ15" s="283"/>
      <c r="FZR15" s="283"/>
      <c r="FZS15" s="283"/>
      <c r="FZT15" s="283"/>
      <c r="FZU15" s="283"/>
      <c r="FZV15" s="283"/>
      <c r="FZW15" s="283"/>
      <c r="FZX15" s="283"/>
      <c r="FZY15" s="283"/>
      <c r="FZZ15" s="283"/>
      <c r="GAA15" s="283"/>
      <c r="GAB15" s="283"/>
      <c r="GAC15" s="283"/>
      <c r="GAD15" s="283"/>
      <c r="GAE15" s="283"/>
      <c r="GAF15" s="283"/>
      <c r="GAG15" s="283"/>
      <c r="GAH15" s="283"/>
      <c r="GAI15" s="283"/>
      <c r="GAJ15" s="283"/>
      <c r="GAK15" s="283"/>
      <c r="GAL15" s="283"/>
      <c r="GAM15" s="283"/>
      <c r="GAN15" s="283"/>
      <c r="GAO15" s="283"/>
      <c r="GAP15" s="283"/>
      <c r="GAQ15" s="283"/>
      <c r="GAR15" s="283"/>
      <c r="GAS15" s="283"/>
      <c r="GAT15" s="283"/>
      <c r="GAU15" s="283"/>
      <c r="GAV15" s="283"/>
      <c r="GAW15" s="283"/>
      <c r="GAX15" s="283"/>
      <c r="GAY15" s="283"/>
      <c r="GAZ15" s="283"/>
      <c r="GBA15" s="283"/>
      <c r="GBB15" s="283"/>
      <c r="GBC15" s="283"/>
      <c r="GBD15" s="283"/>
      <c r="GBE15" s="283"/>
      <c r="GBF15" s="283"/>
      <c r="GBG15" s="283"/>
      <c r="GBH15" s="283"/>
      <c r="GBI15" s="283"/>
      <c r="GBJ15" s="283"/>
      <c r="GBK15" s="283"/>
      <c r="GBL15" s="283"/>
      <c r="GBM15" s="283"/>
      <c r="GBN15" s="283"/>
      <c r="GBO15" s="283"/>
      <c r="GBP15" s="283"/>
      <c r="GBQ15" s="283"/>
      <c r="GBR15" s="283"/>
      <c r="GBS15" s="283"/>
      <c r="GBT15" s="283"/>
      <c r="GBU15" s="283"/>
      <c r="GBV15" s="283"/>
      <c r="GBW15" s="283"/>
      <c r="GBX15" s="283"/>
      <c r="GBY15" s="283"/>
      <c r="GBZ15" s="283"/>
      <c r="GCA15" s="283"/>
      <c r="GCB15" s="283"/>
      <c r="GCC15" s="283"/>
      <c r="GCD15" s="283"/>
      <c r="GCE15" s="283"/>
      <c r="GCF15" s="283"/>
      <c r="GCG15" s="283"/>
      <c r="GCH15" s="283"/>
      <c r="GCI15" s="283"/>
      <c r="GCJ15" s="283"/>
      <c r="GCK15" s="283"/>
      <c r="GCL15" s="283"/>
      <c r="GCM15" s="283"/>
      <c r="GCN15" s="283"/>
      <c r="GCO15" s="283"/>
      <c r="GCP15" s="283"/>
      <c r="GCQ15" s="283"/>
      <c r="GCR15" s="283"/>
      <c r="GCS15" s="283"/>
      <c r="GCT15" s="283"/>
      <c r="GCU15" s="283"/>
      <c r="GCV15" s="283"/>
      <c r="GCW15" s="283"/>
      <c r="GCX15" s="283"/>
      <c r="GCY15" s="283"/>
      <c r="GCZ15" s="283"/>
      <c r="GDA15" s="283"/>
      <c r="GDB15" s="283"/>
      <c r="GDC15" s="283"/>
      <c r="GDD15" s="283"/>
      <c r="GDE15" s="283"/>
      <c r="GDF15" s="283"/>
      <c r="GDG15" s="283"/>
      <c r="GDH15" s="283"/>
      <c r="GDI15" s="283"/>
      <c r="GDJ15" s="283"/>
      <c r="GDK15" s="283"/>
      <c r="GDL15" s="283"/>
      <c r="GDM15" s="283"/>
      <c r="GDN15" s="283"/>
      <c r="GDO15" s="283"/>
      <c r="GDP15" s="283"/>
      <c r="GDQ15" s="283"/>
      <c r="GDR15" s="283"/>
      <c r="GDS15" s="283"/>
      <c r="GDT15" s="283"/>
      <c r="GDU15" s="283"/>
      <c r="GDV15" s="283"/>
      <c r="GDW15" s="283"/>
      <c r="GDX15" s="283"/>
      <c r="GDY15" s="283"/>
      <c r="GDZ15" s="283"/>
      <c r="GEA15" s="283"/>
      <c r="GEB15" s="283"/>
      <c r="GEC15" s="283"/>
      <c r="GED15" s="283"/>
      <c r="GEE15" s="283"/>
      <c r="GEF15" s="283"/>
      <c r="GEG15" s="283"/>
      <c r="GEH15" s="283"/>
      <c r="GEI15" s="283"/>
      <c r="GEJ15" s="283"/>
      <c r="GEK15" s="283"/>
      <c r="GEL15" s="283"/>
      <c r="GEM15" s="283"/>
      <c r="GEN15" s="283"/>
      <c r="GEO15" s="283"/>
      <c r="GEP15" s="283"/>
      <c r="GEQ15" s="283"/>
      <c r="GER15" s="283"/>
      <c r="GES15" s="283"/>
      <c r="GET15" s="283"/>
      <c r="GEU15" s="283"/>
      <c r="GEV15" s="283"/>
      <c r="GEW15" s="283"/>
      <c r="GEX15" s="283"/>
      <c r="GEY15" s="283"/>
      <c r="GEZ15" s="283"/>
      <c r="GFA15" s="283"/>
      <c r="GFB15" s="283"/>
      <c r="GFC15" s="283"/>
      <c r="GFD15" s="283"/>
      <c r="GFE15" s="283"/>
      <c r="GFF15" s="283"/>
      <c r="GFG15" s="283"/>
      <c r="GFH15" s="283"/>
      <c r="GFI15" s="283"/>
      <c r="GFJ15" s="283"/>
      <c r="GFK15" s="283"/>
      <c r="GFL15" s="283"/>
      <c r="GFM15" s="283"/>
      <c r="GFN15" s="283"/>
      <c r="GFO15" s="283"/>
      <c r="GFP15" s="283"/>
      <c r="GFQ15" s="283"/>
      <c r="GFR15" s="283"/>
      <c r="GFS15" s="283"/>
      <c r="GFT15" s="283"/>
      <c r="GFU15" s="283"/>
      <c r="GFV15" s="283"/>
      <c r="GFW15" s="283"/>
      <c r="GFX15" s="283"/>
      <c r="GFY15" s="283"/>
      <c r="GFZ15" s="283"/>
      <c r="GGA15" s="283"/>
      <c r="GGB15" s="283"/>
      <c r="GGC15" s="283"/>
      <c r="GGD15" s="283"/>
      <c r="GGE15" s="283"/>
      <c r="GGF15" s="283"/>
      <c r="GGG15" s="283"/>
      <c r="GGH15" s="283"/>
      <c r="GGI15" s="283"/>
      <c r="GGJ15" s="283"/>
      <c r="GGK15" s="283"/>
      <c r="GGL15" s="283"/>
      <c r="GGM15" s="283"/>
      <c r="GGN15" s="283"/>
      <c r="GGO15" s="283"/>
      <c r="GGP15" s="283"/>
      <c r="GGQ15" s="283"/>
      <c r="GGR15" s="283"/>
      <c r="GGS15" s="283"/>
      <c r="GGT15" s="283"/>
      <c r="GGU15" s="283"/>
      <c r="GGV15" s="283"/>
      <c r="GGW15" s="283"/>
      <c r="GGX15" s="283"/>
      <c r="GGY15" s="283"/>
      <c r="GGZ15" s="283"/>
      <c r="GHA15" s="283"/>
      <c r="GHB15" s="283"/>
      <c r="GHC15" s="283"/>
      <c r="GHD15" s="283"/>
      <c r="GHE15" s="283"/>
      <c r="GHF15" s="283"/>
      <c r="GHG15" s="283"/>
      <c r="GHH15" s="283"/>
      <c r="GHI15" s="283"/>
      <c r="GHJ15" s="283"/>
      <c r="GHK15" s="283"/>
      <c r="GHL15" s="283"/>
      <c r="GHM15" s="283"/>
      <c r="GHN15" s="283"/>
      <c r="GHO15" s="283"/>
      <c r="GHP15" s="283"/>
      <c r="GHQ15" s="283"/>
      <c r="GHR15" s="283"/>
      <c r="GHS15" s="283"/>
      <c r="GHT15" s="283"/>
      <c r="GHU15" s="283"/>
      <c r="GHV15" s="283"/>
      <c r="GHW15" s="283"/>
      <c r="GHX15" s="283"/>
      <c r="GHY15" s="283"/>
      <c r="GHZ15" s="283"/>
      <c r="GIA15" s="283"/>
      <c r="GIB15" s="283"/>
      <c r="GIC15" s="283"/>
      <c r="GID15" s="283"/>
      <c r="GIE15" s="283"/>
      <c r="GIF15" s="283"/>
      <c r="GIG15" s="283"/>
      <c r="GIH15" s="283"/>
      <c r="GII15" s="283"/>
      <c r="GIJ15" s="283"/>
      <c r="GIK15" s="283"/>
      <c r="GIL15" s="283"/>
      <c r="GIM15" s="283"/>
      <c r="GIN15" s="283"/>
      <c r="GIO15" s="283"/>
      <c r="GIP15" s="283"/>
      <c r="GIQ15" s="283"/>
      <c r="GIR15" s="283"/>
      <c r="GIS15" s="283"/>
      <c r="GIT15" s="283"/>
      <c r="GIU15" s="283"/>
      <c r="GIV15" s="283"/>
      <c r="GIW15" s="283"/>
      <c r="GIX15" s="283"/>
      <c r="GIY15" s="283"/>
      <c r="GIZ15" s="283"/>
      <c r="GJA15" s="283"/>
      <c r="GJB15" s="283"/>
      <c r="GJC15" s="283"/>
      <c r="GJD15" s="283"/>
      <c r="GJE15" s="283"/>
      <c r="GJF15" s="283"/>
      <c r="GJG15" s="283"/>
      <c r="GJH15" s="283"/>
      <c r="GJI15" s="283"/>
      <c r="GJJ15" s="283"/>
      <c r="GJK15" s="283"/>
      <c r="GJL15" s="283"/>
      <c r="GJM15" s="283"/>
      <c r="GJN15" s="283"/>
      <c r="GJO15" s="283"/>
      <c r="GJP15" s="283"/>
      <c r="GJQ15" s="283"/>
      <c r="GJR15" s="283"/>
      <c r="GJS15" s="283"/>
      <c r="GJT15" s="283"/>
      <c r="GJU15" s="283"/>
      <c r="GJV15" s="283"/>
      <c r="GJW15" s="283"/>
      <c r="GJX15" s="283"/>
      <c r="GJY15" s="283"/>
      <c r="GJZ15" s="283"/>
      <c r="GKA15" s="283"/>
      <c r="GKB15" s="283"/>
      <c r="GKC15" s="283"/>
      <c r="GKD15" s="283"/>
      <c r="GKE15" s="283"/>
      <c r="GKF15" s="283"/>
      <c r="GKG15" s="283"/>
      <c r="GKH15" s="283"/>
      <c r="GKI15" s="283"/>
      <c r="GKJ15" s="283"/>
      <c r="GKK15" s="283"/>
      <c r="GKL15" s="283"/>
      <c r="GKM15" s="283"/>
      <c r="GKN15" s="283"/>
      <c r="GKO15" s="283"/>
      <c r="GKP15" s="283"/>
      <c r="GKQ15" s="283"/>
      <c r="GKR15" s="283"/>
      <c r="GKS15" s="283"/>
      <c r="GKT15" s="283"/>
      <c r="GKU15" s="283"/>
      <c r="GKV15" s="283"/>
      <c r="GKW15" s="283"/>
      <c r="GKX15" s="283"/>
      <c r="GKY15" s="283"/>
      <c r="GKZ15" s="283"/>
      <c r="GLA15" s="283"/>
      <c r="GLB15" s="283"/>
      <c r="GLC15" s="283"/>
      <c r="GLD15" s="283"/>
      <c r="GLE15" s="283"/>
      <c r="GLF15" s="283"/>
      <c r="GLG15" s="283"/>
      <c r="GLH15" s="283"/>
      <c r="GLI15" s="283"/>
      <c r="GLJ15" s="283"/>
      <c r="GLK15" s="283"/>
      <c r="GLL15" s="283"/>
      <c r="GLM15" s="283"/>
      <c r="GLN15" s="283"/>
      <c r="GLO15" s="283"/>
      <c r="GLP15" s="283"/>
      <c r="GLQ15" s="283"/>
      <c r="GLR15" s="283"/>
      <c r="GLS15" s="283"/>
      <c r="GLT15" s="283"/>
      <c r="GLU15" s="283"/>
      <c r="GLV15" s="283"/>
      <c r="GLW15" s="283"/>
      <c r="GLX15" s="283"/>
      <c r="GLY15" s="283"/>
      <c r="GLZ15" s="283"/>
      <c r="GMA15" s="283"/>
      <c r="GMB15" s="283"/>
      <c r="GMC15" s="283"/>
      <c r="GMD15" s="283"/>
      <c r="GME15" s="283"/>
      <c r="GMF15" s="283"/>
      <c r="GMG15" s="283"/>
      <c r="GMH15" s="283"/>
      <c r="GMI15" s="283"/>
      <c r="GMJ15" s="283"/>
      <c r="GMK15" s="283"/>
      <c r="GML15" s="283"/>
      <c r="GMM15" s="283"/>
      <c r="GMN15" s="283"/>
      <c r="GMO15" s="283"/>
      <c r="GMP15" s="283"/>
      <c r="GMQ15" s="283"/>
      <c r="GMR15" s="283"/>
      <c r="GMS15" s="283"/>
      <c r="GMT15" s="283"/>
      <c r="GMU15" s="283"/>
      <c r="GMV15" s="283"/>
      <c r="GMW15" s="283"/>
      <c r="GMX15" s="283"/>
      <c r="GMY15" s="283"/>
      <c r="GMZ15" s="283"/>
      <c r="GNA15" s="283"/>
      <c r="GNB15" s="283"/>
      <c r="GNC15" s="283"/>
      <c r="GND15" s="283"/>
      <c r="GNE15" s="283"/>
      <c r="GNF15" s="283"/>
      <c r="GNG15" s="283"/>
      <c r="GNH15" s="283"/>
      <c r="GNI15" s="283"/>
      <c r="GNJ15" s="283"/>
      <c r="GNK15" s="283"/>
      <c r="GNL15" s="283"/>
      <c r="GNM15" s="283"/>
      <c r="GNN15" s="283"/>
      <c r="GNO15" s="283"/>
      <c r="GNP15" s="283"/>
      <c r="GNQ15" s="283"/>
      <c r="GNR15" s="283"/>
      <c r="GNS15" s="283"/>
      <c r="GNT15" s="283"/>
      <c r="GNU15" s="283"/>
      <c r="GNV15" s="283"/>
      <c r="GNW15" s="283"/>
      <c r="GNX15" s="283"/>
      <c r="GNY15" s="283"/>
      <c r="GNZ15" s="283"/>
      <c r="GOA15" s="283"/>
      <c r="GOB15" s="283"/>
      <c r="GOC15" s="283"/>
      <c r="GOD15" s="283"/>
      <c r="GOE15" s="283"/>
      <c r="GOF15" s="283"/>
      <c r="GOG15" s="283"/>
      <c r="GOH15" s="283"/>
      <c r="GOI15" s="283"/>
      <c r="GOJ15" s="283"/>
      <c r="GOK15" s="283"/>
      <c r="GOL15" s="283"/>
      <c r="GOM15" s="283"/>
      <c r="GON15" s="283"/>
      <c r="GOO15" s="283"/>
      <c r="GOP15" s="283"/>
      <c r="GOQ15" s="283"/>
      <c r="GOR15" s="283"/>
      <c r="GOS15" s="283"/>
      <c r="GOT15" s="283"/>
      <c r="GOU15" s="283"/>
      <c r="GOV15" s="283"/>
      <c r="GOW15" s="283"/>
      <c r="GOX15" s="283"/>
      <c r="GOY15" s="283"/>
      <c r="GOZ15" s="283"/>
      <c r="GPA15" s="283"/>
      <c r="GPB15" s="283"/>
      <c r="GPC15" s="283"/>
      <c r="GPD15" s="283"/>
      <c r="GPE15" s="283"/>
      <c r="GPF15" s="283"/>
      <c r="GPG15" s="283"/>
      <c r="GPH15" s="283"/>
      <c r="GPI15" s="283"/>
      <c r="GPJ15" s="283"/>
      <c r="GPK15" s="283"/>
      <c r="GPL15" s="283"/>
      <c r="GPM15" s="283"/>
      <c r="GPN15" s="283"/>
      <c r="GPO15" s="283"/>
      <c r="GPP15" s="283"/>
      <c r="GPQ15" s="283"/>
      <c r="GPR15" s="283"/>
      <c r="GPS15" s="283"/>
      <c r="GPT15" s="283"/>
      <c r="GPU15" s="283"/>
      <c r="GPV15" s="283"/>
      <c r="GPW15" s="283"/>
      <c r="GPX15" s="283"/>
      <c r="GPY15" s="283"/>
      <c r="GPZ15" s="283"/>
      <c r="GQA15" s="283"/>
      <c r="GQB15" s="283"/>
      <c r="GQC15" s="283"/>
      <c r="GQD15" s="283"/>
      <c r="GQE15" s="283"/>
      <c r="GQF15" s="283"/>
      <c r="GQG15" s="283"/>
      <c r="GQH15" s="283"/>
      <c r="GQI15" s="283"/>
      <c r="GQJ15" s="283"/>
      <c r="GQK15" s="283"/>
      <c r="GQL15" s="283"/>
      <c r="GQM15" s="283"/>
      <c r="GQN15" s="283"/>
      <c r="GQO15" s="283"/>
      <c r="GQP15" s="283"/>
      <c r="GQQ15" s="283"/>
      <c r="GQR15" s="283"/>
      <c r="GQS15" s="283"/>
      <c r="GQT15" s="283"/>
      <c r="GQU15" s="283"/>
      <c r="GQV15" s="283"/>
      <c r="GQW15" s="283"/>
      <c r="GQX15" s="283"/>
      <c r="GQY15" s="283"/>
      <c r="GQZ15" s="283"/>
      <c r="GRA15" s="283"/>
      <c r="GRB15" s="283"/>
      <c r="GRC15" s="283"/>
      <c r="GRD15" s="283"/>
      <c r="GRE15" s="283"/>
      <c r="GRF15" s="283"/>
      <c r="GRG15" s="283"/>
      <c r="GRH15" s="283"/>
      <c r="GRI15" s="283"/>
      <c r="GRJ15" s="283"/>
      <c r="GRK15" s="283"/>
      <c r="GRL15" s="283"/>
      <c r="GRM15" s="283"/>
      <c r="GRN15" s="283"/>
      <c r="GRO15" s="283"/>
      <c r="GRP15" s="283"/>
      <c r="GRQ15" s="283"/>
      <c r="GRR15" s="283"/>
      <c r="GRS15" s="283"/>
      <c r="GRT15" s="283"/>
      <c r="GRU15" s="283"/>
      <c r="GRV15" s="283"/>
      <c r="GRW15" s="283"/>
      <c r="GRX15" s="283"/>
      <c r="GRY15" s="283"/>
      <c r="GRZ15" s="283"/>
      <c r="GSA15" s="283"/>
      <c r="GSB15" s="283"/>
      <c r="GSC15" s="283"/>
      <c r="GSD15" s="283"/>
      <c r="GSE15" s="283"/>
      <c r="GSF15" s="283"/>
      <c r="GSG15" s="283"/>
      <c r="GSH15" s="283"/>
      <c r="GSI15" s="283"/>
      <c r="GSJ15" s="283"/>
      <c r="GSK15" s="283"/>
      <c r="GSL15" s="283"/>
      <c r="GSM15" s="283"/>
      <c r="GSN15" s="283"/>
      <c r="GSO15" s="283"/>
      <c r="GSP15" s="283"/>
      <c r="GSQ15" s="283"/>
      <c r="GSR15" s="283"/>
      <c r="GSS15" s="283"/>
      <c r="GST15" s="283"/>
      <c r="GSU15" s="283"/>
      <c r="GSV15" s="283"/>
      <c r="GSW15" s="283"/>
      <c r="GSX15" s="283"/>
      <c r="GSY15" s="283"/>
      <c r="GSZ15" s="283"/>
      <c r="GTA15" s="283"/>
      <c r="GTB15" s="283"/>
      <c r="GTC15" s="283"/>
      <c r="GTD15" s="283"/>
      <c r="GTE15" s="283"/>
      <c r="GTF15" s="283"/>
      <c r="GTG15" s="283"/>
      <c r="GTH15" s="283"/>
      <c r="GTI15" s="283"/>
      <c r="GTJ15" s="283"/>
      <c r="GTK15" s="283"/>
      <c r="GTL15" s="283"/>
      <c r="GTM15" s="283"/>
      <c r="GTN15" s="283"/>
      <c r="GTO15" s="283"/>
      <c r="GTP15" s="283"/>
      <c r="GTQ15" s="283"/>
      <c r="GTR15" s="283"/>
      <c r="GTS15" s="283"/>
      <c r="GTT15" s="283"/>
      <c r="GTU15" s="283"/>
      <c r="GTV15" s="283"/>
      <c r="GTW15" s="283"/>
      <c r="GTX15" s="283"/>
      <c r="GTY15" s="283"/>
      <c r="GTZ15" s="283"/>
      <c r="GUA15" s="283"/>
      <c r="GUB15" s="283"/>
      <c r="GUC15" s="283"/>
      <c r="GUD15" s="283"/>
      <c r="GUE15" s="283"/>
      <c r="GUF15" s="283"/>
      <c r="GUG15" s="283"/>
      <c r="GUH15" s="283"/>
      <c r="GUI15" s="283"/>
      <c r="GUJ15" s="283"/>
      <c r="GUK15" s="283"/>
      <c r="GUL15" s="283"/>
      <c r="GUM15" s="283"/>
      <c r="GUN15" s="283"/>
      <c r="GUO15" s="283"/>
      <c r="GUP15" s="283"/>
      <c r="GUQ15" s="283"/>
      <c r="GUR15" s="283"/>
      <c r="GUS15" s="283"/>
      <c r="GUT15" s="283"/>
      <c r="GUU15" s="283"/>
      <c r="GUV15" s="283"/>
      <c r="GUW15" s="283"/>
      <c r="GUX15" s="283"/>
      <c r="GUY15" s="283"/>
      <c r="GUZ15" s="283"/>
      <c r="GVA15" s="283"/>
      <c r="GVB15" s="283"/>
      <c r="GVC15" s="283"/>
      <c r="GVD15" s="283"/>
      <c r="GVE15" s="283"/>
      <c r="GVF15" s="283"/>
      <c r="GVG15" s="283"/>
      <c r="GVH15" s="283"/>
      <c r="GVI15" s="283"/>
      <c r="GVJ15" s="283"/>
      <c r="GVK15" s="283"/>
      <c r="GVL15" s="283"/>
      <c r="GVM15" s="283"/>
      <c r="GVN15" s="283"/>
      <c r="GVO15" s="283"/>
      <c r="GVP15" s="283"/>
      <c r="GVQ15" s="283"/>
      <c r="GVR15" s="283"/>
      <c r="GVS15" s="283"/>
      <c r="GVT15" s="283"/>
      <c r="GVU15" s="283"/>
      <c r="GVV15" s="283"/>
      <c r="GVW15" s="283"/>
      <c r="GVX15" s="283"/>
      <c r="GVY15" s="283"/>
      <c r="GVZ15" s="283"/>
      <c r="GWA15" s="283"/>
      <c r="GWB15" s="283"/>
      <c r="GWC15" s="283"/>
      <c r="GWD15" s="283"/>
      <c r="GWE15" s="283"/>
      <c r="GWF15" s="283"/>
      <c r="GWG15" s="283"/>
      <c r="GWH15" s="283"/>
      <c r="GWI15" s="283"/>
      <c r="GWJ15" s="283"/>
      <c r="GWK15" s="283"/>
      <c r="GWL15" s="283"/>
      <c r="GWM15" s="283"/>
      <c r="GWN15" s="283"/>
      <c r="GWO15" s="283"/>
      <c r="GWP15" s="283"/>
      <c r="GWQ15" s="283"/>
      <c r="GWR15" s="283"/>
      <c r="GWS15" s="283"/>
      <c r="GWT15" s="283"/>
      <c r="GWU15" s="283"/>
      <c r="GWV15" s="283"/>
      <c r="GWW15" s="283"/>
      <c r="GWX15" s="283"/>
      <c r="GWY15" s="283"/>
      <c r="GWZ15" s="283"/>
      <c r="GXA15" s="283"/>
      <c r="GXB15" s="283"/>
      <c r="GXC15" s="283"/>
      <c r="GXD15" s="283"/>
      <c r="GXE15" s="283"/>
      <c r="GXF15" s="283"/>
      <c r="GXG15" s="283"/>
      <c r="GXH15" s="283"/>
      <c r="GXI15" s="283"/>
      <c r="GXJ15" s="283"/>
      <c r="GXK15" s="283"/>
      <c r="GXL15" s="283"/>
      <c r="GXM15" s="283"/>
      <c r="GXN15" s="283"/>
      <c r="GXO15" s="283"/>
      <c r="GXP15" s="283"/>
      <c r="GXQ15" s="283"/>
      <c r="GXR15" s="283"/>
      <c r="GXS15" s="283"/>
      <c r="GXT15" s="283"/>
      <c r="GXU15" s="283"/>
      <c r="GXV15" s="283"/>
      <c r="GXW15" s="283"/>
      <c r="GXX15" s="283"/>
      <c r="GXY15" s="283"/>
      <c r="GXZ15" s="283"/>
      <c r="GYA15" s="283"/>
      <c r="GYB15" s="283"/>
      <c r="GYC15" s="283"/>
      <c r="GYD15" s="283"/>
      <c r="GYE15" s="283"/>
      <c r="GYF15" s="283"/>
      <c r="GYG15" s="283"/>
      <c r="GYH15" s="283"/>
      <c r="GYI15" s="283"/>
      <c r="GYJ15" s="283"/>
      <c r="GYK15" s="283"/>
      <c r="GYL15" s="283"/>
      <c r="GYM15" s="283"/>
      <c r="GYN15" s="283"/>
      <c r="GYO15" s="283"/>
      <c r="GYP15" s="283"/>
      <c r="GYQ15" s="283"/>
      <c r="GYR15" s="283"/>
      <c r="GYS15" s="283"/>
      <c r="GYT15" s="283"/>
      <c r="GYU15" s="283"/>
      <c r="GYV15" s="283"/>
      <c r="GYW15" s="283"/>
      <c r="GYX15" s="283"/>
      <c r="GYY15" s="283"/>
      <c r="GYZ15" s="283"/>
      <c r="GZA15" s="283"/>
      <c r="GZB15" s="283"/>
      <c r="GZC15" s="283"/>
      <c r="GZD15" s="283"/>
      <c r="GZE15" s="283"/>
      <c r="GZF15" s="283"/>
      <c r="GZG15" s="283"/>
      <c r="GZH15" s="283"/>
      <c r="GZI15" s="283"/>
      <c r="GZJ15" s="283"/>
      <c r="GZK15" s="283"/>
      <c r="GZL15" s="283"/>
      <c r="GZM15" s="283"/>
      <c r="GZN15" s="283"/>
      <c r="GZO15" s="283"/>
      <c r="GZP15" s="283"/>
      <c r="GZQ15" s="283"/>
      <c r="GZR15" s="283"/>
      <c r="GZS15" s="283"/>
      <c r="GZT15" s="283"/>
      <c r="GZU15" s="283"/>
      <c r="GZV15" s="283"/>
      <c r="GZW15" s="283"/>
      <c r="GZX15" s="283"/>
      <c r="GZY15" s="283"/>
      <c r="GZZ15" s="283"/>
      <c r="HAA15" s="283"/>
      <c r="HAB15" s="283"/>
      <c r="HAC15" s="283"/>
      <c r="HAD15" s="283"/>
      <c r="HAE15" s="283"/>
      <c r="HAF15" s="283"/>
      <c r="HAG15" s="283"/>
      <c r="HAH15" s="283"/>
      <c r="HAI15" s="283"/>
      <c r="HAJ15" s="283"/>
      <c r="HAK15" s="283"/>
      <c r="HAL15" s="283"/>
      <c r="HAM15" s="283"/>
      <c r="HAN15" s="283"/>
      <c r="HAO15" s="283"/>
      <c r="HAP15" s="283"/>
      <c r="HAQ15" s="283"/>
      <c r="HAR15" s="283"/>
      <c r="HAS15" s="283"/>
      <c r="HAT15" s="283"/>
      <c r="HAU15" s="283"/>
      <c r="HAV15" s="283"/>
      <c r="HAW15" s="283"/>
      <c r="HAX15" s="283"/>
      <c r="HAY15" s="283"/>
      <c r="HAZ15" s="283"/>
      <c r="HBA15" s="283"/>
      <c r="HBB15" s="283"/>
      <c r="HBC15" s="283"/>
      <c r="HBD15" s="283"/>
      <c r="HBE15" s="283"/>
      <c r="HBF15" s="283"/>
      <c r="HBG15" s="283"/>
      <c r="HBH15" s="283"/>
      <c r="HBI15" s="283"/>
      <c r="HBJ15" s="283"/>
      <c r="HBK15" s="283"/>
      <c r="HBL15" s="283"/>
      <c r="HBM15" s="283"/>
      <c r="HBN15" s="283"/>
      <c r="HBO15" s="283"/>
      <c r="HBP15" s="283"/>
      <c r="HBQ15" s="283"/>
      <c r="HBR15" s="283"/>
      <c r="HBS15" s="283"/>
      <c r="HBT15" s="283"/>
      <c r="HBU15" s="283"/>
      <c r="HBV15" s="283"/>
      <c r="HBW15" s="283"/>
      <c r="HBX15" s="283"/>
      <c r="HBY15" s="283"/>
      <c r="HBZ15" s="283"/>
      <c r="HCA15" s="283"/>
      <c r="HCB15" s="283"/>
      <c r="HCC15" s="283"/>
      <c r="HCD15" s="283"/>
      <c r="HCE15" s="283"/>
      <c r="HCF15" s="283"/>
      <c r="HCG15" s="283"/>
      <c r="HCH15" s="283"/>
      <c r="HCI15" s="283"/>
      <c r="HCJ15" s="283"/>
      <c r="HCK15" s="283"/>
      <c r="HCL15" s="283"/>
      <c r="HCM15" s="283"/>
      <c r="HCN15" s="283"/>
      <c r="HCO15" s="283"/>
      <c r="HCP15" s="283"/>
      <c r="HCQ15" s="283"/>
      <c r="HCR15" s="283"/>
      <c r="HCS15" s="283"/>
      <c r="HCT15" s="283"/>
      <c r="HCU15" s="283"/>
      <c r="HCV15" s="283"/>
      <c r="HCW15" s="283"/>
      <c r="HCX15" s="283"/>
      <c r="HCY15" s="283"/>
      <c r="HCZ15" s="283"/>
      <c r="HDA15" s="283"/>
      <c r="HDB15" s="283"/>
      <c r="HDC15" s="283"/>
      <c r="HDD15" s="283"/>
      <c r="HDE15" s="283"/>
      <c r="HDF15" s="283"/>
      <c r="HDG15" s="283"/>
      <c r="HDH15" s="283"/>
      <c r="HDI15" s="283"/>
      <c r="HDJ15" s="283"/>
      <c r="HDK15" s="283"/>
      <c r="HDL15" s="283"/>
      <c r="HDM15" s="283"/>
      <c r="HDN15" s="283"/>
      <c r="HDO15" s="283"/>
      <c r="HDP15" s="283"/>
      <c r="HDQ15" s="283"/>
      <c r="HDR15" s="283"/>
      <c r="HDS15" s="283"/>
      <c r="HDT15" s="283"/>
      <c r="HDU15" s="283"/>
      <c r="HDV15" s="283"/>
      <c r="HDW15" s="283"/>
      <c r="HDX15" s="283"/>
      <c r="HDY15" s="283"/>
      <c r="HDZ15" s="283"/>
      <c r="HEA15" s="283"/>
      <c r="HEB15" s="283"/>
      <c r="HEC15" s="283"/>
      <c r="HED15" s="283"/>
      <c r="HEE15" s="283"/>
      <c r="HEF15" s="283"/>
      <c r="HEG15" s="283"/>
      <c r="HEH15" s="283"/>
      <c r="HEI15" s="283"/>
      <c r="HEJ15" s="283"/>
      <c r="HEK15" s="283"/>
      <c r="HEL15" s="283"/>
      <c r="HEM15" s="283"/>
      <c r="HEN15" s="283"/>
      <c r="HEO15" s="283"/>
      <c r="HEP15" s="283"/>
      <c r="HEQ15" s="283"/>
      <c r="HER15" s="283"/>
      <c r="HES15" s="283"/>
      <c r="HET15" s="283"/>
      <c r="HEU15" s="283"/>
      <c r="HEV15" s="283"/>
      <c r="HEW15" s="283"/>
      <c r="HEX15" s="283"/>
      <c r="HEY15" s="283"/>
      <c r="HEZ15" s="283"/>
      <c r="HFA15" s="283"/>
      <c r="HFB15" s="283"/>
      <c r="HFC15" s="283"/>
      <c r="HFD15" s="283"/>
      <c r="HFE15" s="283"/>
      <c r="HFF15" s="283"/>
      <c r="HFG15" s="283"/>
      <c r="HFH15" s="283"/>
      <c r="HFI15" s="283"/>
      <c r="HFJ15" s="283"/>
      <c r="HFK15" s="283"/>
      <c r="HFL15" s="283"/>
      <c r="HFM15" s="283"/>
      <c r="HFN15" s="283"/>
      <c r="HFO15" s="283"/>
      <c r="HFP15" s="283"/>
      <c r="HFQ15" s="283"/>
      <c r="HFR15" s="283"/>
      <c r="HFS15" s="283"/>
      <c r="HFT15" s="283"/>
      <c r="HFU15" s="283"/>
      <c r="HFV15" s="283"/>
      <c r="HFW15" s="283"/>
      <c r="HFX15" s="283"/>
      <c r="HFY15" s="283"/>
      <c r="HFZ15" s="283"/>
      <c r="HGA15" s="283"/>
      <c r="HGB15" s="283"/>
      <c r="HGC15" s="283"/>
      <c r="HGD15" s="283"/>
      <c r="HGE15" s="283"/>
      <c r="HGF15" s="283"/>
      <c r="HGG15" s="283"/>
      <c r="HGH15" s="283"/>
      <c r="HGI15" s="283"/>
      <c r="HGJ15" s="283"/>
      <c r="HGK15" s="283"/>
      <c r="HGL15" s="283"/>
      <c r="HGM15" s="283"/>
      <c r="HGN15" s="283"/>
      <c r="HGO15" s="283"/>
      <c r="HGP15" s="283"/>
      <c r="HGQ15" s="283"/>
      <c r="HGR15" s="283"/>
      <c r="HGS15" s="283"/>
      <c r="HGT15" s="283"/>
      <c r="HGU15" s="283"/>
      <c r="HGV15" s="283"/>
      <c r="HGW15" s="283"/>
      <c r="HGX15" s="283"/>
      <c r="HGY15" s="283"/>
      <c r="HGZ15" s="283"/>
      <c r="HHA15" s="283"/>
      <c r="HHB15" s="283"/>
      <c r="HHC15" s="283"/>
      <c r="HHD15" s="283"/>
      <c r="HHE15" s="283"/>
      <c r="HHF15" s="283"/>
      <c r="HHG15" s="283"/>
      <c r="HHH15" s="283"/>
      <c r="HHI15" s="283"/>
      <c r="HHJ15" s="283"/>
      <c r="HHK15" s="283"/>
      <c r="HHL15" s="283"/>
      <c r="HHM15" s="283"/>
      <c r="HHN15" s="283"/>
      <c r="HHO15" s="283"/>
      <c r="HHP15" s="283"/>
      <c r="HHQ15" s="283"/>
      <c r="HHR15" s="283"/>
      <c r="HHS15" s="283"/>
      <c r="HHT15" s="283"/>
      <c r="HHU15" s="283"/>
      <c r="HHV15" s="283"/>
      <c r="HHW15" s="283"/>
      <c r="HHX15" s="283"/>
      <c r="HHY15" s="283"/>
      <c r="HHZ15" s="283"/>
      <c r="HIA15" s="283"/>
      <c r="HIB15" s="283"/>
      <c r="HIC15" s="283"/>
      <c r="HID15" s="283"/>
      <c r="HIE15" s="283"/>
      <c r="HIF15" s="283"/>
      <c r="HIG15" s="283"/>
      <c r="HIH15" s="283"/>
      <c r="HII15" s="283"/>
      <c r="HIJ15" s="283"/>
      <c r="HIK15" s="283"/>
      <c r="HIL15" s="283"/>
      <c r="HIM15" s="283"/>
      <c r="HIN15" s="283"/>
      <c r="HIO15" s="283"/>
      <c r="HIP15" s="283"/>
      <c r="HIQ15" s="283"/>
      <c r="HIR15" s="283"/>
      <c r="HIS15" s="283"/>
      <c r="HIT15" s="283"/>
      <c r="HIU15" s="283"/>
      <c r="HIV15" s="283"/>
      <c r="HIW15" s="283"/>
      <c r="HIX15" s="283"/>
      <c r="HIY15" s="283"/>
      <c r="HIZ15" s="283"/>
      <c r="HJA15" s="283"/>
      <c r="HJB15" s="283"/>
      <c r="HJC15" s="283"/>
      <c r="HJD15" s="283"/>
      <c r="HJE15" s="283"/>
      <c r="HJF15" s="283"/>
      <c r="HJG15" s="283"/>
      <c r="HJH15" s="283"/>
      <c r="HJI15" s="283"/>
      <c r="HJJ15" s="283"/>
      <c r="HJK15" s="283"/>
      <c r="HJL15" s="283"/>
      <c r="HJM15" s="283"/>
      <c r="HJN15" s="283"/>
      <c r="HJO15" s="283"/>
      <c r="HJP15" s="283"/>
      <c r="HJQ15" s="283"/>
      <c r="HJR15" s="283"/>
      <c r="HJS15" s="283"/>
      <c r="HJT15" s="283"/>
      <c r="HJU15" s="283"/>
      <c r="HJV15" s="283"/>
      <c r="HJW15" s="283"/>
      <c r="HJX15" s="283"/>
      <c r="HJY15" s="283"/>
      <c r="HJZ15" s="283"/>
      <c r="HKA15" s="283"/>
      <c r="HKB15" s="283"/>
      <c r="HKC15" s="283"/>
      <c r="HKD15" s="283"/>
      <c r="HKE15" s="283"/>
      <c r="HKF15" s="283"/>
      <c r="HKG15" s="283"/>
      <c r="HKH15" s="283"/>
      <c r="HKI15" s="283"/>
      <c r="HKJ15" s="283"/>
      <c r="HKK15" s="283"/>
      <c r="HKL15" s="283"/>
      <c r="HKM15" s="283"/>
      <c r="HKN15" s="283"/>
      <c r="HKO15" s="283"/>
      <c r="HKP15" s="283"/>
      <c r="HKQ15" s="283"/>
      <c r="HKR15" s="283"/>
      <c r="HKS15" s="283"/>
      <c r="HKT15" s="283"/>
      <c r="HKU15" s="283"/>
      <c r="HKV15" s="283"/>
      <c r="HKW15" s="283"/>
      <c r="HKX15" s="283"/>
      <c r="HKY15" s="283"/>
      <c r="HKZ15" s="283"/>
      <c r="HLA15" s="283"/>
      <c r="HLB15" s="283"/>
      <c r="HLC15" s="283"/>
      <c r="HLD15" s="283"/>
      <c r="HLE15" s="283"/>
      <c r="HLF15" s="283"/>
      <c r="HLG15" s="283"/>
      <c r="HLH15" s="283"/>
      <c r="HLI15" s="283"/>
      <c r="HLJ15" s="283"/>
      <c r="HLK15" s="283"/>
      <c r="HLL15" s="283"/>
      <c r="HLM15" s="283"/>
      <c r="HLN15" s="283"/>
      <c r="HLO15" s="283"/>
      <c r="HLP15" s="283"/>
      <c r="HLQ15" s="283"/>
      <c r="HLR15" s="283"/>
      <c r="HLS15" s="283"/>
      <c r="HLT15" s="283"/>
      <c r="HLU15" s="283"/>
      <c r="HLV15" s="283"/>
      <c r="HLW15" s="283"/>
      <c r="HLX15" s="283"/>
      <c r="HLY15" s="283"/>
      <c r="HLZ15" s="283"/>
      <c r="HMA15" s="283"/>
      <c r="HMB15" s="283"/>
      <c r="HMC15" s="283"/>
      <c r="HMD15" s="283"/>
      <c r="HME15" s="283"/>
      <c r="HMF15" s="283"/>
      <c r="HMG15" s="283"/>
      <c r="HMH15" s="283"/>
      <c r="HMI15" s="283"/>
      <c r="HMJ15" s="283"/>
      <c r="HMK15" s="283"/>
      <c r="HML15" s="283"/>
      <c r="HMM15" s="283"/>
      <c r="HMN15" s="283"/>
      <c r="HMO15" s="283"/>
      <c r="HMP15" s="283"/>
      <c r="HMQ15" s="283"/>
      <c r="HMR15" s="283"/>
      <c r="HMS15" s="283"/>
      <c r="HMT15" s="283"/>
      <c r="HMU15" s="283"/>
      <c r="HMV15" s="283"/>
      <c r="HMW15" s="283"/>
      <c r="HMX15" s="283"/>
      <c r="HMY15" s="283"/>
      <c r="HMZ15" s="283"/>
      <c r="HNA15" s="283"/>
      <c r="HNB15" s="283"/>
      <c r="HNC15" s="283"/>
      <c r="HND15" s="283"/>
      <c r="HNE15" s="283"/>
      <c r="HNF15" s="283"/>
      <c r="HNG15" s="283"/>
      <c r="HNH15" s="283"/>
      <c r="HNI15" s="283"/>
      <c r="HNJ15" s="283"/>
      <c r="HNK15" s="283"/>
      <c r="HNL15" s="283"/>
      <c r="HNM15" s="283"/>
      <c r="HNN15" s="283"/>
      <c r="HNO15" s="283"/>
      <c r="HNP15" s="283"/>
      <c r="HNQ15" s="283"/>
      <c r="HNR15" s="283"/>
      <c r="HNS15" s="283"/>
      <c r="HNT15" s="283"/>
      <c r="HNU15" s="283"/>
      <c r="HNV15" s="283"/>
      <c r="HNW15" s="283"/>
      <c r="HNX15" s="283"/>
      <c r="HNY15" s="283"/>
      <c r="HNZ15" s="283"/>
      <c r="HOA15" s="283"/>
      <c r="HOB15" s="283"/>
      <c r="HOC15" s="283"/>
      <c r="HOD15" s="283"/>
      <c r="HOE15" s="283"/>
      <c r="HOF15" s="283"/>
      <c r="HOG15" s="283"/>
      <c r="HOH15" s="283"/>
      <c r="HOI15" s="283"/>
      <c r="HOJ15" s="283"/>
      <c r="HOK15" s="283"/>
      <c r="HOL15" s="283"/>
      <c r="HOM15" s="283"/>
      <c r="HON15" s="283"/>
      <c r="HOO15" s="283"/>
      <c r="HOP15" s="283"/>
      <c r="HOQ15" s="283"/>
      <c r="HOR15" s="283"/>
      <c r="HOS15" s="283"/>
      <c r="HOT15" s="283"/>
      <c r="HOU15" s="283"/>
      <c r="HOV15" s="283"/>
      <c r="HOW15" s="283"/>
      <c r="HOX15" s="283"/>
      <c r="HOY15" s="283"/>
      <c r="HOZ15" s="283"/>
      <c r="HPA15" s="283"/>
      <c r="HPB15" s="283"/>
      <c r="HPC15" s="283"/>
      <c r="HPD15" s="283"/>
      <c r="HPE15" s="283"/>
      <c r="HPF15" s="283"/>
      <c r="HPG15" s="283"/>
      <c r="HPH15" s="283"/>
      <c r="HPI15" s="283"/>
      <c r="HPJ15" s="283"/>
      <c r="HPK15" s="283"/>
      <c r="HPL15" s="283"/>
      <c r="HPM15" s="283"/>
      <c r="HPN15" s="283"/>
      <c r="HPO15" s="283"/>
      <c r="HPP15" s="283"/>
      <c r="HPQ15" s="283"/>
      <c r="HPR15" s="283"/>
      <c r="HPS15" s="283"/>
      <c r="HPT15" s="283"/>
      <c r="HPU15" s="283"/>
      <c r="HPV15" s="283"/>
      <c r="HPW15" s="283"/>
      <c r="HPX15" s="283"/>
      <c r="HPY15" s="283"/>
      <c r="HPZ15" s="283"/>
      <c r="HQA15" s="283"/>
      <c r="HQB15" s="283"/>
      <c r="HQC15" s="283"/>
      <c r="HQD15" s="283"/>
      <c r="HQE15" s="283"/>
      <c r="HQF15" s="283"/>
      <c r="HQG15" s="283"/>
      <c r="HQH15" s="283"/>
      <c r="HQI15" s="283"/>
      <c r="HQJ15" s="283"/>
      <c r="HQK15" s="283"/>
      <c r="HQL15" s="283"/>
      <c r="HQM15" s="283"/>
      <c r="HQN15" s="283"/>
      <c r="HQO15" s="283"/>
      <c r="HQP15" s="283"/>
      <c r="HQQ15" s="283"/>
      <c r="HQR15" s="283"/>
      <c r="HQS15" s="283"/>
      <c r="HQT15" s="283"/>
      <c r="HQU15" s="283"/>
      <c r="HQV15" s="283"/>
      <c r="HQW15" s="283"/>
      <c r="HQX15" s="283"/>
      <c r="HQY15" s="283"/>
      <c r="HQZ15" s="283"/>
      <c r="HRA15" s="283"/>
      <c r="HRB15" s="283"/>
      <c r="HRC15" s="283"/>
      <c r="HRD15" s="283"/>
      <c r="HRE15" s="283"/>
      <c r="HRF15" s="283"/>
      <c r="HRG15" s="283"/>
      <c r="HRH15" s="283"/>
      <c r="HRI15" s="283"/>
      <c r="HRJ15" s="283"/>
      <c r="HRK15" s="283"/>
      <c r="HRL15" s="283"/>
      <c r="HRM15" s="283"/>
      <c r="HRN15" s="283"/>
      <c r="HRO15" s="283"/>
      <c r="HRP15" s="283"/>
      <c r="HRQ15" s="283"/>
      <c r="HRR15" s="283"/>
      <c r="HRS15" s="283"/>
      <c r="HRT15" s="283"/>
      <c r="HRU15" s="283"/>
      <c r="HRV15" s="283"/>
      <c r="HRW15" s="283"/>
      <c r="HRX15" s="283"/>
      <c r="HRY15" s="283"/>
      <c r="HRZ15" s="283"/>
      <c r="HSA15" s="283"/>
      <c r="HSB15" s="283"/>
      <c r="HSC15" s="283"/>
      <c r="HSD15" s="283"/>
      <c r="HSE15" s="283"/>
      <c r="HSF15" s="283"/>
      <c r="HSG15" s="283"/>
      <c r="HSH15" s="283"/>
      <c r="HSI15" s="283"/>
      <c r="HSJ15" s="283"/>
      <c r="HSK15" s="283"/>
      <c r="HSL15" s="283"/>
      <c r="HSM15" s="283"/>
      <c r="HSN15" s="283"/>
      <c r="HSO15" s="283"/>
      <c r="HSP15" s="283"/>
      <c r="HSQ15" s="283"/>
      <c r="HSR15" s="283"/>
      <c r="HSS15" s="283"/>
      <c r="HST15" s="283"/>
      <c r="HSU15" s="283"/>
      <c r="HSV15" s="283"/>
      <c r="HSW15" s="283"/>
      <c r="HSX15" s="283"/>
      <c r="HSY15" s="283"/>
      <c r="HSZ15" s="283"/>
      <c r="HTA15" s="283"/>
      <c r="HTB15" s="283"/>
      <c r="HTC15" s="283"/>
      <c r="HTD15" s="283"/>
      <c r="HTE15" s="283"/>
      <c r="HTF15" s="283"/>
      <c r="HTG15" s="283"/>
      <c r="HTH15" s="283"/>
      <c r="HTI15" s="283"/>
      <c r="HTJ15" s="283"/>
      <c r="HTK15" s="283"/>
      <c r="HTL15" s="283"/>
      <c r="HTM15" s="283"/>
      <c r="HTN15" s="283"/>
      <c r="HTO15" s="283"/>
      <c r="HTP15" s="283"/>
      <c r="HTQ15" s="283"/>
      <c r="HTR15" s="283"/>
      <c r="HTS15" s="283"/>
      <c r="HTT15" s="283"/>
      <c r="HTU15" s="283"/>
      <c r="HTV15" s="283"/>
      <c r="HTW15" s="283"/>
      <c r="HTX15" s="283"/>
      <c r="HTY15" s="283"/>
      <c r="HTZ15" s="283"/>
      <c r="HUA15" s="283"/>
      <c r="HUB15" s="283"/>
      <c r="HUC15" s="283"/>
      <c r="HUD15" s="283"/>
      <c r="HUE15" s="283"/>
      <c r="HUF15" s="283"/>
      <c r="HUG15" s="283"/>
      <c r="HUH15" s="283"/>
      <c r="HUI15" s="283"/>
      <c r="HUJ15" s="283"/>
      <c r="HUK15" s="283"/>
      <c r="HUL15" s="283"/>
      <c r="HUM15" s="283"/>
      <c r="HUN15" s="283"/>
      <c r="HUO15" s="283"/>
      <c r="HUP15" s="283"/>
      <c r="HUQ15" s="283"/>
      <c r="HUR15" s="283"/>
      <c r="HUS15" s="283"/>
      <c r="HUT15" s="283"/>
      <c r="HUU15" s="283"/>
      <c r="HUV15" s="283"/>
      <c r="HUW15" s="283"/>
      <c r="HUX15" s="283"/>
      <c r="HUY15" s="283"/>
      <c r="HUZ15" s="283"/>
      <c r="HVA15" s="283"/>
      <c r="HVB15" s="283"/>
      <c r="HVC15" s="283"/>
      <c r="HVD15" s="283"/>
      <c r="HVE15" s="283"/>
      <c r="HVF15" s="283"/>
      <c r="HVG15" s="283"/>
      <c r="HVH15" s="283"/>
      <c r="HVI15" s="283"/>
      <c r="HVJ15" s="283"/>
      <c r="HVK15" s="283"/>
      <c r="HVL15" s="283"/>
      <c r="HVM15" s="283"/>
      <c r="HVN15" s="283"/>
      <c r="HVO15" s="283"/>
      <c r="HVP15" s="283"/>
      <c r="HVQ15" s="283"/>
      <c r="HVR15" s="283"/>
      <c r="HVS15" s="283"/>
      <c r="HVT15" s="283"/>
      <c r="HVU15" s="283"/>
      <c r="HVV15" s="283"/>
      <c r="HVW15" s="283"/>
      <c r="HVX15" s="283"/>
      <c r="HVY15" s="283"/>
      <c r="HVZ15" s="283"/>
      <c r="HWA15" s="283"/>
      <c r="HWB15" s="283"/>
      <c r="HWC15" s="283"/>
      <c r="HWD15" s="283"/>
      <c r="HWE15" s="283"/>
      <c r="HWF15" s="283"/>
      <c r="HWG15" s="283"/>
      <c r="HWH15" s="283"/>
      <c r="HWI15" s="283"/>
      <c r="HWJ15" s="283"/>
      <c r="HWK15" s="283"/>
      <c r="HWL15" s="283"/>
      <c r="HWM15" s="283"/>
      <c r="HWN15" s="283"/>
      <c r="HWO15" s="283"/>
      <c r="HWP15" s="283"/>
      <c r="HWQ15" s="283"/>
      <c r="HWR15" s="283"/>
      <c r="HWS15" s="283"/>
      <c r="HWT15" s="283"/>
      <c r="HWU15" s="283"/>
      <c r="HWV15" s="283"/>
      <c r="HWW15" s="283"/>
      <c r="HWX15" s="283"/>
      <c r="HWY15" s="283"/>
      <c r="HWZ15" s="283"/>
      <c r="HXA15" s="283"/>
      <c r="HXB15" s="283"/>
      <c r="HXC15" s="283"/>
      <c r="HXD15" s="283"/>
      <c r="HXE15" s="283"/>
      <c r="HXF15" s="283"/>
      <c r="HXG15" s="283"/>
      <c r="HXH15" s="283"/>
      <c r="HXI15" s="283"/>
      <c r="HXJ15" s="283"/>
      <c r="HXK15" s="283"/>
      <c r="HXL15" s="283"/>
      <c r="HXM15" s="283"/>
      <c r="HXN15" s="283"/>
      <c r="HXO15" s="283"/>
      <c r="HXP15" s="283"/>
      <c r="HXQ15" s="283"/>
      <c r="HXR15" s="283"/>
      <c r="HXS15" s="283"/>
      <c r="HXT15" s="283"/>
      <c r="HXU15" s="283"/>
      <c r="HXV15" s="283"/>
      <c r="HXW15" s="283"/>
      <c r="HXX15" s="283"/>
      <c r="HXY15" s="283"/>
      <c r="HXZ15" s="283"/>
      <c r="HYA15" s="283"/>
      <c r="HYB15" s="283"/>
      <c r="HYC15" s="283"/>
      <c r="HYD15" s="283"/>
      <c r="HYE15" s="283"/>
      <c r="HYF15" s="283"/>
      <c r="HYG15" s="283"/>
      <c r="HYH15" s="283"/>
      <c r="HYI15" s="283"/>
      <c r="HYJ15" s="283"/>
      <c r="HYK15" s="283"/>
      <c r="HYL15" s="283"/>
      <c r="HYM15" s="283"/>
      <c r="HYN15" s="283"/>
      <c r="HYO15" s="283"/>
      <c r="HYP15" s="283"/>
      <c r="HYQ15" s="283"/>
      <c r="HYR15" s="283"/>
      <c r="HYS15" s="283"/>
      <c r="HYT15" s="283"/>
      <c r="HYU15" s="283"/>
      <c r="HYV15" s="283"/>
      <c r="HYW15" s="283"/>
      <c r="HYX15" s="283"/>
      <c r="HYY15" s="283"/>
      <c r="HYZ15" s="283"/>
      <c r="HZA15" s="283"/>
      <c r="HZB15" s="283"/>
      <c r="HZC15" s="283"/>
      <c r="HZD15" s="283"/>
      <c r="HZE15" s="283"/>
      <c r="HZF15" s="283"/>
      <c r="HZG15" s="283"/>
      <c r="HZH15" s="283"/>
      <c r="HZI15" s="283"/>
      <c r="HZJ15" s="283"/>
      <c r="HZK15" s="283"/>
      <c r="HZL15" s="283"/>
      <c r="HZM15" s="283"/>
      <c r="HZN15" s="283"/>
      <c r="HZO15" s="283"/>
      <c r="HZP15" s="283"/>
      <c r="HZQ15" s="283"/>
      <c r="HZR15" s="283"/>
      <c r="HZS15" s="283"/>
      <c r="HZT15" s="283"/>
      <c r="HZU15" s="283"/>
      <c r="HZV15" s="283"/>
      <c r="HZW15" s="283"/>
      <c r="HZX15" s="283"/>
      <c r="HZY15" s="283"/>
      <c r="HZZ15" s="283"/>
      <c r="IAA15" s="283"/>
      <c r="IAB15" s="283"/>
      <c r="IAC15" s="283"/>
      <c r="IAD15" s="283"/>
      <c r="IAE15" s="283"/>
      <c r="IAF15" s="283"/>
      <c r="IAG15" s="283"/>
      <c r="IAH15" s="283"/>
      <c r="IAI15" s="283"/>
      <c r="IAJ15" s="283"/>
      <c r="IAK15" s="283"/>
      <c r="IAL15" s="283"/>
      <c r="IAM15" s="283"/>
      <c r="IAN15" s="283"/>
      <c r="IAO15" s="283"/>
      <c r="IAP15" s="283"/>
      <c r="IAQ15" s="283"/>
      <c r="IAR15" s="283"/>
      <c r="IAS15" s="283"/>
      <c r="IAT15" s="283"/>
      <c r="IAU15" s="283"/>
      <c r="IAV15" s="283"/>
      <c r="IAW15" s="283"/>
      <c r="IAX15" s="283"/>
      <c r="IAY15" s="283"/>
      <c r="IAZ15" s="283"/>
      <c r="IBA15" s="283"/>
      <c r="IBB15" s="283"/>
      <c r="IBC15" s="283"/>
      <c r="IBD15" s="283"/>
      <c r="IBE15" s="283"/>
      <c r="IBF15" s="283"/>
      <c r="IBG15" s="283"/>
      <c r="IBH15" s="283"/>
      <c r="IBI15" s="283"/>
      <c r="IBJ15" s="283"/>
      <c r="IBK15" s="283"/>
      <c r="IBL15" s="283"/>
      <c r="IBM15" s="283"/>
      <c r="IBN15" s="283"/>
      <c r="IBO15" s="283"/>
      <c r="IBP15" s="283"/>
      <c r="IBQ15" s="283"/>
      <c r="IBR15" s="283"/>
      <c r="IBS15" s="283"/>
      <c r="IBT15" s="283"/>
      <c r="IBU15" s="283"/>
      <c r="IBV15" s="283"/>
      <c r="IBW15" s="283"/>
      <c r="IBX15" s="283"/>
      <c r="IBY15" s="283"/>
      <c r="IBZ15" s="283"/>
      <c r="ICA15" s="283"/>
      <c r="ICB15" s="283"/>
      <c r="ICC15" s="283"/>
      <c r="ICD15" s="283"/>
      <c r="ICE15" s="283"/>
      <c r="ICF15" s="283"/>
      <c r="ICG15" s="283"/>
      <c r="ICH15" s="283"/>
      <c r="ICI15" s="283"/>
      <c r="ICJ15" s="283"/>
      <c r="ICK15" s="283"/>
      <c r="ICL15" s="283"/>
      <c r="ICM15" s="283"/>
      <c r="ICN15" s="283"/>
      <c r="ICO15" s="283"/>
      <c r="ICP15" s="283"/>
      <c r="ICQ15" s="283"/>
      <c r="ICR15" s="283"/>
      <c r="ICS15" s="283"/>
      <c r="ICT15" s="283"/>
      <c r="ICU15" s="283"/>
      <c r="ICV15" s="283"/>
      <c r="ICW15" s="283"/>
      <c r="ICX15" s="283"/>
      <c r="ICY15" s="283"/>
      <c r="ICZ15" s="283"/>
      <c r="IDA15" s="283"/>
      <c r="IDB15" s="283"/>
      <c r="IDC15" s="283"/>
      <c r="IDD15" s="283"/>
      <c r="IDE15" s="283"/>
      <c r="IDF15" s="283"/>
      <c r="IDG15" s="283"/>
      <c r="IDH15" s="283"/>
      <c r="IDI15" s="283"/>
      <c r="IDJ15" s="283"/>
      <c r="IDK15" s="283"/>
      <c r="IDL15" s="283"/>
      <c r="IDM15" s="283"/>
      <c r="IDN15" s="283"/>
      <c r="IDO15" s="283"/>
      <c r="IDP15" s="283"/>
      <c r="IDQ15" s="283"/>
      <c r="IDR15" s="283"/>
      <c r="IDS15" s="283"/>
      <c r="IDT15" s="283"/>
      <c r="IDU15" s="283"/>
      <c r="IDV15" s="283"/>
      <c r="IDW15" s="283"/>
      <c r="IDX15" s="283"/>
      <c r="IDY15" s="283"/>
      <c r="IDZ15" s="283"/>
      <c r="IEA15" s="283"/>
      <c r="IEB15" s="283"/>
      <c r="IEC15" s="283"/>
      <c r="IED15" s="283"/>
      <c r="IEE15" s="283"/>
      <c r="IEF15" s="283"/>
      <c r="IEG15" s="283"/>
      <c r="IEH15" s="283"/>
      <c r="IEI15" s="283"/>
      <c r="IEJ15" s="283"/>
      <c r="IEK15" s="283"/>
      <c r="IEL15" s="283"/>
      <c r="IEM15" s="283"/>
      <c r="IEN15" s="283"/>
      <c r="IEO15" s="283"/>
      <c r="IEP15" s="283"/>
      <c r="IEQ15" s="283"/>
      <c r="IER15" s="283"/>
      <c r="IES15" s="283"/>
      <c r="IET15" s="283"/>
      <c r="IEU15" s="283"/>
      <c r="IEV15" s="283"/>
      <c r="IEW15" s="283"/>
      <c r="IEX15" s="283"/>
      <c r="IEY15" s="283"/>
      <c r="IEZ15" s="283"/>
      <c r="IFA15" s="283"/>
      <c r="IFB15" s="283"/>
      <c r="IFC15" s="283"/>
      <c r="IFD15" s="283"/>
      <c r="IFE15" s="283"/>
      <c r="IFF15" s="283"/>
      <c r="IFG15" s="283"/>
      <c r="IFH15" s="283"/>
      <c r="IFI15" s="283"/>
      <c r="IFJ15" s="283"/>
      <c r="IFK15" s="283"/>
      <c r="IFL15" s="283"/>
      <c r="IFM15" s="283"/>
      <c r="IFN15" s="283"/>
      <c r="IFO15" s="283"/>
      <c r="IFP15" s="283"/>
      <c r="IFQ15" s="283"/>
      <c r="IFR15" s="283"/>
      <c r="IFS15" s="283"/>
      <c r="IFT15" s="283"/>
      <c r="IFU15" s="283"/>
      <c r="IFV15" s="283"/>
      <c r="IFW15" s="283"/>
      <c r="IFX15" s="283"/>
      <c r="IFY15" s="283"/>
      <c r="IFZ15" s="283"/>
      <c r="IGA15" s="283"/>
      <c r="IGB15" s="283"/>
      <c r="IGC15" s="283"/>
      <c r="IGD15" s="283"/>
      <c r="IGE15" s="283"/>
      <c r="IGF15" s="283"/>
      <c r="IGG15" s="283"/>
      <c r="IGH15" s="283"/>
      <c r="IGI15" s="283"/>
      <c r="IGJ15" s="283"/>
      <c r="IGK15" s="283"/>
      <c r="IGL15" s="283"/>
      <c r="IGM15" s="283"/>
      <c r="IGN15" s="283"/>
      <c r="IGO15" s="283"/>
      <c r="IGP15" s="283"/>
      <c r="IGQ15" s="283"/>
      <c r="IGR15" s="283"/>
      <c r="IGS15" s="283"/>
      <c r="IGT15" s="283"/>
      <c r="IGU15" s="283"/>
      <c r="IGV15" s="283"/>
      <c r="IGW15" s="283"/>
      <c r="IGX15" s="283"/>
      <c r="IGY15" s="283"/>
      <c r="IGZ15" s="283"/>
      <c r="IHA15" s="283"/>
      <c r="IHB15" s="283"/>
      <c r="IHC15" s="283"/>
      <c r="IHD15" s="283"/>
      <c r="IHE15" s="283"/>
      <c r="IHF15" s="283"/>
      <c r="IHG15" s="283"/>
      <c r="IHH15" s="283"/>
      <c r="IHI15" s="283"/>
      <c r="IHJ15" s="283"/>
      <c r="IHK15" s="283"/>
      <c r="IHL15" s="283"/>
      <c r="IHM15" s="283"/>
      <c r="IHN15" s="283"/>
      <c r="IHO15" s="283"/>
      <c r="IHP15" s="283"/>
      <c r="IHQ15" s="283"/>
      <c r="IHR15" s="283"/>
      <c r="IHS15" s="283"/>
      <c r="IHT15" s="283"/>
      <c r="IHU15" s="283"/>
      <c r="IHV15" s="283"/>
      <c r="IHW15" s="283"/>
      <c r="IHX15" s="283"/>
      <c r="IHY15" s="283"/>
      <c r="IHZ15" s="283"/>
      <c r="IIA15" s="283"/>
      <c r="IIB15" s="283"/>
      <c r="IIC15" s="283"/>
      <c r="IID15" s="283"/>
      <c r="IIE15" s="283"/>
      <c r="IIF15" s="283"/>
      <c r="IIG15" s="283"/>
      <c r="IIH15" s="283"/>
      <c r="III15" s="283"/>
      <c r="IIJ15" s="283"/>
      <c r="IIK15" s="283"/>
      <c r="IIL15" s="283"/>
      <c r="IIM15" s="283"/>
      <c r="IIN15" s="283"/>
      <c r="IIO15" s="283"/>
      <c r="IIP15" s="283"/>
      <c r="IIQ15" s="283"/>
      <c r="IIR15" s="283"/>
      <c r="IIS15" s="283"/>
      <c r="IIT15" s="283"/>
      <c r="IIU15" s="283"/>
      <c r="IIV15" s="283"/>
      <c r="IIW15" s="283"/>
      <c r="IIX15" s="283"/>
      <c r="IIY15" s="283"/>
      <c r="IIZ15" s="283"/>
      <c r="IJA15" s="283"/>
      <c r="IJB15" s="283"/>
      <c r="IJC15" s="283"/>
      <c r="IJD15" s="283"/>
      <c r="IJE15" s="283"/>
      <c r="IJF15" s="283"/>
      <c r="IJG15" s="283"/>
      <c r="IJH15" s="283"/>
      <c r="IJI15" s="283"/>
      <c r="IJJ15" s="283"/>
      <c r="IJK15" s="283"/>
      <c r="IJL15" s="283"/>
      <c r="IJM15" s="283"/>
      <c r="IJN15" s="283"/>
      <c r="IJO15" s="283"/>
      <c r="IJP15" s="283"/>
      <c r="IJQ15" s="283"/>
      <c r="IJR15" s="283"/>
      <c r="IJS15" s="283"/>
      <c r="IJT15" s="283"/>
      <c r="IJU15" s="283"/>
      <c r="IJV15" s="283"/>
      <c r="IJW15" s="283"/>
      <c r="IJX15" s="283"/>
      <c r="IJY15" s="283"/>
      <c r="IJZ15" s="283"/>
      <c r="IKA15" s="283"/>
      <c r="IKB15" s="283"/>
      <c r="IKC15" s="283"/>
      <c r="IKD15" s="283"/>
      <c r="IKE15" s="283"/>
      <c r="IKF15" s="283"/>
      <c r="IKG15" s="283"/>
      <c r="IKH15" s="283"/>
      <c r="IKI15" s="283"/>
      <c r="IKJ15" s="283"/>
      <c r="IKK15" s="283"/>
      <c r="IKL15" s="283"/>
      <c r="IKM15" s="283"/>
      <c r="IKN15" s="283"/>
      <c r="IKO15" s="283"/>
      <c r="IKP15" s="283"/>
      <c r="IKQ15" s="283"/>
      <c r="IKR15" s="283"/>
      <c r="IKS15" s="283"/>
      <c r="IKT15" s="283"/>
      <c r="IKU15" s="283"/>
      <c r="IKV15" s="283"/>
      <c r="IKW15" s="283"/>
      <c r="IKX15" s="283"/>
      <c r="IKY15" s="283"/>
      <c r="IKZ15" s="283"/>
      <c r="ILA15" s="283"/>
      <c r="ILB15" s="283"/>
      <c r="ILC15" s="283"/>
      <c r="ILD15" s="283"/>
      <c r="ILE15" s="283"/>
      <c r="ILF15" s="283"/>
      <c r="ILG15" s="283"/>
      <c r="ILH15" s="283"/>
      <c r="ILI15" s="283"/>
      <c r="ILJ15" s="283"/>
      <c r="ILK15" s="283"/>
      <c r="ILL15" s="283"/>
      <c r="ILM15" s="283"/>
      <c r="ILN15" s="283"/>
      <c r="ILO15" s="283"/>
      <c r="ILP15" s="283"/>
      <c r="ILQ15" s="283"/>
      <c r="ILR15" s="283"/>
      <c r="ILS15" s="283"/>
      <c r="ILT15" s="283"/>
      <c r="ILU15" s="283"/>
      <c r="ILV15" s="283"/>
      <c r="ILW15" s="283"/>
      <c r="ILX15" s="283"/>
      <c r="ILY15" s="283"/>
      <c r="ILZ15" s="283"/>
      <c r="IMA15" s="283"/>
      <c r="IMB15" s="283"/>
      <c r="IMC15" s="283"/>
      <c r="IMD15" s="283"/>
      <c r="IME15" s="283"/>
      <c r="IMF15" s="283"/>
      <c r="IMG15" s="283"/>
      <c r="IMH15" s="283"/>
      <c r="IMI15" s="283"/>
      <c r="IMJ15" s="283"/>
      <c r="IMK15" s="283"/>
      <c r="IML15" s="283"/>
      <c r="IMM15" s="283"/>
      <c r="IMN15" s="283"/>
      <c r="IMO15" s="283"/>
      <c r="IMP15" s="283"/>
      <c r="IMQ15" s="283"/>
      <c r="IMR15" s="283"/>
      <c r="IMS15" s="283"/>
      <c r="IMT15" s="283"/>
      <c r="IMU15" s="283"/>
      <c r="IMV15" s="283"/>
      <c r="IMW15" s="283"/>
      <c r="IMX15" s="283"/>
      <c r="IMY15" s="283"/>
      <c r="IMZ15" s="283"/>
      <c r="INA15" s="283"/>
      <c r="INB15" s="283"/>
      <c r="INC15" s="283"/>
      <c r="IND15" s="283"/>
      <c r="INE15" s="283"/>
      <c r="INF15" s="283"/>
      <c r="ING15" s="283"/>
      <c r="INH15" s="283"/>
      <c r="INI15" s="283"/>
      <c r="INJ15" s="283"/>
      <c r="INK15" s="283"/>
      <c r="INL15" s="283"/>
      <c r="INM15" s="283"/>
      <c r="INN15" s="283"/>
      <c r="INO15" s="283"/>
      <c r="INP15" s="283"/>
      <c r="INQ15" s="283"/>
      <c r="INR15" s="283"/>
      <c r="INS15" s="283"/>
      <c r="INT15" s="283"/>
      <c r="INU15" s="283"/>
      <c r="INV15" s="283"/>
      <c r="INW15" s="283"/>
      <c r="INX15" s="283"/>
      <c r="INY15" s="283"/>
      <c r="INZ15" s="283"/>
      <c r="IOA15" s="283"/>
      <c r="IOB15" s="283"/>
      <c r="IOC15" s="283"/>
      <c r="IOD15" s="283"/>
      <c r="IOE15" s="283"/>
      <c r="IOF15" s="283"/>
      <c r="IOG15" s="283"/>
      <c r="IOH15" s="283"/>
      <c r="IOI15" s="283"/>
      <c r="IOJ15" s="283"/>
      <c r="IOK15" s="283"/>
      <c r="IOL15" s="283"/>
      <c r="IOM15" s="283"/>
      <c r="ION15" s="283"/>
      <c r="IOO15" s="283"/>
      <c r="IOP15" s="283"/>
      <c r="IOQ15" s="283"/>
      <c r="IOR15" s="283"/>
      <c r="IOS15" s="283"/>
      <c r="IOT15" s="283"/>
      <c r="IOU15" s="283"/>
      <c r="IOV15" s="283"/>
      <c r="IOW15" s="283"/>
      <c r="IOX15" s="283"/>
      <c r="IOY15" s="283"/>
      <c r="IOZ15" s="283"/>
      <c r="IPA15" s="283"/>
      <c r="IPB15" s="283"/>
      <c r="IPC15" s="283"/>
      <c r="IPD15" s="283"/>
      <c r="IPE15" s="283"/>
      <c r="IPF15" s="283"/>
      <c r="IPG15" s="283"/>
      <c r="IPH15" s="283"/>
      <c r="IPI15" s="283"/>
      <c r="IPJ15" s="283"/>
      <c r="IPK15" s="283"/>
      <c r="IPL15" s="283"/>
      <c r="IPM15" s="283"/>
      <c r="IPN15" s="283"/>
      <c r="IPO15" s="283"/>
      <c r="IPP15" s="283"/>
      <c r="IPQ15" s="283"/>
      <c r="IPR15" s="283"/>
      <c r="IPS15" s="283"/>
      <c r="IPT15" s="283"/>
      <c r="IPU15" s="283"/>
      <c r="IPV15" s="283"/>
      <c r="IPW15" s="283"/>
      <c r="IPX15" s="283"/>
      <c r="IPY15" s="283"/>
      <c r="IPZ15" s="283"/>
      <c r="IQA15" s="283"/>
      <c r="IQB15" s="283"/>
      <c r="IQC15" s="283"/>
      <c r="IQD15" s="283"/>
      <c r="IQE15" s="283"/>
      <c r="IQF15" s="283"/>
      <c r="IQG15" s="283"/>
      <c r="IQH15" s="283"/>
      <c r="IQI15" s="283"/>
      <c r="IQJ15" s="283"/>
      <c r="IQK15" s="283"/>
      <c r="IQL15" s="283"/>
      <c r="IQM15" s="283"/>
      <c r="IQN15" s="283"/>
      <c r="IQO15" s="283"/>
      <c r="IQP15" s="283"/>
      <c r="IQQ15" s="283"/>
      <c r="IQR15" s="283"/>
      <c r="IQS15" s="283"/>
      <c r="IQT15" s="283"/>
      <c r="IQU15" s="283"/>
      <c r="IQV15" s="283"/>
      <c r="IQW15" s="283"/>
      <c r="IQX15" s="283"/>
      <c r="IQY15" s="283"/>
      <c r="IQZ15" s="283"/>
      <c r="IRA15" s="283"/>
      <c r="IRB15" s="283"/>
      <c r="IRC15" s="283"/>
      <c r="IRD15" s="283"/>
      <c r="IRE15" s="283"/>
      <c r="IRF15" s="283"/>
      <c r="IRG15" s="283"/>
      <c r="IRH15" s="283"/>
      <c r="IRI15" s="283"/>
      <c r="IRJ15" s="283"/>
      <c r="IRK15" s="283"/>
      <c r="IRL15" s="283"/>
      <c r="IRM15" s="283"/>
      <c r="IRN15" s="283"/>
      <c r="IRO15" s="283"/>
      <c r="IRP15" s="283"/>
      <c r="IRQ15" s="283"/>
      <c r="IRR15" s="283"/>
      <c r="IRS15" s="283"/>
      <c r="IRT15" s="283"/>
      <c r="IRU15" s="283"/>
      <c r="IRV15" s="283"/>
      <c r="IRW15" s="283"/>
      <c r="IRX15" s="283"/>
      <c r="IRY15" s="283"/>
      <c r="IRZ15" s="283"/>
      <c r="ISA15" s="283"/>
      <c r="ISB15" s="283"/>
      <c r="ISC15" s="283"/>
      <c r="ISD15" s="283"/>
      <c r="ISE15" s="283"/>
      <c r="ISF15" s="283"/>
      <c r="ISG15" s="283"/>
      <c r="ISH15" s="283"/>
      <c r="ISI15" s="283"/>
      <c r="ISJ15" s="283"/>
      <c r="ISK15" s="283"/>
      <c r="ISL15" s="283"/>
      <c r="ISM15" s="283"/>
      <c r="ISN15" s="283"/>
      <c r="ISO15" s="283"/>
      <c r="ISP15" s="283"/>
      <c r="ISQ15" s="283"/>
      <c r="ISR15" s="283"/>
      <c r="ISS15" s="283"/>
      <c r="IST15" s="283"/>
      <c r="ISU15" s="283"/>
      <c r="ISV15" s="283"/>
      <c r="ISW15" s="283"/>
      <c r="ISX15" s="283"/>
      <c r="ISY15" s="283"/>
      <c r="ISZ15" s="283"/>
      <c r="ITA15" s="283"/>
      <c r="ITB15" s="283"/>
      <c r="ITC15" s="283"/>
      <c r="ITD15" s="283"/>
      <c r="ITE15" s="283"/>
      <c r="ITF15" s="283"/>
      <c r="ITG15" s="283"/>
      <c r="ITH15" s="283"/>
      <c r="ITI15" s="283"/>
      <c r="ITJ15" s="283"/>
      <c r="ITK15" s="283"/>
      <c r="ITL15" s="283"/>
      <c r="ITM15" s="283"/>
      <c r="ITN15" s="283"/>
      <c r="ITO15" s="283"/>
      <c r="ITP15" s="283"/>
      <c r="ITQ15" s="283"/>
      <c r="ITR15" s="283"/>
      <c r="ITS15" s="283"/>
      <c r="ITT15" s="283"/>
      <c r="ITU15" s="283"/>
      <c r="ITV15" s="283"/>
      <c r="ITW15" s="283"/>
      <c r="ITX15" s="283"/>
      <c r="ITY15" s="283"/>
      <c r="ITZ15" s="283"/>
      <c r="IUA15" s="283"/>
      <c r="IUB15" s="283"/>
      <c r="IUC15" s="283"/>
      <c r="IUD15" s="283"/>
      <c r="IUE15" s="283"/>
      <c r="IUF15" s="283"/>
      <c r="IUG15" s="283"/>
      <c r="IUH15" s="283"/>
      <c r="IUI15" s="283"/>
      <c r="IUJ15" s="283"/>
      <c r="IUK15" s="283"/>
      <c r="IUL15" s="283"/>
      <c r="IUM15" s="283"/>
      <c r="IUN15" s="283"/>
      <c r="IUO15" s="283"/>
      <c r="IUP15" s="283"/>
      <c r="IUQ15" s="283"/>
      <c r="IUR15" s="283"/>
      <c r="IUS15" s="283"/>
      <c r="IUT15" s="283"/>
      <c r="IUU15" s="283"/>
      <c r="IUV15" s="283"/>
      <c r="IUW15" s="283"/>
      <c r="IUX15" s="283"/>
      <c r="IUY15" s="283"/>
      <c r="IUZ15" s="283"/>
      <c r="IVA15" s="283"/>
      <c r="IVB15" s="283"/>
      <c r="IVC15" s="283"/>
      <c r="IVD15" s="283"/>
      <c r="IVE15" s="283"/>
      <c r="IVF15" s="283"/>
      <c r="IVG15" s="283"/>
      <c r="IVH15" s="283"/>
      <c r="IVI15" s="283"/>
      <c r="IVJ15" s="283"/>
      <c r="IVK15" s="283"/>
      <c r="IVL15" s="283"/>
      <c r="IVM15" s="283"/>
      <c r="IVN15" s="283"/>
      <c r="IVO15" s="283"/>
      <c r="IVP15" s="283"/>
      <c r="IVQ15" s="283"/>
      <c r="IVR15" s="283"/>
      <c r="IVS15" s="283"/>
      <c r="IVT15" s="283"/>
      <c r="IVU15" s="283"/>
      <c r="IVV15" s="283"/>
      <c r="IVW15" s="283"/>
      <c r="IVX15" s="283"/>
      <c r="IVY15" s="283"/>
      <c r="IVZ15" s="283"/>
      <c r="IWA15" s="283"/>
      <c r="IWB15" s="283"/>
      <c r="IWC15" s="283"/>
      <c r="IWD15" s="283"/>
      <c r="IWE15" s="283"/>
      <c r="IWF15" s="283"/>
      <c r="IWG15" s="283"/>
      <c r="IWH15" s="283"/>
      <c r="IWI15" s="283"/>
      <c r="IWJ15" s="283"/>
      <c r="IWK15" s="283"/>
      <c r="IWL15" s="283"/>
      <c r="IWM15" s="283"/>
      <c r="IWN15" s="283"/>
      <c r="IWO15" s="283"/>
      <c r="IWP15" s="283"/>
      <c r="IWQ15" s="283"/>
      <c r="IWR15" s="283"/>
      <c r="IWS15" s="283"/>
      <c r="IWT15" s="283"/>
      <c r="IWU15" s="283"/>
      <c r="IWV15" s="283"/>
      <c r="IWW15" s="283"/>
      <c r="IWX15" s="283"/>
      <c r="IWY15" s="283"/>
      <c r="IWZ15" s="283"/>
      <c r="IXA15" s="283"/>
      <c r="IXB15" s="283"/>
      <c r="IXC15" s="283"/>
      <c r="IXD15" s="283"/>
      <c r="IXE15" s="283"/>
      <c r="IXF15" s="283"/>
      <c r="IXG15" s="283"/>
      <c r="IXH15" s="283"/>
      <c r="IXI15" s="283"/>
      <c r="IXJ15" s="283"/>
      <c r="IXK15" s="283"/>
      <c r="IXL15" s="283"/>
      <c r="IXM15" s="283"/>
      <c r="IXN15" s="283"/>
      <c r="IXO15" s="283"/>
      <c r="IXP15" s="283"/>
      <c r="IXQ15" s="283"/>
      <c r="IXR15" s="283"/>
      <c r="IXS15" s="283"/>
      <c r="IXT15" s="283"/>
      <c r="IXU15" s="283"/>
      <c r="IXV15" s="283"/>
      <c r="IXW15" s="283"/>
      <c r="IXX15" s="283"/>
      <c r="IXY15" s="283"/>
      <c r="IXZ15" s="283"/>
      <c r="IYA15" s="283"/>
      <c r="IYB15" s="283"/>
      <c r="IYC15" s="283"/>
      <c r="IYD15" s="283"/>
      <c r="IYE15" s="283"/>
      <c r="IYF15" s="283"/>
      <c r="IYG15" s="283"/>
      <c r="IYH15" s="283"/>
      <c r="IYI15" s="283"/>
      <c r="IYJ15" s="283"/>
      <c r="IYK15" s="283"/>
      <c r="IYL15" s="283"/>
      <c r="IYM15" s="283"/>
      <c r="IYN15" s="283"/>
      <c r="IYO15" s="283"/>
      <c r="IYP15" s="283"/>
      <c r="IYQ15" s="283"/>
      <c r="IYR15" s="283"/>
      <c r="IYS15" s="283"/>
      <c r="IYT15" s="283"/>
      <c r="IYU15" s="283"/>
      <c r="IYV15" s="283"/>
      <c r="IYW15" s="283"/>
      <c r="IYX15" s="283"/>
      <c r="IYY15" s="283"/>
      <c r="IYZ15" s="283"/>
      <c r="IZA15" s="283"/>
      <c r="IZB15" s="283"/>
      <c r="IZC15" s="283"/>
      <c r="IZD15" s="283"/>
      <c r="IZE15" s="283"/>
      <c r="IZF15" s="283"/>
      <c r="IZG15" s="283"/>
      <c r="IZH15" s="283"/>
      <c r="IZI15" s="283"/>
      <c r="IZJ15" s="283"/>
      <c r="IZK15" s="283"/>
      <c r="IZL15" s="283"/>
      <c r="IZM15" s="283"/>
      <c r="IZN15" s="283"/>
      <c r="IZO15" s="283"/>
      <c r="IZP15" s="283"/>
      <c r="IZQ15" s="283"/>
      <c r="IZR15" s="283"/>
      <c r="IZS15" s="283"/>
      <c r="IZT15" s="283"/>
      <c r="IZU15" s="283"/>
      <c r="IZV15" s="283"/>
      <c r="IZW15" s="283"/>
      <c r="IZX15" s="283"/>
      <c r="IZY15" s="283"/>
      <c r="IZZ15" s="283"/>
      <c r="JAA15" s="283"/>
      <c r="JAB15" s="283"/>
      <c r="JAC15" s="283"/>
      <c r="JAD15" s="283"/>
      <c r="JAE15" s="283"/>
      <c r="JAF15" s="283"/>
      <c r="JAG15" s="283"/>
      <c r="JAH15" s="283"/>
      <c r="JAI15" s="283"/>
      <c r="JAJ15" s="283"/>
      <c r="JAK15" s="283"/>
      <c r="JAL15" s="283"/>
      <c r="JAM15" s="283"/>
      <c r="JAN15" s="283"/>
      <c r="JAO15" s="283"/>
      <c r="JAP15" s="283"/>
      <c r="JAQ15" s="283"/>
      <c r="JAR15" s="283"/>
      <c r="JAS15" s="283"/>
      <c r="JAT15" s="283"/>
      <c r="JAU15" s="283"/>
      <c r="JAV15" s="283"/>
      <c r="JAW15" s="283"/>
      <c r="JAX15" s="283"/>
      <c r="JAY15" s="283"/>
      <c r="JAZ15" s="283"/>
      <c r="JBA15" s="283"/>
      <c r="JBB15" s="283"/>
      <c r="JBC15" s="283"/>
      <c r="JBD15" s="283"/>
      <c r="JBE15" s="283"/>
      <c r="JBF15" s="283"/>
      <c r="JBG15" s="283"/>
      <c r="JBH15" s="283"/>
      <c r="JBI15" s="283"/>
      <c r="JBJ15" s="283"/>
      <c r="JBK15" s="283"/>
      <c r="JBL15" s="283"/>
      <c r="JBM15" s="283"/>
      <c r="JBN15" s="283"/>
      <c r="JBO15" s="283"/>
      <c r="JBP15" s="283"/>
      <c r="JBQ15" s="283"/>
      <c r="JBR15" s="283"/>
      <c r="JBS15" s="283"/>
      <c r="JBT15" s="283"/>
      <c r="JBU15" s="283"/>
      <c r="JBV15" s="283"/>
      <c r="JBW15" s="283"/>
      <c r="JBX15" s="283"/>
      <c r="JBY15" s="283"/>
      <c r="JBZ15" s="283"/>
      <c r="JCA15" s="283"/>
      <c r="JCB15" s="283"/>
      <c r="JCC15" s="283"/>
      <c r="JCD15" s="283"/>
      <c r="JCE15" s="283"/>
      <c r="JCF15" s="283"/>
      <c r="JCG15" s="283"/>
      <c r="JCH15" s="283"/>
      <c r="JCI15" s="283"/>
      <c r="JCJ15" s="283"/>
      <c r="JCK15" s="283"/>
      <c r="JCL15" s="283"/>
      <c r="JCM15" s="283"/>
      <c r="JCN15" s="283"/>
      <c r="JCO15" s="283"/>
      <c r="JCP15" s="283"/>
      <c r="JCQ15" s="283"/>
      <c r="JCR15" s="283"/>
      <c r="JCS15" s="283"/>
      <c r="JCT15" s="283"/>
      <c r="JCU15" s="283"/>
      <c r="JCV15" s="283"/>
      <c r="JCW15" s="283"/>
      <c r="JCX15" s="283"/>
      <c r="JCY15" s="283"/>
      <c r="JCZ15" s="283"/>
      <c r="JDA15" s="283"/>
      <c r="JDB15" s="283"/>
      <c r="JDC15" s="283"/>
      <c r="JDD15" s="283"/>
      <c r="JDE15" s="283"/>
      <c r="JDF15" s="283"/>
      <c r="JDG15" s="283"/>
      <c r="JDH15" s="283"/>
      <c r="JDI15" s="283"/>
      <c r="JDJ15" s="283"/>
      <c r="JDK15" s="283"/>
      <c r="JDL15" s="283"/>
      <c r="JDM15" s="283"/>
      <c r="JDN15" s="283"/>
      <c r="JDO15" s="283"/>
      <c r="JDP15" s="283"/>
      <c r="JDQ15" s="283"/>
      <c r="JDR15" s="283"/>
      <c r="JDS15" s="283"/>
      <c r="JDT15" s="283"/>
      <c r="JDU15" s="283"/>
      <c r="JDV15" s="283"/>
      <c r="JDW15" s="283"/>
      <c r="JDX15" s="283"/>
      <c r="JDY15" s="283"/>
      <c r="JDZ15" s="283"/>
      <c r="JEA15" s="283"/>
      <c r="JEB15" s="283"/>
      <c r="JEC15" s="283"/>
      <c r="JED15" s="283"/>
      <c r="JEE15" s="283"/>
      <c r="JEF15" s="283"/>
      <c r="JEG15" s="283"/>
      <c r="JEH15" s="283"/>
      <c r="JEI15" s="283"/>
      <c r="JEJ15" s="283"/>
      <c r="JEK15" s="283"/>
      <c r="JEL15" s="283"/>
      <c r="JEM15" s="283"/>
      <c r="JEN15" s="283"/>
      <c r="JEO15" s="283"/>
      <c r="JEP15" s="283"/>
      <c r="JEQ15" s="283"/>
      <c r="JER15" s="283"/>
      <c r="JES15" s="283"/>
      <c r="JET15" s="283"/>
      <c r="JEU15" s="283"/>
      <c r="JEV15" s="283"/>
      <c r="JEW15" s="283"/>
      <c r="JEX15" s="283"/>
      <c r="JEY15" s="283"/>
      <c r="JEZ15" s="283"/>
      <c r="JFA15" s="283"/>
      <c r="JFB15" s="283"/>
      <c r="JFC15" s="283"/>
      <c r="JFD15" s="283"/>
      <c r="JFE15" s="283"/>
      <c r="JFF15" s="283"/>
      <c r="JFG15" s="283"/>
      <c r="JFH15" s="283"/>
      <c r="JFI15" s="283"/>
      <c r="JFJ15" s="283"/>
      <c r="JFK15" s="283"/>
      <c r="JFL15" s="283"/>
      <c r="JFM15" s="283"/>
      <c r="JFN15" s="283"/>
      <c r="JFO15" s="283"/>
      <c r="JFP15" s="283"/>
      <c r="JFQ15" s="283"/>
      <c r="JFR15" s="283"/>
      <c r="JFS15" s="283"/>
      <c r="JFT15" s="283"/>
      <c r="JFU15" s="283"/>
      <c r="JFV15" s="283"/>
      <c r="JFW15" s="283"/>
      <c r="JFX15" s="283"/>
      <c r="JFY15" s="283"/>
      <c r="JFZ15" s="283"/>
      <c r="JGA15" s="283"/>
      <c r="JGB15" s="283"/>
      <c r="JGC15" s="283"/>
      <c r="JGD15" s="283"/>
      <c r="JGE15" s="283"/>
      <c r="JGF15" s="283"/>
      <c r="JGG15" s="283"/>
      <c r="JGH15" s="283"/>
      <c r="JGI15" s="283"/>
      <c r="JGJ15" s="283"/>
      <c r="JGK15" s="283"/>
      <c r="JGL15" s="283"/>
      <c r="JGM15" s="283"/>
      <c r="JGN15" s="283"/>
      <c r="JGO15" s="283"/>
      <c r="JGP15" s="283"/>
      <c r="JGQ15" s="283"/>
      <c r="JGR15" s="283"/>
      <c r="JGS15" s="283"/>
      <c r="JGT15" s="283"/>
      <c r="JGU15" s="283"/>
      <c r="JGV15" s="283"/>
      <c r="JGW15" s="283"/>
      <c r="JGX15" s="283"/>
      <c r="JGY15" s="283"/>
      <c r="JGZ15" s="283"/>
      <c r="JHA15" s="283"/>
      <c r="JHB15" s="283"/>
      <c r="JHC15" s="283"/>
      <c r="JHD15" s="283"/>
      <c r="JHE15" s="283"/>
      <c r="JHF15" s="283"/>
      <c r="JHG15" s="283"/>
      <c r="JHH15" s="283"/>
      <c r="JHI15" s="283"/>
      <c r="JHJ15" s="283"/>
      <c r="JHK15" s="283"/>
      <c r="JHL15" s="283"/>
      <c r="JHM15" s="283"/>
      <c r="JHN15" s="283"/>
      <c r="JHO15" s="283"/>
      <c r="JHP15" s="283"/>
      <c r="JHQ15" s="283"/>
      <c r="JHR15" s="283"/>
      <c r="JHS15" s="283"/>
      <c r="JHT15" s="283"/>
      <c r="JHU15" s="283"/>
      <c r="JHV15" s="283"/>
      <c r="JHW15" s="283"/>
      <c r="JHX15" s="283"/>
      <c r="JHY15" s="283"/>
      <c r="JHZ15" s="283"/>
      <c r="JIA15" s="283"/>
      <c r="JIB15" s="283"/>
      <c r="JIC15" s="283"/>
      <c r="JID15" s="283"/>
      <c r="JIE15" s="283"/>
      <c r="JIF15" s="283"/>
      <c r="JIG15" s="283"/>
      <c r="JIH15" s="283"/>
      <c r="JII15" s="283"/>
      <c r="JIJ15" s="283"/>
      <c r="JIK15" s="283"/>
      <c r="JIL15" s="283"/>
      <c r="JIM15" s="283"/>
      <c r="JIN15" s="283"/>
      <c r="JIO15" s="283"/>
      <c r="JIP15" s="283"/>
      <c r="JIQ15" s="283"/>
      <c r="JIR15" s="283"/>
      <c r="JIS15" s="283"/>
      <c r="JIT15" s="283"/>
      <c r="JIU15" s="283"/>
      <c r="JIV15" s="283"/>
      <c r="JIW15" s="283"/>
      <c r="JIX15" s="283"/>
      <c r="JIY15" s="283"/>
      <c r="JIZ15" s="283"/>
      <c r="JJA15" s="283"/>
      <c r="JJB15" s="283"/>
      <c r="JJC15" s="283"/>
      <c r="JJD15" s="283"/>
      <c r="JJE15" s="283"/>
      <c r="JJF15" s="283"/>
      <c r="JJG15" s="283"/>
      <c r="JJH15" s="283"/>
      <c r="JJI15" s="283"/>
      <c r="JJJ15" s="283"/>
      <c r="JJK15" s="283"/>
      <c r="JJL15" s="283"/>
      <c r="JJM15" s="283"/>
      <c r="JJN15" s="283"/>
      <c r="JJO15" s="283"/>
      <c r="JJP15" s="283"/>
      <c r="JJQ15" s="283"/>
      <c r="JJR15" s="283"/>
      <c r="JJS15" s="283"/>
      <c r="JJT15" s="283"/>
      <c r="JJU15" s="283"/>
      <c r="JJV15" s="283"/>
      <c r="JJW15" s="283"/>
      <c r="JJX15" s="283"/>
      <c r="JJY15" s="283"/>
      <c r="JJZ15" s="283"/>
      <c r="JKA15" s="283"/>
      <c r="JKB15" s="283"/>
      <c r="JKC15" s="283"/>
      <c r="JKD15" s="283"/>
      <c r="JKE15" s="283"/>
      <c r="JKF15" s="283"/>
      <c r="JKG15" s="283"/>
      <c r="JKH15" s="283"/>
      <c r="JKI15" s="283"/>
      <c r="JKJ15" s="283"/>
      <c r="JKK15" s="283"/>
      <c r="JKL15" s="283"/>
      <c r="JKM15" s="283"/>
      <c r="JKN15" s="283"/>
      <c r="JKO15" s="283"/>
      <c r="JKP15" s="283"/>
      <c r="JKQ15" s="283"/>
      <c r="JKR15" s="283"/>
      <c r="JKS15" s="283"/>
      <c r="JKT15" s="283"/>
      <c r="JKU15" s="283"/>
      <c r="JKV15" s="283"/>
      <c r="JKW15" s="283"/>
      <c r="JKX15" s="283"/>
      <c r="JKY15" s="283"/>
      <c r="JKZ15" s="283"/>
      <c r="JLA15" s="283"/>
      <c r="JLB15" s="283"/>
      <c r="JLC15" s="283"/>
      <c r="JLD15" s="283"/>
      <c r="JLE15" s="283"/>
      <c r="JLF15" s="283"/>
      <c r="JLG15" s="283"/>
      <c r="JLH15" s="283"/>
      <c r="JLI15" s="283"/>
      <c r="JLJ15" s="283"/>
      <c r="JLK15" s="283"/>
      <c r="JLL15" s="283"/>
      <c r="JLM15" s="283"/>
      <c r="JLN15" s="283"/>
      <c r="JLO15" s="283"/>
      <c r="JLP15" s="283"/>
      <c r="JLQ15" s="283"/>
      <c r="JLR15" s="283"/>
      <c r="JLS15" s="283"/>
      <c r="JLT15" s="283"/>
      <c r="JLU15" s="283"/>
      <c r="JLV15" s="283"/>
      <c r="JLW15" s="283"/>
      <c r="JLX15" s="283"/>
      <c r="JLY15" s="283"/>
      <c r="JLZ15" s="283"/>
      <c r="JMA15" s="283"/>
      <c r="JMB15" s="283"/>
      <c r="JMC15" s="283"/>
      <c r="JMD15" s="283"/>
      <c r="JME15" s="283"/>
      <c r="JMF15" s="283"/>
      <c r="JMG15" s="283"/>
      <c r="JMH15" s="283"/>
      <c r="JMI15" s="283"/>
      <c r="JMJ15" s="283"/>
      <c r="JMK15" s="283"/>
      <c r="JML15" s="283"/>
      <c r="JMM15" s="283"/>
      <c r="JMN15" s="283"/>
      <c r="JMO15" s="283"/>
      <c r="JMP15" s="283"/>
      <c r="JMQ15" s="283"/>
      <c r="JMR15" s="283"/>
      <c r="JMS15" s="283"/>
      <c r="JMT15" s="283"/>
      <c r="JMU15" s="283"/>
      <c r="JMV15" s="283"/>
      <c r="JMW15" s="283"/>
      <c r="JMX15" s="283"/>
      <c r="JMY15" s="283"/>
      <c r="JMZ15" s="283"/>
      <c r="JNA15" s="283"/>
      <c r="JNB15" s="283"/>
      <c r="JNC15" s="283"/>
      <c r="JND15" s="283"/>
      <c r="JNE15" s="283"/>
      <c r="JNF15" s="283"/>
      <c r="JNG15" s="283"/>
      <c r="JNH15" s="283"/>
      <c r="JNI15" s="283"/>
      <c r="JNJ15" s="283"/>
      <c r="JNK15" s="283"/>
      <c r="JNL15" s="283"/>
      <c r="JNM15" s="283"/>
      <c r="JNN15" s="283"/>
      <c r="JNO15" s="283"/>
      <c r="JNP15" s="283"/>
      <c r="JNQ15" s="283"/>
      <c r="JNR15" s="283"/>
      <c r="JNS15" s="283"/>
      <c r="JNT15" s="283"/>
      <c r="JNU15" s="283"/>
      <c r="JNV15" s="283"/>
      <c r="JNW15" s="283"/>
      <c r="JNX15" s="283"/>
      <c r="JNY15" s="283"/>
      <c r="JNZ15" s="283"/>
      <c r="JOA15" s="283"/>
      <c r="JOB15" s="283"/>
      <c r="JOC15" s="283"/>
      <c r="JOD15" s="283"/>
      <c r="JOE15" s="283"/>
      <c r="JOF15" s="283"/>
      <c r="JOG15" s="283"/>
      <c r="JOH15" s="283"/>
      <c r="JOI15" s="283"/>
      <c r="JOJ15" s="283"/>
      <c r="JOK15" s="283"/>
      <c r="JOL15" s="283"/>
      <c r="JOM15" s="283"/>
      <c r="JON15" s="283"/>
      <c r="JOO15" s="283"/>
      <c r="JOP15" s="283"/>
      <c r="JOQ15" s="283"/>
      <c r="JOR15" s="283"/>
      <c r="JOS15" s="283"/>
      <c r="JOT15" s="283"/>
      <c r="JOU15" s="283"/>
      <c r="JOV15" s="283"/>
      <c r="JOW15" s="283"/>
      <c r="JOX15" s="283"/>
      <c r="JOY15" s="283"/>
      <c r="JOZ15" s="283"/>
      <c r="JPA15" s="283"/>
      <c r="JPB15" s="283"/>
      <c r="JPC15" s="283"/>
      <c r="JPD15" s="283"/>
      <c r="JPE15" s="283"/>
      <c r="JPF15" s="283"/>
      <c r="JPG15" s="283"/>
      <c r="JPH15" s="283"/>
      <c r="JPI15" s="283"/>
      <c r="JPJ15" s="283"/>
      <c r="JPK15" s="283"/>
      <c r="JPL15" s="283"/>
      <c r="JPM15" s="283"/>
      <c r="JPN15" s="283"/>
      <c r="JPO15" s="283"/>
      <c r="JPP15" s="283"/>
      <c r="JPQ15" s="283"/>
      <c r="JPR15" s="283"/>
      <c r="JPS15" s="283"/>
      <c r="JPT15" s="283"/>
      <c r="JPU15" s="283"/>
      <c r="JPV15" s="283"/>
      <c r="JPW15" s="283"/>
      <c r="JPX15" s="283"/>
      <c r="JPY15" s="283"/>
      <c r="JPZ15" s="283"/>
      <c r="JQA15" s="283"/>
      <c r="JQB15" s="283"/>
      <c r="JQC15" s="283"/>
      <c r="JQD15" s="283"/>
      <c r="JQE15" s="283"/>
      <c r="JQF15" s="283"/>
      <c r="JQG15" s="283"/>
      <c r="JQH15" s="283"/>
      <c r="JQI15" s="283"/>
      <c r="JQJ15" s="283"/>
      <c r="JQK15" s="283"/>
      <c r="JQL15" s="283"/>
      <c r="JQM15" s="283"/>
      <c r="JQN15" s="283"/>
      <c r="JQO15" s="283"/>
      <c r="JQP15" s="283"/>
      <c r="JQQ15" s="283"/>
      <c r="JQR15" s="283"/>
      <c r="JQS15" s="283"/>
      <c r="JQT15" s="283"/>
      <c r="JQU15" s="283"/>
      <c r="JQV15" s="283"/>
      <c r="JQW15" s="283"/>
      <c r="JQX15" s="283"/>
      <c r="JQY15" s="283"/>
      <c r="JQZ15" s="283"/>
      <c r="JRA15" s="283"/>
      <c r="JRB15" s="283"/>
      <c r="JRC15" s="283"/>
      <c r="JRD15" s="283"/>
      <c r="JRE15" s="283"/>
      <c r="JRF15" s="283"/>
      <c r="JRG15" s="283"/>
      <c r="JRH15" s="283"/>
      <c r="JRI15" s="283"/>
      <c r="JRJ15" s="283"/>
      <c r="JRK15" s="283"/>
      <c r="JRL15" s="283"/>
      <c r="JRM15" s="283"/>
      <c r="JRN15" s="283"/>
      <c r="JRO15" s="283"/>
      <c r="JRP15" s="283"/>
      <c r="JRQ15" s="283"/>
      <c r="JRR15" s="283"/>
      <c r="JRS15" s="283"/>
      <c r="JRT15" s="283"/>
      <c r="JRU15" s="283"/>
      <c r="JRV15" s="283"/>
      <c r="JRW15" s="283"/>
      <c r="JRX15" s="283"/>
      <c r="JRY15" s="283"/>
      <c r="JRZ15" s="283"/>
      <c r="JSA15" s="283"/>
      <c r="JSB15" s="283"/>
      <c r="JSC15" s="283"/>
      <c r="JSD15" s="283"/>
      <c r="JSE15" s="283"/>
      <c r="JSF15" s="283"/>
      <c r="JSG15" s="283"/>
      <c r="JSH15" s="283"/>
      <c r="JSI15" s="283"/>
      <c r="JSJ15" s="283"/>
      <c r="JSK15" s="283"/>
      <c r="JSL15" s="283"/>
      <c r="JSM15" s="283"/>
      <c r="JSN15" s="283"/>
      <c r="JSO15" s="283"/>
      <c r="JSP15" s="283"/>
      <c r="JSQ15" s="283"/>
      <c r="JSR15" s="283"/>
      <c r="JSS15" s="283"/>
      <c r="JST15" s="283"/>
      <c r="JSU15" s="283"/>
      <c r="JSV15" s="283"/>
      <c r="JSW15" s="283"/>
      <c r="JSX15" s="283"/>
      <c r="JSY15" s="283"/>
      <c r="JSZ15" s="283"/>
      <c r="JTA15" s="283"/>
      <c r="JTB15" s="283"/>
      <c r="JTC15" s="283"/>
      <c r="JTD15" s="283"/>
      <c r="JTE15" s="283"/>
      <c r="JTF15" s="283"/>
      <c r="JTG15" s="283"/>
      <c r="JTH15" s="283"/>
      <c r="JTI15" s="283"/>
      <c r="JTJ15" s="283"/>
      <c r="JTK15" s="283"/>
      <c r="JTL15" s="283"/>
      <c r="JTM15" s="283"/>
      <c r="JTN15" s="283"/>
      <c r="JTO15" s="283"/>
      <c r="JTP15" s="283"/>
      <c r="JTQ15" s="283"/>
      <c r="JTR15" s="283"/>
      <c r="JTS15" s="283"/>
      <c r="JTT15" s="283"/>
      <c r="JTU15" s="283"/>
      <c r="JTV15" s="283"/>
      <c r="JTW15" s="283"/>
      <c r="JTX15" s="283"/>
      <c r="JTY15" s="283"/>
      <c r="JTZ15" s="283"/>
      <c r="JUA15" s="283"/>
      <c r="JUB15" s="283"/>
      <c r="JUC15" s="283"/>
      <c r="JUD15" s="283"/>
      <c r="JUE15" s="283"/>
      <c r="JUF15" s="283"/>
      <c r="JUG15" s="283"/>
      <c r="JUH15" s="283"/>
      <c r="JUI15" s="283"/>
      <c r="JUJ15" s="283"/>
      <c r="JUK15" s="283"/>
      <c r="JUL15" s="283"/>
      <c r="JUM15" s="283"/>
      <c r="JUN15" s="283"/>
      <c r="JUO15" s="283"/>
      <c r="JUP15" s="283"/>
      <c r="JUQ15" s="283"/>
      <c r="JUR15" s="283"/>
      <c r="JUS15" s="283"/>
      <c r="JUT15" s="283"/>
      <c r="JUU15" s="283"/>
      <c r="JUV15" s="283"/>
      <c r="JUW15" s="283"/>
      <c r="JUX15" s="283"/>
      <c r="JUY15" s="283"/>
      <c r="JUZ15" s="283"/>
      <c r="JVA15" s="283"/>
      <c r="JVB15" s="283"/>
      <c r="JVC15" s="283"/>
      <c r="JVD15" s="283"/>
      <c r="JVE15" s="283"/>
      <c r="JVF15" s="283"/>
      <c r="JVG15" s="283"/>
      <c r="JVH15" s="283"/>
      <c r="JVI15" s="283"/>
      <c r="JVJ15" s="283"/>
      <c r="JVK15" s="283"/>
      <c r="JVL15" s="283"/>
      <c r="JVM15" s="283"/>
      <c r="JVN15" s="283"/>
      <c r="JVO15" s="283"/>
      <c r="JVP15" s="283"/>
      <c r="JVQ15" s="283"/>
      <c r="JVR15" s="283"/>
      <c r="JVS15" s="283"/>
      <c r="JVT15" s="283"/>
      <c r="JVU15" s="283"/>
      <c r="JVV15" s="283"/>
      <c r="JVW15" s="283"/>
      <c r="JVX15" s="283"/>
      <c r="JVY15" s="283"/>
      <c r="JVZ15" s="283"/>
      <c r="JWA15" s="283"/>
      <c r="JWB15" s="283"/>
      <c r="JWC15" s="283"/>
      <c r="JWD15" s="283"/>
      <c r="JWE15" s="283"/>
      <c r="JWF15" s="283"/>
      <c r="JWG15" s="283"/>
      <c r="JWH15" s="283"/>
      <c r="JWI15" s="283"/>
      <c r="JWJ15" s="283"/>
      <c r="JWK15" s="283"/>
      <c r="JWL15" s="283"/>
      <c r="JWM15" s="283"/>
      <c r="JWN15" s="283"/>
      <c r="JWO15" s="283"/>
      <c r="JWP15" s="283"/>
      <c r="JWQ15" s="283"/>
      <c r="JWR15" s="283"/>
      <c r="JWS15" s="283"/>
      <c r="JWT15" s="283"/>
      <c r="JWU15" s="283"/>
      <c r="JWV15" s="283"/>
      <c r="JWW15" s="283"/>
      <c r="JWX15" s="283"/>
      <c r="JWY15" s="283"/>
      <c r="JWZ15" s="283"/>
      <c r="JXA15" s="283"/>
      <c r="JXB15" s="283"/>
      <c r="JXC15" s="283"/>
      <c r="JXD15" s="283"/>
      <c r="JXE15" s="283"/>
      <c r="JXF15" s="283"/>
      <c r="JXG15" s="283"/>
      <c r="JXH15" s="283"/>
      <c r="JXI15" s="283"/>
      <c r="JXJ15" s="283"/>
      <c r="JXK15" s="283"/>
      <c r="JXL15" s="283"/>
      <c r="JXM15" s="283"/>
      <c r="JXN15" s="283"/>
      <c r="JXO15" s="283"/>
      <c r="JXP15" s="283"/>
      <c r="JXQ15" s="283"/>
      <c r="JXR15" s="283"/>
      <c r="JXS15" s="283"/>
      <c r="JXT15" s="283"/>
      <c r="JXU15" s="283"/>
      <c r="JXV15" s="283"/>
      <c r="JXW15" s="283"/>
      <c r="JXX15" s="283"/>
      <c r="JXY15" s="283"/>
      <c r="JXZ15" s="283"/>
      <c r="JYA15" s="283"/>
      <c r="JYB15" s="283"/>
      <c r="JYC15" s="283"/>
      <c r="JYD15" s="283"/>
      <c r="JYE15" s="283"/>
      <c r="JYF15" s="283"/>
      <c r="JYG15" s="283"/>
      <c r="JYH15" s="283"/>
      <c r="JYI15" s="283"/>
      <c r="JYJ15" s="283"/>
      <c r="JYK15" s="283"/>
      <c r="JYL15" s="283"/>
      <c r="JYM15" s="283"/>
      <c r="JYN15" s="283"/>
      <c r="JYO15" s="283"/>
      <c r="JYP15" s="283"/>
      <c r="JYQ15" s="283"/>
      <c r="JYR15" s="283"/>
      <c r="JYS15" s="283"/>
      <c r="JYT15" s="283"/>
      <c r="JYU15" s="283"/>
      <c r="JYV15" s="283"/>
      <c r="JYW15" s="283"/>
      <c r="JYX15" s="283"/>
      <c r="JYY15" s="283"/>
      <c r="JYZ15" s="283"/>
      <c r="JZA15" s="283"/>
      <c r="JZB15" s="283"/>
      <c r="JZC15" s="283"/>
      <c r="JZD15" s="283"/>
      <c r="JZE15" s="283"/>
      <c r="JZF15" s="283"/>
      <c r="JZG15" s="283"/>
      <c r="JZH15" s="283"/>
      <c r="JZI15" s="283"/>
      <c r="JZJ15" s="283"/>
      <c r="JZK15" s="283"/>
      <c r="JZL15" s="283"/>
      <c r="JZM15" s="283"/>
      <c r="JZN15" s="283"/>
      <c r="JZO15" s="283"/>
      <c r="JZP15" s="283"/>
      <c r="JZQ15" s="283"/>
      <c r="JZR15" s="283"/>
      <c r="JZS15" s="283"/>
      <c r="JZT15" s="283"/>
      <c r="JZU15" s="283"/>
      <c r="JZV15" s="283"/>
      <c r="JZW15" s="283"/>
      <c r="JZX15" s="283"/>
      <c r="JZY15" s="283"/>
      <c r="JZZ15" s="283"/>
      <c r="KAA15" s="283"/>
      <c r="KAB15" s="283"/>
      <c r="KAC15" s="283"/>
      <c r="KAD15" s="283"/>
      <c r="KAE15" s="283"/>
      <c r="KAF15" s="283"/>
      <c r="KAG15" s="283"/>
      <c r="KAH15" s="283"/>
      <c r="KAI15" s="283"/>
      <c r="KAJ15" s="283"/>
      <c r="KAK15" s="283"/>
      <c r="KAL15" s="283"/>
      <c r="KAM15" s="283"/>
      <c r="KAN15" s="283"/>
      <c r="KAO15" s="283"/>
      <c r="KAP15" s="283"/>
      <c r="KAQ15" s="283"/>
      <c r="KAR15" s="283"/>
      <c r="KAS15" s="283"/>
      <c r="KAT15" s="283"/>
      <c r="KAU15" s="283"/>
      <c r="KAV15" s="283"/>
      <c r="KAW15" s="283"/>
      <c r="KAX15" s="283"/>
      <c r="KAY15" s="283"/>
      <c r="KAZ15" s="283"/>
      <c r="KBA15" s="283"/>
      <c r="KBB15" s="283"/>
      <c r="KBC15" s="283"/>
      <c r="KBD15" s="283"/>
      <c r="KBE15" s="283"/>
      <c r="KBF15" s="283"/>
      <c r="KBG15" s="283"/>
      <c r="KBH15" s="283"/>
      <c r="KBI15" s="283"/>
      <c r="KBJ15" s="283"/>
      <c r="KBK15" s="283"/>
      <c r="KBL15" s="283"/>
      <c r="KBM15" s="283"/>
      <c r="KBN15" s="283"/>
      <c r="KBO15" s="283"/>
      <c r="KBP15" s="283"/>
      <c r="KBQ15" s="283"/>
      <c r="KBR15" s="283"/>
      <c r="KBS15" s="283"/>
      <c r="KBT15" s="283"/>
      <c r="KBU15" s="283"/>
      <c r="KBV15" s="283"/>
      <c r="KBW15" s="283"/>
      <c r="KBX15" s="283"/>
      <c r="KBY15" s="283"/>
      <c r="KBZ15" s="283"/>
      <c r="KCA15" s="283"/>
      <c r="KCB15" s="283"/>
      <c r="KCC15" s="283"/>
      <c r="KCD15" s="283"/>
      <c r="KCE15" s="283"/>
      <c r="KCF15" s="283"/>
      <c r="KCG15" s="283"/>
      <c r="KCH15" s="283"/>
      <c r="KCI15" s="283"/>
      <c r="KCJ15" s="283"/>
      <c r="KCK15" s="283"/>
      <c r="KCL15" s="283"/>
      <c r="KCM15" s="283"/>
      <c r="KCN15" s="283"/>
      <c r="KCO15" s="283"/>
      <c r="KCP15" s="283"/>
      <c r="KCQ15" s="283"/>
      <c r="KCR15" s="283"/>
      <c r="KCS15" s="283"/>
      <c r="KCT15" s="283"/>
      <c r="KCU15" s="283"/>
      <c r="KCV15" s="283"/>
      <c r="KCW15" s="283"/>
      <c r="KCX15" s="283"/>
      <c r="KCY15" s="283"/>
      <c r="KCZ15" s="283"/>
      <c r="KDA15" s="283"/>
      <c r="KDB15" s="283"/>
      <c r="KDC15" s="283"/>
      <c r="KDD15" s="283"/>
      <c r="KDE15" s="283"/>
      <c r="KDF15" s="283"/>
      <c r="KDG15" s="283"/>
      <c r="KDH15" s="283"/>
      <c r="KDI15" s="283"/>
      <c r="KDJ15" s="283"/>
      <c r="KDK15" s="283"/>
      <c r="KDL15" s="283"/>
      <c r="KDM15" s="283"/>
      <c r="KDN15" s="283"/>
      <c r="KDO15" s="283"/>
      <c r="KDP15" s="283"/>
      <c r="KDQ15" s="283"/>
      <c r="KDR15" s="283"/>
      <c r="KDS15" s="283"/>
      <c r="KDT15" s="283"/>
      <c r="KDU15" s="283"/>
      <c r="KDV15" s="283"/>
      <c r="KDW15" s="283"/>
      <c r="KDX15" s="283"/>
      <c r="KDY15" s="283"/>
      <c r="KDZ15" s="283"/>
      <c r="KEA15" s="283"/>
      <c r="KEB15" s="283"/>
      <c r="KEC15" s="283"/>
      <c r="KED15" s="283"/>
      <c r="KEE15" s="283"/>
      <c r="KEF15" s="283"/>
      <c r="KEG15" s="283"/>
      <c r="KEH15" s="283"/>
      <c r="KEI15" s="283"/>
      <c r="KEJ15" s="283"/>
      <c r="KEK15" s="283"/>
      <c r="KEL15" s="283"/>
      <c r="KEM15" s="283"/>
      <c r="KEN15" s="283"/>
      <c r="KEO15" s="283"/>
      <c r="KEP15" s="283"/>
      <c r="KEQ15" s="283"/>
      <c r="KER15" s="283"/>
      <c r="KES15" s="283"/>
      <c r="KET15" s="283"/>
      <c r="KEU15" s="283"/>
      <c r="KEV15" s="283"/>
      <c r="KEW15" s="283"/>
      <c r="KEX15" s="283"/>
      <c r="KEY15" s="283"/>
      <c r="KEZ15" s="283"/>
      <c r="KFA15" s="283"/>
      <c r="KFB15" s="283"/>
      <c r="KFC15" s="283"/>
      <c r="KFD15" s="283"/>
      <c r="KFE15" s="283"/>
      <c r="KFF15" s="283"/>
      <c r="KFG15" s="283"/>
      <c r="KFH15" s="283"/>
      <c r="KFI15" s="283"/>
      <c r="KFJ15" s="283"/>
      <c r="KFK15" s="283"/>
      <c r="KFL15" s="283"/>
      <c r="KFM15" s="283"/>
      <c r="KFN15" s="283"/>
      <c r="KFO15" s="283"/>
      <c r="KFP15" s="283"/>
      <c r="KFQ15" s="283"/>
      <c r="KFR15" s="283"/>
      <c r="KFS15" s="283"/>
      <c r="KFT15" s="283"/>
      <c r="KFU15" s="283"/>
      <c r="KFV15" s="283"/>
      <c r="KFW15" s="283"/>
      <c r="KFX15" s="283"/>
      <c r="KFY15" s="283"/>
      <c r="KFZ15" s="283"/>
      <c r="KGA15" s="283"/>
      <c r="KGB15" s="283"/>
      <c r="KGC15" s="283"/>
      <c r="KGD15" s="283"/>
      <c r="KGE15" s="283"/>
      <c r="KGF15" s="283"/>
      <c r="KGG15" s="283"/>
      <c r="KGH15" s="283"/>
      <c r="KGI15" s="283"/>
      <c r="KGJ15" s="283"/>
      <c r="KGK15" s="283"/>
      <c r="KGL15" s="283"/>
      <c r="KGM15" s="283"/>
      <c r="KGN15" s="283"/>
      <c r="KGO15" s="283"/>
      <c r="KGP15" s="283"/>
      <c r="KGQ15" s="283"/>
      <c r="KGR15" s="283"/>
      <c r="KGS15" s="283"/>
      <c r="KGT15" s="283"/>
      <c r="KGU15" s="283"/>
      <c r="KGV15" s="283"/>
      <c r="KGW15" s="283"/>
      <c r="KGX15" s="283"/>
      <c r="KGY15" s="283"/>
      <c r="KGZ15" s="283"/>
      <c r="KHA15" s="283"/>
      <c r="KHB15" s="283"/>
      <c r="KHC15" s="283"/>
      <c r="KHD15" s="283"/>
      <c r="KHE15" s="283"/>
      <c r="KHF15" s="283"/>
      <c r="KHG15" s="283"/>
      <c r="KHH15" s="283"/>
      <c r="KHI15" s="283"/>
      <c r="KHJ15" s="283"/>
      <c r="KHK15" s="283"/>
      <c r="KHL15" s="283"/>
      <c r="KHM15" s="283"/>
      <c r="KHN15" s="283"/>
      <c r="KHO15" s="283"/>
      <c r="KHP15" s="283"/>
      <c r="KHQ15" s="283"/>
      <c r="KHR15" s="283"/>
      <c r="KHS15" s="283"/>
      <c r="KHT15" s="283"/>
      <c r="KHU15" s="283"/>
      <c r="KHV15" s="283"/>
      <c r="KHW15" s="283"/>
      <c r="KHX15" s="283"/>
      <c r="KHY15" s="283"/>
      <c r="KHZ15" s="283"/>
      <c r="KIA15" s="283"/>
      <c r="KIB15" s="283"/>
      <c r="KIC15" s="283"/>
      <c r="KID15" s="283"/>
      <c r="KIE15" s="283"/>
      <c r="KIF15" s="283"/>
      <c r="KIG15" s="283"/>
      <c r="KIH15" s="283"/>
      <c r="KII15" s="283"/>
      <c r="KIJ15" s="283"/>
      <c r="KIK15" s="283"/>
      <c r="KIL15" s="283"/>
      <c r="KIM15" s="283"/>
      <c r="KIN15" s="283"/>
      <c r="KIO15" s="283"/>
      <c r="KIP15" s="283"/>
      <c r="KIQ15" s="283"/>
      <c r="KIR15" s="283"/>
      <c r="KIS15" s="283"/>
      <c r="KIT15" s="283"/>
      <c r="KIU15" s="283"/>
      <c r="KIV15" s="283"/>
      <c r="KIW15" s="283"/>
      <c r="KIX15" s="283"/>
      <c r="KIY15" s="283"/>
      <c r="KIZ15" s="283"/>
      <c r="KJA15" s="283"/>
      <c r="KJB15" s="283"/>
      <c r="KJC15" s="283"/>
      <c r="KJD15" s="283"/>
      <c r="KJE15" s="283"/>
      <c r="KJF15" s="283"/>
      <c r="KJG15" s="283"/>
      <c r="KJH15" s="283"/>
      <c r="KJI15" s="283"/>
      <c r="KJJ15" s="283"/>
      <c r="KJK15" s="283"/>
      <c r="KJL15" s="283"/>
      <c r="KJM15" s="283"/>
      <c r="KJN15" s="283"/>
      <c r="KJO15" s="283"/>
      <c r="KJP15" s="283"/>
      <c r="KJQ15" s="283"/>
      <c r="KJR15" s="283"/>
      <c r="KJS15" s="283"/>
      <c r="KJT15" s="283"/>
      <c r="KJU15" s="283"/>
      <c r="KJV15" s="283"/>
      <c r="KJW15" s="283"/>
      <c r="KJX15" s="283"/>
      <c r="KJY15" s="283"/>
      <c r="KJZ15" s="283"/>
      <c r="KKA15" s="283"/>
      <c r="KKB15" s="283"/>
      <c r="KKC15" s="283"/>
      <c r="KKD15" s="283"/>
      <c r="KKE15" s="283"/>
      <c r="KKF15" s="283"/>
      <c r="KKG15" s="283"/>
      <c r="KKH15" s="283"/>
      <c r="KKI15" s="283"/>
      <c r="KKJ15" s="283"/>
      <c r="KKK15" s="283"/>
      <c r="KKL15" s="283"/>
      <c r="KKM15" s="283"/>
      <c r="KKN15" s="283"/>
      <c r="KKO15" s="283"/>
      <c r="KKP15" s="283"/>
      <c r="KKQ15" s="283"/>
      <c r="KKR15" s="283"/>
      <c r="KKS15" s="283"/>
      <c r="KKT15" s="283"/>
      <c r="KKU15" s="283"/>
      <c r="KKV15" s="283"/>
      <c r="KKW15" s="283"/>
      <c r="KKX15" s="283"/>
      <c r="KKY15" s="283"/>
      <c r="KKZ15" s="283"/>
      <c r="KLA15" s="283"/>
      <c r="KLB15" s="283"/>
      <c r="KLC15" s="283"/>
      <c r="KLD15" s="283"/>
      <c r="KLE15" s="283"/>
      <c r="KLF15" s="283"/>
      <c r="KLG15" s="283"/>
      <c r="KLH15" s="283"/>
      <c r="KLI15" s="283"/>
      <c r="KLJ15" s="283"/>
      <c r="KLK15" s="283"/>
      <c r="KLL15" s="283"/>
      <c r="KLM15" s="283"/>
      <c r="KLN15" s="283"/>
      <c r="KLO15" s="283"/>
      <c r="KLP15" s="283"/>
      <c r="KLQ15" s="283"/>
      <c r="KLR15" s="283"/>
      <c r="KLS15" s="283"/>
      <c r="KLT15" s="283"/>
      <c r="KLU15" s="283"/>
      <c r="KLV15" s="283"/>
      <c r="KLW15" s="283"/>
      <c r="KLX15" s="283"/>
      <c r="KLY15" s="283"/>
      <c r="KLZ15" s="283"/>
      <c r="KMA15" s="283"/>
      <c r="KMB15" s="283"/>
      <c r="KMC15" s="283"/>
      <c r="KMD15" s="283"/>
      <c r="KME15" s="283"/>
      <c r="KMF15" s="283"/>
      <c r="KMG15" s="283"/>
      <c r="KMH15" s="283"/>
      <c r="KMI15" s="283"/>
      <c r="KMJ15" s="283"/>
      <c r="KMK15" s="283"/>
      <c r="KML15" s="283"/>
      <c r="KMM15" s="283"/>
      <c r="KMN15" s="283"/>
      <c r="KMO15" s="283"/>
      <c r="KMP15" s="283"/>
      <c r="KMQ15" s="283"/>
      <c r="KMR15" s="283"/>
      <c r="KMS15" s="283"/>
      <c r="KMT15" s="283"/>
      <c r="KMU15" s="283"/>
      <c r="KMV15" s="283"/>
      <c r="KMW15" s="283"/>
      <c r="KMX15" s="283"/>
      <c r="KMY15" s="283"/>
      <c r="KMZ15" s="283"/>
      <c r="KNA15" s="283"/>
      <c r="KNB15" s="283"/>
      <c r="KNC15" s="283"/>
      <c r="KND15" s="283"/>
      <c r="KNE15" s="283"/>
      <c r="KNF15" s="283"/>
      <c r="KNG15" s="283"/>
      <c r="KNH15" s="283"/>
      <c r="KNI15" s="283"/>
      <c r="KNJ15" s="283"/>
      <c r="KNK15" s="283"/>
      <c r="KNL15" s="283"/>
      <c r="KNM15" s="283"/>
      <c r="KNN15" s="283"/>
      <c r="KNO15" s="283"/>
      <c r="KNP15" s="283"/>
      <c r="KNQ15" s="283"/>
      <c r="KNR15" s="283"/>
      <c r="KNS15" s="283"/>
      <c r="KNT15" s="283"/>
      <c r="KNU15" s="283"/>
      <c r="KNV15" s="283"/>
      <c r="KNW15" s="283"/>
      <c r="KNX15" s="283"/>
      <c r="KNY15" s="283"/>
      <c r="KNZ15" s="283"/>
      <c r="KOA15" s="283"/>
      <c r="KOB15" s="283"/>
      <c r="KOC15" s="283"/>
      <c r="KOD15" s="283"/>
      <c r="KOE15" s="283"/>
      <c r="KOF15" s="283"/>
      <c r="KOG15" s="283"/>
      <c r="KOH15" s="283"/>
      <c r="KOI15" s="283"/>
      <c r="KOJ15" s="283"/>
      <c r="KOK15" s="283"/>
      <c r="KOL15" s="283"/>
      <c r="KOM15" s="283"/>
      <c r="KON15" s="283"/>
      <c r="KOO15" s="283"/>
      <c r="KOP15" s="283"/>
      <c r="KOQ15" s="283"/>
      <c r="KOR15" s="283"/>
      <c r="KOS15" s="283"/>
      <c r="KOT15" s="283"/>
      <c r="KOU15" s="283"/>
      <c r="KOV15" s="283"/>
      <c r="KOW15" s="283"/>
      <c r="KOX15" s="283"/>
      <c r="KOY15" s="283"/>
      <c r="KOZ15" s="283"/>
      <c r="KPA15" s="283"/>
      <c r="KPB15" s="283"/>
      <c r="KPC15" s="283"/>
      <c r="KPD15" s="283"/>
      <c r="KPE15" s="283"/>
      <c r="KPF15" s="283"/>
      <c r="KPG15" s="283"/>
      <c r="KPH15" s="283"/>
      <c r="KPI15" s="283"/>
      <c r="KPJ15" s="283"/>
      <c r="KPK15" s="283"/>
      <c r="KPL15" s="283"/>
      <c r="KPM15" s="283"/>
      <c r="KPN15" s="283"/>
      <c r="KPO15" s="283"/>
      <c r="KPP15" s="283"/>
      <c r="KPQ15" s="283"/>
      <c r="KPR15" s="283"/>
      <c r="KPS15" s="283"/>
      <c r="KPT15" s="283"/>
      <c r="KPU15" s="283"/>
      <c r="KPV15" s="283"/>
      <c r="KPW15" s="283"/>
      <c r="KPX15" s="283"/>
      <c r="KPY15" s="283"/>
      <c r="KPZ15" s="283"/>
      <c r="KQA15" s="283"/>
      <c r="KQB15" s="283"/>
      <c r="KQC15" s="283"/>
      <c r="KQD15" s="283"/>
      <c r="KQE15" s="283"/>
      <c r="KQF15" s="283"/>
      <c r="KQG15" s="283"/>
      <c r="KQH15" s="283"/>
      <c r="KQI15" s="283"/>
      <c r="KQJ15" s="283"/>
      <c r="KQK15" s="283"/>
      <c r="KQL15" s="283"/>
      <c r="KQM15" s="283"/>
      <c r="KQN15" s="283"/>
      <c r="KQO15" s="283"/>
      <c r="KQP15" s="283"/>
      <c r="KQQ15" s="283"/>
      <c r="KQR15" s="283"/>
      <c r="KQS15" s="283"/>
      <c r="KQT15" s="283"/>
      <c r="KQU15" s="283"/>
      <c r="KQV15" s="283"/>
      <c r="KQW15" s="283"/>
      <c r="KQX15" s="283"/>
      <c r="KQY15" s="283"/>
      <c r="KQZ15" s="283"/>
      <c r="KRA15" s="283"/>
      <c r="KRB15" s="283"/>
      <c r="KRC15" s="283"/>
      <c r="KRD15" s="283"/>
      <c r="KRE15" s="283"/>
      <c r="KRF15" s="283"/>
      <c r="KRG15" s="283"/>
      <c r="KRH15" s="283"/>
      <c r="KRI15" s="283"/>
      <c r="KRJ15" s="283"/>
      <c r="KRK15" s="283"/>
      <c r="KRL15" s="283"/>
      <c r="KRM15" s="283"/>
      <c r="KRN15" s="283"/>
      <c r="KRO15" s="283"/>
      <c r="KRP15" s="283"/>
      <c r="KRQ15" s="283"/>
      <c r="KRR15" s="283"/>
      <c r="KRS15" s="283"/>
      <c r="KRT15" s="283"/>
      <c r="KRU15" s="283"/>
      <c r="KRV15" s="283"/>
      <c r="KRW15" s="283"/>
      <c r="KRX15" s="283"/>
      <c r="KRY15" s="283"/>
      <c r="KRZ15" s="283"/>
      <c r="KSA15" s="283"/>
      <c r="KSB15" s="283"/>
      <c r="KSC15" s="283"/>
      <c r="KSD15" s="283"/>
      <c r="KSE15" s="283"/>
      <c r="KSF15" s="283"/>
      <c r="KSG15" s="283"/>
      <c r="KSH15" s="283"/>
      <c r="KSI15" s="283"/>
      <c r="KSJ15" s="283"/>
      <c r="KSK15" s="283"/>
      <c r="KSL15" s="283"/>
      <c r="KSM15" s="283"/>
      <c r="KSN15" s="283"/>
      <c r="KSO15" s="283"/>
      <c r="KSP15" s="283"/>
      <c r="KSQ15" s="283"/>
      <c r="KSR15" s="283"/>
      <c r="KSS15" s="283"/>
      <c r="KST15" s="283"/>
      <c r="KSU15" s="283"/>
      <c r="KSV15" s="283"/>
      <c r="KSW15" s="283"/>
      <c r="KSX15" s="283"/>
      <c r="KSY15" s="283"/>
      <c r="KSZ15" s="283"/>
      <c r="KTA15" s="283"/>
      <c r="KTB15" s="283"/>
      <c r="KTC15" s="283"/>
      <c r="KTD15" s="283"/>
      <c r="KTE15" s="283"/>
      <c r="KTF15" s="283"/>
      <c r="KTG15" s="283"/>
      <c r="KTH15" s="283"/>
      <c r="KTI15" s="283"/>
      <c r="KTJ15" s="283"/>
      <c r="KTK15" s="283"/>
      <c r="KTL15" s="283"/>
      <c r="KTM15" s="283"/>
      <c r="KTN15" s="283"/>
      <c r="KTO15" s="283"/>
      <c r="KTP15" s="283"/>
      <c r="KTQ15" s="283"/>
      <c r="KTR15" s="283"/>
      <c r="KTS15" s="283"/>
      <c r="KTT15" s="283"/>
      <c r="KTU15" s="283"/>
      <c r="KTV15" s="283"/>
      <c r="KTW15" s="283"/>
      <c r="KTX15" s="283"/>
      <c r="KTY15" s="283"/>
      <c r="KTZ15" s="283"/>
      <c r="KUA15" s="283"/>
      <c r="KUB15" s="283"/>
      <c r="KUC15" s="283"/>
      <c r="KUD15" s="283"/>
      <c r="KUE15" s="283"/>
      <c r="KUF15" s="283"/>
      <c r="KUG15" s="283"/>
      <c r="KUH15" s="283"/>
      <c r="KUI15" s="283"/>
      <c r="KUJ15" s="283"/>
      <c r="KUK15" s="283"/>
      <c r="KUL15" s="283"/>
      <c r="KUM15" s="283"/>
      <c r="KUN15" s="283"/>
      <c r="KUO15" s="283"/>
      <c r="KUP15" s="283"/>
      <c r="KUQ15" s="283"/>
      <c r="KUR15" s="283"/>
      <c r="KUS15" s="283"/>
      <c r="KUT15" s="283"/>
      <c r="KUU15" s="283"/>
      <c r="KUV15" s="283"/>
      <c r="KUW15" s="283"/>
      <c r="KUX15" s="283"/>
      <c r="KUY15" s="283"/>
      <c r="KUZ15" s="283"/>
      <c r="KVA15" s="283"/>
      <c r="KVB15" s="283"/>
      <c r="KVC15" s="283"/>
      <c r="KVD15" s="283"/>
      <c r="KVE15" s="283"/>
      <c r="KVF15" s="283"/>
      <c r="KVG15" s="283"/>
      <c r="KVH15" s="283"/>
      <c r="KVI15" s="283"/>
      <c r="KVJ15" s="283"/>
      <c r="KVK15" s="283"/>
      <c r="KVL15" s="283"/>
      <c r="KVM15" s="283"/>
      <c r="KVN15" s="283"/>
      <c r="KVO15" s="283"/>
      <c r="KVP15" s="283"/>
      <c r="KVQ15" s="283"/>
      <c r="KVR15" s="283"/>
      <c r="KVS15" s="283"/>
      <c r="KVT15" s="283"/>
      <c r="KVU15" s="283"/>
      <c r="KVV15" s="283"/>
      <c r="KVW15" s="283"/>
      <c r="KVX15" s="283"/>
      <c r="KVY15" s="283"/>
      <c r="KVZ15" s="283"/>
      <c r="KWA15" s="283"/>
      <c r="KWB15" s="283"/>
      <c r="KWC15" s="283"/>
      <c r="KWD15" s="283"/>
      <c r="KWE15" s="283"/>
      <c r="KWF15" s="283"/>
      <c r="KWG15" s="283"/>
      <c r="KWH15" s="283"/>
      <c r="KWI15" s="283"/>
      <c r="KWJ15" s="283"/>
      <c r="KWK15" s="283"/>
      <c r="KWL15" s="283"/>
      <c r="KWM15" s="283"/>
      <c r="KWN15" s="283"/>
      <c r="KWO15" s="283"/>
      <c r="KWP15" s="283"/>
      <c r="KWQ15" s="283"/>
      <c r="KWR15" s="283"/>
      <c r="KWS15" s="283"/>
      <c r="KWT15" s="283"/>
      <c r="KWU15" s="283"/>
      <c r="KWV15" s="283"/>
      <c r="KWW15" s="283"/>
      <c r="KWX15" s="283"/>
      <c r="KWY15" s="283"/>
      <c r="KWZ15" s="283"/>
      <c r="KXA15" s="283"/>
      <c r="KXB15" s="283"/>
      <c r="KXC15" s="283"/>
      <c r="KXD15" s="283"/>
      <c r="KXE15" s="283"/>
      <c r="KXF15" s="283"/>
      <c r="KXG15" s="283"/>
      <c r="KXH15" s="283"/>
      <c r="KXI15" s="283"/>
      <c r="KXJ15" s="283"/>
      <c r="KXK15" s="283"/>
      <c r="KXL15" s="283"/>
      <c r="KXM15" s="283"/>
      <c r="KXN15" s="283"/>
      <c r="KXO15" s="283"/>
      <c r="KXP15" s="283"/>
      <c r="KXQ15" s="283"/>
      <c r="KXR15" s="283"/>
      <c r="KXS15" s="283"/>
      <c r="KXT15" s="283"/>
      <c r="KXU15" s="283"/>
      <c r="KXV15" s="283"/>
      <c r="KXW15" s="283"/>
      <c r="KXX15" s="283"/>
      <c r="KXY15" s="283"/>
      <c r="KXZ15" s="283"/>
      <c r="KYA15" s="283"/>
      <c r="KYB15" s="283"/>
      <c r="KYC15" s="283"/>
      <c r="KYD15" s="283"/>
      <c r="KYE15" s="283"/>
      <c r="KYF15" s="283"/>
      <c r="KYG15" s="283"/>
      <c r="KYH15" s="283"/>
      <c r="KYI15" s="283"/>
      <c r="KYJ15" s="283"/>
      <c r="KYK15" s="283"/>
      <c r="KYL15" s="283"/>
      <c r="KYM15" s="283"/>
      <c r="KYN15" s="283"/>
      <c r="KYO15" s="283"/>
      <c r="KYP15" s="283"/>
      <c r="KYQ15" s="283"/>
      <c r="KYR15" s="283"/>
      <c r="KYS15" s="283"/>
      <c r="KYT15" s="283"/>
      <c r="KYU15" s="283"/>
      <c r="KYV15" s="283"/>
      <c r="KYW15" s="283"/>
      <c r="KYX15" s="283"/>
      <c r="KYY15" s="283"/>
      <c r="KYZ15" s="283"/>
      <c r="KZA15" s="283"/>
      <c r="KZB15" s="283"/>
      <c r="KZC15" s="283"/>
      <c r="KZD15" s="283"/>
      <c r="KZE15" s="283"/>
      <c r="KZF15" s="283"/>
      <c r="KZG15" s="283"/>
      <c r="KZH15" s="283"/>
      <c r="KZI15" s="283"/>
      <c r="KZJ15" s="283"/>
      <c r="KZK15" s="283"/>
      <c r="KZL15" s="283"/>
      <c r="KZM15" s="283"/>
      <c r="KZN15" s="283"/>
      <c r="KZO15" s="283"/>
      <c r="KZP15" s="283"/>
      <c r="KZQ15" s="283"/>
      <c r="KZR15" s="283"/>
      <c r="KZS15" s="283"/>
      <c r="KZT15" s="283"/>
      <c r="KZU15" s="283"/>
      <c r="KZV15" s="283"/>
      <c r="KZW15" s="283"/>
      <c r="KZX15" s="283"/>
      <c r="KZY15" s="283"/>
      <c r="KZZ15" s="283"/>
      <c r="LAA15" s="283"/>
      <c r="LAB15" s="283"/>
      <c r="LAC15" s="283"/>
      <c r="LAD15" s="283"/>
      <c r="LAE15" s="283"/>
      <c r="LAF15" s="283"/>
      <c r="LAG15" s="283"/>
      <c r="LAH15" s="283"/>
      <c r="LAI15" s="283"/>
      <c r="LAJ15" s="283"/>
      <c r="LAK15" s="283"/>
      <c r="LAL15" s="283"/>
      <c r="LAM15" s="283"/>
      <c r="LAN15" s="283"/>
      <c r="LAO15" s="283"/>
      <c r="LAP15" s="283"/>
      <c r="LAQ15" s="283"/>
      <c r="LAR15" s="283"/>
      <c r="LAS15" s="283"/>
      <c r="LAT15" s="283"/>
      <c r="LAU15" s="283"/>
      <c r="LAV15" s="283"/>
      <c r="LAW15" s="283"/>
      <c r="LAX15" s="283"/>
      <c r="LAY15" s="283"/>
      <c r="LAZ15" s="283"/>
      <c r="LBA15" s="283"/>
      <c r="LBB15" s="283"/>
      <c r="LBC15" s="283"/>
      <c r="LBD15" s="283"/>
      <c r="LBE15" s="283"/>
      <c r="LBF15" s="283"/>
      <c r="LBG15" s="283"/>
      <c r="LBH15" s="283"/>
      <c r="LBI15" s="283"/>
      <c r="LBJ15" s="283"/>
      <c r="LBK15" s="283"/>
      <c r="LBL15" s="283"/>
      <c r="LBM15" s="283"/>
      <c r="LBN15" s="283"/>
      <c r="LBO15" s="283"/>
      <c r="LBP15" s="283"/>
      <c r="LBQ15" s="283"/>
      <c r="LBR15" s="283"/>
      <c r="LBS15" s="283"/>
      <c r="LBT15" s="283"/>
      <c r="LBU15" s="283"/>
      <c r="LBV15" s="283"/>
      <c r="LBW15" s="283"/>
      <c r="LBX15" s="283"/>
      <c r="LBY15" s="283"/>
      <c r="LBZ15" s="283"/>
      <c r="LCA15" s="283"/>
      <c r="LCB15" s="283"/>
      <c r="LCC15" s="283"/>
      <c r="LCD15" s="283"/>
      <c r="LCE15" s="283"/>
      <c r="LCF15" s="283"/>
      <c r="LCG15" s="283"/>
      <c r="LCH15" s="283"/>
      <c r="LCI15" s="283"/>
      <c r="LCJ15" s="283"/>
      <c r="LCK15" s="283"/>
      <c r="LCL15" s="283"/>
      <c r="LCM15" s="283"/>
      <c r="LCN15" s="283"/>
      <c r="LCO15" s="283"/>
      <c r="LCP15" s="283"/>
      <c r="LCQ15" s="283"/>
      <c r="LCR15" s="283"/>
      <c r="LCS15" s="283"/>
      <c r="LCT15" s="283"/>
      <c r="LCU15" s="283"/>
      <c r="LCV15" s="283"/>
      <c r="LCW15" s="283"/>
      <c r="LCX15" s="283"/>
      <c r="LCY15" s="283"/>
      <c r="LCZ15" s="283"/>
      <c r="LDA15" s="283"/>
      <c r="LDB15" s="283"/>
      <c r="LDC15" s="283"/>
      <c r="LDD15" s="283"/>
      <c r="LDE15" s="283"/>
      <c r="LDF15" s="283"/>
      <c r="LDG15" s="283"/>
      <c r="LDH15" s="283"/>
      <c r="LDI15" s="283"/>
      <c r="LDJ15" s="283"/>
      <c r="LDK15" s="283"/>
      <c r="LDL15" s="283"/>
      <c r="LDM15" s="283"/>
      <c r="LDN15" s="283"/>
      <c r="LDO15" s="283"/>
      <c r="LDP15" s="283"/>
      <c r="LDQ15" s="283"/>
      <c r="LDR15" s="283"/>
      <c r="LDS15" s="283"/>
      <c r="LDT15" s="283"/>
      <c r="LDU15" s="283"/>
      <c r="LDV15" s="283"/>
      <c r="LDW15" s="283"/>
      <c r="LDX15" s="283"/>
      <c r="LDY15" s="283"/>
      <c r="LDZ15" s="283"/>
      <c r="LEA15" s="283"/>
      <c r="LEB15" s="283"/>
      <c r="LEC15" s="283"/>
      <c r="LED15" s="283"/>
      <c r="LEE15" s="283"/>
      <c r="LEF15" s="283"/>
      <c r="LEG15" s="283"/>
      <c r="LEH15" s="283"/>
      <c r="LEI15" s="283"/>
      <c r="LEJ15" s="283"/>
      <c r="LEK15" s="283"/>
      <c r="LEL15" s="283"/>
      <c r="LEM15" s="283"/>
      <c r="LEN15" s="283"/>
      <c r="LEO15" s="283"/>
      <c r="LEP15" s="283"/>
      <c r="LEQ15" s="283"/>
      <c r="LER15" s="283"/>
      <c r="LES15" s="283"/>
      <c r="LET15" s="283"/>
      <c r="LEU15" s="283"/>
      <c r="LEV15" s="283"/>
      <c r="LEW15" s="283"/>
      <c r="LEX15" s="283"/>
      <c r="LEY15" s="283"/>
      <c r="LEZ15" s="283"/>
      <c r="LFA15" s="283"/>
      <c r="LFB15" s="283"/>
      <c r="LFC15" s="283"/>
      <c r="LFD15" s="283"/>
      <c r="LFE15" s="283"/>
      <c r="LFF15" s="283"/>
      <c r="LFG15" s="283"/>
      <c r="LFH15" s="283"/>
      <c r="LFI15" s="283"/>
      <c r="LFJ15" s="283"/>
      <c r="LFK15" s="283"/>
      <c r="LFL15" s="283"/>
      <c r="LFM15" s="283"/>
      <c r="LFN15" s="283"/>
      <c r="LFO15" s="283"/>
      <c r="LFP15" s="283"/>
      <c r="LFQ15" s="283"/>
      <c r="LFR15" s="283"/>
      <c r="LFS15" s="283"/>
      <c r="LFT15" s="283"/>
      <c r="LFU15" s="283"/>
      <c r="LFV15" s="283"/>
      <c r="LFW15" s="283"/>
      <c r="LFX15" s="283"/>
      <c r="LFY15" s="283"/>
      <c r="LFZ15" s="283"/>
      <c r="LGA15" s="283"/>
      <c r="LGB15" s="283"/>
      <c r="LGC15" s="283"/>
      <c r="LGD15" s="283"/>
      <c r="LGE15" s="283"/>
      <c r="LGF15" s="283"/>
      <c r="LGG15" s="283"/>
      <c r="LGH15" s="283"/>
      <c r="LGI15" s="283"/>
      <c r="LGJ15" s="283"/>
      <c r="LGK15" s="283"/>
      <c r="LGL15" s="283"/>
      <c r="LGM15" s="283"/>
      <c r="LGN15" s="283"/>
      <c r="LGO15" s="283"/>
      <c r="LGP15" s="283"/>
      <c r="LGQ15" s="283"/>
      <c r="LGR15" s="283"/>
      <c r="LGS15" s="283"/>
      <c r="LGT15" s="283"/>
      <c r="LGU15" s="283"/>
      <c r="LGV15" s="283"/>
      <c r="LGW15" s="283"/>
      <c r="LGX15" s="283"/>
      <c r="LGY15" s="283"/>
      <c r="LGZ15" s="283"/>
      <c r="LHA15" s="283"/>
      <c r="LHB15" s="283"/>
      <c r="LHC15" s="283"/>
      <c r="LHD15" s="283"/>
      <c r="LHE15" s="283"/>
      <c r="LHF15" s="283"/>
      <c r="LHG15" s="283"/>
      <c r="LHH15" s="283"/>
      <c r="LHI15" s="283"/>
      <c r="LHJ15" s="283"/>
      <c r="LHK15" s="283"/>
      <c r="LHL15" s="283"/>
      <c r="LHM15" s="283"/>
      <c r="LHN15" s="283"/>
      <c r="LHO15" s="283"/>
      <c r="LHP15" s="283"/>
      <c r="LHQ15" s="283"/>
      <c r="LHR15" s="283"/>
      <c r="LHS15" s="283"/>
      <c r="LHT15" s="283"/>
      <c r="LHU15" s="283"/>
      <c r="LHV15" s="283"/>
      <c r="LHW15" s="283"/>
      <c r="LHX15" s="283"/>
      <c r="LHY15" s="283"/>
      <c r="LHZ15" s="283"/>
      <c r="LIA15" s="283"/>
      <c r="LIB15" s="283"/>
      <c r="LIC15" s="283"/>
      <c r="LID15" s="283"/>
      <c r="LIE15" s="283"/>
      <c r="LIF15" s="283"/>
      <c r="LIG15" s="283"/>
      <c r="LIH15" s="283"/>
      <c r="LII15" s="283"/>
      <c r="LIJ15" s="283"/>
      <c r="LIK15" s="283"/>
      <c r="LIL15" s="283"/>
      <c r="LIM15" s="283"/>
      <c r="LIN15" s="283"/>
      <c r="LIO15" s="283"/>
      <c r="LIP15" s="283"/>
      <c r="LIQ15" s="283"/>
      <c r="LIR15" s="283"/>
      <c r="LIS15" s="283"/>
      <c r="LIT15" s="283"/>
      <c r="LIU15" s="283"/>
      <c r="LIV15" s="283"/>
      <c r="LIW15" s="283"/>
      <c r="LIX15" s="283"/>
      <c r="LIY15" s="283"/>
      <c r="LIZ15" s="283"/>
      <c r="LJA15" s="283"/>
      <c r="LJB15" s="283"/>
      <c r="LJC15" s="283"/>
      <c r="LJD15" s="283"/>
      <c r="LJE15" s="283"/>
      <c r="LJF15" s="283"/>
      <c r="LJG15" s="283"/>
      <c r="LJH15" s="283"/>
      <c r="LJI15" s="283"/>
      <c r="LJJ15" s="283"/>
      <c r="LJK15" s="283"/>
      <c r="LJL15" s="283"/>
      <c r="LJM15" s="283"/>
      <c r="LJN15" s="283"/>
      <c r="LJO15" s="283"/>
      <c r="LJP15" s="283"/>
      <c r="LJQ15" s="283"/>
      <c r="LJR15" s="283"/>
      <c r="LJS15" s="283"/>
      <c r="LJT15" s="283"/>
      <c r="LJU15" s="283"/>
      <c r="LJV15" s="283"/>
      <c r="LJW15" s="283"/>
      <c r="LJX15" s="283"/>
      <c r="LJY15" s="283"/>
      <c r="LJZ15" s="283"/>
      <c r="LKA15" s="283"/>
      <c r="LKB15" s="283"/>
      <c r="LKC15" s="283"/>
      <c r="LKD15" s="283"/>
      <c r="LKE15" s="283"/>
      <c r="LKF15" s="283"/>
      <c r="LKG15" s="283"/>
      <c r="LKH15" s="283"/>
      <c r="LKI15" s="283"/>
      <c r="LKJ15" s="283"/>
      <c r="LKK15" s="283"/>
      <c r="LKL15" s="283"/>
      <c r="LKM15" s="283"/>
      <c r="LKN15" s="283"/>
      <c r="LKO15" s="283"/>
      <c r="LKP15" s="283"/>
      <c r="LKQ15" s="283"/>
      <c r="LKR15" s="283"/>
      <c r="LKS15" s="283"/>
      <c r="LKT15" s="283"/>
      <c r="LKU15" s="283"/>
      <c r="LKV15" s="283"/>
      <c r="LKW15" s="283"/>
      <c r="LKX15" s="283"/>
      <c r="LKY15" s="283"/>
      <c r="LKZ15" s="283"/>
      <c r="LLA15" s="283"/>
      <c r="LLB15" s="283"/>
      <c r="LLC15" s="283"/>
      <c r="LLD15" s="283"/>
      <c r="LLE15" s="283"/>
      <c r="LLF15" s="283"/>
      <c r="LLG15" s="283"/>
      <c r="LLH15" s="283"/>
      <c r="LLI15" s="283"/>
      <c r="LLJ15" s="283"/>
      <c r="LLK15" s="283"/>
      <c r="LLL15" s="283"/>
      <c r="LLM15" s="283"/>
      <c r="LLN15" s="283"/>
      <c r="LLO15" s="283"/>
      <c r="LLP15" s="283"/>
      <c r="LLQ15" s="283"/>
      <c r="LLR15" s="283"/>
      <c r="LLS15" s="283"/>
      <c r="LLT15" s="283"/>
      <c r="LLU15" s="283"/>
      <c r="LLV15" s="283"/>
      <c r="LLW15" s="283"/>
      <c r="LLX15" s="283"/>
      <c r="LLY15" s="283"/>
      <c r="LLZ15" s="283"/>
      <c r="LMA15" s="283"/>
      <c r="LMB15" s="283"/>
      <c r="LMC15" s="283"/>
      <c r="LMD15" s="283"/>
      <c r="LME15" s="283"/>
      <c r="LMF15" s="283"/>
      <c r="LMG15" s="283"/>
      <c r="LMH15" s="283"/>
      <c r="LMI15" s="283"/>
      <c r="LMJ15" s="283"/>
      <c r="LMK15" s="283"/>
      <c r="LML15" s="283"/>
      <c r="LMM15" s="283"/>
      <c r="LMN15" s="283"/>
      <c r="LMO15" s="283"/>
      <c r="LMP15" s="283"/>
      <c r="LMQ15" s="283"/>
      <c r="LMR15" s="283"/>
      <c r="LMS15" s="283"/>
      <c r="LMT15" s="283"/>
      <c r="LMU15" s="283"/>
      <c r="LMV15" s="283"/>
      <c r="LMW15" s="283"/>
      <c r="LMX15" s="283"/>
      <c r="LMY15" s="283"/>
      <c r="LMZ15" s="283"/>
      <c r="LNA15" s="283"/>
      <c r="LNB15" s="283"/>
      <c r="LNC15" s="283"/>
      <c r="LND15" s="283"/>
      <c r="LNE15" s="283"/>
      <c r="LNF15" s="283"/>
      <c r="LNG15" s="283"/>
      <c r="LNH15" s="283"/>
      <c r="LNI15" s="283"/>
      <c r="LNJ15" s="283"/>
      <c r="LNK15" s="283"/>
      <c r="LNL15" s="283"/>
      <c r="LNM15" s="283"/>
      <c r="LNN15" s="283"/>
      <c r="LNO15" s="283"/>
      <c r="LNP15" s="283"/>
      <c r="LNQ15" s="283"/>
      <c r="LNR15" s="283"/>
      <c r="LNS15" s="283"/>
      <c r="LNT15" s="283"/>
      <c r="LNU15" s="283"/>
      <c r="LNV15" s="283"/>
      <c r="LNW15" s="283"/>
      <c r="LNX15" s="283"/>
      <c r="LNY15" s="283"/>
      <c r="LNZ15" s="283"/>
      <c r="LOA15" s="283"/>
      <c r="LOB15" s="283"/>
      <c r="LOC15" s="283"/>
      <c r="LOD15" s="283"/>
      <c r="LOE15" s="283"/>
      <c r="LOF15" s="283"/>
      <c r="LOG15" s="283"/>
      <c r="LOH15" s="283"/>
      <c r="LOI15" s="283"/>
      <c r="LOJ15" s="283"/>
      <c r="LOK15" s="283"/>
      <c r="LOL15" s="283"/>
      <c r="LOM15" s="283"/>
      <c r="LON15" s="283"/>
      <c r="LOO15" s="283"/>
      <c r="LOP15" s="283"/>
      <c r="LOQ15" s="283"/>
      <c r="LOR15" s="283"/>
      <c r="LOS15" s="283"/>
      <c r="LOT15" s="283"/>
      <c r="LOU15" s="283"/>
      <c r="LOV15" s="283"/>
      <c r="LOW15" s="283"/>
      <c r="LOX15" s="283"/>
      <c r="LOY15" s="283"/>
      <c r="LOZ15" s="283"/>
      <c r="LPA15" s="283"/>
      <c r="LPB15" s="283"/>
      <c r="LPC15" s="283"/>
      <c r="LPD15" s="283"/>
      <c r="LPE15" s="283"/>
      <c r="LPF15" s="283"/>
      <c r="LPG15" s="283"/>
      <c r="LPH15" s="283"/>
      <c r="LPI15" s="283"/>
      <c r="LPJ15" s="283"/>
      <c r="LPK15" s="283"/>
      <c r="LPL15" s="283"/>
      <c r="LPM15" s="283"/>
      <c r="LPN15" s="283"/>
      <c r="LPO15" s="283"/>
      <c r="LPP15" s="283"/>
      <c r="LPQ15" s="283"/>
      <c r="LPR15" s="283"/>
      <c r="LPS15" s="283"/>
      <c r="LPT15" s="283"/>
      <c r="LPU15" s="283"/>
      <c r="LPV15" s="283"/>
      <c r="LPW15" s="283"/>
      <c r="LPX15" s="283"/>
      <c r="LPY15" s="283"/>
      <c r="LPZ15" s="283"/>
      <c r="LQA15" s="283"/>
      <c r="LQB15" s="283"/>
      <c r="LQC15" s="283"/>
      <c r="LQD15" s="283"/>
      <c r="LQE15" s="283"/>
      <c r="LQF15" s="283"/>
      <c r="LQG15" s="283"/>
      <c r="LQH15" s="283"/>
      <c r="LQI15" s="283"/>
      <c r="LQJ15" s="283"/>
      <c r="LQK15" s="283"/>
      <c r="LQL15" s="283"/>
      <c r="LQM15" s="283"/>
      <c r="LQN15" s="283"/>
      <c r="LQO15" s="283"/>
      <c r="LQP15" s="283"/>
      <c r="LQQ15" s="283"/>
      <c r="LQR15" s="283"/>
      <c r="LQS15" s="283"/>
      <c r="LQT15" s="283"/>
      <c r="LQU15" s="283"/>
      <c r="LQV15" s="283"/>
      <c r="LQW15" s="283"/>
      <c r="LQX15" s="283"/>
      <c r="LQY15" s="283"/>
      <c r="LQZ15" s="283"/>
      <c r="LRA15" s="283"/>
      <c r="LRB15" s="283"/>
      <c r="LRC15" s="283"/>
      <c r="LRD15" s="283"/>
      <c r="LRE15" s="283"/>
      <c r="LRF15" s="283"/>
      <c r="LRG15" s="283"/>
      <c r="LRH15" s="283"/>
      <c r="LRI15" s="283"/>
      <c r="LRJ15" s="283"/>
      <c r="LRK15" s="283"/>
      <c r="LRL15" s="283"/>
      <c r="LRM15" s="283"/>
      <c r="LRN15" s="283"/>
      <c r="LRO15" s="283"/>
      <c r="LRP15" s="283"/>
      <c r="LRQ15" s="283"/>
      <c r="LRR15" s="283"/>
      <c r="LRS15" s="283"/>
      <c r="LRT15" s="283"/>
      <c r="LRU15" s="283"/>
      <c r="LRV15" s="283"/>
      <c r="LRW15" s="283"/>
      <c r="LRX15" s="283"/>
      <c r="LRY15" s="283"/>
      <c r="LRZ15" s="283"/>
      <c r="LSA15" s="283"/>
      <c r="LSB15" s="283"/>
      <c r="LSC15" s="283"/>
      <c r="LSD15" s="283"/>
      <c r="LSE15" s="283"/>
      <c r="LSF15" s="283"/>
      <c r="LSG15" s="283"/>
      <c r="LSH15" s="283"/>
      <c r="LSI15" s="283"/>
      <c r="LSJ15" s="283"/>
      <c r="LSK15" s="283"/>
      <c r="LSL15" s="283"/>
      <c r="LSM15" s="283"/>
      <c r="LSN15" s="283"/>
      <c r="LSO15" s="283"/>
      <c r="LSP15" s="283"/>
      <c r="LSQ15" s="283"/>
      <c r="LSR15" s="283"/>
      <c r="LSS15" s="283"/>
      <c r="LST15" s="283"/>
      <c r="LSU15" s="283"/>
      <c r="LSV15" s="283"/>
      <c r="LSW15" s="283"/>
      <c r="LSX15" s="283"/>
      <c r="LSY15" s="283"/>
      <c r="LSZ15" s="283"/>
      <c r="LTA15" s="283"/>
      <c r="LTB15" s="283"/>
      <c r="LTC15" s="283"/>
      <c r="LTD15" s="283"/>
      <c r="LTE15" s="283"/>
      <c r="LTF15" s="283"/>
      <c r="LTG15" s="283"/>
      <c r="LTH15" s="283"/>
      <c r="LTI15" s="283"/>
      <c r="LTJ15" s="283"/>
      <c r="LTK15" s="283"/>
      <c r="LTL15" s="283"/>
      <c r="LTM15" s="283"/>
      <c r="LTN15" s="283"/>
      <c r="LTO15" s="283"/>
      <c r="LTP15" s="283"/>
      <c r="LTQ15" s="283"/>
      <c r="LTR15" s="283"/>
      <c r="LTS15" s="283"/>
      <c r="LTT15" s="283"/>
      <c r="LTU15" s="283"/>
      <c r="LTV15" s="283"/>
      <c r="LTW15" s="283"/>
      <c r="LTX15" s="283"/>
      <c r="LTY15" s="283"/>
      <c r="LTZ15" s="283"/>
      <c r="LUA15" s="283"/>
      <c r="LUB15" s="283"/>
      <c r="LUC15" s="283"/>
      <c r="LUD15" s="283"/>
      <c r="LUE15" s="283"/>
      <c r="LUF15" s="283"/>
      <c r="LUG15" s="283"/>
      <c r="LUH15" s="283"/>
      <c r="LUI15" s="283"/>
      <c r="LUJ15" s="283"/>
      <c r="LUK15" s="283"/>
      <c r="LUL15" s="283"/>
      <c r="LUM15" s="283"/>
      <c r="LUN15" s="283"/>
      <c r="LUO15" s="283"/>
      <c r="LUP15" s="283"/>
      <c r="LUQ15" s="283"/>
      <c r="LUR15" s="283"/>
      <c r="LUS15" s="283"/>
      <c r="LUT15" s="283"/>
      <c r="LUU15" s="283"/>
      <c r="LUV15" s="283"/>
      <c r="LUW15" s="283"/>
      <c r="LUX15" s="283"/>
      <c r="LUY15" s="283"/>
      <c r="LUZ15" s="283"/>
      <c r="LVA15" s="283"/>
      <c r="LVB15" s="283"/>
      <c r="LVC15" s="283"/>
      <c r="LVD15" s="283"/>
      <c r="LVE15" s="283"/>
      <c r="LVF15" s="283"/>
      <c r="LVG15" s="283"/>
      <c r="LVH15" s="283"/>
      <c r="LVI15" s="283"/>
      <c r="LVJ15" s="283"/>
      <c r="LVK15" s="283"/>
      <c r="LVL15" s="283"/>
      <c r="LVM15" s="283"/>
      <c r="LVN15" s="283"/>
      <c r="LVO15" s="283"/>
      <c r="LVP15" s="283"/>
      <c r="LVQ15" s="283"/>
      <c r="LVR15" s="283"/>
      <c r="LVS15" s="283"/>
      <c r="LVT15" s="283"/>
      <c r="LVU15" s="283"/>
      <c r="LVV15" s="283"/>
      <c r="LVW15" s="283"/>
      <c r="LVX15" s="283"/>
      <c r="LVY15" s="283"/>
      <c r="LVZ15" s="283"/>
      <c r="LWA15" s="283"/>
      <c r="LWB15" s="283"/>
      <c r="LWC15" s="283"/>
      <c r="LWD15" s="283"/>
      <c r="LWE15" s="283"/>
      <c r="LWF15" s="283"/>
      <c r="LWG15" s="283"/>
      <c r="LWH15" s="283"/>
      <c r="LWI15" s="283"/>
      <c r="LWJ15" s="283"/>
      <c r="LWK15" s="283"/>
      <c r="LWL15" s="283"/>
      <c r="LWM15" s="283"/>
      <c r="LWN15" s="283"/>
      <c r="LWO15" s="283"/>
      <c r="LWP15" s="283"/>
      <c r="LWQ15" s="283"/>
      <c r="LWR15" s="283"/>
      <c r="LWS15" s="283"/>
      <c r="LWT15" s="283"/>
      <c r="LWU15" s="283"/>
      <c r="LWV15" s="283"/>
      <c r="LWW15" s="283"/>
      <c r="LWX15" s="283"/>
      <c r="LWY15" s="283"/>
      <c r="LWZ15" s="283"/>
      <c r="LXA15" s="283"/>
      <c r="LXB15" s="283"/>
      <c r="LXC15" s="283"/>
      <c r="LXD15" s="283"/>
      <c r="LXE15" s="283"/>
      <c r="LXF15" s="283"/>
      <c r="LXG15" s="283"/>
      <c r="LXH15" s="283"/>
      <c r="LXI15" s="283"/>
      <c r="LXJ15" s="283"/>
      <c r="LXK15" s="283"/>
      <c r="LXL15" s="283"/>
      <c r="LXM15" s="283"/>
      <c r="LXN15" s="283"/>
      <c r="LXO15" s="283"/>
      <c r="LXP15" s="283"/>
      <c r="LXQ15" s="283"/>
      <c r="LXR15" s="283"/>
      <c r="LXS15" s="283"/>
      <c r="LXT15" s="283"/>
      <c r="LXU15" s="283"/>
      <c r="LXV15" s="283"/>
      <c r="LXW15" s="283"/>
      <c r="LXX15" s="283"/>
      <c r="LXY15" s="283"/>
      <c r="LXZ15" s="283"/>
      <c r="LYA15" s="283"/>
      <c r="LYB15" s="283"/>
      <c r="LYC15" s="283"/>
      <c r="LYD15" s="283"/>
      <c r="LYE15" s="283"/>
      <c r="LYF15" s="283"/>
      <c r="LYG15" s="283"/>
      <c r="LYH15" s="283"/>
      <c r="LYI15" s="283"/>
      <c r="LYJ15" s="283"/>
      <c r="LYK15" s="283"/>
      <c r="LYL15" s="283"/>
      <c r="LYM15" s="283"/>
      <c r="LYN15" s="283"/>
      <c r="LYO15" s="283"/>
      <c r="LYP15" s="283"/>
      <c r="LYQ15" s="283"/>
      <c r="LYR15" s="283"/>
      <c r="LYS15" s="283"/>
      <c r="LYT15" s="283"/>
      <c r="LYU15" s="283"/>
      <c r="LYV15" s="283"/>
      <c r="LYW15" s="283"/>
      <c r="LYX15" s="283"/>
      <c r="LYY15" s="283"/>
      <c r="LYZ15" s="283"/>
      <c r="LZA15" s="283"/>
      <c r="LZB15" s="283"/>
      <c r="LZC15" s="283"/>
      <c r="LZD15" s="283"/>
      <c r="LZE15" s="283"/>
      <c r="LZF15" s="283"/>
      <c r="LZG15" s="283"/>
      <c r="LZH15" s="283"/>
      <c r="LZI15" s="283"/>
      <c r="LZJ15" s="283"/>
      <c r="LZK15" s="283"/>
      <c r="LZL15" s="283"/>
      <c r="LZM15" s="283"/>
      <c r="LZN15" s="283"/>
      <c r="LZO15" s="283"/>
      <c r="LZP15" s="283"/>
      <c r="LZQ15" s="283"/>
      <c r="LZR15" s="283"/>
      <c r="LZS15" s="283"/>
      <c r="LZT15" s="283"/>
      <c r="LZU15" s="283"/>
      <c r="LZV15" s="283"/>
      <c r="LZW15" s="283"/>
      <c r="LZX15" s="283"/>
      <c r="LZY15" s="283"/>
      <c r="LZZ15" s="283"/>
      <c r="MAA15" s="283"/>
      <c r="MAB15" s="283"/>
      <c r="MAC15" s="283"/>
      <c r="MAD15" s="283"/>
      <c r="MAE15" s="283"/>
      <c r="MAF15" s="283"/>
      <c r="MAG15" s="283"/>
      <c r="MAH15" s="283"/>
      <c r="MAI15" s="283"/>
      <c r="MAJ15" s="283"/>
      <c r="MAK15" s="283"/>
      <c r="MAL15" s="283"/>
      <c r="MAM15" s="283"/>
      <c r="MAN15" s="283"/>
      <c r="MAO15" s="283"/>
      <c r="MAP15" s="283"/>
      <c r="MAQ15" s="283"/>
      <c r="MAR15" s="283"/>
      <c r="MAS15" s="283"/>
      <c r="MAT15" s="283"/>
      <c r="MAU15" s="283"/>
      <c r="MAV15" s="283"/>
      <c r="MAW15" s="283"/>
      <c r="MAX15" s="283"/>
      <c r="MAY15" s="283"/>
      <c r="MAZ15" s="283"/>
      <c r="MBA15" s="283"/>
      <c r="MBB15" s="283"/>
      <c r="MBC15" s="283"/>
      <c r="MBD15" s="283"/>
      <c r="MBE15" s="283"/>
      <c r="MBF15" s="283"/>
      <c r="MBG15" s="283"/>
      <c r="MBH15" s="283"/>
      <c r="MBI15" s="283"/>
      <c r="MBJ15" s="283"/>
      <c r="MBK15" s="283"/>
      <c r="MBL15" s="283"/>
      <c r="MBM15" s="283"/>
      <c r="MBN15" s="283"/>
      <c r="MBO15" s="283"/>
      <c r="MBP15" s="283"/>
      <c r="MBQ15" s="283"/>
      <c r="MBR15" s="283"/>
      <c r="MBS15" s="283"/>
      <c r="MBT15" s="283"/>
      <c r="MBU15" s="283"/>
      <c r="MBV15" s="283"/>
      <c r="MBW15" s="283"/>
      <c r="MBX15" s="283"/>
      <c r="MBY15" s="283"/>
      <c r="MBZ15" s="283"/>
      <c r="MCA15" s="283"/>
      <c r="MCB15" s="283"/>
      <c r="MCC15" s="283"/>
      <c r="MCD15" s="283"/>
      <c r="MCE15" s="283"/>
      <c r="MCF15" s="283"/>
      <c r="MCG15" s="283"/>
      <c r="MCH15" s="283"/>
      <c r="MCI15" s="283"/>
      <c r="MCJ15" s="283"/>
      <c r="MCK15" s="283"/>
      <c r="MCL15" s="283"/>
      <c r="MCM15" s="283"/>
      <c r="MCN15" s="283"/>
      <c r="MCO15" s="283"/>
      <c r="MCP15" s="283"/>
      <c r="MCQ15" s="283"/>
      <c r="MCR15" s="283"/>
      <c r="MCS15" s="283"/>
      <c r="MCT15" s="283"/>
      <c r="MCU15" s="283"/>
      <c r="MCV15" s="283"/>
      <c r="MCW15" s="283"/>
      <c r="MCX15" s="283"/>
      <c r="MCY15" s="283"/>
      <c r="MCZ15" s="283"/>
      <c r="MDA15" s="283"/>
      <c r="MDB15" s="283"/>
      <c r="MDC15" s="283"/>
      <c r="MDD15" s="283"/>
      <c r="MDE15" s="283"/>
      <c r="MDF15" s="283"/>
      <c r="MDG15" s="283"/>
      <c r="MDH15" s="283"/>
      <c r="MDI15" s="283"/>
      <c r="MDJ15" s="283"/>
      <c r="MDK15" s="283"/>
      <c r="MDL15" s="283"/>
      <c r="MDM15" s="283"/>
      <c r="MDN15" s="283"/>
      <c r="MDO15" s="283"/>
      <c r="MDP15" s="283"/>
      <c r="MDQ15" s="283"/>
      <c r="MDR15" s="283"/>
      <c r="MDS15" s="283"/>
      <c r="MDT15" s="283"/>
      <c r="MDU15" s="283"/>
      <c r="MDV15" s="283"/>
      <c r="MDW15" s="283"/>
      <c r="MDX15" s="283"/>
      <c r="MDY15" s="283"/>
      <c r="MDZ15" s="283"/>
      <c r="MEA15" s="283"/>
      <c r="MEB15" s="283"/>
      <c r="MEC15" s="283"/>
      <c r="MED15" s="283"/>
      <c r="MEE15" s="283"/>
      <c r="MEF15" s="283"/>
      <c r="MEG15" s="283"/>
      <c r="MEH15" s="283"/>
      <c r="MEI15" s="283"/>
      <c r="MEJ15" s="283"/>
      <c r="MEK15" s="283"/>
      <c r="MEL15" s="283"/>
      <c r="MEM15" s="283"/>
      <c r="MEN15" s="283"/>
      <c r="MEO15" s="283"/>
      <c r="MEP15" s="283"/>
      <c r="MEQ15" s="283"/>
      <c r="MER15" s="283"/>
      <c r="MES15" s="283"/>
      <c r="MET15" s="283"/>
      <c r="MEU15" s="283"/>
      <c r="MEV15" s="283"/>
      <c r="MEW15" s="283"/>
      <c r="MEX15" s="283"/>
      <c r="MEY15" s="283"/>
      <c r="MEZ15" s="283"/>
      <c r="MFA15" s="283"/>
      <c r="MFB15" s="283"/>
      <c r="MFC15" s="283"/>
      <c r="MFD15" s="283"/>
      <c r="MFE15" s="283"/>
      <c r="MFF15" s="283"/>
      <c r="MFG15" s="283"/>
      <c r="MFH15" s="283"/>
      <c r="MFI15" s="283"/>
      <c r="MFJ15" s="283"/>
      <c r="MFK15" s="283"/>
      <c r="MFL15" s="283"/>
      <c r="MFM15" s="283"/>
      <c r="MFN15" s="283"/>
      <c r="MFO15" s="283"/>
      <c r="MFP15" s="283"/>
      <c r="MFQ15" s="283"/>
      <c r="MFR15" s="283"/>
      <c r="MFS15" s="283"/>
      <c r="MFT15" s="283"/>
      <c r="MFU15" s="283"/>
      <c r="MFV15" s="283"/>
      <c r="MFW15" s="283"/>
      <c r="MFX15" s="283"/>
      <c r="MFY15" s="283"/>
      <c r="MFZ15" s="283"/>
      <c r="MGA15" s="283"/>
      <c r="MGB15" s="283"/>
      <c r="MGC15" s="283"/>
      <c r="MGD15" s="283"/>
      <c r="MGE15" s="283"/>
      <c r="MGF15" s="283"/>
      <c r="MGG15" s="283"/>
      <c r="MGH15" s="283"/>
      <c r="MGI15" s="283"/>
      <c r="MGJ15" s="283"/>
      <c r="MGK15" s="283"/>
      <c r="MGL15" s="283"/>
      <c r="MGM15" s="283"/>
      <c r="MGN15" s="283"/>
      <c r="MGO15" s="283"/>
      <c r="MGP15" s="283"/>
      <c r="MGQ15" s="283"/>
      <c r="MGR15" s="283"/>
      <c r="MGS15" s="283"/>
      <c r="MGT15" s="283"/>
      <c r="MGU15" s="283"/>
      <c r="MGV15" s="283"/>
      <c r="MGW15" s="283"/>
      <c r="MGX15" s="283"/>
      <c r="MGY15" s="283"/>
      <c r="MGZ15" s="283"/>
      <c r="MHA15" s="283"/>
      <c r="MHB15" s="283"/>
      <c r="MHC15" s="283"/>
      <c r="MHD15" s="283"/>
      <c r="MHE15" s="283"/>
      <c r="MHF15" s="283"/>
      <c r="MHG15" s="283"/>
      <c r="MHH15" s="283"/>
      <c r="MHI15" s="283"/>
      <c r="MHJ15" s="283"/>
      <c r="MHK15" s="283"/>
      <c r="MHL15" s="283"/>
      <c r="MHM15" s="283"/>
      <c r="MHN15" s="283"/>
      <c r="MHO15" s="283"/>
      <c r="MHP15" s="283"/>
      <c r="MHQ15" s="283"/>
      <c r="MHR15" s="283"/>
      <c r="MHS15" s="283"/>
      <c r="MHT15" s="283"/>
      <c r="MHU15" s="283"/>
      <c r="MHV15" s="283"/>
      <c r="MHW15" s="283"/>
      <c r="MHX15" s="283"/>
      <c r="MHY15" s="283"/>
      <c r="MHZ15" s="283"/>
      <c r="MIA15" s="283"/>
      <c r="MIB15" s="283"/>
      <c r="MIC15" s="283"/>
      <c r="MID15" s="283"/>
      <c r="MIE15" s="283"/>
      <c r="MIF15" s="283"/>
      <c r="MIG15" s="283"/>
      <c r="MIH15" s="283"/>
      <c r="MII15" s="283"/>
      <c r="MIJ15" s="283"/>
      <c r="MIK15" s="283"/>
      <c r="MIL15" s="283"/>
      <c r="MIM15" s="283"/>
      <c r="MIN15" s="283"/>
      <c r="MIO15" s="283"/>
      <c r="MIP15" s="283"/>
      <c r="MIQ15" s="283"/>
      <c r="MIR15" s="283"/>
      <c r="MIS15" s="283"/>
      <c r="MIT15" s="283"/>
      <c r="MIU15" s="283"/>
      <c r="MIV15" s="283"/>
      <c r="MIW15" s="283"/>
      <c r="MIX15" s="283"/>
      <c r="MIY15" s="283"/>
      <c r="MIZ15" s="283"/>
      <c r="MJA15" s="283"/>
      <c r="MJB15" s="283"/>
      <c r="MJC15" s="283"/>
      <c r="MJD15" s="283"/>
      <c r="MJE15" s="283"/>
      <c r="MJF15" s="283"/>
      <c r="MJG15" s="283"/>
      <c r="MJH15" s="283"/>
      <c r="MJI15" s="283"/>
      <c r="MJJ15" s="283"/>
      <c r="MJK15" s="283"/>
      <c r="MJL15" s="283"/>
      <c r="MJM15" s="283"/>
      <c r="MJN15" s="283"/>
      <c r="MJO15" s="283"/>
      <c r="MJP15" s="283"/>
      <c r="MJQ15" s="283"/>
      <c r="MJR15" s="283"/>
      <c r="MJS15" s="283"/>
      <c r="MJT15" s="283"/>
      <c r="MJU15" s="283"/>
      <c r="MJV15" s="283"/>
      <c r="MJW15" s="283"/>
      <c r="MJX15" s="283"/>
      <c r="MJY15" s="283"/>
      <c r="MJZ15" s="283"/>
      <c r="MKA15" s="283"/>
      <c r="MKB15" s="283"/>
      <c r="MKC15" s="283"/>
      <c r="MKD15" s="283"/>
      <c r="MKE15" s="283"/>
      <c r="MKF15" s="283"/>
      <c r="MKG15" s="283"/>
      <c r="MKH15" s="283"/>
      <c r="MKI15" s="283"/>
      <c r="MKJ15" s="283"/>
      <c r="MKK15" s="283"/>
      <c r="MKL15" s="283"/>
      <c r="MKM15" s="283"/>
      <c r="MKN15" s="283"/>
      <c r="MKO15" s="283"/>
      <c r="MKP15" s="283"/>
      <c r="MKQ15" s="283"/>
      <c r="MKR15" s="283"/>
      <c r="MKS15" s="283"/>
      <c r="MKT15" s="283"/>
      <c r="MKU15" s="283"/>
      <c r="MKV15" s="283"/>
      <c r="MKW15" s="283"/>
      <c r="MKX15" s="283"/>
      <c r="MKY15" s="283"/>
      <c r="MKZ15" s="283"/>
      <c r="MLA15" s="283"/>
      <c r="MLB15" s="283"/>
      <c r="MLC15" s="283"/>
      <c r="MLD15" s="283"/>
      <c r="MLE15" s="283"/>
      <c r="MLF15" s="283"/>
      <c r="MLG15" s="283"/>
      <c r="MLH15" s="283"/>
      <c r="MLI15" s="283"/>
      <c r="MLJ15" s="283"/>
      <c r="MLK15" s="283"/>
      <c r="MLL15" s="283"/>
      <c r="MLM15" s="283"/>
      <c r="MLN15" s="283"/>
      <c r="MLO15" s="283"/>
      <c r="MLP15" s="283"/>
      <c r="MLQ15" s="283"/>
      <c r="MLR15" s="283"/>
      <c r="MLS15" s="283"/>
      <c r="MLT15" s="283"/>
      <c r="MLU15" s="283"/>
      <c r="MLV15" s="283"/>
      <c r="MLW15" s="283"/>
      <c r="MLX15" s="283"/>
      <c r="MLY15" s="283"/>
      <c r="MLZ15" s="283"/>
      <c r="MMA15" s="283"/>
      <c r="MMB15" s="283"/>
      <c r="MMC15" s="283"/>
      <c r="MMD15" s="283"/>
      <c r="MME15" s="283"/>
      <c r="MMF15" s="283"/>
      <c r="MMG15" s="283"/>
      <c r="MMH15" s="283"/>
      <c r="MMI15" s="283"/>
      <c r="MMJ15" s="283"/>
      <c r="MMK15" s="283"/>
      <c r="MML15" s="283"/>
      <c r="MMM15" s="283"/>
      <c r="MMN15" s="283"/>
      <c r="MMO15" s="283"/>
      <c r="MMP15" s="283"/>
      <c r="MMQ15" s="283"/>
      <c r="MMR15" s="283"/>
      <c r="MMS15" s="283"/>
      <c r="MMT15" s="283"/>
      <c r="MMU15" s="283"/>
      <c r="MMV15" s="283"/>
      <c r="MMW15" s="283"/>
      <c r="MMX15" s="283"/>
      <c r="MMY15" s="283"/>
      <c r="MMZ15" s="283"/>
      <c r="MNA15" s="283"/>
      <c r="MNB15" s="283"/>
      <c r="MNC15" s="283"/>
      <c r="MND15" s="283"/>
      <c r="MNE15" s="283"/>
      <c r="MNF15" s="283"/>
      <c r="MNG15" s="283"/>
      <c r="MNH15" s="283"/>
      <c r="MNI15" s="283"/>
      <c r="MNJ15" s="283"/>
      <c r="MNK15" s="283"/>
      <c r="MNL15" s="283"/>
      <c r="MNM15" s="283"/>
      <c r="MNN15" s="283"/>
      <c r="MNO15" s="283"/>
      <c r="MNP15" s="283"/>
      <c r="MNQ15" s="283"/>
      <c r="MNR15" s="283"/>
      <c r="MNS15" s="283"/>
      <c r="MNT15" s="283"/>
      <c r="MNU15" s="283"/>
      <c r="MNV15" s="283"/>
      <c r="MNW15" s="283"/>
      <c r="MNX15" s="283"/>
      <c r="MNY15" s="283"/>
      <c r="MNZ15" s="283"/>
      <c r="MOA15" s="283"/>
      <c r="MOB15" s="283"/>
      <c r="MOC15" s="283"/>
      <c r="MOD15" s="283"/>
      <c r="MOE15" s="283"/>
      <c r="MOF15" s="283"/>
      <c r="MOG15" s="283"/>
      <c r="MOH15" s="283"/>
      <c r="MOI15" s="283"/>
      <c r="MOJ15" s="283"/>
      <c r="MOK15" s="283"/>
      <c r="MOL15" s="283"/>
      <c r="MOM15" s="283"/>
      <c r="MON15" s="283"/>
      <c r="MOO15" s="283"/>
      <c r="MOP15" s="283"/>
      <c r="MOQ15" s="283"/>
      <c r="MOR15" s="283"/>
      <c r="MOS15" s="283"/>
      <c r="MOT15" s="283"/>
      <c r="MOU15" s="283"/>
      <c r="MOV15" s="283"/>
      <c r="MOW15" s="283"/>
      <c r="MOX15" s="283"/>
      <c r="MOY15" s="283"/>
      <c r="MOZ15" s="283"/>
      <c r="MPA15" s="283"/>
      <c r="MPB15" s="283"/>
      <c r="MPC15" s="283"/>
      <c r="MPD15" s="283"/>
      <c r="MPE15" s="283"/>
      <c r="MPF15" s="283"/>
      <c r="MPG15" s="283"/>
      <c r="MPH15" s="283"/>
      <c r="MPI15" s="283"/>
      <c r="MPJ15" s="283"/>
      <c r="MPK15" s="283"/>
      <c r="MPL15" s="283"/>
      <c r="MPM15" s="283"/>
      <c r="MPN15" s="283"/>
      <c r="MPO15" s="283"/>
      <c r="MPP15" s="283"/>
      <c r="MPQ15" s="283"/>
      <c r="MPR15" s="283"/>
      <c r="MPS15" s="283"/>
      <c r="MPT15" s="283"/>
      <c r="MPU15" s="283"/>
      <c r="MPV15" s="283"/>
      <c r="MPW15" s="283"/>
      <c r="MPX15" s="283"/>
      <c r="MPY15" s="283"/>
      <c r="MPZ15" s="283"/>
      <c r="MQA15" s="283"/>
      <c r="MQB15" s="283"/>
      <c r="MQC15" s="283"/>
      <c r="MQD15" s="283"/>
      <c r="MQE15" s="283"/>
      <c r="MQF15" s="283"/>
      <c r="MQG15" s="283"/>
      <c r="MQH15" s="283"/>
      <c r="MQI15" s="283"/>
      <c r="MQJ15" s="283"/>
      <c r="MQK15" s="283"/>
      <c r="MQL15" s="283"/>
      <c r="MQM15" s="283"/>
      <c r="MQN15" s="283"/>
      <c r="MQO15" s="283"/>
      <c r="MQP15" s="283"/>
      <c r="MQQ15" s="283"/>
      <c r="MQR15" s="283"/>
      <c r="MQS15" s="283"/>
      <c r="MQT15" s="283"/>
      <c r="MQU15" s="283"/>
      <c r="MQV15" s="283"/>
      <c r="MQW15" s="283"/>
      <c r="MQX15" s="283"/>
      <c r="MQY15" s="283"/>
      <c r="MQZ15" s="283"/>
      <c r="MRA15" s="283"/>
      <c r="MRB15" s="283"/>
      <c r="MRC15" s="283"/>
      <c r="MRD15" s="283"/>
      <c r="MRE15" s="283"/>
      <c r="MRF15" s="283"/>
      <c r="MRG15" s="283"/>
      <c r="MRH15" s="283"/>
      <c r="MRI15" s="283"/>
      <c r="MRJ15" s="283"/>
      <c r="MRK15" s="283"/>
      <c r="MRL15" s="283"/>
      <c r="MRM15" s="283"/>
      <c r="MRN15" s="283"/>
      <c r="MRO15" s="283"/>
      <c r="MRP15" s="283"/>
      <c r="MRQ15" s="283"/>
      <c r="MRR15" s="283"/>
      <c r="MRS15" s="283"/>
      <c r="MRT15" s="283"/>
      <c r="MRU15" s="283"/>
      <c r="MRV15" s="283"/>
      <c r="MRW15" s="283"/>
      <c r="MRX15" s="283"/>
      <c r="MRY15" s="283"/>
      <c r="MRZ15" s="283"/>
      <c r="MSA15" s="283"/>
      <c r="MSB15" s="283"/>
      <c r="MSC15" s="283"/>
      <c r="MSD15" s="283"/>
      <c r="MSE15" s="283"/>
      <c r="MSF15" s="283"/>
      <c r="MSG15" s="283"/>
      <c r="MSH15" s="283"/>
      <c r="MSI15" s="283"/>
      <c r="MSJ15" s="283"/>
      <c r="MSK15" s="283"/>
      <c r="MSL15" s="283"/>
      <c r="MSM15" s="283"/>
      <c r="MSN15" s="283"/>
      <c r="MSO15" s="283"/>
      <c r="MSP15" s="283"/>
      <c r="MSQ15" s="283"/>
      <c r="MSR15" s="283"/>
      <c r="MSS15" s="283"/>
      <c r="MST15" s="283"/>
      <c r="MSU15" s="283"/>
      <c r="MSV15" s="283"/>
      <c r="MSW15" s="283"/>
      <c r="MSX15" s="283"/>
      <c r="MSY15" s="283"/>
      <c r="MSZ15" s="283"/>
      <c r="MTA15" s="283"/>
      <c r="MTB15" s="283"/>
      <c r="MTC15" s="283"/>
      <c r="MTD15" s="283"/>
      <c r="MTE15" s="283"/>
      <c r="MTF15" s="283"/>
      <c r="MTG15" s="283"/>
      <c r="MTH15" s="283"/>
      <c r="MTI15" s="283"/>
      <c r="MTJ15" s="283"/>
      <c r="MTK15" s="283"/>
      <c r="MTL15" s="283"/>
      <c r="MTM15" s="283"/>
      <c r="MTN15" s="283"/>
      <c r="MTO15" s="283"/>
      <c r="MTP15" s="283"/>
      <c r="MTQ15" s="283"/>
      <c r="MTR15" s="283"/>
      <c r="MTS15" s="283"/>
      <c r="MTT15" s="283"/>
      <c r="MTU15" s="283"/>
      <c r="MTV15" s="283"/>
      <c r="MTW15" s="283"/>
      <c r="MTX15" s="283"/>
      <c r="MTY15" s="283"/>
      <c r="MTZ15" s="283"/>
      <c r="MUA15" s="283"/>
      <c r="MUB15" s="283"/>
      <c r="MUC15" s="283"/>
      <c r="MUD15" s="283"/>
      <c r="MUE15" s="283"/>
      <c r="MUF15" s="283"/>
      <c r="MUG15" s="283"/>
      <c r="MUH15" s="283"/>
      <c r="MUI15" s="283"/>
      <c r="MUJ15" s="283"/>
      <c r="MUK15" s="283"/>
      <c r="MUL15" s="283"/>
      <c r="MUM15" s="283"/>
      <c r="MUN15" s="283"/>
      <c r="MUO15" s="283"/>
      <c r="MUP15" s="283"/>
      <c r="MUQ15" s="283"/>
      <c r="MUR15" s="283"/>
      <c r="MUS15" s="283"/>
      <c r="MUT15" s="283"/>
      <c r="MUU15" s="283"/>
      <c r="MUV15" s="283"/>
      <c r="MUW15" s="283"/>
      <c r="MUX15" s="283"/>
      <c r="MUY15" s="283"/>
      <c r="MUZ15" s="283"/>
      <c r="MVA15" s="283"/>
      <c r="MVB15" s="283"/>
      <c r="MVC15" s="283"/>
      <c r="MVD15" s="283"/>
      <c r="MVE15" s="283"/>
      <c r="MVF15" s="283"/>
      <c r="MVG15" s="283"/>
      <c r="MVH15" s="283"/>
      <c r="MVI15" s="283"/>
      <c r="MVJ15" s="283"/>
      <c r="MVK15" s="283"/>
      <c r="MVL15" s="283"/>
      <c r="MVM15" s="283"/>
      <c r="MVN15" s="283"/>
      <c r="MVO15" s="283"/>
      <c r="MVP15" s="283"/>
      <c r="MVQ15" s="283"/>
      <c r="MVR15" s="283"/>
      <c r="MVS15" s="283"/>
      <c r="MVT15" s="283"/>
      <c r="MVU15" s="283"/>
      <c r="MVV15" s="283"/>
      <c r="MVW15" s="283"/>
      <c r="MVX15" s="283"/>
      <c r="MVY15" s="283"/>
      <c r="MVZ15" s="283"/>
      <c r="MWA15" s="283"/>
      <c r="MWB15" s="283"/>
      <c r="MWC15" s="283"/>
      <c r="MWD15" s="283"/>
      <c r="MWE15" s="283"/>
      <c r="MWF15" s="283"/>
      <c r="MWG15" s="283"/>
      <c r="MWH15" s="283"/>
      <c r="MWI15" s="283"/>
      <c r="MWJ15" s="283"/>
      <c r="MWK15" s="283"/>
      <c r="MWL15" s="283"/>
      <c r="MWM15" s="283"/>
      <c r="MWN15" s="283"/>
      <c r="MWO15" s="283"/>
      <c r="MWP15" s="283"/>
      <c r="MWQ15" s="283"/>
      <c r="MWR15" s="283"/>
      <c r="MWS15" s="283"/>
      <c r="MWT15" s="283"/>
      <c r="MWU15" s="283"/>
      <c r="MWV15" s="283"/>
      <c r="MWW15" s="283"/>
      <c r="MWX15" s="283"/>
      <c r="MWY15" s="283"/>
      <c r="MWZ15" s="283"/>
      <c r="MXA15" s="283"/>
      <c r="MXB15" s="283"/>
      <c r="MXC15" s="283"/>
      <c r="MXD15" s="283"/>
      <c r="MXE15" s="283"/>
      <c r="MXF15" s="283"/>
      <c r="MXG15" s="283"/>
      <c r="MXH15" s="283"/>
      <c r="MXI15" s="283"/>
      <c r="MXJ15" s="283"/>
      <c r="MXK15" s="283"/>
      <c r="MXL15" s="283"/>
      <c r="MXM15" s="283"/>
      <c r="MXN15" s="283"/>
      <c r="MXO15" s="283"/>
      <c r="MXP15" s="283"/>
      <c r="MXQ15" s="283"/>
      <c r="MXR15" s="283"/>
      <c r="MXS15" s="283"/>
      <c r="MXT15" s="283"/>
      <c r="MXU15" s="283"/>
      <c r="MXV15" s="283"/>
      <c r="MXW15" s="283"/>
      <c r="MXX15" s="283"/>
      <c r="MXY15" s="283"/>
      <c r="MXZ15" s="283"/>
      <c r="MYA15" s="283"/>
      <c r="MYB15" s="283"/>
      <c r="MYC15" s="283"/>
      <c r="MYD15" s="283"/>
      <c r="MYE15" s="283"/>
      <c r="MYF15" s="283"/>
      <c r="MYG15" s="283"/>
      <c r="MYH15" s="283"/>
      <c r="MYI15" s="283"/>
      <c r="MYJ15" s="283"/>
      <c r="MYK15" s="283"/>
      <c r="MYL15" s="283"/>
      <c r="MYM15" s="283"/>
      <c r="MYN15" s="283"/>
      <c r="MYO15" s="283"/>
      <c r="MYP15" s="283"/>
      <c r="MYQ15" s="283"/>
      <c r="MYR15" s="283"/>
      <c r="MYS15" s="283"/>
      <c r="MYT15" s="283"/>
      <c r="MYU15" s="283"/>
      <c r="MYV15" s="283"/>
      <c r="MYW15" s="283"/>
      <c r="MYX15" s="283"/>
      <c r="MYY15" s="283"/>
      <c r="MYZ15" s="283"/>
      <c r="MZA15" s="283"/>
      <c r="MZB15" s="283"/>
      <c r="MZC15" s="283"/>
      <c r="MZD15" s="283"/>
      <c r="MZE15" s="283"/>
      <c r="MZF15" s="283"/>
      <c r="MZG15" s="283"/>
      <c r="MZH15" s="283"/>
      <c r="MZI15" s="283"/>
      <c r="MZJ15" s="283"/>
      <c r="MZK15" s="283"/>
      <c r="MZL15" s="283"/>
      <c r="MZM15" s="283"/>
      <c r="MZN15" s="283"/>
      <c r="MZO15" s="283"/>
      <c r="MZP15" s="283"/>
      <c r="MZQ15" s="283"/>
      <c r="MZR15" s="283"/>
      <c r="MZS15" s="283"/>
      <c r="MZT15" s="283"/>
      <c r="MZU15" s="283"/>
      <c r="MZV15" s="283"/>
      <c r="MZW15" s="283"/>
      <c r="MZX15" s="283"/>
      <c r="MZY15" s="283"/>
      <c r="MZZ15" s="283"/>
      <c r="NAA15" s="283"/>
      <c r="NAB15" s="283"/>
      <c r="NAC15" s="283"/>
      <c r="NAD15" s="283"/>
      <c r="NAE15" s="283"/>
      <c r="NAF15" s="283"/>
      <c r="NAG15" s="283"/>
      <c r="NAH15" s="283"/>
      <c r="NAI15" s="283"/>
      <c r="NAJ15" s="283"/>
      <c r="NAK15" s="283"/>
      <c r="NAL15" s="283"/>
      <c r="NAM15" s="283"/>
      <c r="NAN15" s="283"/>
      <c r="NAO15" s="283"/>
      <c r="NAP15" s="283"/>
      <c r="NAQ15" s="283"/>
      <c r="NAR15" s="283"/>
      <c r="NAS15" s="283"/>
      <c r="NAT15" s="283"/>
      <c r="NAU15" s="283"/>
      <c r="NAV15" s="283"/>
      <c r="NAW15" s="283"/>
      <c r="NAX15" s="283"/>
      <c r="NAY15" s="283"/>
      <c r="NAZ15" s="283"/>
      <c r="NBA15" s="283"/>
      <c r="NBB15" s="283"/>
      <c r="NBC15" s="283"/>
      <c r="NBD15" s="283"/>
      <c r="NBE15" s="283"/>
      <c r="NBF15" s="283"/>
      <c r="NBG15" s="283"/>
      <c r="NBH15" s="283"/>
      <c r="NBI15" s="283"/>
      <c r="NBJ15" s="283"/>
      <c r="NBK15" s="283"/>
      <c r="NBL15" s="283"/>
      <c r="NBM15" s="283"/>
      <c r="NBN15" s="283"/>
      <c r="NBO15" s="283"/>
      <c r="NBP15" s="283"/>
      <c r="NBQ15" s="283"/>
      <c r="NBR15" s="283"/>
      <c r="NBS15" s="283"/>
      <c r="NBT15" s="283"/>
      <c r="NBU15" s="283"/>
      <c r="NBV15" s="283"/>
      <c r="NBW15" s="283"/>
      <c r="NBX15" s="283"/>
      <c r="NBY15" s="283"/>
      <c r="NBZ15" s="283"/>
      <c r="NCA15" s="283"/>
      <c r="NCB15" s="283"/>
      <c r="NCC15" s="283"/>
      <c r="NCD15" s="283"/>
      <c r="NCE15" s="283"/>
      <c r="NCF15" s="283"/>
      <c r="NCG15" s="283"/>
      <c r="NCH15" s="283"/>
      <c r="NCI15" s="283"/>
      <c r="NCJ15" s="283"/>
      <c r="NCK15" s="283"/>
      <c r="NCL15" s="283"/>
      <c r="NCM15" s="283"/>
      <c r="NCN15" s="283"/>
      <c r="NCO15" s="283"/>
      <c r="NCP15" s="283"/>
      <c r="NCQ15" s="283"/>
      <c r="NCR15" s="283"/>
      <c r="NCS15" s="283"/>
      <c r="NCT15" s="283"/>
      <c r="NCU15" s="283"/>
      <c r="NCV15" s="283"/>
      <c r="NCW15" s="283"/>
      <c r="NCX15" s="283"/>
      <c r="NCY15" s="283"/>
      <c r="NCZ15" s="283"/>
      <c r="NDA15" s="283"/>
      <c r="NDB15" s="283"/>
      <c r="NDC15" s="283"/>
      <c r="NDD15" s="283"/>
      <c r="NDE15" s="283"/>
      <c r="NDF15" s="283"/>
      <c r="NDG15" s="283"/>
      <c r="NDH15" s="283"/>
      <c r="NDI15" s="283"/>
      <c r="NDJ15" s="283"/>
      <c r="NDK15" s="283"/>
      <c r="NDL15" s="283"/>
      <c r="NDM15" s="283"/>
      <c r="NDN15" s="283"/>
      <c r="NDO15" s="283"/>
      <c r="NDP15" s="283"/>
      <c r="NDQ15" s="283"/>
      <c r="NDR15" s="283"/>
      <c r="NDS15" s="283"/>
      <c r="NDT15" s="283"/>
      <c r="NDU15" s="283"/>
      <c r="NDV15" s="283"/>
      <c r="NDW15" s="283"/>
      <c r="NDX15" s="283"/>
      <c r="NDY15" s="283"/>
      <c r="NDZ15" s="283"/>
      <c r="NEA15" s="283"/>
      <c r="NEB15" s="283"/>
      <c r="NEC15" s="283"/>
      <c r="NED15" s="283"/>
      <c r="NEE15" s="283"/>
      <c r="NEF15" s="283"/>
      <c r="NEG15" s="283"/>
      <c r="NEH15" s="283"/>
      <c r="NEI15" s="283"/>
      <c r="NEJ15" s="283"/>
      <c r="NEK15" s="283"/>
      <c r="NEL15" s="283"/>
      <c r="NEM15" s="283"/>
      <c r="NEN15" s="283"/>
      <c r="NEO15" s="283"/>
      <c r="NEP15" s="283"/>
      <c r="NEQ15" s="283"/>
      <c r="NER15" s="283"/>
      <c r="NES15" s="283"/>
      <c r="NET15" s="283"/>
      <c r="NEU15" s="283"/>
      <c r="NEV15" s="283"/>
      <c r="NEW15" s="283"/>
      <c r="NEX15" s="283"/>
      <c r="NEY15" s="283"/>
      <c r="NEZ15" s="283"/>
      <c r="NFA15" s="283"/>
      <c r="NFB15" s="283"/>
      <c r="NFC15" s="283"/>
      <c r="NFD15" s="283"/>
      <c r="NFE15" s="283"/>
      <c r="NFF15" s="283"/>
      <c r="NFG15" s="283"/>
      <c r="NFH15" s="283"/>
      <c r="NFI15" s="283"/>
      <c r="NFJ15" s="283"/>
      <c r="NFK15" s="283"/>
      <c r="NFL15" s="283"/>
      <c r="NFM15" s="283"/>
      <c r="NFN15" s="283"/>
      <c r="NFO15" s="283"/>
      <c r="NFP15" s="283"/>
      <c r="NFQ15" s="283"/>
      <c r="NFR15" s="283"/>
      <c r="NFS15" s="283"/>
      <c r="NFT15" s="283"/>
      <c r="NFU15" s="283"/>
      <c r="NFV15" s="283"/>
      <c r="NFW15" s="283"/>
      <c r="NFX15" s="283"/>
      <c r="NFY15" s="283"/>
      <c r="NFZ15" s="283"/>
      <c r="NGA15" s="283"/>
      <c r="NGB15" s="283"/>
      <c r="NGC15" s="283"/>
      <c r="NGD15" s="283"/>
      <c r="NGE15" s="283"/>
      <c r="NGF15" s="283"/>
      <c r="NGG15" s="283"/>
      <c r="NGH15" s="283"/>
      <c r="NGI15" s="283"/>
      <c r="NGJ15" s="283"/>
      <c r="NGK15" s="283"/>
      <c r="NGL15" s="283"/>
      <c r="NGM15" s="283"/>
      <c r="NGN15" s="283"/>
      <c r="NGO15" s="283"/>
      <c r="NGP15" s="283"/>
      <c r="NGQ15" s="283"/>
      <c r="NGR15" s="283"/>
      <c r="NGS15" s="283"/>
      <c r="NGT15" s="283"/>
      <c r="NGU15" s="283"/>
      <c r="NGV15" s="283"/>
      <c r="NGW15" s="283"/>
      <c r="NGX15" s="283"/>
      <c r="NGY15" s="283"/>
      <c r="NGZ15" s="283"/>
      <c r="NHA15" s="283"/>
      <c r="NHB15" s="283"/>
      <c r="NHC15" s="283"/>
      <c r="NHD15" s="283"/>
      <c r="NHE15" s="283"/>
      <c r="NHF15" s="283"/>
      <c r="NHG15" s="283"/>
      <c r="NHH15" s="283"/>
      <c r="NHI15" s="283"/>
      <c r="NHJ15" s="283"/>
      <c r="NHK15" s="283"/>
      <c r="NHL15" s="283"/>
      <c r="NHM15" s="283"/>
      <c r="NHN15" s="283"/>
      <c r="NHO15" s="283"/>
      <c r="NHP15" s="283"/>
      <c r="NHQ15" s="283"/>
      <c r="NHR15" s="283"/>
      <c r="NHS15" s="283"/>
      <c r="NHT15" s="283"/>
      <c r="NHU15" s="283"/>
      <c r="NHV15" s="283"/>
      <c r="NHW15" s="283"/>
      <c r="NHX15" s="283"/>
      <c r="NHY15" s="283"/>
      <c r="NHZ15" s="283"/>
      <c r="NIA15" s="283"/>
      <c r="NIB15" s="283"/>
      <c r="NIC15" s="283"/>
      <c r="NID15" s="283"/>
      <c r="NIE15" s="283"/>
      <c r="NIF15" s="283"/>
      <c r="NIG15" s="283"/>
      <c r="NIH15" s="283"/>
      <c r="NII15" s="283"/>
      <c r="NIJ15" s="283"/>
      <c r="NIK15" s="283"/>
      <c r="NIL15" s="283"/>
      <c r="NIM15" s="283"/>
      <c r="NIN15" s="283"/>
      <c r="NIO15" s="283"/>
      <c r="NIP15" s="283"/>
      <c r="NIQ15" s="283"/>
      <c r="NIR15" s="283"/>
      <c r="NIS15" s="283"/>
      <c r="NIT15" s="283"/>
      <c r="NIU15" s="283"/>
      <c r="NIV15" s="283"/>
      <c r="NIW15" s="283"/>
      <c r="NIX15" s="283"/>
      <c r="NIY15" s="283"/>
      <c r="NIZ15" s="283"/>
      <c r="NJA15" s="283"/>
      <c r="NJB15" s="283"/>
      <c r="NJC15" s="283"/>
      <c r="NJD15" s="283"/>
      <c r="NJE15" s="283"/>
      <c r="NJF15" s="283"/>
      <c r="NJG15" s="283"/>
      <c r="NJH15" s="283"/>
      <c r="NJI15" s="283"/>
      <c r="NJJ15" s="283"/>
      <c r="NJK15" s="283"/>
      <c r="NJL15" s="283"/>
      <c r="NJM15" s="283"/>
      <c r="NJN15" s="283"/>
      <c r="NJO15" s="283"/>
      <c r="NJP15" s="283"/>
      <c r="NJQ15" s="283"/>
      <c r="NJR15" s="283"/>
      <c r="NJS15" s="283"/>
      <c r="NJT15" s="283"/>
      <c r="NJU15" s="283"/>
      <c r="NJV15" s="283"/>
      <c r="NJW15" s="283"/>
      <c r="NJX15" s="283"/>
      <c r="NJY15" s="283"/>
      <c r="NJZ15" s="283"/>
      <c r="NKA15" s="283"/>
      <c r="NKB15" s="283"/>
      <c r="NKC15" s="283"/>
      <c r="NKD15" s="283"/>
      <c r="NKE15" s="283"/>
      <c r="NKF15" s="283"/>
      <c r="NKG15" s="283"/>
      <c r="NKH15" s="283"/>
      <c r="NKI15" s="283"/>
      <c r="NKJ15" s="283"/>
      <c r="NKK15" s="283"/>
      <c r="NKL15" s="283"/>
      <c r="NKM15" s="283"/>
      <c r="NKN15" s="283"/>
      <c r="NKO15" s="283"/>
      <c r="NKP15" s="283"/>
      <c r="NKQ15" s="283"/>
      <c r="NKR15" s="283"/>
      <c r="NKS15" s="283"/>
      <c r="NKT15" s="283"/>
      <c r="NKU15" s="283"/>
      <c r="NKV15" s="283"/>
      <c r="NKW15" s="283"/>
      <c r="NKX15" s="283"/>
      <c r="NKY15" s="283"/>
      <c r="NKZ15" s="283"/>
      <c r="NLA15" s="283"/>
      <c r="NLB15" s="283"/>
      <c r="NLC15" s="283"/>
      <c r="NLD15" s="283"/>
      <c r="NLE15" s="283"/>
      <c r="NLF15" s="283"/>
      <c r="NLG15" s="283"/>
      <c r="NLH15" s="283"/>
      <c r="NLI15" s="283"/>
      <c r="NLJ15" s="283"/>
      <c r="NLK15" s="283"/>
      <c r="NLL15" s="283"/>
      <c r="NLM15" s="283"/>
      <c r="NLN15" s="283"/>
      <c r="NLO15" s="283"/>
      <c r="NLP15" s="283"/>
      <c r="NLQ15" s="283"/>
      <c r="NLR15" s="283"/>
      <c r="NLS15" s="283"/>
      <c r="NLT15" s="283"/>
      <c r="NLU15" s="283"/>
      <c r="NLV15" s="283"/>
      <c r="NLW15" s="283"/>
      <c r="NLX15" s="283"/>
      <c r="NLY15" s="283"/>
      <c r="NLZ15" s="283"/>
      <c r="NMA15" s="283"/>
      <c r="NMB15" s="283"/>
      <c r="NMC15" s="283"/>
      <c r="NMD15" s="283"/>
      <c r="NME15" s="283"/>
      <c r="NMF15" s="283"/>
      <c r="NMG15" s="283"/>
      <c r="NMH15" s="283"/>
      <c r="NMI15" s="283"/>
      <c r="NMJ15" s="283"/>
      <c r="NMK15" s="283"/>
      <c r="NML15" s="283"/>
      <c r="NMM15" s="283"/>
      <c r="NMN15" s="283"/>
      <c r="NMO15" s="283"/>
      <c r="NMP15" s="283"/>
      <c r="NMQ15" s="283"/>
      <c r="NMR15" s="283"/>
      <c r="NMS15" s="283"/>
      <c r="NMT15" s="283"/>
      <c r="NMU15" s="283"/>
      <c r="NMV15" s="283"/>
      <c r="NMW15" s="283"/>
      <c r="NMX15" s="283"/>
      <c r="NMY15" s="283"/>
      <c r="NMZ15" s="283"/>
      <c r="NNA15" s="283"/>
      <c r="NNB15" s="283"/>
      <c r="NNC15" s="283"/>
      <c r="NND15" s="283"/>
      <c r="NNE15" s="283"/>
      <c r="NNF15" s="283"/>
      <c r="NNG15" s="283"/>
      <c r="NNH15" s="283"/>
      <c r="NNI15" s="283"/>
      <c r="NNJ15" s="283"/>
      <c r="NNK15" s="283"/>
      <c r="NNL15" s="283"/>
      <c r="NNM15" s="283"/>
      <c r="NNN15" s="283"/>
      <c r="NNO15" s="283"/>
      <c r="NNP15" s="283"/>
      <c r="NNQ15" s="283"/>
      <c r="NNR15" s="283"/>
      <c r="NNS15" s="283"/>
      <c r="NNT15" s="283"/>
      <c r="NNU15" s="283"/>
      <c r="NNV15" s="283"/>
      <c r="NNW15" s="283"/>
      <c r="NNX15" s="283"/>
      <c r="NNY15" s="283"/>
      <c r="NNZ15" s="283"/>
      <c r="NOA15" s="283"/>
      <c r="NOB15" s="283"/>
      <c r="NOC15" s="283"/>
      <c r="NOD15" s="283"/>
      <c r="NOE15" s="283"/>
      <c r="NOF15" s="283"/>
      <c r="NOG15" s="283"/>
      <c r="NOH15" s="283"/>
      <c r="NOI15" s="283"/>
      <c r="NOJ15" s="283"/>
      <c r="NOK15" s="283"/>
      <c r="NOL15" s="283"/>
      <c r="NOM15" s="283"/>
      <c r="NON15" s="283"/>
      <c r="NOO15" s="283"/>
      <c r="NOP15" s="283"/>
      <c r="NOQ15" s="283"/>
      <c r="NOR15" s="283"/>
      <c r="NOS15" s="283"/>
      <c r="NOT15" s="283"/>
      <c r="NOU15" s="283"/>
      <c r="NOV15" s="283"/>
      <c r="NOW15" s="283"/>
      <c r="NOX15" s="283"/>
      <c r="NOY15" s="283"/>
      <c r="NOZ15" s="283"/>
      <c r="NPA15" s="283"/>
      <c r="NPB15" s="283"/>
      <c r="NPC15" s="283"/>
      <c r="NPD15" s="283"/>
      <c r="NPE15" s="283"/>
      <c r="NPF15" s="283"/>
      <c r="NPG15" s="283"/>
      <c r="NPH15" s="283"/>
      <c r="NPI15" s="283"/>
      <c r="NPJ15" s="283"/>
      <c r="NPK15" s="283"/>
      <c r="NPL15" s="283"/>
      <c r="NPM15" s="283"/>
      <c r="NPN15" s="283"/>
      <c r="NPO15" s="283"/>
      <c r="NPP15" s="283"/>
      <c r="NPQ15" s="283"/>
      <c r="NPR15" s="283"/>
      <c r="NPS15" s="283"/>
      <c r="NPT15" s="283"/>
      <c r="NPU15" s="283"/>
      <c r="NPV15" s="283"/>
      <c r="NPW15" s="283"/>
      <c r="NPX15" s="283"/>
      <c r="NPY15" s="283"/>
      <c r="NPZ15" s="283"/>
      <c r="NQA15" s="283"/>
      <c r="NQB15" s="283"/>
      <c r="NQC15" s="283"/>
      <c r="NQD15" s="283"/>
      <c r="NQE15" s="283"/>
      <c r="NQF15" s="283"/>
      <c r="NQG15" s="283"/>
      <c r="NQH15" s="283"/>
      <c r="NQI15" s="283"/>
      <c r="NQJ15" s="283"/>
      <c r="NQK15" s="283"/>
      <c r="NQL15" s="283"/>
      <c r="NQM15" s="283"/>
      <c r="NQN15" s="283"/>
      <c r="NQO15" s="283"/>
      <c r="NQP15" s="283"/>
      <c r="NQQ15" s="283"/>
      <c r="NQR15" s="283"/>
      <c r="NQS15" s="283"/>
      <c r="NQT15" s="283"/>
      <c r="NQU15" s="283"/>
      <c r="NQV15" s="283"/>
      <c r="NQW15" s="283"/>
      <c r="NQX15" s="283"/>
      <c r="NQY15" s="283"/>
      <c r="NQZ15" s="283"/>
      <c r="NRA15" s="283"/>
      <c r="NRB15" s="283"/>
      <c r="NRC15" s="283"/>
      <c r="NRD15" s="283"/>
      <c r="NRE15" s="283"/>
      <c r="NRF15" s="283"/>
      <c r="NRG15" s="283"/>
      <c r="NRH15" s="283"/>
      <c r="NRI15" s="283"/>
      <c r="NRJ15" s="283"/>
      <c r="NRK15" s="283"/>
      <c r="NRL15" s="283"/>
      <c r="NRM15" s="283"/>
      <c r="NRN15" s="283"/>
      <c r="NRO15" s="283"/>
      <c r="NRP15" s="283"/>
      <c r="NRQ15" s="283"/>
      <c r="NRR15" s="283"/>
      <c r="NRS15" s="283"/>
      <c r="NRT15" s="283"/>
      <c r="NRU15" s="283"/>
      <c r="NRV15" s="283"/>
      <c r="NRW15" s="283"/>
      <c r="NRX15" s="283"/>
      <c r="NRY15" s="283"/>
      <c r="NRZ15" s="283"/>
      <c r="NSA15" s="283"/>
      <c r="NSB15" s="283"/>
      <c r="NSC15" s="283"/>
      <c r="NSD15" s="283"/>
      <c r="NSE15" s="283"/>
      <c r="NSF15" s="283"/>
      <c r="NSG15" s="283"/>
      <c r="NSH15" s="283"/>
      <c r="NSI15" s="283"/>
      <c r="NSJ15" s="283"/>
      <c r="NSK15" s="283"/>
      <c r="NSL15" s="283"/>
      <c r="NSM15" s="283"/>
      <c r="NSN15" s="283"/>
      <c r="NSO15" s="283"/>
      <c r="NSP15" s="283"/>
      <c r="NSQ15" s="283"/>
      <c r="NSR15" s="283"/>
      <c r="NSS15" s="283"/>
      <c r="NST15" s="283"/>
      <c r="NSU15" s="283"/>
      <c r="NSV15" s="283"/>
      <c r="NSW15" s="283"/>
      <c r="NSX15" s="283"/>
      <c r="NSY15" s="283"/>
      <c r="NSZ15" s="283"/>
      <c r="NTA15" s="283"/>
      <c r="NTB15" s="283"/>
      <c r="NTC15" s="283"/>
      <c r="NTD15" s="283"/>
      <c r="NTE15" s="283"/>
      <c r="NTF15" s="283"/>
      <c r="NTG15" s="283"/>
      <c r="NTH15" s="283"/>
      <c r="NTI15" s="283"/>
      <c r="NTJ15" s="283"/>
      <c r="NTK15" s="283"/>
      <c r="NTL15" s="283"/>
      <c r="NTM15" s="283"/>
      <c r="NTN15" s="283"/>
      <c r="NTO15" s="283"/>
      <c r="NTP15" s="283"/>
      <c r="NTQ15" s="283"/>
      <c r="NTR15" s="283"/>
      <c r="NTS15" s="283"/>
      <c r="NTT15" s="283"/>
      <c r="NTU15" s="283"/>
      <c r="NTV15" s="283"/>
      <c r="NTW15" s="283"/>
      <c r="NTX15" s="283"/>
      <c r="NTY15" s="283"/>
      <c r="NTZ15" s="283"/>
      <c r="NUA15" s="283"/>
      <c r="NUB15" s="283"/>
      <c r="NUC15" s="283"/>
      <c r="NUD15" s="283"/>
      <c r="NUE15" s="283"/>
      <c r="NUF15" s="283"/>
      <c r="NUG15" s="283"/>
      <c r="NUH15" s="283"/>
      <c r="NUI15" s="283"/>
      <c r="NUJ15" s="283"/>
      <c r="NUK15" s="283"/>
      <c r="NUL15" s="283"/>
      <c r="NUM15" s="283"/>
      <c r="NUN15" s="283"/>
      <c r="NUO15" s="283"/>
      <c r="NUP15" s="283"/>
      <c r="NUQ15" s="283"/>
      <c r="NUR15" s="283"/>
      <c r="NUS15" s="283"/>
      <c r="NUT15" s="283"/>
      <c r="NUU15" s="283"/>
      <c r="NUV15" s="283"/>
      <c r="NUW15" s="283"/>
      <c r="NUX15" s="283"/>
      <c r="NUY15" s="283"/>
      <c r="NUZ15" s="283"/>
      <c r="NVA15" s="283"/>
      <c r="NVB15" s="283"/>
      <c r="NVC15" s="283"/>
      <c r="NVD15" s="283"/>
      <c r="NVE15" s="283"/>
      <c r="NVF15" s="283"/>
      <c r="NVG15" s="283"/>
      <c r="NVH15" s="283"/>
      <c r="NVI15" s="283"/>
      <c r="NVJ15" s="283"/>
      <c r="NVK15" s="283"/>
      <c r="NVL15" s="283"/>
      <c r="NVM15" s="283"/>
      <c r="NVN15" s="283"/>
      <c r="NVO15" s="283"/>
      <c r="NVP15" s="283"/>
      <c r="NVQ15" s="283"/>
      <c r="NVR15" s="283"/>
      <c r="NVS15" s="283"/>
      <c r="NVT15" s="283"/>
      <c r="NVU15" s="283"/>
      <c r="NVV15" s="283"/>
      <c r="NVW15" s="283"/>
      <c r="NVX15" s="283"/>
      <c r="NVY15" s="283"/>
      <c r="NVZ15" s="283"/>
      <c r="NWA15" s="283"/>
      <c r="NWB15" s="283"/>
      <c r="NWC15" s="283"/>
      <c r="NWD15" s="283"/>
      <c r="NWE15" s="283"/>
      <c r="NWF15" s="283"/>
      <c r="NWG15" s="283"/>
      <c r="NWH15" s="283"/>
      <c r="NWI15" s="283"/>
      <c r="NWJ15" s="283"/>
      <c r="NWK15" s="283"/>
      <c r="NWL15" s="283"/>
      <c r="NWM15" s="283"/>
      <c r="NWN15" s="283"/>
      <c r="NWO15" s="283"/>
      <c r="NWP15" s="283"/>
      <c r="NWQ15" s="283"/>
      <c r="NWR15" s="283"/>
      <c r="NWS15" s="283"/>
      <c r="NWT15" s="283"/>
      <c r="NWU15" s="283"/>
      <c r="NWV15" s="283"/>
      <c r="NWW15" s="283"/>
      <c r="NWX15" s="283"/>
      <c r="NWY15" s="283"/>
      <c r="NWZ15" s="283"/>
      <c r="NXA15" s="283"/>
      <c r="NXB15" s="283"/>
      <c r="NXC15" s="283"/>
      <c r="NXD15" s="283"/>
      <c r="NXE15" s="283"/>
      <c r="NXF15" s="283"/>
      <c r="NXG15" s="283"/>
      <c r="NXH15" s="283"/>
      <c r="NXI15" s="283"/>
      <c r="NXJ15" s="283"/>
      <c r="NXK15" s="283"/>
      <c r="NXL15" s="283"/>
      <c r="NXM15" s="283"/>
      <c r="NXN15" s="283"/>
      <c r="NXO15" s="283"/>
      <c r="NXP15" s="283"/>
      <c r="NXQ15" s="283"/>
      <c r="NXR15" s="283"/>
      <c r="NXS15" s="283"/>
      <c r="NXT15" s="283"/>
      <c r="NXU15" s="283"/>
      <c r="NXV15" s="283"/>
      <c r="NXW15" s="283"/>
      <c r="NXX15" s="283"/>
      <c r="NXY15" s="283"/>
      <c r="NXZ15" s="283"/>
      <c r="NYA15" s="283"/>
      <c r="NYB15" s="283"/>
      <c r="NYC15" s="283"/>
      <c r="NYD15" s="283"/>
      <c r="NYE15" s="283"/>
      <c r="NYF15" s="283"/>
      <c r="NYG15" s="283"/>
      <c r="NYH15" s="283"/>
      <c r="NYI15" s="283"/>
      <c r="NYJ15" s="283"/>
      <c r="NYK15" s="283"/>
      <c r="NYL15" s="283"/>
      <c r="NYM15" s="283"/>
      <c r="NYN15" s="283"/>
      <c r="NYO15" s="283"/>
      <c r="NYP15" s="283"/>
      <c r="NYQ15" s="283"/>
      <c r="NYR15" s="283"/>
      <c r="NYS15" s="283"/>
      <c r="NYT15" s="283"/>
      <c r="NYU15" s="283"/>
      <c r="NYV15" s="283"/>
      <c r="NYW15" s="283"/>
      <c r="NYX15" s="283"/>
      <c r="NYY15" s="283"/>
      <c r="NYZ15" s="283"/>
      <c r="NZA15" s="283"/>
      <c r="NZB15" s="283"/>
      <c r="NZC15" s="283"/>
      <c r="NZD15" s="283"/>
      <c r="NZE15" s="283"/>
      <c r="NZF15" s="283"/>
      <c r="NZG15" s="283"/>
      <c r="NZH15" s="283"/>
      <c r="NZI15" s="283"/>
      <c r="NZJ15" s="283"/>
      <c r="NZK15" s="283"/>
      <c r="NZL15" s="283"/>
      <c r="NZM15" s="283"/>
      <c r="NZN15" s="283"/>
      <c r="NZO15" s="283"/>
      <c r="NZP15" s="283"/>
      <c r="NZQ15" s="283"/>
      <c r="NZR15" s="283"/>
      <c r="NZS15" s="283"/>
      <c r="NZT15" s="283"/>
      <c r="NZU15" s="283"/>
      <c r="NZV15" s="283"/>
      <c r="NZW15" s="283"/>
      <c r="NZX15" s="283"/>
      <c r="NZY15" s="283"/>
      <c r="NZZ15" s="283"/>
      <c r="OAA15" s="283"/>
      <c r="OAB15" s="283"/>
      <c r="OAC15" s="283"/>
      <c r="OAD15" s="283"/>
      <c r="OAE15" s="283"/>
      <c r="OAF15" s="283"/>
      <c r="OAG15" s="283"/>
      <c r="OAH15" s="283"/>
      <c r="OAI15" s="283"/>
      <c r="OAJ15" s="283"/>
      <c r="OAK15" s="283"/>
      <c r="OAL15" s="283"/>
      <c r="OAM15" s="283"/>
      <c r="OAN15" s="283"/>
      <c r="OAO15" s="283"/>
      <c r="OAP15" s="283"/>
      <c r="OAQ15" s="283"/>
      <c r="OAR15" s="283"/>
      <c r="OAS15" s="283"/>
      <c r="OAT15" s="283"/>
      <c r="OAU15" s="283"/>
      <c r="OAV15" s="283"/>
      <c r="OAW15" s="283"/>
      <c r="OAX15" s="283"/>
      <c r="OAY15" s="283"/>
      <c r="OAZ15" s="283"/>
      <c r="OBA15" s="283"/>
      <c r="OBB15" s="283"/>
      <c r="OBC15" s="283"/>
      <c r="OBD15" s="283"/>
      <c r="OBE15" s="283"/>
      <c r="OBF15" s="283"/>
      <c r="OBG15" s="283"/>
      <c r="OBH15" s="283"/>
      <c r="OBI15" s="283"/>
      <c r="OBJ15" s="283"/>
      <c r="OBK15" s="283"/>
      <c r="OBL15" s="283"/>
      <c r="OBM15" s="283"/>
      <c r="OBN15" s="283"/>
      <c r="OBO15" s="283"/>
      <c r="OBP15" s="283"/>
      <c r="OBQ15" s="283"/>
      <c r="OBR15" s="283"/>
      <c r="OBS15" s="283"/>
      <c r="OBT15" s="283"/>
      <c r="OBU15" s="283"/>
      <c r="OBV15" s="283"/>
      <c r="OBW15" s="283"/>
      <c r="OBX15" s="283"/>
      <c r="OBY15" s="283"/>
      <c r="OBZ15" s="283"/>
      <c r="OCA15" s="283"/>
      <c r="OCB15" s="283"/>
      <c r="OCC15" s="283"/>
      <c r="OCD15" s="283"/>
      <c r="OCE15" s="283"/>
      <c r="OCF15" s="283"/>
      <c r="OCG15" s="283"/>
      <c r="OCH15" s="283"/>
      <c r="OCI15" s="283"/>
      <c r="OCJ15" s="283"/>
      <c r="OCK15" s="283"/>
      <c r="OCL15" s="283"/>
      <c r="OCM15" s="283"/>
      <c r="OCN15" s="283"/>
      <c r="OCO15" s="283"/>
      <c r="OCP15" s="283"/>
      <c r="OCQ15" s="283"/>
      <c r="OCR15" s="283"/>
      <c r="OCS15" s="283"/>
      <c r="OCT15" s="283"/>
      <c r="OCU15" s="283"/>
      <c r="OCV15" s="283"/>
      <c r="OCW15" s="283"/>
      <c r="OCX15" s="283"/>
      <c r="OCY15" s="283"/>
      <c r="OCZ15" s="283"/>
      <c r="ODA15" s="283"/>
      <c r="ODB15" s="283"/>
      <c r="ODC15" s="283"/>
      <c r="ODD15" s="283"/>
      <c r="ODE15" s="283"/>
      <c r="ODF15" s="283"/>
      <c r="ODG15" s="283"/>
      <c r="ODH15" s="283"/>
      <c r="ODI15" s="283"/>
      <c r="ODJ15" s="283"/>
      <c r="ODK15" s="283"/>
      <c r="ODL15" s="283"/>
      <c r="ODM15" s="283"/>
      <c r="ODN15" s="283"/>
      <c r="ODO15" s="283"/>
      <c r="ODP15" s="283"/>
      <c r="ODQ15" s="283"/>
      <c r="ODR15" s="283"/>
      <c r="ODS15" s="283"/>
      <c r="ODT15" s="283"/>
      <c r="ODU15" s="283"/>
      <c r="ODV15" s="283"/>
      <c r="ODW15" s="283"/>
      <c r="ODX15" s="283"/>
      <c r="ODY15" s="283"/>
      <c r="ODZ15" s="283"/>
      <c r="OEA15" s="283"/>
      <c r="OEB15" s="283"/>
      <c r="OEC15" s="283"/>
      <c r="OED15" s="283"/>
      <c r="OEE15" s="283"/>
      <c r="OEF15" s="283"/>
      <c r="OEG15" s="283"/>
      <c r="OEH15" s="283"/>
      <c r="OEI15" s="283"/>
      <c r="OEJ15" s="283"/>
      <c r="OEK15" s="283"/>
      <c r="OEL15" s="283"/>
      <c r="OEM15" s="283"/>
      <c r="OEN15" s="283"/>
      <c r="OEO15" s="283"/>
      <c r="OEP15" s="283"/>
      <c r="OEQ15" s="283"/>
      <c r="OER15" s="283"/>
      <c r="OES15" s="283"/>
      <c r="OET15" s="283"/>
      <c r="OEU15" s="283"/>
      <c r="OEV15" s="283"/>
      <c r="OEW15" s="283"/>
      <c r="OEX15" s="283"/>
      <c r="OEY15" s="283"/>
      <c r="OEZ15" s="283"/>
      <c r="OFA15" s="283"/>
      <c r="OFB15" s="283"/>
      <c r="OFC15" s="283"/>
      <c r="OFD15" s="283"/>
      <c r="OFE15" s="283"/>
      <c r="OFF15" s="283"/>
      <c r="OFG15" s="283"/>
      <c r="OFH15" s="283"/>
      <c r="OFI15" s="283"/>
      <c r="OFJ15" s="283"/>
      <c r="OFK15" s="283"/>
      <c r="OFL15" s="283"/>
      <c r="OFM15" s="283"/>
      <c r="OFN15" s="283"/>
      <c r="OFO15" s="283"/>
      <c r="OFP15" s="283"/>
      <c r="OFQ15" s="283"/>
      <c r="OFR15" s="283"/>
      <c r="OFS15" s="283"/>
      <c r="OFT15" s="283"/>
      <c r="OFU15" s="283"/>
      <c r="OFV15" s="283"/>
      <c r="OFW15" s="283"/>
      <c r="OFX15" s="283"/>
      <c r="OFY15" s="283"/>
      <c r="OFZ15" s="283"/>
      <c r="OGA15" s="283"/>
      <c r="OGB15" s="283"/>
      <c r="OGC15" s="283"/>
      <c r="OGD15" s="283"/>
      <c r="OGE15" s="283"/>
      <c r="OGF15" s="283"/>
      <c r="OGG15" s="283"/>
      <c r="OGH15" s="283"/>
      <c r="OGI15" s="283"/>
      <c r="OGJ15" s="283"/>
      <c r="OGK15" s="283"/>
      <c r="OGL15" s="283"/>
      <c r="OGM15" s="283"/>
      <c r="OGN15" s="283"/>
      <c r="OGO15" s="283"/>
      <c r="OGP15" s="283"/>
      <c r="OGQ15" s="283"/>
      <c r="OGR15" s="283"/>
      <c r="OGS15" s="283"/>
      <c r="OGT15" s="283"/>
      <c r="OGU15" s="283"/>
      <c r="OGV15" s="283"/>
      <c r="OGW15" s="283"/>
      <c r="OGX15" s="283"/>
      <c r="OGY15" s="283"/>
      <c r="OGZ15" s="283"/>
      <c r="OHA15" s="283"/>
      <c r="OHB15" s="283"/>
      <c r="OHC15" s="283"/>
      <c r="OHD15" s="283"/>
      <c r="OHE15" s="283"/>
      <c r="OHF15" s="283"/>
      <c r="OHG15" s="283"/>
      <c r="OHH15" s="283"/>
      <c r="OHI15" s="283"/>
      <c r="OHJ15" s="283"/>
      <c r="OHK15" s="283"/>
      <c r="OHL15" s="283"/>
      <c r="OHM15" s="283"/>
      <c r="OHN15" s="283"/>
      <c r="OHO15" s="283"/>
      <c r="OHP15" s="283"/>
      <c r="OHQ15" s="283"/>
      <c r="OHR15" s="283"/>
      <c r="OHS15" s="283"/>
      <c r="OHT15" s="283"/>
      <c r="OHU15" s="283"/>
      <c r="OHV15" s="283"/>
      <c r="OHW15" s="283"/>
      <c r="OHX15" s="283"/>
      <c r="OHY15" s="283"/>
      <c r="OHZ15" s="283"/>
      <c r="OIA15" s="283"/>
      <c r="OIB15" s="283"/>
      <c r="OIC15" s="283"/>
      <c r="OID15" s="283"/>
      <c r="OIE15" s="283"/>
      <c r="OIF15" s="283"/>
      <c r="OIG15" s="283"/>
      <c r="OIH15" s="283"/>
      <c r="OII15" s="283"/>
      <c r="OIJ15" s="283"/>
      <c r="OIK15" s="283"/>
      <c r="OIL15" s="283"/>
      <c r="OIM15" s="283"/>
      <c r="OIN15" s="283"/>
      <c r="OIO15" s="283"/>
      <c r="OIP15" s="283"/>
      <c r="OIQ15" s="283"/>
      <c r="OIR15" s="283"/>
      <c r="OIS15" s="283"/>
      <c r="OIT15" s="283"/>
      <c r="OIU15" s="283"/>
      <c r="OIV15" s="283"/>
      <c r="OIW15" s="283"/>
      <c r="OIX15" s="283"/>
      <c r="OIY15" s="283"/>
      <c r="OIZ15" s="283"/>
      <c r="OJA15" s="283"/>
      <c r="OJB15" s="283"/>
      <c r="OJC15" s="283"/>
      <c r="OJD15" s="283"/>
      <c r="OJE15" s="283"/>
      <c r="OJF15" s="283"/>
      <c r="OJG15" s="283"/>
      <c r="OJH15" s="283"/>
      <c r="OJI15" s="283"/>
      <c r="OJJ15" s="283"/>
      <c r="OJK15" s="283"/>
      <c r="OJL15" s="283"/>
      <c r="OJM15" s="283"/>
      <c r="OJN15" s="283"/>
      <c r="OJO15" s="283"/>
      <c r="OJP15" s="283"/>
      <c r="OJQ15" s="283"/>
      <c r="OJR15" s="283"/>
      <c r="OJS15" s="283"/>
      <c r="OJT15" s="283"/>
      <c r="OJU15" s="283"/>
      <c r="OJV15" s="283"/>
      <c r="OJW15" s="283"/>
      <c r="OJX15" s="283"/>
      <c r="OJY15" s="283"/>
      <c r="OJZ15" s="283"/>
      <c r="OKA15" s="283"/>
      <c r="OKB15" s="283"/>
      <c r="OKC15" s="283"/>
      <c r="OKD15" s="283"/>
      <c r="OKE15" s="283"/>
      <c r="OKF15" s="283"/>
      <c r="OKG15" s="283"/>
      <c r="OKH15" s="283"/>
      <c r="OKI15" s="283"/>
      <c r="OKJ15" s="283"/>
      <c r="OKK15" s="283"/>
      <c r="OKL15" s="283"/>
      <c r="OKM15" s="283"/>
      <c r="OKN15" s="283"/>
      <c r="OKO15" s="283"/>
      <c r="OKP15" s="283"/>
      <c r="OKQ15" s="283"/>
      <c r="OKR15" s="283"/>
      <c r="OKS15" s="283"/>
      <c r="OKT15" s="283"/>
      <c r="OKU15" s="283"/>
      <c r="OKV15" s="283"/>
      <c r="OKW15" s="283"/>
      <c r="OKX15" s="283"/>
      <c r="OKY15" s="283"/>
      <c r="OKZ15" s="283"/>
      <c r="OLA15" s="283"/>
      <c r="OLB15" s="283"/>
      <c r="OLC15" s="283"/>
      <c r="OLD15" s="283"/>
      <c r="OLE15" s="283"/>
      <c r="OLF15" s="283"/>
      <c r="OLG15" s="283"/>
      <c r="OLH15" s="283"/>
      <c r="OLI15" s="283"/>
      <c r="OLJ15" s="283"/>
      <c r="OLK15" s="283"/>
      <c r="OLL15" s="283"/>
      <c r="OLM15" s="283"/>
      <c r="OLN15" s="283"/>
      <c r="OLO15" s="283"/>
      <c r="OLP15" s="283"/>
      <c r="OLQ15" s="283"/>
      <c r="OLR15" s="283"/>
      <c r="OLS15" s="283"/>
      <c r="OLT15" s="283"/>
      <c r="OLU15" s="283"/>
      <c r="OLV15" s="283"/>
      <c r="OLW15" s="283"/>
      <c r="OLX15" s="283"/>
      <c r="OLY15" s="283"/>
      <c r="OLZ15" s="283"/>
      <c r="OMA15" s="283"/>
      <c r="OMB15" s="283"/>
      <c r="OMC15" s="283"/>
      <c r="OMD15" s="283"/>
      <c r="OME15" s="283"/>
      <c r="OMF15" s="283"/>
      <c r="OMG15" s="283"/>
      <c r="OMH15" s="283"/>
      <c r="OMI15" s="283"/>
      <c r="OMJ15" s="283"/>
      <c r="OMK15" s="283"/>
      <c r="OML15" s="283"/>
      <c r="OMM15" s="283"/>
      <c r="OMN15" s="283"/>
      <c r="OMO15" s="283"/>
      <c r="OMP15" s="283"/>
      <c r="OMQ15" s="283"/>
      <c r="OMR15" s="283"/>
      <c r="OMS15" s="283"/>
      <c r="OMT15" s="283"/>
      <c r="OMU15" s="283"/>
      <c r="OMV15" s="283"/>
      <c r="OMW15" s="283"/>
      <c r="OMX15" s="283"/>
      <c r="OMY15" s="283"/>
      <c r="OMZ15" s="283"/>
      <c r="ONA15" s="283"/>
      <c r="ONB15" s="283"/>
      <c r="ONC15" s="283"/>
      <c r="OND15" s="283"/>
      <c r="ONE15" s="283"/>
      <c r="ONF15" s="283"/>
      <c r="ONG15" s="283"/>
      <c r="ONH15" s="283"/>
      <c r="ONI15" s="283"/>
      <c r="ONJ15" s="283"/>
      <c r="ONK15" s="283"/>
      <c r="ONL15" s="283"/>
      <c r="ONM15" s="283"/>
      <c r="ONN15" s="283"/>
      <c r="ONO15" s="283"/>
      <c r="ONP15" s="283"/>
      <c r="ONQ15" s="283"/>
      <c r="ONR15" s="283"/>
      <c r="ONS15" s="283"/>
      <c r="ONT15" s="283"/>
      <c r="ONU15" s="283"/>
      <c r="ONV15" s="283"/>
      <c r="ONW15" s="283"/>
      <c r="ONX15" s="283"/>
      <c r="ONY15" s="283"/>
      <c r="ONZ15" s="283"/>
      <c r="OOA15" s="283"/>
      <c r="OOB15" s="283"/>
      <c r="OOC15" s="283"/>
      <c r="OOD15" s="283"/>
      <c r="OOE15" s="283"/>
      <c r="OOF15" s="283"/>
      <c r="OOG15" s="283"/>
      <c r="OOH15" s="283"/>
      <c r="OOI15" s="283"/>
      <c r="OOJ15" s="283"/>
      <c r="OOK15" s="283"/>
      <c r="OOL15" s="283"/>
      <c r="OOM15" s="283"/>
      <c r="OON15" s="283"/>
      <c r="OOO15" s="283"/>
      <c r="OOP15" s="283"/>
      <c r="OOQ15" s="283"/>
      <c r="OOR15" s="283"/>
      <c r="OOS15" s="283"/>
      <c r="OOT15" s="283"/>
      <c r="OOU15" s="283"/>
      <c r="OOV15" s="283"/>
      <c r="OOW15" s="283"/>
      <c r="OOX15" s="283"/>
      <c r="OOY15" s="283"/>
      <c r="OOZ15" s="283"/>
      <c r="OPA15" s="283"/>
      <c r="OPB15" s="283"/>
      <c r="OPC15" s="283"/>
      <c r="OPD15" s="283"/>
      <c r="OPE15" s="283"/>
      <c r="OPF15" s="283"/>
      <c r="OPG15" s="283"/>
      <c r="OPH15" s="283"/>
      <c r="OPI15" s="283"/>
      <c r="OPJ15" s="283"/>
      <c r="OPK15" s="283"/>
      <c r="OPL15" s="283"/>
      <c r="OPM15" s="283"/>
      <c r="OPN15" s="283"/>
      <c r="OPO15" s="283"/>
      <c r="OPP15" s="283"/>
      <c r="OPQ15" s="283"/>
      <c r="OPR15" s="283"/>
      <c r="OPS15" s="283"/>
      <c r="OPT15" s="283"/>
      <c r="OPU15" s="283"/>
      <c r="OPV15" s="283"/>
      <c r="OPW15" s="283"/>
      <c r="OPX15" s="283"/>
      <c r="OPY15" s="283"/>
      <c r="OPZ15" s="283"/>
      <c r="OQA15" s="283"/>
      <c r="OQB15" s="283"/>
      <c r="OQC15" s="283"/>
      <c r="OQD15" s="283"/>
      <c r="OQE15" s="283"/>
      <c r="OQF15" s="283"/>
      <c r="OQG15" s="283"/>
      <c r="OQH15" s="283"/>
      <c r="OQI15" s="283"/>
      <c r="OQJ15" s="283"/>
      <c r="OQK15" s="283"/>
      <c r="OQL15" s="283"/>
      <c r="OQM15" s="283"/>
      <c r="OQN15" s="283"/>
      <c r="OQO15" s="283"/>
      <c r="OQP15" s="283"/>
      <c r="OQQ15" s="283"/>
      <c r="OQR15" s="283"/>
      <c r="OQS15" s="283"/>
      <c r="OQT15" s="283"/>
      <c r="OQU15" s="283"/>
      <c r="OQV15" s="283"/>
      <c r="OQW15" s="283"/>
      <c r="OQX15" s="283"/>
      <c r="OQY15" s="283"/>
      <c r="OQZ15" s="283"/>
      <c r="ORA15" s="283"/>
      <c r="ORB15" s="283"/>
      <c r="ORC15" s="283"/>
      <c r="ORD15" s="283"/>
      <c r="ORE15" s="283"/>
      <c r="ORF15" s="283"/>
      <c r="ORG15" s="283"/>
      <c r="ORH15" s="283"/>
      <c r="ORI15" s="283"/>
      <c r="ORJ15" s="283"/>
      <c r="ORK15" s="283"/>
      <c r="ORL15" s="283"/>
      <c r="ORM15" s="283"/>
      <c r="ORN15" s="283"/>
      <c r="ORO15" s="283"/>
      <c r="ORP15" s="283"/>
      <c r="ORQ15" s="283"/>
      <c r="ORR15" s="283"/>
      <c r="ORS15" s="283"/>
      <c r="ORT15" s="283"/>
      <c r="ORU15" s="283"/>
      <c r="ORV15" s="283"/>
      <c r="ORW15" s="283"/>
      <c r="ORX15" s="283"/>
      <c r="ORY15" s="283"/>
      <c r="ORZ15" s="283"/>
      <c r="OSA15" s="283"/>
      <c r="OSB15" s="283"/>
      <c r="OSC15" s="283"/>
      <c r="OSD15" s="283"/>
      <c r="OSE15" s="283"/>
      <c r="OSF15" s="283"/>
      <c r="OSG15" s="283"/>
      <c r="OSH15" s="283"/>
      <c r="OSI15" s="283"/>
      <c r="OSJ15" s="283"/>
      <c r="OSK15" s="283"/>
      <c r="OSL15" s="283"/>
      <c r="OSM15" s="283"/>
      <c r="OSN15" s="283"/>
      <c r="OSO15" s="283"/>
      <c r="OSP15" s="283"/>
      <c r="OSQ15" s="283"/>
      <c r="OSR15" s="283"/>
      <c r="OSS15" s="283"/>
      <c r="OST15" s="283"/>
      <c r="OSU15" s="283"/>
      <c r="OSV15" s="283"/>
      <c r="OSW15" s="283"/>
      <c r="OSX15" s="283"/>
      <c r="OSY15" s="283"/>
      <c r="OSZ15" s="283"/>
      <c r="OTA15" s="283"/>
      <c r="OTB15" s="283"/>
      <c r="OTC15" s="283"/>
      <c r="OTD15" s="283"/>
      <c r="OTE15" s="283"/>
      <c r="OTF15" s="283"/>
      <c r="OTG15" s="283"/>
      <c r="OTH15" s="283"/>
      <c r="OTI15" s="283"/>
      <c r="OTJ15" s="283"/>
      <c r="OTK15" s="283"/>
      <c r="OTL15" s="283"/>
      <c r="OTM15" s="283"/>
      <c r="OTN15" s="283"/>
      <c r="OTO15" s="283"/>
      <c r="OTP15" s="283"/>
      <c r="OTQ15" s="283"/>
      <c r="OTR15" s="283"/>
      <c r="OTS15" s="283"/>
      <c r="OTT15" s="283"/>
      <c r="OTU15" s="283"/>
      <c r="OTV15" s="283"/>
      <c r="OTW15" s="283"/>
      <c r="OTX15" s="283"/>
      <c r="OTY15" s="283"/>
      <c r="OTZ15" s="283"/>
      <c r="OUA15" s="283"/>
      <c r="OUB15" s="283"/>
      <c r="OUC15" s="283"/>
      <c r="OUD15" s="283"/>
      <c r="OUE15" s="283"/>
      <c r="OUF15" s="283"/>
      <c r="OUG15" s="283"/>
      <c r="OUH15" s="283"/>
      <c r="OUI15" s="283"/>
      <c r="OUJ15" s="283"/>
      <c r="OUK15" s="283"/>
      <c r="OUL15" s="283"/>
      <c r="OUM15" s="283"/>
      <c r="OUN15" s="283"/>
      <c r="OUO15" s="283"/>
      <c r="OUP15" s="283"/>
      <c r="OUQ15" s="283"/>
      <c r="OUR15" s="283"/>
      <c r="OUS15" s="283"/>
      <c r="OUT15" s="283"/>
      <c r="OUU15" s="283"/>
      <c r="OUV15" s="283"/>
      <c r="OUW15" s="283"/>
      <c r="OUX15" s="283"/>
      <c r="OUY15" s="283"/>
      <c r="OUZ15" s="283"/>
      <c r="OVA15" s="283"/>
      <c r="OVB15" s="283"/>
      <c r="OVC15" s="283"/>
      <c r="OVD15" s="283"/>
      <c r="OVE15" s="283"/>
      <c r="OVF15" s="283"/>
      <c r="OVG15" s="283"/>
      <c r="OVH15" s="283"/>
      <c r="OVI15" s="283"/>
      <c r="OVJ15" s="283"/>
      <c r="OVK15" s="283"/>
      <c r="OVL15" s="283"/>
      <c r="OVM15" s="283"/>
      <c r="OVN15" s="283"/>
      <c r="OVO15" s="283"/>
      <c r="OVP15" s="283"/>
      <c r="OVQ15" s="283"/>
      <c r="OVR15" s="283"/>
      <c r="OVS15" s="283"/>
      <c r="OVT15" s="283"/>
      <c r="OVU15" s="283"/>
      <c r="OVV15" s="283"/>
      <c r="OVW15" s="283"/>
      <c r="OVX15" s="283"/>
      <c r="OVY15" s="283"/>
      <c r="OVZ15" s="283"/>
      <c r="OWA15" s="283"/>
      <c r="OWB15" s="283"/>
      <c r="OWC15" s="283"/>
      <c r="OWD15" s="283"/>
      <c r="OWE15" s="283"/>
      <c r="OWF15" s="283"/>
      <c r="OWG15" s="283"/>
      <c r="OWH15" s="283"/>
      <c r="OWI15" s="283"/>
      <c r="OWJ15" s="283"/>
      <c r="OWK15" s="283"/>
      <c r="OWL15" s="283"/>
      <c r="OWM15" s="283"/>
      <c r="OWN15" s="283"/>
      <c r="OWO15" s="283"/>
      <c r="OWP15" s="283"/>
      <c r="OWQ15" s="283"/>
      <c r="OWR15" s="283"/>
      <c r="OWS15" s="283"/>
      <c r="OWT15" s="283"/>
      <c r="OWU15" s="283"/>
      <c r="OWV15" s="283"/>
      <c r="OWW15" s="283"/>
      <c r="OWX15" s="283"/>
      <c r="OWY15" s="283"/>
      <c r="OWZ15" s="283"/>
      <c r="OXA15" s="283"/>
      <c r="OXB15" s="283"/>
      <c r="OXC15" s="283"/>
      <c r="OXD15" s="283"/>
      <c r="OXE15" s="283"/>
      <c r="OXF15" s="283"/>
      <c r="OXG15" s="283"/>
      <c r="OXH15" s="283"/>
      <c r="OXI15" s="283"/>
      <c r="OXJ15" s="283"/>
      <c r="OXK15" s="283"/>
      <c r="OXL15" s="283"/>
      <c r="OXM15" s="283"/>
      <c r="OXN15" s="283"/>
      <c r="OXO15" s="283"/>
      <c r="OXP15" s="283"/>
      <c r="OXQ15" s="283"/>
      <c r="OXR15" s="283"/>
      <c r="OXS15" s="283"/>
      <c r="OXT15" s="283"/>
      <c r="OXU15" s="283"/>
      <c r="OXV15" s="283"/>
      <c r="OXW15" s="283"/>
      <c r="OXX15" s="283"/>
      <c r="OXY15" s="283"/>
      <c r="OXZ15" s="283"/>
      <c r="OYA15" s="283"/>
      <c r="OYB15" s="283"/>
      <c r="OYC15" s="283"/>
      <c r="OYD15" s="283"/>
      <c r="OYE15" s="283"/>
      <c r="OYF15" s="283"/>
      <c r="OYG15" s="283"/>
      <c r="OYH15" s="283"/>
      <c r="OYI15" s="283"/>
      <c r="OYJ15" s="283"/>
      <c r="OYK15" s="283"/>
      <c r="OYL15" s="283"/>
      <c r="OYM15" s="283"/>
      <c r="OYN15" s="283"/>
      <c r="OYO15" s="283"/>
      <c r="OYP15" s="283"/>
      <c r="OYQ15" s="283"/>
      <c r="OYR15" s="283"/>
      <c r="OYS15" s="283"/>
      <c r="OYT15" s="283"/>
      <c r="OYU15" s="283"/>
      <c r="OYV15" s="283"/>
      <c r="OYW15" s="283"/>
      <c r="OYX15" s="283"/>
      <c r="OYY15" s="283"/>
      <c r="OYZ15" s="283"/>
      <c r="OZA15" s="283"/>
      <c r="OZB15" s="283"/>
      <c r="OZC15" s="283"/>
      <c r="OZD15" s="283"/>
      <c r="OZE15" s="283"/>
      <c r="OZF15" s="283"/>
      <c r="OZG15" s="283"/>
      <c r="OZH15" s="283"/>
      <c r="OZI15" s="283"/>
      <c r="OZJ15" s="283"/>
      <c r="OZK15" s="283"/>
      <c r="OZL15" s="283"/>
      <c r="OZM15" s="283"/>
      <c r="OZN15" s="283"/>
      <c r="OZO15" s="283"/>
      <c r="OZP15" s="283"/>
      <c r="OZQ15" s="283"/>
      <c r="OZR15" s="283"/>
      <c r="OZS15" s="283"/>
      <c r="OZT15" s="283"/>
      <c r="OZU15" s="283"/>
      <c r="OZV15" s="283"/>
      <c r="OZW15" s="283"/>
      <c r="OZX15" s="283"/>
      <c r="OZY15" s="283"/>
      <c r="OZZ15" s="283"/>
      <c r="PAA15" s="283"/>
      <c r="PAB15" s="283"/>
      <c r="PAC15" s="283"/>
      <c r="PAD15" s="283"/>
      <c r="PAE15" s="283"/>
      <c r="PAF15" s="283"/>
      <c r="PAG15" s="283"/>
      <c r="PAH15" s="283"/>
      <c r="PAI15" s="283"/>
      <c r="PAJ15" s="283"/>
      <c r="PAK15" s="283"/>
      <c r="PAL15" s="283"/>
      <c r="PAM15" s="283"/>
      <c r="PAN15" s="283"/>
      <c r="PAO15" s="283"/>
      <c r="PAP15" s="283"/>
      <c r="PAQ15" s="283"/>
      <c r="PAR15" s="283"/>
      <c r="PAS15" s="283"/>
      <c r="PAT15" s="283"/>
      <c r="PAU15" s="283"/>
      <c r="PAV15" s="283"/>
      <c r="PAW15" s="283"/>
      <c r="PAX15" s="283"/>
      <c r="PAY15" s="283"/>
      <c r="PAZ15" s="283"/>
      <c r="PBA15" s="283"/>
      <c r="PBB15" s="283"/>
      <c r="PBC15" s="283"/>
      <c r="PBD15" s="283"/>
      <c r="PBE15" s="283"/>
      <c r="PBF15" s="283"/>
      <c r="PBG15" s="283"/>
      <c r="PBH15" s="283"/>
      <c r="PBI15" s="283"/>
      <c r="PBJ15" s="283"/>
      <c r="PBK15" s="283"/>
      <c r="PBL15" s="283"/>
      <c r="PBM15" s="283"/>
      <c r="PBN15" s="283"/>
      <c r="PBO15" s="283"/>
      <c r="PBP15" s="283"/>
      <c r="PBQ15" s="283"/>
      <c r="PBR15" s="283"/>
      <c r="PBS15" s="283"/>
      <c r="PBT15" s="283"/>
      <c r="PBU15" s="283"/>
      <c r="PBV15" s="283"/>
      <c r="PBW15" s="283"/>
      <c r="PBX15" s="283"/>
      <c r="PBY15" s="283"/>
      <c r="PBZ15" s="283"/>
      <c r="PCA15" s="283"/>
      <c r="PCB15" s="283"/>
      <c r="PCC15" s="283"/>
      <c r="PCD15" s="283"/>
      <c r="PCE15" s="283"/>
      <c r="PCF15" s="283"/>
      <c r="PCG15" s="283"/>
      <c r="PCH15" s="283"/>
      <c r="PCI15" s="283"/>
      <c r="PCJ15" s="283"/>
      <c r="PCK15" s="283"/>
      <c r="PCL15" s="283"/>
      <c r="PCM15" s="283"/>
      <c r="PCN15" s="283"/>
      <c r="PCO15" s="283"/>
      <c r="PCP15" s="283"/>
      <c r="PCQ15" s="283"/>
      <c r="PCR15" s="283"/>
      <c r="PCS15" s="283"/>
      <c r="PCT15" s="283"/>
      <c r="PCU15" s="283"/>
      <c r="PCV15" s="283"/>
      <c r="PCW15" s="283"/>
      <c r="PCX15" s="283"/>
      <c r="PCY15" s="283"/>
      <c r="PCZ15" s="283"/>
      <c r="PDA15" s="283"/>
      <c r="PDB15" s="283"/>
      <c r="PDC15" s="283"/>
      <c r="PDD15" s="283"/>
      <c r="PDE15" s="283"/>
      <c r="PDF15" s="283"/>
      <c r="PDG15" s="283"/>
      <c r="PDH15" s="283"/>
      <c r="PDI15" s="283"/>
      <c r="PDJ15" s="283"/>
      <c r="PDK15" s="283"/>
      <c r="PDL15" s="283"/>
      <c r="PDM15" s="283"/>
      <c r="PDN15" s="283"/>
      <c r="PDO15" s="283"/>
      <c r="PDP15" s="283"/>
      <c r="PDQ15" s="283"/>
      <c r="PDR15" s="283"/>
      <c r="PDS15" s="283"/>
      <c r="PDT15" s="283"/>
      <c r="PDU15" s="283"/>
      <c r="PDV15" s="283"/>
      <c r="PDW15" s="283"/>
      <c r="PDX15" s="283"/>
      <c r="PDY15" s="283"/>
      <c r="PDZ15" s="283"/>
      <c r="PEA15" s="283"/>
      <c r="PEB15" s="283"/>
      <c r="PEC15" s="283"/>
      <c r="PED15" s="283"/>
      <c r="PEE15" s="283"/>
      <c r="PEF15" s="283"/>
      <c r="PEG15" s="283"/>
      <c r="PEH15" s="283"/>
      <c r="PEI15" s="283"/>
      <c r="PEJ15" s="283"/>
      <c r="PEK15" s="283"/>
      <c r="PEL15" s="283"/>
      <c r="PEM15" s="283"/>
      <c r="PEN15" s="283"/>
      <c r="PEO15" s="283"/>
      <c r="PEP15" s="283"/>
      <c r="PEQ15" s="283"/>
      <c r="PER15" s="283"/>
      <c r="PES15" s="283"/>
      <c r="PET15" s="283"/>
      <c r="PEU15" s="283"/>
      <c r="PEV15" s="283"/>
      <c r="PEW15" s="283"/>
      <c r="PEX15" s="283"/>
      <c r="PEY15" s="283"/>
      <c r="PEZ15" s="283"/>
      <c r="PFA15" s="283"/>
      <c r="PFB15" s="283"/>
      <c r="PFC15" s="283"/>
      <c r="PFD15" s="283"/>
      <c r="PFE15" s="283"/>
      <c r="PFF15" s="283"/>
      <c r="PFG15" s="283"/>
      <c r="PFH15" s="283"/>
      <c r="PFI15" s="283"/>
      <c r="PFJ15" s="283"/>
      <c r="PFK15" s="283"/>
      <c r="PFL15" s="283"/>
      <c r="PFM15" s="283"/>
      <c r="PFN15" s="283"/>
      <c r="PFO15" s="283"/>
      <c r="PFP15" s="283"/>
      <c r="PFQ15" s="283"/>
      <c r="PFR15" s="283"/>
      <c r="PFS15" s="283"/>
      <c r="PFT15" s="283"/>
      <c r="PFU15" s="283"/>
      <c r="PFV15" s="283"/>
      <c r="PFW15" s="283"/>
      <c r="PFX15" s="283"/>
      <c r="PFY15" s="283"/>
      <c r="PFZ15" s="283"/>
      <c r="PGA15" s="283"/>
      <c r="PGB15" s="283"/>
      <c r="PGC15" s="283"/>
      <c r="PGD15" s="283"/>
      <c r="PGE15" s="283"/>
      <c r="PGF15" s="283"/>
      <c r="PGG15" s="283"/>
      <c r="PGH15" s="283"/>
      <c r="PGI15" s="283"/>
      <c r="PGJ15" s="283"/>
      <c r="PGK15" s="283"/>
      <c r="PGL15" s="283"/>
      <c r="PGM15" s="283"/>
      <c r="PGN15" s="283"/>
      <c r="PGO15" s="283"/>
      <c r="PGP15" s="283"/>
      <c r="PGQ15" s="283"/>
      <c r="PGR15" s="283"/>
      <c r="PGS15" s="283"/>
      <c r="PGT15" s="283"/>
      <c r="PGU15" s="283"/>
      <c r="PGV15" s="283"/>
      <c r="PGW15" s="283"/>
      <c r="PGX15" s="283"/>
      <c r="PGY15" s="283"/>
      <c r="PGZ15" s="283"/>
      <c r="PHA15" s="283"/>
      <c r="PHB15" s="283"/>
      <c r="PHC15" s="283"/>
      <c r="PHD15" s="283"/>
      <c r="PHE15" s="283"/>
      <c r="PHF15" s="283"/>
      <c r="PHG15" s="283"/>
      <c r="PHH15" s="283"/>
      <c r="PHI15" s="283"/>
      <c r="PHJ15" s="283"/>
      <c r="PHK15" s="283"/>
      <c r="PHL15" s="283"/>
      <c r="PHM15" s="283"/>
      <c r="PHN15" s="283"/>
      <c r="PHO15" s="283"/>
      <c r="PHP15" s="283"/>
      <c r="PHQ15" s="283"/>
      <c r="PHR15" s="283"/>
      <c r="PHS15" s="283"/>
      <c r="PHT15" s="283"/>
      <c r="PHU15" s="283"/>
      <c r="PHV15" s="283"/>
      <c r="PHW15" s="283"/>
      <c r="PHX15" s="283"/>
      <c r="PHY15" s="283"/>
      <c r="PHZ15" s="283"/>
      <c r="PIA15" s="283"/>
      <c r="PIB15" s="283"/>
      <c r="PIC15" s="283"/>
      <c r="PID15" s="283"/>
      <c r="PIE15" s="283"/>
      <c r="PIF15" s="283"/>
      <c r="PIG15" s="283"/>
      <c r="PIH15" s="283"/>
      <c r="PII15" s="283"/>
      <c r="PIJ15" s="283"/>
      <c r="PIK15" s="283"/>
      <c r="PIL15" s="283"/>
      <c r="PIM15" s="283"/>
      <c r="PIN15" s="283"/>
      <c r="PIO15" s="283"/>
      <c r="PIP15" s="283"/>
      <c r="PIQ15" s="283"/>
      <c r="PIR15" s="283"/>
      <c r="PIS15" s="283"/>
      <c r="PIT15" s="283"/>
      <c r="PIU15" s="283"/>
      <c r="PIV15" s="283"/>
      <c r="PIW15" s="283"/>
      <c r="PIX15" s="283"/>
      <c r="PIY15" s="283"/>
      <c r="PIZ15" s="283"/>
      <c r="PJA15" s="283"/>
      <c r="PJB15" s="283"/>
      <c r="PJC15" s="283"/>
      <c r="PJD15" s="283"/>
      <c r="PJE15" s="283"/>
      <c r="PJF15" s="283"/>
      <c r="PJG15" s="283"/>
      <c r="PJH15" s="283"/>
      <c r="PJI15" s="283"/>
      <c r="PJJ15" s="283"/>
      <c r="PJK15" s="283"/>
      <c r="PJL15" s="283"/>
      <c r="PJM15" s="283"/>
      <c r="PJN15" s="283"/>
      <c r="PJO15" s="283"/>
      <c r="PJP15" s="283"/>
      <c r="PJQ15" s="283"/>
      <c r="PJR15" s="283"/>
      <c r="PJS15" s="283"/>
      <c r="PJT15" s="283"/>
      <c r="PJU15" s="283"/>
      <c r="PJV15" s="283"/>
      <c r="PJW15" s="283"/>
      <c r="PJX15" s="283"/>
      <c r="PJY15" s="283"/>
      <c r="PJZ15" s="283"/>
      <c r="PKA15" s="283"/>
      <c r="PKB15" s="283"/>
      <c r="PKC15" s="283"/>
      <c r="PKD15" s="283"/>
      <c r="PKE15" s="283"/>
      <c r="PKF15" s="283"/>
      <c r="PKG15" s="283"/>
      <c r="PKH15" s="283"/>
      <c r="PKI15" s="283"/>
      <c r="PKJ15" s="283"/>
      <c r="PKK15" s="283"/>
      <c r="PKL15" s="283"/>
      <c r="PKM15" s="283"/>
      <c r="PKN15" s="283"/>
      <c r="PKO15" s="283"/>
      <c r="PKP15" s="283"/>
      <c r="PKQ15" s="283"/>
      <c r="PKR15" s="283"/>
      <c r="PKS15" s="283"/>
      <c r="PKT15" s="283"/>
      <c r="PKU15" s="283"/>
      <c r="PKV15" s="283"/>
      <c r="PKW15" s="283"/>
      <c r="PKX15" s="283"/>
      <c r="PKY15" s="283"/>
      <c r="PKZ15" s="283"/>
      <c r="PLA15" s="283"/>
      <c r="PLB15" s="283"/>
      <c r="PLC15" s="283"/>
      <c r="PLD15" s="283"/>
      <c r="PLE15" s="283"/>
      <c r="PLF15" s="283"/>
      <c r="PLG15" s="283"/>
      <c r="PLH15" s="283"/>
      <c r="PLI15" s="283"/>
      <c r="PLJ15" s="283"/>
      <c r="PLK15" s="283"/>
      <c r="PLL15" s="283"/>
      <c r="PLM15" s="283"/>
      <c r="PLN15" s="283"/>
      <c r="PLO15" s="283"/>
      <c r="PLP15" s="283"/>
      <c r="PLQ15" s="283"/>
      <c r="PLR15" s="283"/>
      <c r="PLS15" s="283"/>
      <c r="PLT15" s="283"/>
      <c r="PLU15" s="283"/>
      <c r="PLV15" s="283"/>
      <c r="PLW15" s="283"/>
      <c r="PLX15" s="283"/>
      <c r="PLY15" s="283"/>
      <c r="PLZ15" s="283"/>
      <c r="PMA15" s="283"/>
      <c r="PMB15" s="283"/>
      <c r="PMC15" s="283"/>
      <c r="PMD15" s="283"/>
      <c r="PME15" s="283"/>
      <c r="PMF15" s="283"/>
      <c r="PMG15" s="283"/>
      <c r="PMH15" s="283"/>
      <c r="PMI15" s="283"/>
      <c r="PMJ15" s="283"/>
      <c r="PMK15" s="283"/>
      <c r="PML15" s="283"/>
      <c r="PMM15" s="283"/>
      <c r="PMN15" s="283"/>
      <c r="PMO15" s="283"/>
      <c r="PMP15" s="283"/>
      <c r="PMQ15" s="283"/>
      <c r="PMR15" s="283"/>
      <c r="PMS15" s="283"/>
      <c r="PMT15" s="283"/>
      <c r="PMU15" s="283"/>
      <c r="PMV15" s="283"/>
      <c r="PMW15" s="283"/>
      <c r="PMX15" s="283"/>
      <c r="PMY15" s="283"/>
      <c r="PMZ15" s="283"/>
      <c r="PNA15" s="283"/>
      <c r="PNB15" s="283"/>
      <c r="PNC15" s="283"/>
      <c r="PND15" s="283"/>
      <c r="PNE15" s="283"/>
      <c r="PNF15" s="283"/>
      <c r="PNG15" s="283"/>
      <c r="PNH15" s="283"/>
      <c r="PNI15" s="283"/>
      <c r="PNJ15" s="283"/>
      <c r="PNK15" s="283"/>
      <c r="PNL15" s="283"/>
      <c r="PNM15" s="283"/>
      <c r="PNN15" s="283"/>
      <c r="PNO15" s="283"/>
      <c r="PNP15" s="283"/>
      <c r="PNQ15" s="283"/>
      <c r="PNR15" s="283"/>
      <c r="PNS15" s="283"/>
      <c r="PNT15" s="283"/>
      <c r="PNU15" s="283"/>
      <c r="PNV15" s="283"/>
      <c r="PNW15" s="283"/>
      <c r="PNX15" s="283"/>
      <c r="PNY15" s="283"/>
      <c r="PNZ15" s="283"/>
      <c r="POA15" s="283"/>
      <c r="POB15" s="283"/>
      <c r="POC15" s="283"/>
      <c r="POD15" s="283"/>
      <c r="POE15" s="283"/>
      <c r="POF15" s="283"/>
      <c r="POG15" s="283"/>
      <c r="POH15" s="283"/>
      <c r="POI15" s="283"/>
      <c r="POJ15" s="283"/>
      <c r="POK15" s="283"/>
      <c r="POL15" s="283"/>
      <c r="POM15" s="283"/>
      <c r="PON15" s="283"/>
      <c r="POO15" s="283"/>
      <c r="POP15" s="283"/>
      <c r="POQ15" s="283"/>
      <c r="POR15" s="283"/>
      <c r="POS15" s="283"/>
      <c r="POT15" s="283"/>
      <c r="POU15" s="283"/>
      <c r="POV15" s="283"/>
      <c r="POW15" s="283"/>
      <c r="POX15" s="283"/>
      <c r="POY15" s="283"/>
      <c r="POZ15" s="283"/>
      <c r="PPA15" s="283"/>
      <c r="PPB15" s="283"/>
      <c r="PPC15" s="283"/>
      <c r="PPD15" s="283"/>
      <c r="PPE15" s="283"/>
      <c r="PPF15" s="283"/>
      <c r="PPG15" s="283"/>
      <c r="PPH15" s="283"/>
      <c r="PPI15" s="283"/>
      <c r="PPJ15" s="283"/>
      <c r="PPK15" s="283"/>
      <c r="PPL15" s="283"/>
      <c r="PPM15" s="283"/>
      <c r="PPN15" s="283"/>
      <c r="PPO15" s="283"/>
      <c r="PPP15" s="283"/>
      <c r="PPQ15" s="283"/>
      <c r="PPR15" s="283"/>
      <c r="PPS15" s="283"/>
      <c r="PPT15" s="283"/>
      <c r="PPU15" s="283"/>
      <c r="PPV15" s="283"/>
      <c r="PPW15" s="283"/>
      <c r="PPX15" s="283"/>
      <c r="PPY15" s="283"/>
      <c r="PPZ15" s="283"/>
      <c r="PQA15" s="283"/>
      <c r="PQB15" s="283"/>
      <c r="PQC15" s="283"/>
      <c r="PQD15" s="283"/>
      <c r="PQE15" s="283"/>
      <c r="PQF15" s="283"/>
      <c r="PQG15" s="283"/>
      <c r="PQH15" s="283"/>
      <c r="PQI15" s="283"/>
      <c r="PQJ15" s="283"/>
      <c r="PQK15" s="283"/>
      <c r="PQL15" s="283"/>
      <c r="PQM15" s="283"/>
      <c r="PQN15" s="283"/>
      <c r="PQO15" s="283"/>
      <c r="PQP15" s="283"/>
      <c r="PQQ15" s="283"/>
      <c r="PQR15" s="283"/>
      <c r="PQS15" s="283"/>
      <c r="PQT15" s="283"/>
      <c r="PQU15" s="283"/>
      <c r="PQV15" s="283"/>
      <c r="PQW15" s="283"/>
      <c r="PQX15" s="283"/>
      <c r="PQY15" s="283"/>
      <c r="PQZ15" s="283"/>
      <c r="PRA15" s="283"/>
      <c r="PRB15" s="283"/>
      <c r="PRC15" s="283"/>
      <c r="PRD15" s="283"/>
      <c r="PRE15" s="283"/>
      <c r="PRF15" s="283"/>
      <c r="PRG15" s="283"/>
      <c r="PRH15" s="283"/>
      <c r="PRI15" s="283"/>
      <c r="PRJ15" s="283"/>
      <c r="PRK15" s="283"/>
      <c r="PRL15" s="283"/>
      <c r="PRM15" s="283"/>
      <c r="PRN15" s="283"/>
      <c r="PRO15" s="283"/>
      <c r="PRP15" s="283"/>
      <c r="PRQ15" s="283"/>
      <c r="PRR15" s="283"/>
      <c r="PRS15" s="283"/>
      <c r="PRT15" s="283"/>
      <c r="PRU15" s="283"/>
      <c r="PRV15" s="283"/>
      <c r="PRW15" s="283"/>
      <c r="PRX15" s="283"/>
      <c r="PRY15" s="283"/>
      <c r="PRZ15" s="283"/>
      <c r="PSA15" s="283"/>
      <c r="PSB15" s="283"/>
      <c r="PSC15" s="283"/>
      <c r="PSD15" s="283"/>
      <c r="PSE15" s="283"/>
      <c r="PSF15" s="283"/>
      <c r="PSG15" s="283"/>
      <c r="PSH15" s="283"/>
      <c r="PSI15" s="283"/>
      <c r="PSJ15" s="283"/>
      <c r="PSK15" s="283"/>
      <c r="PSL15" s="283"/>
      <c r="PSM15" s="283"/>
      <c r="PSN15" s="283"/>
      <c r="PSO15" s="283"/>
      <c r="PSP15" s="283"/>
      <c r="PSQ15" s="283"/>
      <c r="PSR15" s="283"/>
      <c r="PSS15" s="283"/>
      <c r="PST15" s="283"/>
      <c r="PSU15" s="283"/>
      <c r="PSV15" s="283"/>
      <c r="PSW15" s="283"/>
      <c r="PSX15" s="283"/>
      <c r="PSY15" s="283"/>
      <c r="PSZ15" s="283"/>
      <c r="PTA15" s="283"/>
      <c r="PTB15" s="283"/>
      <c r="PTC15" s="283"/>
      <c r="PTD15" s="283"/>
      <c r="PTE15" s="283"/>
      <c r="PTF15" s="283"/>
      <c r="PTG15" s="283"/>
      <c r="PTH15" s="283"/>
      <c r="PTI15" s="283"/>
      <c r="PTJ15" s="283"/>
      <c r="PTK15" s="283"/>
      <c r="PTL15" s="283"/>
      <c r="PTM15" s="283"/>
      <c r="PTN15" s="283"/>
      <c r="PTO15" s="283"/>
      <c r="PTP15" s="283"/>
      <c r="PTQ15" s="283"/>
      <c r="PTR15" s="283"/>
      <c r="PTS15" s="283"/>
      <c r="PTT15" s="283"/>
      <c r="PTU15" s="283"/>
      <c r="PTV15" s="283"/>
      <c r="PTW15" s="283"/>
      <c r="PTX15" s="283"/>
      <c r="PTY15" s="283"/>
      <c r="PTZ15" s="283"/>
      <c r="PUA15" s="283"/>
      <c r="PUB15" s="283"/>
      <c r="PUC15" s="283"/>
      <c r="PUD15" s="283"/>
      <c r="PUE15" s="283"/>
      <c r="PUF15" s="283"/>
      <c r="PUG15" s="283"/>
      <c r="PUH15" s="283"/>
      <c r="PUI15" s="283"/>
      <c r="PUJ15" s="283"/>
      <c r="PUK15" s="283"/>
      <c r="PUL15" s="283"/>
      <c r="PUM15" s="283"/>
      <c r="PUN15" s="283"/>
      <c r="PUO15" s="283"/>
      <c r="PUP15" s="283"/>
      <c r="PUQ15" s="283"/>
      <c r="PUR15" s="283"/>
      <c r="PUS15" s="283"/>
      <c r="PUT15" s="283"/>
      <c r="PUU15" s="283"/>
      <c r="PUV15" s="283"/>
      <c r="PUW15" s="283"/>
      <c r="PUX15" s="283"/>
      <c r="PUY15" s="283"/>
      <c r="PUZ15" s="283"/>
      <c r="PVA15" s="283"/>
      <c r="PVB15" s="283"/>
      <c r="PVC15" s="283"/>
      <c r="PVD15" s="283"/>
      <c r="PVE15" s="283"/>
      <c r="PVF15" s="283"/>
      <c r="PVG15" s="283"/>
      <c r="PVH15" s="283"/>
      <c r="PVI15" s="283"/>
      <c r="PVJ15" s="283"/>
      <c r="PVK15" s="283"/>
      <c r="PVL15" s="283"/>
      <c r="PVM15" s="283"/>
      <c r="PVN15" s="283"/>
      <c r="PVO15" s="283"/>
      <c r="PVP15" s="283"/>
      <c r="PVQ15" s="283"/>
      <c r="PVR15" s="283"/>
      <c r="PVS15" s="283"/>
      <c r="PVT15" s="283"/>
      <c r="PVU15" s="283"/>
      <c r="PVV15" s="283"/>
      <c r="PVW15" s="283"/>
      <c r="PVX15" s="283"/>
      <c r="PVY15" s="283"/>
      <c r="PVZ15" s="283"/>
      <c r="PWA15" s="283"/>
      <c r="PWB15" s="283"/>
      <c r="PWC15" s="283"/>
      <c r="PWD15" s="283"/>
      <c r="PWE15" s="283"/>
      <c r="PWF15" s="283"/>
      <c r="PWG15" s="283"/>
      <c r="PWH15" s="283"/>
      <c r="PWI15" s="283"/>
      <c r="PWJ15" s="283"/>
      <c r="PWK15" s="283"/>
      <c r="PWL15" s="283"/>
      <c r="PWM15" s="283"/>
      <c r="PWN15" s="283"/>
      <c r="PWO15" s="283"/>
      <c r="PWP15" s="283"/>
      <c r="PWQ15" s="283"/>
      <c r="PWR15" s="283"/>
      <c r="PWS15" s="283"/>
      <c r="PWT15" s="283"/>
      <c r="PWU15" s="283"/>
      <c r="PWV15" s="283"/>
      <c r="PWW15" s="283"/>
      <c r="PWX15" s="283"/>
      <c r="PWY15" s="283"/>
      <c r="PWZ15" s="283"/>
      <c r="PXA15" s="283"/>
      <c r="PXB15" s="283"/>
      <c r="PXC15" s="283"/>
      <c r="PXD15" s="283"/>
      <c r="PXE15" s="283"/>
      <c r="PXF15" s="283"/>
      <c r="PXG15" s="283"/>
      <c r="PXH15" s="283"/>
      <c r="PXI15" s="283"/>
      <c r="PXJ15" s="283"/>
      <c r="PXK15" s="283"/>
      <c r="PXL15" s="283"/>
      <c r="PXM15" s="283"/>
      <c r="PXN15" s="283"/>
      <c r="PXO15" s="283"/>
      <c r="PXP15" s="283"/>
      <c r="PXQ15" s="283"/>
      <c r="PXR15" s="283"/>
      <c r="PXS15" s="283"/>
      <c r="PXT15" s="283"/>
      <c r="PXU15" s="283"/>
      <c r="PXV15" s="283"/>
      <c r="PXW15" s="283"/>
      <c r="PXX15" s="283"/>
      <c r="PXY15" s="283"/>
      <c r="PXZ15" s="283"/>
      <c r="PYA15" s="283"/>
      <c r="PYB15" s="283"/>
      <c r="PYC15" s="283"/>
      <c r="PYD15" s="283"/>
      <c r="PYE15" s="283"/>
      <c r="PYF15" s="283"/>
      <c r="PYG15" s="283"/>
      <c r="PYH15" s="283"/>
      <c r="PYI15" s="283"/>
      <c r="PYJ15" s="283"/>
      <c r="PYK15" s="283"/>
      <c r="PYL15" s="283"/>
      <c r="PYM15" s="283"/>
      <c r="PYN15" s="283"/>
      <c r="PYO15" s="283"/>
      <c r="PYP15" s="283"/>
      <c r="PYQ15" s="283"/>
      <c r="PYR15" s="283"/>
      <c r="PYS15" s="283"/>
      <c r="PYT15" s="283"/>
      <c r="PYU15" s="283"/>
      <c r="PYV15" s="283"/>
      <c r="PYW15" s="283"/>
      <c r="PYX15" s="283"/>
      <c r="PYY15" s="283"/>
      <c r="PYZ15" s="283"/>
      <c r="PZA15" s="283"/>
      <c r="PZB15" s="283"/>
      <c r="PZC15" s="283"/>
      <c r="PZD15" s="283"/>
      <c r="PZE15" s="283"/>
      <c r="PZF15" s="283"/>
      <c r="PZG15" s="283"/>
      <c r="PZH15" s="283"/>
      <c r="PZI15" s="283"/>
      <c r="PZJ15" s="283"/>
      <c r="PZK15" s="283"/>
      <c r="PZL15" s="283"/>
      <c r="PZM15" s="283"/>
      <c r="PZN15" s="283"/>
      <c r="PZO15" s="283"/>
      <c r="PZP15" s="283"/>
      <c r="PZQ15" s="283"/>
      <c r="PZR15" s="283"/>
      <c r="PZS15" s="283"/>
      <c r="PZT15" s="283"/>
      <c r="PZU15" s="283"/>
      <c r="PZV15" s="283"/>
      <c r="PZW15" s="283"/>
      <c r="PZX15" s="283"/>
      <c r="PZY15" s="283"/>
      <c r="PZZ15" s="283"/>
      <c r="QAA15" s="283"/>
      <c r="QAB15" s="283"/>
      <c r="QAC15" s="283"/>
      <c r="QAD15" s="283"/>
      <c r="QAE15" s="283"/>
      <c r="QAF15" s="283"/>
      <c r="QAG15" s="283"/>
      <c r="QAH15" s="283"/>
      <c r="QAI15" s="283"/>
      <c r="QAJ15" s="283"/>
      <c r="QAK15" s="283"/>
      <c r="QAL15" s="283"/>
      <c r="QAM15" s="283"/>
      <c r="QAN15" s="283"/>
      <c r="QAO15" s="283"/>
      <c r="QAP15" s="283"/>
      <c r="QAQ15" s="283"/>
      <c r="QAR15" s="283"/>
      <c r="QAS15" s="283"/>
      <c r="QAT15" s="283"/>
      <c r="QAU15" s="283"/>
      <c r="QAV15" s="283"/>
      <c r="QAW15" s="283"/>
      <c r="QAX15" s="283"/>
      <c r="QAY15" s="283"/>
      <c r="QAZ15" s="283"/>
      <c r="QBA15" s="283"/>
      <c r="QBB15" s="283"/>
      <c r="QBC15" s="283"/>
      <c r="QBD15" s="283"/>
      <c r="QBE15" s="283"/>
      <c r="QBF15" s="283"/>
      <c r="QBG15" s="283"/>
      <c r="QBH15" s="283"/>
      <c r="QBI15" s="283"/>
      <c r="QBJ15" s="283"/>
      <c r="QBK15" s="283"/>
      <c r="QBL15" s="283"/>
      <c r="QBM15" s="283"/>
      <c r="QBN15" s="283"/>
      <c r="QBO15" s="283"/>
      <c r="QBP15" s="283"/>
      <c r="QBQ15" s="283"/>
      <c r="QBR15" s="283"/>
      <c r="QBS15" s="283"/>
      <c r="QBT15" s="283"/>
      <c r="QBU15" s="283"/>
      <c r="QBV15" s="283"/>
      <c r="QBW15" s="283"/>
      <c r="QBX15" s="283"/>
      <c r="QBY15" s="283"/>
      <c r="QBZ15" s="283"/>
      <c r="QCA15" s="283"/>
      <c r="QCB15" s="283"/>
      <c r="QCC15" s="283"/>
      <c r="QCD15" s="283"/>
      <c r="QCE15" s="283"/>
      <c r="QCF15" s="283"/>
      <c r="QCG15" s="283"/>
      <c r="QCH15" s="283"/>
      <c r="QCI15" s="283"/>
      <c r="QCJ15" s="283"/>
      <c r="QCK15" s="283"/>
      <c r="QCL15" s="283"/>
      <c r="QCM15" s="283"/>
      <c r="QCN15" s="283"/>
      <c r="QCO15" s="283"/>
      <c r="QCP15" s="283"/>
      <c r="QCQ15" s="283"/>
      <c r="QCR15" s="283"/>
      <c r="QCS15" s="283"/>
      <c r="QCT15" s="283"/>
      <c r="QCU15" s="283"/>
      <c r="QCV15" s="283"/>
      <c r="QCW15" s="283"/>
      <c r="QCX15" s="283"/>
      <c r="QCY15" s="283"/>
      <c r="QCZ15" s="283"/>
      <c r="QDA15" s="283"/>
      <c r="QDB15" s="283"/>
      <c r="QDC15" s="283"/>
      <c r="QDD15" s="283"/>
      <c r="QDE15" s="283"/>
      <c r="QDF15" s="283"/>
      <c r="QDG15" s="283"/>
      <c r="QDH15" s="283"/>
      <c r="QDI15" s="283"/>
      <c r="QDJ15" s="283"/>
      <c r="QDK15" s="283"/>
      <c r="QDL15" s="283"/>
      <c r="QDM15" s="283"/>
      <c r="QDN15" s="283"/>
      <c r="QDO15" s="283"/>
      <c r="QDP15" s="283"/>
      <c r="QDQ15" s="283"/>
      <c r="QDR15" s="283"/>
      <c r="QDS15" s="283"/>
      <c r="QDT15" s="283"/>
      <c r="QDU15" s="283"/>
      <c r="QDV15" s="283"/>
      <c r="QDW15" s="283"/>
      <c r="QDX15" s="283"/>
      <c r="QDY15" s="283"/>
      <c r="QDZ15" s="283"/>
      <c r="QEA15" s="283"/>
      <c r="QEB15" s="283"/>
      <c r="QEC15" s="283"/>
      <c r="QED15" s="283"/>
      <c r="QEE15" s="283"/>
      <c r="QEF15" s="283"/>
      <c r="QEG15" s="283"/>
      <c r="QEH15" s="283"/>
      <c r="QEI15" s="283"/>
      <c r="QEJ15" s="283"/>
      <c r="QEK15" s="283"/>
      <c r="QEL15" s="283"/>
      <c r="QEM15" s="283"/>
      <c r="QEN15" s="283"/>
      <c r="QEO15" s="283"/>
      <c r="QEP15" s="283"/>
      <c r="QEQ15" s="283"/>
      <c r="QER15" s="283"/>
      <c r="QES15" s="283"/>
      <c r="QET15" s="283"/>
      <c r="QEU15" s="283"/>
      <c r="QEV15" s="283"/>
      <c r="QEW15" s="283"/>
      <c r="QEX15" s="283"/>
      <c r="QEY15" s="283"/>
      <c r="QEZ15" s="283"/>
      <c r="QFA15" s="283"/>
      <c r="QFB15" s="283"/>
      <c r="QFC15" s="283"/>
      <c r="QFD15" s="283"/>
      <c r="QFE15" s="283"/>
      <c r="QFF15" s="283"/>
      <c r="QFG15" s="283"/>
      <c r="QFH15" s="283"/>
      <c r="QFI15" s="283"/>
      <c r="QFJ15" s="283"/>
      <c r="QFK15" s="283"/>
      <c r="QFL15" s="283"/>
      <c r="QFM15" s="283"/>
      <c r="QFN15" s="283"/>
      <c r="QFO15" s="283"/>
      <c r="QFP15" s="283"/>
      <c r="QFQ15" s="283"/>
      <c r="QFR15" s="283"/>
      <c r="QFS15" s="283"/>
      <c r="QFT15" s="283"/>
      <c r="QFU15" s="283"/>
      <c r="QFV15" s="283"/>
      <c r="QFW15" s="283"/>
      <c r="QFX15" s="283"/>
      <c r="QFY15" s="283"/>
      <c r="QFZ15" s="283"/>
      <c r="QGA15" s="283"/>
      <c r="QGB15" s="283"/>
      <c r="QGC15" s="283"/>
      <c r="QGD15" s="283"/>
      <c r="QGE15" s="283"/>
      <c r="QGF15" s="283"/>
      <c r="QGG15" s="283"/>
      <c r="QGH15" s="283"/>
      <c r="QGI15" s="283"/>
      <c r="QGJ15" s="283"/>
      <c r="QGK15" s="283"/>
      <c r="QGL15" s="283"/>
      <c r="QGM15" s="283"/>
      <c r="QGN15" s="283"/>
      <c r="QGO15" s="283"/>
      <c r="QGP15" s="283"/>
      <c r="QGQ15" s="283"/>
      <c r="QGR15" s="283"/>
      <c r="QGS15" s="283"/>
      <c r="QGT15" s="283"/>
      <c r="QGU15" s="283"/>
      <c r="QGV15" s="283"/>
      <c r="QGW15" s="283"/>
      <c r="QGX15" s="283"/>
      <c r="QGY15" s="283"/>
      <c r="QGZ15" s="283"/>
      <c r="QHA15" s="283"/>
      <c r="QHB15" s="283"/>
      <c r="QHC15" s="283"/>
      <c r="QHD15" s="283"/>
      <c r="QHE15" s="283"/>
      <c r="QHF15" s="283"/>
      <c r="QHG15" s="283"/>
      <c r="QHH15" s="283"/>
      <c r="QHI15" s="283"/>
      <c r="QHJ15" s="283"/>
      <c r="QHK15" s="283"/>
      <c r="QHL15" s="283"/>
      <c r="QHM15" s="283"/>
      <c r="QHN15" s="283"/>
      <c r="QHO15" s="283"/>
      <c r="QHP15" s="283"/>
      <c r="QHQ15" s="283"/>
      <c r="QHR15" s="283"/>
      <c r="QHS15" s="283"/>
      <c r="QHT15" s="283"/>
      <c r="QHU15" s="283"/>
      <c r="QHV15" s="283"/>
      <c r="QHW15" s="283"/>
      <c r="QHX15" s="283"/>
      <c r="QHY15" s="283"/>
      <c r="QHZ15" s="283"/>
      <c r="QIA15" s="283"/>
      <c r="QIB15" s="283"/>
      <c r="QIC15" s="283"/>
      <c r="QID15" s="283"/>
      <c r="QIE15" s="283"/>
      <c r="QIF15" s="283"/>
      <c r="QIG15" s="283"/>
      <c r="QIH15" s="283"/>
      <c r="QII15" s="283"/>
      <c r="QIJ15" s="283"/>
      <c r="QIK15" s="283"/>
      <c r="QIL15" s="283"/>
      <c r="QIM15" s="283"/>
      <c r="QIN15" s="283"/>
      <c r="QIO15" s="283"/>
      <c r="QIP15" s="283"/>
      <c r="QIQ15" s="283"/>
      <c r="QIR15" s="283"/>
      <c r="QIS15" s="283"/>
      <c r="QIT15" s="283"/>
      <c r="QIU15" s="283"/>
      <c r="QIV15" s="283"/>
      <c r="QIW15" s="283"/>
      <c r="QIX15" s="283"/>
      <c r="QIY15" s="283"/>
      <c r="QIZ15" s="283"/>
      <c r="QJA15" s="283"/>
      <c r="QJB15" s="283"/>
      <c r="QJC15" s="283"/>
      <c r="QJD15" s="283"/>
      <c r="QJE15" s="283"/>
      <c r="QJF15" s="283"/>
      <c r="QJG15" s="283"/>
      <c r="QJH15" s="283"/>
      <c r="QJI15" s="283"/>
      <c r="QJJ15" s="283"/>
      <c r="QJK15" s="283"/>
      <c r="QJL15" s="283"/>
      <c r="QJM15" s="283"/>
      <c r="QJN15" s="283"/>
      <c r="QJO15" s="283"/>
      <c r="QJP15" s="283"/>
      <c r="QJQ15" s="283"/>
      <c r="QJR15" s="283"/>
      <c r="QJS15" s="283"/>
      <c r="QJT15" s="283"/>
      <c r="QJU15" s="283"/>
      <c r="QJV15" s="283"/>
      <c r="QJW15" s="283"/>
      <c r="QJX15" s="283"/>
      <c r="QJY15" s="283"/>
      <c r="QJZ15" s="283"/>
      <c r="QKA15" s="283"/>
      <c r="QKB15" s="283"/>
      <c r="QKC15" s="283"/>
      <c r="QKD15" s="283"/>
      <c r="QKE15" s="283"/>
      <c r="QKF15" s="283"/>
      <c r="QKG15" s="283"/>
      <c r="QKH15" s="283"/>
      <c r="QKI15" s="283"/>
      <c r="QKJ15" s="283"/>
      <c r="QKK15" s="283"/>
      <c r="QKL15" s="283"/>
      <c r="QKM15" s="283"/>
      <c r="QKN15" s="283"/>
      <c r="QKO15" s="283"/>
      <c r="QKP15" s="283"/>
      <c r="QKQ15" s="283"/>
      <c r="QKR15" s="283"/>
      <c r="QKS15" s="283"/>
      <c r="QKT15" s="283"/>
      <c r="QKU15" s="283"/>
      <c r="QKV15" s="283"/>
      <c r="QKW15" s="283"/>
      <c r="QKX15" s="283"/>
      <c r="QKY15" s="283"/>
      <c r="QKZ15" s="283"/>
      <c r="QLA15" s="283"/>
      <c r="QLB15" s="283"/>
      <c r="QLC15" s="283"/>
      <c r="QLD15" s="283"/>
      <c r="QLE15" s="283"/>
      <c r="QLF15" s="283"/>
      <c r="QLG15" s="283"/>
      <c r="QLH15" s="283"/>
      <c r="QLI15" s="283"/>
      <c r="QLJ15" s="283"/>
      <c r="QLK15" s="283"/>
      <c r="QLL15" s="283"/>
      <c r="QLM15" s="283"/>
      <c r="QLN15" s="283"/>
      <c r="QLO15" s="283"/>
      <c r="QLP15" s="283"/>
      <c r="QLQ15" s="283"/>
      <c r="QLR15" s="283"/>
      <c r="QLS15" s="283"/>
      <c r="QLT15" s="283"/>
      <c r="QLU15" s="283"/>
      <c r="QLV15" s="283"/>
      <c r="QLW15" s="283"/>
      <c r="QLX15" s="283"/>
      <c r="QLY15" s="283"/>
      <c r="QLZ15" s="283"/>
      <c r="QMA15" s="283"/>
      <c r="QMB15" s="283"/>
      <c r="QMC15" s="283"/>
      <c r="QMD15" s="283"/>
      <c r="QME15" s="283"/>
      <c r="QMF15" s="283"/>
      <c r="QMG15" s="283"/>
      <c r="QMH15" s="283"/>
      <c r="QMI15" s="283"/>
      <c r="QMJ15" s="283"/>
      <c r="QMK15" s="283"/>
      <c r="QML15" s="283"/>
      <c r="QMM15" s="283"/>
      <c r="QMN15" s="283"/>
      <c r="QMO15" s="283"/>
      <c r="QMP15" s="283"/>
      <c r="QMQ15" s="283"/>
      <c r="QMR15" s="283"/>
      <c r="QMS15" s="283"/>
      <c r="QMT15" s="283"/>
      <c r="QMU15" s="283"/>
      <c r="QMV15" s="283"/>
      <c r="QMW15" s="283"/>
      <c r="QMX15" s="283"/>
      <c r="QMY15" s="283"/>
      <c r="QMZ15" s="283"/>
      <c r="QNA15" s="283"/>
      <c r="QNB15" s="283"/>
      <c r="QNC15" s="283"/>
      <c r="QND15" s="283"/>
      <c r="QNE15" s="283"/>
      <c r="QNF15" s="283"/>
      <c r="QNG15" s="283"/>
      <c r="QNH15" s="283"/>
      <c r="QNI15" s="283"/>
      <c r="QNJ15" s="283"/>
      <c r="QNK15" s="283"/>
      <c r="QNL15" s="283"/>
      <c r="QNM15" s="283"/>
      <c r="QNN15" s="283"/>
      <c r="QNO15" s="283"/>
      <c r="QNP15" s="283"/>
      <c r="QNQ15" s="283"/>
      <c r="QNR15" s="283"/>
      <c r="QNS15" s="283"/>
      <c r="QNT15" s="283"/>
      <c r="QNU15" s="283"/>
      <c r="QNV15" s="283"/>
      <c r="QNW15" s="283"/>
      <c r="QNX15" s="283"/>
      <c r="QNY15" s="283"/>
      <c r="QNZ15" s="283"/>
      <c r="QOA15" s="283"/>
      <c r="QOB15" s="283"/>
      <c r="QOC15" s="283"/>
      <c r="QOD15" s="283"/>
      <c r="QOE15" s="283"/>
      <c r="QOF15" s="283"/>
      <c r="QOG15" s="283"/>
      <c r="QOH15" s="283"/>
      <c r="QOI15" s="283"/>
      <c r="QOJ15" s="283"/>
      <c r="QOK15" s="283"/>
      <c r="QOL15" s="283"/>
      <c r="QOM15" s="283"/>
      <c r="QON15" s="283"/>
      <c r="QOO15" s="283"/>
      <c r="QOP15" s="283"/>
      <c r="QOQ15" s="283"/>
      <c r="QOR15" s="283"/>
      <c r="QOS15" s="283"/>
      <c r="QOT15" s="283"/>
      <c r="QOU15" s="283"/>
      <c r="QOV15" s="283"/>
      <c r="QOW15" s="283"/>
      <c r="QOX15" s="283"/>
      <c r="QOY15" s="283"/>
      <c r="QOZ15" s="283"/>
      <c r="QPA15" s="283"/>
      <c r="QPB15" s="283"/>
      <c r="QPC15" s="283"/>
      <c r="QPD15" s="283"/>
      <c r="QPE15" s="283"/>
      <c r="QPF15" s="283"/>
      <c r="QPG15" s="283"/>
      <c r="QPH15" s="283"/>
      <c r="QPI15" s="283"/>
      <c r="QPJ15" s="283"/>
      <c r="QPK15" s="283"/>
      <c r="QPL15" s="283"/>
      <c r="QPM15" s="283"/>
      <c r="QPN15" s="283"/>
      <c r="QPO15" s="283"/>
      <c r="QPP15" s="283"/>
      <c r="QPQ15" s="283"/>
      <c r="QPR15" s="283"/>
      <c r="QPS15" s="283"/>
      <c r="QPT15" s="283"/>
      <c r="QPU15" s="283"/>
      <c r="QPV15" s="283"/>
      <c r="QPW15" s="283"/>
      <c r="QPX15" s="283"/>
      <c r="QPY15" s="283"/>
      <c r="QPZ15" s="283"/>
      <c r="QQA15" s="283"/>
      <c r="QQB15" s="283"/>
      <c r="QQC15" s="283"/>
      <c r="QQD15" s="283"/>
      <c r="QQE15" s="283"/>
      <c r="QQF15" s="283"/>
      <c r="QQG15" s="283"/>
      <c r="QQH15" s="283"/>
      <c r="QQI15" s="283"/>
      <c r="QQJ15" s="283"/>
      <c r="QQK15" s="283"/>
      <c r="QQL15" s="283"/>
      <c r="QQM15" s="283"/>
      <c r="QQN15" s="283"/>
      <c r="QQO15" s="283"/>
      <c r="QQP15" s="283"/>
      <c r="QQQ15" s="283"/>
      <c r="QQR15" s="283"/>
      <c r="QQS15" s="283"/>
      <c r="QQT15" s="283"/>
      <c r="QQU15" s="283"/>
      <c r="QQV15" s="283"/>
      <c r="QQW15" s="283"/>
      <c r="QQX15" s="283"/>
      <c r="QQY15" s="283"/>
      <c r="QQZ15" s="283"/>
      <c r="QRA15" s="283"/>
      <c r="QRB15" s="283"/>
      <c r="QRC15" s="283"/>
      <c r="QRD15" s="283"/>
      <c r="QRE15" s="283"/>
      <c r="QRF15" s="283"/>
      <c r="QRG15" s="283"/>
      <c r="QRH15" s="283"/>
      <c r="QRI15" s="283"/>
      <c r="QRJ15" s="283"/>
      <c r="QRK15" s="283"/>
      <c r="QRL15" s="283"/>
      <c r="QRM15" s="283"/>
      <c r="QRN15" s="283"/>
      <c r="QRO15" s="283"/>
      <c r="QRP15" s="283"/>
      <c r="QRQ15" s="283"/>
      <c r="QRR15" s="283"/>
      <c r="QRS15" s="283"/>
      <c r="QRT15" s="283"/>
      <c r="QRU15" s="283"/>
      <c r="QRV15" s="283"/>
      <c r="QRW15" s="283"/>
      <c r="QRX15" s="283"/>
      <c r="QRY15" s="283"/>
      <c r="QRZ15" s="283"/>
      <c r="QSA15" s="283"/>
      <c r="QSB15" s="283"/>
      <c r="QSC15" s="283"/>
      <c r="QSD15" s="283"/>
      <c r="QSE15" s="283"/>
      <c r="QSF15" s="283"/>
      <c r="QSG15" s="283"/>
      <c r="QSH15" s="283"/>
      <c r="QSI15" s="283"/>
      <c r="QSJ15" s="283"/>
      <c r="QSK15" s="283"/>
      <c r="QSL15" s="283"/>
      <c r="QSM15" s="283"/>
      <c r="QSN15" s="283"/>
      <c r="QSO15" s="283"/>
      <c r="QSP15" s="283"/>
      <c r="QSQ15" s="283"/>
      <c r="QSR15" s="283"/>
      <c r="QSS15" s="283"/>
      <c r="QST15" s="283"/>
      <c r="QSU15" s="283"/>
      <c r="QSV15" s="283"/>
      <c r="QSW15" s="283"/>
      <c r="QSX15" s="283"/>
      <c r="QSY15" s="283"/>
      <c r="QSZ15" s="283"/>
      <c r="QTA15" s="283"/>
      <c r="QTB15" s="283"/>
      <c r="QTC15" s="283"/>
      <c r="QTD15" s="283"/>
      <c r="QTE15" s="283"/>
      <c r="QTF15" s="283"/>
      <c r="QTG15" s="283"/>
      <c r="QTH15" s="283"/>
      <c r="QTI15" s="283"/>
      <c r="QTJ15" s="283"/>
      <c r="QTK15" s="283"/>
      <c r="QTL15" s="283"/>
      <c r="QTM15" s="283"/>
      <c r="QTN15" s="283"/>
      <c r="QTO15" s="283"/>
      <c r="QTP15" s="283"/>
      <c r="QTQ15" s="283"/>
      <c r="QTR15" s="283"/>
      <c r="QTS15" s="283"/>
      <c r="QTT15" s="283"/>
      <c r="QTU15" s="283"/>
      <c r="QTV15" s="283"/>
      <c r="QTW15" s="283"/>
      <c r="QTX15" s="283"/>
      <c r="QTY15" s="283"/>
      <c r="QTZ15" s="283"/>
      <c r="QUA15" s="283"/>
      <c r="QUB15" s="283"/>
      <c r="QUC15" s="283"/>
      <c r="QUD15" s="283"/>
      <c r="QUE15" s="283"/>
      <c r="QUF15" s="283"/>
      <c r="QUG15" s="283"/>
      <c r="QUH15" s="283"/>
      <c r="QUI15" s="283"/>
      <c r="QUJ15" s="283"/>
      <c r="QUK15" s="283"/>
      <c r="QUL15" s="283"/>
      <c r="QUM15" s="283"/>
      <c r="QUN15" s="283"/>
      <c r="QUO15" s="283"/>
      <c r="QUP15" s="283"/>
      <c r="QUQ15" s="283"/>
      <c r="QUR15" s="283"/>
      <c r="QUS15" s="283"/>
      <c r="QUT15" s="283"/>
      <c r="QUU15" s="283"/>
      <c r="QUV15" s="283"/>
      <c r="QUW15" s="283"/>
      <c r="QUX15" s="283"/>
      <c r="QUY15" s="283"/>
      <c r="QUZ15" s="283"/>
      <c r="QVA15" s="283"/>
      <c r="QVB15" s="283"/>
      <c r="QVC15" s="283"/>
      <c r="QVD15" s="283"/>
      <c r="QVE15" s="283"/>
      <c r="QVF15" s="283"/>
      <c r="QVG15" s="283"/>
      <c r="QVH15" s="283"/>
      <c r="QVI15" s="283"/>
      <c r="QVJ15" s="283"/>
      <c r="QVK15" s="283"/>
      <c r="QVL15" s="283"/>
      <c r="QVM15" s="283"/>
      <c r="QVN15" s="283"/>
      <c r="QVO15" s="283"/>
      <c r="QVP15" s="283"/>
      <c r="QVQ15" s="283"/>
      <c r="QVR15" s="283"/>
      <c r="QVS15" s="283"/>
      <c r="QVT15" s="283"/>
      <c r="QVU15" s="283"/>
      <c r="QVV15" s="283"/>
      <c r="QVW15" s="283"/>
      <c r="QVX15" s="283"/>
      <c r="QVY15" s="283"/>
      <c r="QVZ15" s="283"/>
      <c r="QWA15" s="283"/>
      <c r="QWB15" s="283"/>
      <c r="QWC15" s="283"/>
      <c r="QWD15" s="283"/>
      <c r="QWE15" s="283"/>
      <c r="QWF15" s="283"/>
      <c r="QWG15" s="283"/>
      <c r="QWH15" s="283"/>
      <c r="QWI15" s="283"/>
      <c r="QWJ15" s="283"/>
      <c r="QWK15" s="283"/>
      <c r="QWL15" s="283"/>
      <c r="QWM15" s="283"/>
      <c r="QWN15" s="283"/>
      <c r="QWO15" s="283"/>
      <c r="QWP15" s="283"/>
      <c r="QWQ15" s="283"/>
      <c r="QWR15" s="283"/>
      <c r="QWS15" s="283"/>
      <c r="QWT15" s="283"/>
      <c r="QWU15" s="283"/>
      <c r="QWV15" s="283"/>
      <c r="QWW15" s="283"/>
      <c r="QWX15" s="283"/>
      <c r="QWY15" s="283"/>
      <c r="QWZ15" s="283"/>
      <c r="QXA15" s="283"/>
      <c r="QXB15" s="283"/>
      <c r="QXC15" s="283"/>
      <c r="QXD15" s="283"/>
      <c r="QXE15" s="283"/>
      <c r="QXF15" s="283"/>
      <c r="QXG15" s="283"/>
      <c r="QXH15" s="283"/>
      <c r="QXI15" s="283"/>
      <c r="QXJ15" s="283"/>
      <c r="QXK15" s="283"/>
      <c r="QXL15" s="283"/>
      <c r="QXM15" s="283"/>
      <c r="QXN15" s="283"/>
      <c r="QXO15" s="283"/>
      <c r="QXP15" s="283"/>
      <c r="QXQ15" s="283"/>
      <c r="QXR15" s="283"/>
      <c r="QXS15" s="283"/>
      <c r="QXT15" s="283"/>
      <c r="QXU15" s="283"/>
      <c r="QXV15" s="283"/>
      <c r="QXW15" s="283"/>
      <c r="QXX15" s="283"/>
      <c r="QXY15" s="283"/>
      <c r="QXZ15" s="283"/>
      <c r="QYA15" s="283"/>
      <c r="QYB15" s="283"/>
      <c r="QYC15" s="283"/>
      <c r="QYD15" s="283"/>
      <c r="QYE15" s="283"/>
      <c r="QYF15" s="283"/>
      <c r="QYG15" s="283"/>
      <c r="QYH15" s="283"/>
      <c r="QYI15" s="283"/>
      <c r="QYJ15" s="283"/>
      <c r="QYK15" s="283"/>
      <c r="QYL15" s="283"/>
      <c r="QYM15" s="283"/>
      <c r="QYN15" s="283"/>
      <c r="QYO15" s="283"/>
      <c r="QYP15" s="283"/>
      <c r="QYQ15" s="283"/>
      <c r="QYR15" s="283"/>
      <c r="QYS15" s="283"/>
      <c r="QYT15" s="283"/>
      <c r="QYU15" s="283"/>
      <c r="QYV15" s="283"/>
      <c r="QYW15" s="283"/>
      <c r="QYX15" s="283"/>
      <c r="QYY15" s="283"/>
      <c r="QYZ15" s="283"/>
      <c r="QZA15" s="283"/>
      <c r="QZB15" s="283"/>
      <c r="QZC15" s="283"/>
      <c r="QZD15" s="283"/>
      <c r="QZE15" s="283"/>
      <c r="QZF15" s="283"/>
      <c r="QZG15" s="283"/>
      <c r="QZH15" s="283"/>
      <c r="QZI15" s="283"/>
      <c r="QZJ15" s="283"/>
      <c r="QZK15" s="283"/>
      <c r="QZL15" s="283"/>
      <c r="QZM15" s="283"/>
      <c r="QZN15" s="283"/>
      <c r="QZO15" s="283"/>
      <c r="QZP15" s="283"/>
      <c r="QZQ15" s="283"/>
      <c r="QZR15" s="283"/>
      <c r="QZS15" s="283"/>
      <c r="QZT15" s="283"/>
      <c r="QZU15" s="283"/>
      <c r="QZV15" s="283"/>
      <c r="QZW15" s="283"/>
      <c r="QZX15" s="283"/>
      <c r="QZY15" s="283"/>
      <c r="QZZ15" s="283"/>
      <c r="RAA15" s="283"/>
      <c r="RAB15" s="283"/>
      <c r="RAC15" s="283"/>
      <c r="RAD15" s="283"/>
      <c r="RAE15" s="283"/>
      <c r="RAF15" s="283"/>
      <c r="RAG15" s="283"/>
      <c r="RAH15" s="283"/>
      <c r="RAI15" s="283"/>
      <c r="RAJ15" s="283"/>
      <c r="RAK15" s="283"/>
      <c r="RAL15" s="283"/>
      <c r="RAM15" s="283"/>
      <c r="RAN15" s="283"/>
      <c r="RAO15" s="283"/>
      <c r="RAP15" s="283"/>
      <c r="RAQ15" s="283"/>
      <c r="RAR15" s="283"/>
      <c r="RAS15" s="283"/>
      <c r="RAT15" s="283"/>
      <c r="RAU15" s="283"/>
      <c r="RAV15" s="283"/>
      <c r="RAW15" s="283"/>
      <c r="RAX15" s="283"/>
      <c r="RAY15" s="283"/>
      <c r="RAZ15" s="283"/>
      <c r="RBA15" s="283"/>
      <c r="RBB15" s="283"/>
      <c r="RBC15" s="283"/>
      <c r="RBD15" s="283"/>
      <c r="RBE15" s="283"/>
      <c r="RBF15" s="283"/>
      <c r="RBG15" s="283"/>
      <c r="RBH15" s="283"/>
      <c r="RBI15" s="283"/>
      <c r="RBJ15" s="283"/>
      <c r="RBK15" s="283"/>
      <c r="RBL15" s="283"/>
      <c r="RBM15" s="283"/>
      <c r="RBN15" s="283"/>
      <c r="RBO15" s="283"/>
      <c r="RBP15" s="283"/>
      <c r="RBQ15" s="283"/>
      <c r="RBR15" s="283"/>
      <c r="RBS15" s="283"/>
      <c r="RBT15" s="283"/>
      <c r="RBU15" s="283"/>
      <c r="RBV15" s="283"/>
      <c r="RBW15" s="283"/>
      <c r="RBX15" s="283"/>
      <c r="RBY15" s="283"/>
      <c r="RBZ15" s="283"/>
      <c r="RCA15" s="283"/>
      <c r="RCB15" s="283"/>
      <c r="RCC15" s="283"/>
      <c r="RCD15" s="283"/>
      <c r="RCE15" s="283"/>
      <c r="RCF15" s="283"/>
      <c r="RCG15" s="283"/>
      <c r="RCH15" s="283"/>
      <c r="RCI15" s="283"/>
      <c r="RCJ15" s="283"/>
      <c r="RCK15" s="283"/>
      <c r="RCL15" s="283"/>
      <c r="RCM15" s="283"/>
      <c r="RCN15" s="283"/>
      <c r="RCO15" s="283"/>
      <c r="RCP15" s="283"/>
      <c r="RCQ15" s="283"/>
      <c r="RCR15" s="283"/>
      <c r="RCS15" s="283"/>
      <c r="RCT15" s="283"/>
      <c r="RCU15" s="283"/>
      <c r="RCV15" s="283"/>
      <c r="RCW15" s="283"/>
      <c r="RCX15" s="283"/>
      <c r="RCY15" s="283"/>
      <c r="RCZ15" s="283"/>
      <c r="RDA15" s="283"/>
      <c r="RDB15" s="283"/>
      <c r="RDC15" s="283"/>
      <c r="RDD15" s="283"/>
      <c r="RDE15" s="283"/>
      <c r="RDF15" s="283"/>
      <c r="RDG15" s="283"/>
      <c r="RDH15" s="283"/>
      <c r="RDI15" s="283"/>
      <c r="RDJ15" s="283"/>
      <c r="RDK15" s="283"/>
      <c r="RDL15" s="283"/>
      <c r="RDM15" s="283"/>
      <c r="RDN15" s="283"/>
      <c r="RDO15" s="283"/>
      <c r="RDP15" s="283"/>
      <c r="RDQ15" s="283"/>
      <c r="RDR15" s="283"/>
      <c r="RDS15" s="283"/>
      <c r="RDT15" s="283"/>
      <c r="RDU15" s="283"/>
      <c r="RDV15" s="283"/>
      <c r="RDW15" s="283"/>
      <c r="RDX15" s="283"/>
      <c r="RDY15" s="283"/>
      <c r="RDZ15" s="283"/>
      <c r="REA15" s="283"/>
      <c r="REB15" s="283"/>
      <c r="REC15" s="283"/>
      <c r="RED15" s="283"/>
      <c r="REE15" s="283"/>
      <c r="REF15" s="283"/>
      <c r="REG15" s="283"/>
      <c r="REH15" s="283"/>
      <c r="REI15" s="283"/>
      <c r="REJ15" s="283"/>
      <c r="REK15" s="283"/>
      <c r="REL15" s="283"/>
      <c r="REM15" s="283"/>
      <c r="REN15" s="283"/>
      <c r="REO15" s="283"/>
      <c r="REP15" s="283"/>
      <c r="REQ15" s="283"/>
      <c r="RER15" s="283"/>
      <c r="RES15" s="283"/>
      <c r="RET15" s="283"/>
      <c r="REU15" s="283"/>
      <c r="REV15" s="283"/>
      <c r="REW15" s="283"/>
      <c r="REX15" s="283"/>
      <c r="REY15" s="283"/>
      <c r="REZ15" s="283"/>
      <c r="RFA15" s="283"/>
      <c r="RFB15" s="283"/>
      <c r="RFC15" s="283"/>
      <c r="RFD15" s="283"/>
      <c r="RFE15" s="283"/>
      <c r="RFF15" s="283"/>
      <c r="RFG15" s="283"/>
      <c r="RFH15" s="283"/>
      <c r="RFI15" s="283"/>
      <c r="RFJ15" s="283"/>
      <c r="RFK15" s="283"/>
      <c r="RFL15" s="283"/>
      <c r="RFM15" s="283"/>
      <c r="RFN15" s="283"/>
      <c r="RFO15" s="283"/>
      <c r="RFP15" s="283"/>
      <c r="RFQ15" s="283"/>
      <c r="RFR15" s="283"/>
      <c r="RFS15" s="283"/>
      <c r="RFT15" s="283"/>
      <c r="RFU15" s="283"/>
      <c r="RFV15" s="283"/>
      <c r="RFW15" s="283"/>
      <c r="RFX15" s="283"/>
      <c r="RFY15" s="283"/>
      <c r="RFZ15" s="283"/>
      <c r="RGA15" s="283"/>
      <c r="RGB15" s="283"/>
      <c r="RGC15" s="283"/>
      <c r="RGD15" s="283"/>
      <c r="RGE15" s="283"/>
      <c r="RGF15" s="283"/>
      <c r="RGG15" s="283"/>
      <c r="RGH15" s="283"/>
      <c r="RGI15" s="283"/>
      <c r="RGJ15" s="283"/>
      <c r="RGK15" s="283"/>
      <c r="RGL15" s="283"/>
      <c r="RGM15" s="283"/>
      <c r="RGN15" s="283"/>
      <c r="RGO15" s="283"/>
      <c r="RGP15" s="283"/>
      <c r="RGQ15" s="283"/>
      <c r="RGR15" s="283"/>
      <c r="RGS15" s="283"/>
      <c r="RGT15" s="283"/>
      <c r="RGU15" s="283"/>
      <c r="RGV15" s="283"/>
      <c r="RGW15" s="283"/>
      <c r="RGX15" s="283"/>
      <c r="RGY15" s="283"/>
      <c r="RGZ15" s="283"/>
      <c r="RHA15" s="283"/>
      <c r="RHB15" s="283"/>
      <c r="RHC15" s="283"/>
      <c r="RHD15" s="283"/>
      <c r="RHE15" s="283"/>
      <c r="RHF15" s="283"/>
      <c r="RHG15" s="283"/>
      <c r="RHH15" s="283"/>
      <c r="RHI15" s="283"/>
      <c r="RHJ15" s="283"/>
      <c r="RHK15" s="283"/>
      <c r="RHL15" s="283"/>
      <c r="RHM15" s="283"/>
      <c r="RHN15" s="283"/>
      <c r="RHO15" s="283"/>
      <c r="RHP15" s="283"/>
      <c r="RHQ15" s="283"/>
      <c r="RHR15" s="283"/>
      <c r="RHS15" s="283"/>
      <c r="RHT15" s="283"/>
      <c r="RHU15" s="283"/>
      <c r="RHV15" s="283"/>
      <c r="RHW15" s="283"/>
      <c r="RHX15" s="283"/>
      <c r="RHY15" s="283"/>
      <c r="RHZ15" s="283"/>
      <c r="RIA15" s="283"/>
      <c r="RIB15" s="283"/>
      <c r="RIC15" s="283"/>
      <c r="RID15" s="283"/>
      <c r="RIE15" s="283"/>
      <c r="RIF15" s="283"/>
      <c r="RIG15" s="283"/>
      <c r="RIH15" s="283"/>
      <c r="RII15" s="283"/>
      <c r="RIJ15" s="283"/>
      <c r="RIK15" s="283"/>
      <c r="RIL15" s="283"/>
      <c r="RIM15" s="283"/>
      <c r="RIN15" s="283"/>
      <c r="RIO15" s="283"/>
      <c r="RIP15" s="283"/>
      <c r="RIQ15" s="283"/>
      <c r="RIR15" s="283"/>
      <c r="RIS15" s="283"/>
      <c r="RIT15" s="283"/>
      <c r="RIU15" s="283"/>
      <c r="RIV15" s="283"/>
      <c r="RIW15" s="283"/>
      <c r="RIX15" s="283"/>
      <c r="RIY15" s="283"/>
      <c r="RIZ15" s="283"/>
      <c r="RJA15" s="283"/>
      <c r="RJB15" s="283"/>
      <c r="RJC15" s="283"/>
      <c r="RJD15" s="283"/>
      <c r="RJE15" s="283"/>
      <c r="RJF15" s="283"/>
      <c r="RJG15" s="283"/>
      <c r="RJH15" s="283"/>
      <c r="RJI15" s="283"/>
      <c r="RJJ15" s="283"/>
      <c r="RJK15" s="283"/>
      <c r="RJL15" s="283"/>
      <c r="RJM15" s="283"/>
      <c r="RJN15" s="283"/>
      <c r="RJO15" s="283"/>
      <c r="RJP15" s="283"/>
      <c r="RJQ15" s="283"/>
      <c r="RJR15" s="283"/>
      <c r="RJS15" s="283"/>
      <c r="RJT15" s="283"/>
      <c r="RJU15" s="283"/>
      <c r="RJV15" s="283"/>
      <c r="RJW15" s="283"/>
      <c r="RJX15" s="283"/>
      <c r="RJY15" s="283"/>
      <c r="RJZ15" s="283"/>
      <c r="RKA15" s="283"/>
      <c r="RKB15" s="283"/>
      <c r="RKC15" s="283"/>
      <c r="RKD15" s="283"/>
      <c r="RKE15" s="283"/>
      <c r="RKF15" s="283"/>
      <c r="RKG15" s="283"/>
      <c r="RKH15" s="283"/>
      <c r="RKI15" s="283"/>
      <c r="RKJ15" s="283"/>
      <c r="RKK15" s="283"/>
      <c r="RKL15" s="283"/>
      <c r="RKM15" s="283"/>
      <c r="RKN15" s="283"/>
      <c r="RKO15" s="283"/>
      <c r="RKP15" s="283"/>
      <c r="RKQ15" s="283"/>
      <c r="RKR15" s="283"/>
      <c r="RKS15" s="283"/>
      <c r="RKT15" s="283"/>
      <c r="RKU15" s="283"/>
      <c r="RKV15" s="283"/>
      <c r="RKW15" s="283"/>
      <c r="RKX15" s="283"/>
      <c r="RKY15" s="283"/>
      <c r="RKZ15" s="283"/>
      <c r="RLA15" s="283"/>
      <c r="RLB15" s="283"/>
      <c r="RLC15" s="283"/>
      <c r="RLD15" s="283"/>
      <c r="RLE15" s="283"/>
      <c r="RLF15" s="283"/>
      <c r="RLG15" s="283"/>
      <c r="RLH15" s="283"/>
      <c r="RLI15" s="283"/>
      <c r="RLJ15" s="283"/>
      <c r="RLK15" s="283"/>
      <c r="RLL15" s="283"/>
      <c r="RLM15" s="283"/>
      <c r="RLN15" s="283"/>
      <c r="RLO15" s="283"/>
      <c r="RLP15" s="283"/>
      <c r="RLQ15" s="283"/>
      <c r="RLR15" s="283"/>
      <c r="RLS15" s="283"/>
      <c r="RLT15" s="283"/>
      <c r="RLU15" s="283"/>
      <c r="RLV15" s="283"/>
      <c r="RLW15" s="283"/>
      <c r="RLX15" s="283"/>
      <c r="RLY15" s="283"/>
      <c r="RLZ15" s="283"/>
      <c r="RMA15" s="283"/>
      <c r="RMB15" s="283"/>
      <c r="RMC15" s="283"/>
      <c r="RMD15" s="283"/>
      <c r="RME15" s="283"/>
      <c r="RMF15" s="283"/>
      <c r="RMG15" s="283"/>
      <c r="RMH15" s="283"/>
      <c r="RMI15" s="283"/>
      <c r="RMJ15" s="283"/>
      <c r="RMK15" s="283"/>
      <c r="RML15" s="283"/>
      <c r="RMM15" s="283"/>
      <c r="RMN15" s="283"/>
      <c r="RMO15" s="283"/>
      <c r="RMP15" s="283"/>
      <c r="RMQ15" s="283"/>
      <c r="RMR15" s="283"/>
      <c r="RMS15" s="283"/>
      <c r="RMT15" s="283"/>
      <c r="RMU15" s="283"/>
      <c r="RMV15" s="283"/>
      <c r="RMW15" s="283"/>
      <c r="RMX15" s="283"/>
      <c r="RMY15" s="283"/>
      <c r="RMZ15" s="283"/>
      <c r="RNA15" s="283"/>
      <c r="RNB15" s="283"/>
      <c r="RNC15" s="283"/>
      <c r="RND15" s="283"/>
      <c r="RNE15" s="283"/>
      <c r="RNF15" s="283"/>
      <c r="RNG15" s="283"/>
      <c r="RNH15" s="283"/>
      <c r="RNI15" s="283"/>
      <c r="RNJ15" s="283"/>
      <c r="RNK15" s="283"/>
      <c r="RNL15" s="283"/>
      <c r="RNM15" s="283"/>
      <c r="RNN15" s="283"/>
      <c r="RNO15" s="283"/>
      <c r="RNP15" s="283"/>
      <c r="RNQ15" s="283"/>
      <c r="RNR15" s="283"/>
      <c r="RNS15" s="283"/>
      <c r="RNT15" s="283"/>
      <c r="RNU15" s="283"/>
      <c r="RNV15" s="283"/>
      <c r="RNW15" s="283"/>
      <c r="RNX15" s="283"/>
      <c r="RNY15" s="283"/>
      <c r="RNZ15" s="283"/>
      <c r="ROA15" s="283"/>
      <c r="ROB15" s="283"/>
      <c r="ROC15" s="283"/>
      <c r="ROD15" s="283"/>
      <c r="ROE15" s="283"/>
      <c r="ROF15" s="283"/>
      <c r="ROG15" s="283"/>
      <c r="ROH15" s="283"/>
      <c r="ROI15" s="283"/>
      <c r="ROJ15" s="283"/>
      <c r="ROK15" s="283"/>
      <c r="ROL15" s="283"/>
      <c r="ROM15" s="283"/>
      <c r="RON15" s="283"/>
      <c r="ROO15" s="283"/>
      <c r="ROP15" s="283"/>
      <c r="ROQ15" s="283"/>
      <c r="ROR15" s="283"/>
      <c r="ROS15" s="283"/>
      <c r="ROT15" s="283"/>
      <c r="ROU15" s="283"/>
      <c r="ROV15" s="283"/>
      <c r="ROW15" s="283"/>
      <c r="ROX15" s="283"/>
      <c r="ROY15" s="283"/>
      <c r="ROZ15" s="283"/>
      <c r="RPA15" s="283"/>
      <c r="RPB15" s="283"/>
      <c r="RPC15" s="283"/>
      <c r="RPD15" s="283"/>
      <c r="RPE15" s="283"/>
      <c r="RPF15" s="283"/>
      <c r="RPG15" s="283"/>
      <c r="RPH15" s="283"/>
      <c r="RPI15" s="283"/>
      <c r="RPJ15" s="283"/>
      <c r="RPK15" s="283"/>
      <c r="RPL15" s="283"/>
      <c r="RPM15" s="283"/>
      <c r="RPN15" s="283"/>
      <c r="RPO15" s="283"/>
      <c r="RPP15" s="283"/>
      <c r="RPQ15" s="283"/>
      <c r="RPR15" s="283"/>
      <c r="RPS15" s="283"/>
      <c r="RPT15" s="283"/>
      <c r="RPU15" s="283"/>
      <c r="RPV15" s="283"/>
      <c r="RPW15" s="283"/>
      <c r="RPX15" s="283"/>
      <c r="RPY15" s="283"/>
      <c r="RPZ15" s="283"/>
      <c r="RQA15" s="283"/>
      <c r="RQB15" s="283"/>
      <c r="RQC15" s="283"/>
      <c r="RQD15" s="283"/>
      <c r="RQE15" s="283"/>
      <c r="RQF15" s="283"/>
      <c r="RQG15" s="283"/>
      <c r="RQH15" s="283"/>
      <c r="RQI15" s="283"/>
      <c r="RQJ15" s="283"/>
      <c r="RQK15" s="283"/>
      <c r="RQL15" s="283"/>
      <c r="RQM15" s="283"/>
      <c r="RQN15" s="283"/>
      <c r="RQO15" s="283"/>
      <c r="RQP15" s="283"/>
      <c r="RQQ15" s="283"/>
      <c r="RQR15" s="283"/>
      <c r="RQS15" s="283"/>
      <c r="RQT15" s="283"/>
      <c r="RQU15" s="283"/>
      <c r="RQV15" s="283"/>
      <c r="RQW15" s="283"/>
      <c r="RQX15" s="283"/>
      <c r="RQY15" s="283"/>
      <c r="RQZ15" s="283"/>
      <c r="RRA15" s="283"/>
      <c r="RRB15" s="283"/>
      <c r="RRC15" s="283"/>
      <c r="RRD15" s="283"/>
      <c r="RRE15" s="283"/>
      <c r="RRF15" s="283"/>
      <c r="RRG15" s="283"/>
      <c r="RRH15" s="283"/>
      <c r="RRI15" s="283"/>
      <c r="RRJ15" s="283"/>
      <c r="RRK15" s="283"/>
      <c r="RRL15" s="283"/>
      <c r="RRM15" s="283"/>
      <c r="RRN15" s="283"/>
      <c r="RRO15" s="283"/>
      <c r="RRP15" s="283"/>
      <c r="RRQ15" s="283"/>
      <c r="RRR15" s="283"/>
      <c r="RRS15" s="283"/>
      <c r="RRT15" s="283"/>
      <c r="RRU15" s="283"/>
      <c r="RRV15" s="283"/>
      <c r="RRW15" s="283"/>
      <c r="RRX15" s="283"/>
      <c r="RRY15" s="283"/>
      <c r="RRZ15" s="283"/>
      <c r="RSA15" s="283"/>
      <c r="RSB15" s="283"/>
      <c r="RSC15" s="283"/>
      <c r="RSD15" s="283"/>
      <c r="RSE15" s="283"/>
      <c r="RSF15" s="283"/>
      <c r="RSG15" s="283"/>
      <c r="RSH15" s="283"/>
      <c r="RSI15" s="283"/>
      <c r="RSJ15" s="283"/>
      <c r="RSK15" s="283"/>
      <c r="RSL15" s="283"/>
      <c r="RSM15" s="283"/>
      <c r="RSN15" s="283"/>
      <c r="RSO15" s="283"/>
      <c r="RSP15" s="283"/>
      <c r="RSQ15" s="283"/>
      <c r="RSR15" s="283"/>
      <c r="RSS15" s="283"/>
      <c r="RST15" s="283"/>
      <c r="RSU15" s="283"/>
      <c r="RSV15" s="283"/>
      <c r="RSW15" s="283"/>
      <c r="RSX15" s="283"/>
      <c r="RSY15" s="283"/>
      <c r="RSZ15" s="283"/>
      <c r="RTA15" s="283"/>
      <c r="RTB15" s="283"/>
      <c r="RTC15" s="283"/>
      <c r="RTD15" s="283"/>
      <c r="RTE15" s="283"/>
      <c r="RTF15" s="283"/>
      <c r="RTG15" s="283"/>
      <c r="RTH15" s="283"/>
      <c r="RTI15" s="283"/>
      <c r="RTJ15" s="283"/>
      <c r="RTK15" s="283"/>
      <c r="RTL15" s="283"/>
      <c r="RTM15" s="283"/>
      <c r="RTN15" s="283"/>
      <c r="RTO15" s="283"/>
      <c r="RTP15" s="283"/>
      <c r="RTQ15" s="283"/>
      <c r="RTR15" s="283"/>
      <c r="RTS15" s="283"/>
      <c r="RTT15" s="283"/>
      <c r="RTU15" s="283"/>
      <c r="RTV15" s="283"/>
      <c r="RTW15" s="283"/>
      <c r="RTX15" s="283"/>
      <c r="RTY15" s="283"/>
      <c r="RTZ15" s="283"/>
      <c r="RUA15" s="283"/>
      <c r="RUB15" s="283"/>
      <c r="RUC15" s="283"/>
      <c r="RUD15" s="283"/>
      <c r="RUE15" s="283"/>
      <c r="RUF15" s="283"/>
      <c r="RUG15" s="283"/>
      <c r="RUH15" s="283"/>
      <c r="RUI15" s="283"/>
      <c r="RUJ15" s="283"/>
      <c r="RUK15" s="283"/>
      <c r="RUL15" s="283"/>
      <c r="RUM15" s="283"/>
      <c r="RUN15" s="283"/>
      <c r="RUO15" s="283"/>
      <c r="RUP15" s="283"/>
      <c r="RUQ15" s="283"/>
      <c r="RUR15" s="283"/>
      <c r="RUS15" s="283"/>
      <c r="RUT15" s="283"/>
      <c r="RUU15" s="283"/>
      <c r="RUV15" s="283"/>
      <c r="RUW15" s="283"/>
      <c r="RUX15" s="283"/>
      <c r="RUY15" s="283"/>
      <c r="RUZ15" s="283"/>
      <c r="RVA15" s="283"/>
      <c r="RVB15" s="283"/>
      <c r="RVC15" s="283"/>
      <c r="RVD15" s="283"/>
      <c r="RVE15" s="283"/>
      <c r="RVF15" s="283"/>
      <c r="RVG15" s="283"/>
      <c r="RVH15" s="283"/>
      <c r="RVI15" s="283"/>
      <c r="RVJ15" s="283"/>
      <c r="RVK15" s="283"/>
      <c r="RVL15" s="283"/>
      <c r="RVM15" s="283"/>
      <c r="RVN15" s="283"/>
      <c r="RVO15" s="283"/>
      <c r="RVP15" s="283"/>
      <c r="RVQ15" s="283"/>
      <c r="RVR15" s="283"/>
      <c r="RVS15" s="283"/>
      <c r="RVT15" s="283"/>
      <c r="RVU15" s="283"/>
      <c r="RVV15" s="283"/>
      <c r="RVW15" s="283"/>
      <c r="RVX15" s="283"/>
      <c r="RVY15" s="283"/>
      <c r="RVZ15" s="283"/>
      <c r="RWA15" s="283"/>
      <c r="RWB15" s="283"/>
      <c r="RWC15" s="283"/>
      <c r="RWD15" s="283"/>
      <c r="RWE15" s="283"/>
      <c r="RWF15" s="283"/>
      <c r="RWG15" s="283"/>
      <c r="RWH15" s="283"/>
      <c r="RWI15" s="283"/>
      <c r="RWJ15" s="283"/>
      <c r="RWK15" s="283"/>
      <c r="RWL15" s="283"/>
      <c r="RWM15" s="283"/>
      <c r="RWN15" s="283"/>
      <c r="RWO15" s="283"/>
      <c r="RWP15" s="283"/>
      <c r="RWQ15" s="283"/>
      <c r="RWR15" s="283"/>
      <c r="RWS15" s="283"/>
      <c r="RWT15" s="283"/>
      <c r="RWU15" s="283"/>
      <c r="RWV15" s="283"/>
      <c r="RWW15" s="283"/>
      <c r="RWX15" s="283"/>
      <c r="RWY15" s="283"/>
      <c r="RWZ15" s="283"/>
      <c r="RXA15" s="283"/>
      <c r="RXB15" s="283"/>
      <c r="RXC15" s="283"/>
      <c r="RXD15" s="283"/>
      <c r="RXE15" s="283"/>
      <c r="RXF15" s="283"/>
      <c r="RXG15" s="283"/>
      <c r="RXH15" s="283"/>
      <c r="RXI15" s="283"/>
      <c r="RXJ15" s="283"/>
      <c r="RXK15" s="283"/>
      <c r="RXL15" s="283"/>
      <c r="RXM15" s="283"/>
      <c r="RXN15" s="283"/>
      <c r="RXO15" s="283"/>
      <c r="RXP15" s="283"/>
      <c r="RXQ15" s="283"/>
      <c r="RXR15" s="283"/>
      <c r="RXS15" s="283"/>
      <c r="RXT15" s="283"/>
      <c r="RXU15" s="283"/>
      <c r="RXV15" s="283"/>
      <c r="RXW15" s="283"/>
      <c r="RXX15" s="283"/>
      <c r="RXY15" s="283"/>
      <c r="RXZ15" s="283"/>
      <c r="RYA15" s="283"/>
      <c r="RYB15" s="283"/>
      <c r="RYC15" s="283"/>
      <c r="RYD15" s="283"/>
      <c r="RYE15" s="283"/>
      <c r="RYF15" s="283"/>
      <c r="RYG15" s="283"/>
      <c r="RYH15" s="283"/>
      <c r="RYI15" s="283"/>
      <c r="RYJ15" s="283"/>
      <c r="RYK15" s="283"/>
      <c r="RYL15" s="283"/>
      <c r="RYM15" s="283"/>
      <c r="RYN15" s="283"/>
      <c r="RYO15" s="283"/>
      <c r="RYP15" s="283"/>
      <c r="RYQ15" s="283"/>
      <c r="RYR15" s="283"/>
      <c r="RYS15" s="283"/>
      <c r="RYT15" s="283"/>
      <c r="RYU15" s="283"/>
      <c r="RYV15" s="283"/>
      <c r="RYW15" s="283"/>
      <c r="RYX15" s="283"/>
      <c r="RYY15" s="283"/>
      <c r="RYZ15" s="283"/>
      <c r="RZA15" s="283"/>
      <c r="RZB15" s="283"/>
      <c r="RZC15" s="283"/>
      <c r="RZD15" s="283"/>
      <c r="RZE15" s="283"/>
      <c r="RZF15" s="283"/>
      <c r="RZG15" s="283"/>
      <c r="RZH15" s="283"/>
      <c r="RZI15" s="283"/>
      <c r="RZJ15" s="283"/>
      <c r="RZK15" s="283"/>
      <c r="RZL15" s="283"/>
      <c r="RZM15" s="283"/>
      <c r="RZN15" s="283"/>
      <c r="RZO15" s="283"/>
      <c r="RZP15" s="283"/>
      <c r="RZQ15" s="283"/>
      <c r="RZR15" s="283"/>
      <c r="RZS15" s="283"/>
      <c r="RZT15" s="283"/>
      <c r="RZU15" s="283"/>
      <c r="RZV15" s="283"/>
      <c r="RZW15" s="283"/>
      <c r="RZX15" s="283"/>
      <c r="RZY15" s="283"/>
      <c r="RZZ15" s="283"/>
      <c r="SAA15" s="283"/>
      <c r="SAB15" s="283"/>
      <c r="SAC15" s="283"/>
      <c r="SAD15" s="283"/>
      <c r="SAE15" s="283"/>
      <c r="SAF15" s="283"/>
      <c r="SAG15" s="283"/>
      <c r="SAH15" s="283"/>
      <c r="SAI15" s="283"/>
      <c r="SAJ15" s="283"/>
      <c r="SAK15" s="283"/>
      <c r="SAL15" s="283"/>
      <c r="SAM15" s="283"/>
      <c r="SAN15" s="283"/>
      <c r="SAO15" s="283"/>
      <c r="SAP15" s="283"/>
      <c r="SAQ15" s="283"/>
      <c r="SAR15" s="283"/>
      <c r="SAS15" s="283"/>
      <c r="SAT15" s="283"/>
      <c r="SAU15" s="283"/>
      <c r="SAV15" s="283"/>
      <c r="SAW15" s="283"/>
      <c r="SAX15" s="283"/>
      <c r="SAY15" s="283"/>
      <c r="SAZ15" s="283"/>
      <c r="SBA15" s="283"/>
      <c r="SBB15" s="283"/>
      <c r="SBC15" s="283"/>
      <c r="SBD15" s="283"/>
      <c r="SBE15" s="283"/>
      <c r="SBF15" s="283"/>
      <c r="SBG15" s="283"/>
      <c r="SBH15" s="283"/>
      <c r="SBI15" s="283"/>
      <c r="SBJ15" s="283"/>
      <c r="SBK15" s="283"/>
      <c r="SBL15" s="283"/>
      <c r="SBM15" s="283"/>
      <c r="SBN15" s="283"/>
      <c r="SBO15" s="283"/>
      <c r="SBP15" s="283"/>
      <c r="SBQ15" s="283"/>
      <c r="SBR15" s="283"/>
      <c r="SBS15" s="283"/>
      <c r="SBT15" s="283"/>
      <c r="SBU15" s="283"/>
      <c r="SBV15" s="283"/>
      <c r="SBW15" s="283"/>
      <c r="SBX15" s="283"/>
      <c r="SBY15" s="283"/>
      <c r="SBZ15" s="283"/>
      <c r="SCA15" s="283"/>
      <c r="SCB15" s="283"/>
      <c r="SCC15" s="283"/>
      <c r="SCD15" s="283"/>
      <c r="SCE15" s="283"/>
      <c r="SCF15" s="283"/>
      <c r="SCG15" s="283"/>
      <c r="SCH15" s="283"/>
      <c r="SCI15" s="283"/>
      <c r="SCJ15" s="283"/>
      <c r="SCK15" s="283"/>
      <c r="SCL15" s="283"/>
      <c r="SCM15" s="283"/>
      <c r="SCN15" s="283"/>
      <c r="SCO15" s="283"/>
      <c r="SCP15" s="283"/>
      <c r="SCQ15" s="283"/>
      <c r="SCR15" s="283"/>
      <c r="SCS15" s="283"/>
      <c r="SCT15" s="283"/>
      <c r="SCU15" s="283"/>
      <c r="SCV15" s="283"/>
      <c r="SCW15" s="283"/>
      <c r="SCX15" s="283"/>
      <c r="SCY15" s="283"/>
      <c r="SCZ15" s="283"/>
      <c r="SDA15" s="283"/>
      <c r="SDB15" s="283"/>
      <c r="SDC15" s="283"/>
      <c r="SDD15" s="283"/>
      <c r="SDE15" s="283"/>
      <c r="SDF15" s="283"/>
      <c r="SDG15" s="283"/>
      <c r="SDH15" s="283"/>
      <c r="SDI15" s="283"/>
      <c r="SDJ15" s="283"/>
      <c r="SDK15" s="283"/>
      <c r="SDL15" s="283"/>
      <c r="SDM15" s="283"/>
      <c r="SDN15" s="283"/>
      <c r="SDO15" s="283"/>
      <c r="SDP15" s="283"/>
      <c r="SDQ15" s="283"/>
      <c r="SDR15" s="283"/>
      <c r="SDS15" s="283"/>
      <c r="SDT15" s="283"/>
      <c r="SDU15" s="283"/>
      <c r="SDV15" s="283"/>
      <c r="SDW15" s="283"/>
      <c r="SDX15" s="283"/>
      <c r="SDY15" s="283"/>
      <c r="SDZ15" s="283"/>
      <c r="SEA15" s="283"/>
      <c r="SEB15" s="283"/>
      <c r="SEC15" s="283"/>
      <c r="SED15" s="283"/>
      <c r="SEE15" s="283"/>
      <c r="SEF15" s="283"/>
      <c r="SEG15" s="283"/>
      <c r="SEH15" s="283"/>
      <c r="SEI15" s="283"/>
      <c r="SEJ15" s="283"/>
      <c r="SEK15" s="283"/>
      <c r="SEL15" s="283"/>
      <c r="SEM15" s="283"/>
      <c r="SEN15" s="283"/>
      <c r="SEO15" s="283"/>
      <c r="SEP15" s="283"/>
      <c r="SEQ15" s="283"/>
      <c r="SER15" s="283"/>
      <c r="SES15" s="283"/>
      <c r="SET15" s="283"/>
      <c r="SEU15" s="283"/>
      <c r="SEV15" s="283"/>
      <c r="SEW15" s="283"/>
      <c r="SEX15" s="283"/>
      <c r="SEY15" s="283"/>
      <c r="SEZ15" s="283"/>
      <c r="SFA15" s="283"/>
      <c r="SFB15" s="283"/>
      <c r="SFC15" s="283"/>
      <c r="SFD15" s="283"/>
      <c r="SFE15" s="283"/>
      <c r="SFF15" s="283"/>
      <c r="SFG15" s="283"/>
      <c r="SFH15" s="283"/>
      <c r="SFI15" s="283"/>
      <c r="SFJ15" s="283"/>
      <c r="SFK15" s="283"/>
      <c r="SFL15" s="283"/>
      <c r="SFM15" s="283"/>
      <c r="SFN15" s="283"/>
      <c r="SFO15" s="283"/>
      <c r="SFP15" s="283"/>
      <c r="SFQ15" s="283"/>
      <c r="SFR15" s="283"/>
      <c r="SFS15" s="283"/>
      <c r="SFT15" s="283"/>
      <c r="SFU15" s="283"/>
      <c r="SFV15" s="283"/>
      <c r="SFW15" s="283"/>
      <c r="SFX15" s="283"/>
      <c r="SFY15" s="283"/>
      <c r="SFZ15" s="283"/>
      <c r="SGA15" s="283"/>
      <c r="SGB15" s="283"/>
      <c r="SGC15" s="283"/>
      <c r="SGD15" s="283"/>
      <c r="SGE15" s="283"/>
      <c r="SGF15" s="283"/>
      <c r="SGG15" s="283"/>
      <c r="SGH15" s="283"/>
      <c r="SGI15" s="283"/>
      <c r="SGJ15" s="283"/>
      <c r="SGK15" s="283"/>
      <c r="SGL15" s="283"/>
      <c r="SGM15" s="283"/>
      <c r="SGN15" s="283"/>
      <c r="SGO15" s="283"/>
      <c r="SGP15" s="283"/>
      <c r="SGQ15" s="283"/>
      <c r="SGR15" s="283"/>
      <c r="SGS15" s="283"/>
      <c r="SGT15" s="283"/>
      <c r="SGU15" s="283"/>
      <c r="SGV15" s="283"/>
      <c r="SGW15" s="283"/>
      <c r="SGX15" s="283"/>
      <c r="SGY15" s="283"/>
      <c r="SGZ15" s="283"/>
      <c r="SHA15" s="283"/>
      <c r="SHB15" s="283"/>
      <c r="SHC15" s="283"/>
      <c r="SHD15" s="283"/>
      <c r="SHE15" s="283"/>
      <c r="SHF15" s="283"/>
      <c r="SHG15" s="283"/>
      <c r="SHH15" s="283"/>
      <c r="SHI15" s="283"/>
      <c r="SHJ15" s="283"/>
      <c r="SHK15" s="283"/>
      <c r="SHL15" s="283"/>
      <c r="SHM15" s="283"/>
      <c r="SHN15" s="283"/>
      <c r="SHO15" s="283"/>
      <c r="SHP15" s="283"/>
      <c r="SHQ15" s="283"/>
      <c r="SHR15" s="283"/>
      <c r="SHS15" s="283"/>
      <c r="SHT15" s="283"/>
      <c r="SHU15" s="283"/>
      <c r="SHV15" s="283"/>
      <c r="SHW15" s="283"/>
      <c r="SHX15" s="283"/>
      <c r="SHY15" s="283"/>
      <c r="SHZ15" s="283"/>
      <c r="SIA15" s="283"/>
      <c r="SIB15" s="283"/>
      <c r="SIC15" s="283"/>
      <c r="SID15" s="283"/>
      <c r="SIE15" s="283"/>
      <c r="SIF15" s="283"/>
      <c r="SIG15" s="283"/>
      <c r="SIH15" s="283"/>
      <c r="SII15" s="283"/>
      <c r="SIJ15" s="283"/>
      <c r="SIK15" s="283"/>
      <c r="SIL15" s="283"/>
      <c r="SIM15" s="283"/>
      <c r="SIN15" s="283"/>
      <c r="SIO15" s="283"/>
      <c r="SIP15" s="283"/>
      <c r="SIQ15" s="283"/>
      <c r="SIR15" s="283"/>
      <c r="SIS15" s="283"/>
      <c r="SIT15" s="283"/>
      <c r="SIU15" s="283"/>
      <c r="SIV15" s="283"/>
      <c r="SIW15" s="283"/>
      <c r="SIX15" s="283"/>
      <c r="SIY15" s="283"/>
      <c r="SIZ15" s="283"/>
      <c r="SJA15" s="283"/>
      <c r="SJB15" s="283"/>
      <c r="SJC15" s="283"/>
      <c r="SJD15" s="283"/>
      <c r="SJE15" s="283"/>
      <c r="SJF15" s="283"/>
      <c r="SJG15" s="283"/>
      <c r="SJH15" s="283"/>
      <c r="SJI15" s="283"/>
      <c r="SJJ15" s="283"/>
      <c r="SJK15" s="283"/>
      <c r="SJL15" s="283"/>
      <c r="SJM15" s="283"/>
      <c r="SJN15" s="283"/>
      <c r="SJO15" s="283"/>
      <c r="SJP15" s="283"/>
      <c r="SJQ15" s="283"/>
      <c r="SJR15" s="283"/>
      <c r="SJS15" s="283"/>
      <c r="SJT15" s="283"/>
      <c r="SJU15" s="283"/>
      <c r="SJV15" s="283"/>
      <c r="SJW15" s="283"/>
      <c r="SJX15" s="283"/>
      <c r="SJY15" s="283"/>
      <c r="SJZ15" s="283"/>
      <c r="SKA15" s="283"/>
      <c r="SKB15" s="283"/>
      <c r="SKC15" s="283"/>
      <c r="SKD15" s="283"/>
      <c r="SKE15" s="283"/>
      <c r="SKF15" s="283"/>
      <c r="SKG15" s="283"/>
      <c r="SKH15" s="283"/>
      <c r="SKI15" s="283"/>
      <c r="SKJ15" s="283"/>
      <c r="SKK15" s="283"/>
      <c r="SKL15" s="283"/>
      <c r="SKM15" s="283"/>
      <c r="SKN15" s="283"/>
      <c r="SKO15" s="283"/>
      <c r="SKP15" s="283"/>
      <c r="SKQ15" s="283"/>
      <c r="SKR15" s="283"/>
      <c r="SKS15" s="283"/>
      <c r="SKT15" s="283"/>
      <c r="SKU15" s="283"/>
      <c r="SKV15" s="283"/>
      <c r="SKW15" s="283"/>
      <c r="SKX15" s="283"/>
      <c r="SKY15" s="283"/>
      <c r="SKZ15" s="283"/>
      <c r="SLA15" s="283"/>
      <c r="SLB15" s="283"/>
      <c r="SLC15" s="283"/>
      <c r="SLD15" s="283"/>
      <c r="SLE15" s="283"/>
      <c r="SLF15" s="283"/>
      <c r="SLG15" s="283"/>
      <c r="SLH15" s="283"/>
      <c r="SLI15" s="283"/>
      <c r="SLJ15" s="283"/>
      <c r="SLK15" s="283"/>
      <c r="SLL15" s="283"/>
      <c r="SLM15" s="283"/>
      <c r="SLN15" s="283"/>
      <c r="SLO15" s="283"/>
      <c r="SLP15" s="283"/>
      <c r="SLQ15" s="283"/>
      <c r="SLR15" s="283"/>
      <c r="SLS15" s="283"/>
      <c r="SLT15" s="283"/>
      <c r="SLU15" s="283"/>
      <c r="SLV15" s="283"/>
      <c r="SLW15" s="283"/>
      <c r="SLX15" s="283"/>
      <c r="SLY15" s="283"/>
      <c r="SLZ15" s="283"/>
      <c r="SMA15" s="283"/>
      <c r="SMB15" s="283"/>
      <c r="SMC15" s="283"/>
      <c r="SMD15" s="283"/>
      <c r="SME15" s="283"/>
      <c r="SMF15" s="283"/>
      <c r="SMG15" s="283"/>
      <c r="SMH15" s="283"/>
      <c r="SMI15" s="283"/>
      <c r="SMJ15" s="283"/>
      <c r="SMK15" s="283"/>
      <c r="SML15" s="283"/>
      <c r="SMM15" s="283"/>
      <c r="SMN15" s="283"/>
      <c r="SMO15" s="283"/>
      <c r="SMP15" s="283"/>
      <c r="SMQ15" s="283"/>
      <c r="SMR15" s="283"/>
      <c r="SMS15" s="283"/>
      <c r="SMT15" s="283"/>
      <c r="SMU15" s="283"/>
      <c r="SMV15" s="283"/>
      <c r="SMW15" s="283"/>
      <c r="SMX15" s="283"/>
      <c r="SMY15" s="283"/>
      <c r="SMZ15" s="283"/>
      <c r="SNA15" s="283"/>
      <c r="SNB15" s="283"/>
      <c r="SNC15" s="283"/>
      <c r="SND15" s="283"/>
      <c r="SNE15" s="283"/>
      <c r="SNF15" s="283"/>
      <c r="SNG15" s="283"/>
      <c r="SNH15" s="283"/>
      <c r="SNI15" s="283"/>
      <c r="SNJ15" s="283"/>
      <c r="SNK15" s="283"/>
      <c r="SNL15" s="283"/>
      <c r="SNM15" s="283"/>
      <c r="SNN15" s="283"/>
      <c r="SNO15" s="283"/>
      <c r="SNP15" s="283"/>
      <c r="SNQ15" s="283"/>
      <c r="SNR15" s="283"/>
      <c r="SNS15" s="283"/>
      <c r="SNT15" s="283"/>
      <c r="SNU15" s="283"/>
      <c r="SNV15" s="283"/>
      <c r="SNW15" s="283"/>
      <c r="SNX15" s="283"/>
      <c r="SNY15" s="283"/>
      <c r="SNZ15" s="283"/>
      <c r="SOA15" s="283"/>
      <c r="SOB15" s="283"/>
      <c r="SOC15" s="283"/>
      <c r="SOD15" s="283"/>
      <c r="SOE15" s="283"/>
      <c r="SOF15" s="283"/>
      <c r="SOG15" s="283"/>
      <c r="SOH15" s="283"/>
      <c r="SOI15" s="283"/>
      <c r="SOJ15" s="283"/>
      <c r="SOK15" s="283"/>
      <c r="SOL15" s="283"/>
      <c r="SOM15" s="283"/>
      <c r="SON15" s="283"/>
      <c r="SOO15" s="283"/>
      <c r="SOP15" s="283"/>
      <c r="SOQ15" s="283"/>
      <c r="SOR15" s="283"/>
      <c r="SOS15" s="283"/>
      <c r="SOT15" s="283"/>
      <c r="SOU15" s="283"/>
      <c r="SOV15" s="283"/>
      <c r="SOW15" s="283"/>
      <c r="SOX15" s="283"/>
      <c r="SOY15" s="283"/>
      <c r="SOZ15" s="283"/>
      <c r="SPA15" s="283"/>
      <c r="SPB15" s="283"/>
      <c r="SPC15" s="283"/>
      <c r="SPD15" s="283"/>
      <c r="SPE15" s="283"/>
      <c r="SPF15" s="283"/>
      <c r="SPG15" s="283"/>
      <c r="SPH15" s="283"/>
      <c r="SPI15" s="283"/>
      <c r="SPJ15" s="283"/>
      <c r="SPK15" s="283"/>
      <c r="SPL15" s="283"/>
      <c r="SPM15" s="283"/>
      <c r="SPN15" s="283"/>
      <c r="SPO15" s="283"/>
      <c r="SPP15" s="283"/>
      <c r="SPQ15" s="283"/>
      <c r="SPR15" s="283"/>
      <c r="SPS15" s="283"/>
      <c r="SPT15" s="283"/>
      <c r="SPU15" s="283"/>
      <c r="SPV15" s="283"/>
      <c r="SPW15" s="283"/>
      <c r="SPX15" s="283"/>
      <c r="SPY15" s="283"/>
      <c r="SPZ15" s="283"/>
      <c r="SQA15" s="283"/>
      <c r="SQB15" s="283"/>
      <c r="SQC15" s="283"/>
      <c r="SQD15" s="283"/>
      <c r="SQE15" s="283"/>
      <c r="SQF15" s="283"/>
      <c r="SQG15" s="283"/>
      <c r="SQH15" s="283"/>
      <c r="SQI15" s="283"/>
      <c r="SQJ15" s="283"/>
      <c r="SQK15" s="283"/>
      <c r="SQL15" s="283"/>
      <c r="SQM15" s="283"/>
      <c r="SQN15" s="283"/>
      <c r="SQO15" s="283"/>
      <c r="SQP15" s="283"/>
      <c r="SQQ15" s="283"/>
      <c r="SQR15" s="283"/>
      <c r="SQS15" s="283"/>
      <c r="SQT15" s="283"/>
      <c r="SQU15" s="283"/>
      <c r="SQV15" s="283"/>
      <c r="SQW15" s="283"/>
      <c r="SQX15" s="283"/>
      <c r="SQY15" s="283"/>
      <c r="SQZ15" s="283"/>
      <c r="SRA15" s="283"/>
      <c r="SRB15" s="283"/>
      <c r="SRC15" s="283"/>
      <c r="SRD15" s="283"/>
      <c r="SRE15" s="283"/>
      <c r="SRF15" s="283"/>
      <c r="SRG15" s="283"/>
      <c r="SRH15" s="283"/>
      <c r="SRI15" s="283"/>
      <c r="SRJ15" s="283"/>
      <c r="SRK15" s="283"/>
      <c r="SRL15" s="283"/>
      <c r="SRM15" s="283"/>
      <c r="SRN15" s="283"/>
      <c r="SRO15" s="283"/>
      <c r="SRP15" s="283"/>
      <c r="SRQ15" s="283"/>
      <c r="SRR15" s="283"/>
      <c r="SRS15" s="283"/>
      <c r="SRT15" s="283"/>
      <c r="SRU15" s="283"/>
      <c r="SRV15" s="283"/>
      <c r="SRW15" s="283"/>
      <c r="SRX15" s="283"/>
      <c r="SRY15" s="283"/>
      <c r="SRZ15" s="283"/>
      <c r="SSA15" s="283"/>
      <c r="SSB15" s="283"/>
      <c r="SSC15" s="283"/>
      <c r="SSD15" s="283"/>
      <c r="SSE15" s="283"/>
      <c r="SSF15" s="283"/>
      <c r="SSG15" s="283"/>
      <c r="SSH15" s="283"/>
      <c r="SSI15" s="283"/>
      <c r="SSJ15" s="283"/>
      <c r="SSK15" s="283"/>
      <c r="SSL15" s="283"/>
      <c r="SSM15" s="283"/>
      <c r="SSN15" s="283"/>
      <c r="SSO15" s="283"/>
      <c r="SSP15" s="283"/>
      <c r="SSQ15" s="283"/>
      <c r="SSR15" s="283"/>
      <c r="SSS15" s="283"/>
      <c r="SST15" s="283"/>
      <c r="SSU15" s="283"/>
      <c r="SSV15" s="283"/>
      <c r="SSW15" s="283"/>
      <c r="SSX15" s="283"/>
      <c r="SSY15" s="283"/>
      <c r="SSZ15" s="283"/>
      <c r="STA15" s="283"/>
      <c r="STB15" s="283"/>
      <c r="STC15" s="283"/>
      <c r="STD15" s="283"/>
      <c r="STE15" s="283"/>
      <c r="STF15" s="283"/>
      <c r="STG15" s="283"/>
      <c r="STH15" s="283"/>
      <c r="STI15" s="283"/>
      <c r="STJ15" s="283"/>
      <c r="STK15" s="283"/>
      <c r="STL15" s="283"/>
      <c r="STM15" s="283"/>
      <c r="STN15" s="283"/>
      <c r="STO15" s="283"/>
      <c r="STP15" s="283"/>
      <c r="STQ15" s="283"/>
      <c r="STR15" s="283"/>
      <c r="STS15" s="283"/>
      <c r="STT15" s="283"/>
      <c r="STU15" s="283"/>
      <c r="STV15" s="283"/>
      <c r="STW15" s="283"/>
      <c r="STX15" s="283"/>
      <c r="STY15" s="283"/>
      <c r="STZ15" s="283"/>
      <c r="SUA15" s="283"/>
      <c r="SUB15" s="283"/>
      <c r="SUC15" s="283"/>
      <c r="SUD15" s="283"/>
      <c r="SUE15" s="283"/>
      <c r="SUF15" s="283"/>
      <c r="SUG15" s="283"/>
      <c r="SUH15" s="283"/>
      <c r="SUI15" s="283"/>
      <c r="SUJ15" s="283"/>
      <c r="SUK15" s="283"/>
      <c r="SUL15" s="283"/>
      <c r="SUM15" s="283"/>
      <c r="SUN15" s="283"/>
      <c r="SUO15" s="283"/>
      <c r="SUP15" s="283"/>
      <c r="SUQ15" s="283"/>
      <c r="SUR15" s="283"/>
      <c r="SUS15" s="283"/>
      <c r="SUT15" s="283"/>
      <c r="SUU15" s="283"/>
      <c r="SUV15" s="283"/>
      <c r="SUW15" s="283"/>
      <c r="SUX15" s="283"/>
      <c r="SUY15" s="283"/>
      <c r="SUZ15" s="283"/>
      <c r="SVA15" s="283"/>
      <c r="SVB15" s="283"/>
      <c r="SVC15" s="283"/>
      <c r="SVD15" s="283"/>
      <c r="SVE15" s="283"/>
      <c r="SVF15" s="283"/>
      <c r="SVG15" s="283"/>
      <c r="SVH15" s="283"/>
      <c r="SVI15" s="283"/>
      <c r="SVJ15" s="283"/>
      <c r="SVK15" s="283"/>
      <c r="SVL15" s="283"/>
      <c r="SVM15" s="283"/>
      <c r="SVN15" s="283"/>
      <c r="SVO15" s="283"/>
      <c r="SVP15" s="283"/>
      <c r="SVQ15" s="283"/>
      <c r="SVR15" s="283"/>
      <c r="SVS15" s="283"/>
      <c r="SVT15" s="283"/>
      <c r="SVU15" s="283"/>
      <c r="SVV15" s="283"/>
      <c r="SVW15" s="283"/>
      <c r="SVX15" s="283"/>
      <c r="SVY15" s="283"/>
      <c r="SVZ15" s="283"/>
      <c r="SWA15" s="283"/>
      <c r="SWB15" s="283"/>
      <c r="SWC15" s="283"/>
      <c r="SWD15" s="283"/>
      <c r="SWE15" s="283"/>
      <c r="SWF15" s="283"/>
      <c r="SWG15" s="283"/>
      <c r="SWH15" s="283"/>
      <c r="SWI15" s="283"/>
      <c r="SWJ15" s="283"/>
      <c r="SWK15" s="283"/>
      <c r="SWL15" s="283"/>
      <c r="SWM15" s="283"/>
      <c r="SWN15" s="283"/>
      <c r="SWO15" s="283"/>
      <c r="SWP15" s="283"/>
      <c r="SWQ15" s="283"/>
      <c r="SWR15" s="283"/>
      <c r="SWS15" s="283"/>
      <c r="SWT15" s="283"/>
      <c r="SWU15" s="283"/>
      <c r="SWV15" s="283"/>
      <c r="SWW15" s="283"/>
      <c r="SWX15" s="283"/>
      <c r="SWY15" s="283"/>
      <c r="SWZ15" s="283"/>
      <c r="SXA15" s="283"/>
      <c r="SXB15" s="283"/>
      <c r="SXC15" s="283"/>
      <c r="SXD15" s="283"/>
      <c r="SXE15" s="283"/>
      <c r="SXF15" s="283"/>
      <c r="SXG15" s="283"/>
      <c r="SXH15" s="283"/>
      <c r="SXI15" s="283"/>
      <c r="SXJ15" s="283"/>
      <c r="SXK15" s="283"/>
      <c r="SXL15" s="283"/>
      <c r="SXM15" s="283"/>
      <c r="SXN15" s="283"/>
      <c r="SXO15" s="283"/>
      <c r="SXP15" s="283"/>
      <c r="SXQ15" s="283"/>
      <c r="SXR15" s="283"/>
      <c r="SXS15" s="283"/>
      <c r="SXT15" s="283"/>
      <c r="SXU15" s="283"/>
      <c r="SXV15" s="283"/>
      <c r="SXW15" s="283"/>
      <c r="SXX15" s="283"/>
      <c r="SXY15" s="283"/>
      <c r="SXZ15" s="283"/>
      <c r="SYA15" s="283"/>
      <c r="SYB15" s="283"/>
      <c r="SYC15" s="283"/>
      <c r="SYD15" s="283"/>
      <c r="SYE15" s="283"/>
      <c r="SYF15" s="283"/>
      <c r="SYG15" s="283"/>
      <c r="SYH15" s="283"/>
      <c r="SYI15" s="283"/>
      <c r="SYJ15" s="283"/>
      <c r="SYK15" s="283"/>
      <c r="SYL15" s="283"/>
      <c r="SYM15" s="283"/>
      <c r="SYN15" s="283"/>
      <c r="SYO15" s="283"/>
      <c r="SYP15" s="283"/>
      <c r="SYQ15" s="283"/>
      <c r="SYR15" s="283"/>
      <c r="SYS15" s="283"/>
      <c r="SYT15" s="283"/>
      <c r="SYU15" s="283"/>
      <c r="SYV15" s="283"/>
      <c r="SYW15" s="283"/>
      <c r="SYX15" s="283"/>
      <c r="SYY15" s="283"/>
      <c r="SYZ15" s="283"/>
      <c r="SZA15" s="283"/>
      <c r="SZB15" s="283"/>
      <c r="SZC15" s="283"/>
      <c r="SZD15" s="283"/>
      <c r="SZE15" s="283"/>
      <c r="SZF15" s="283"/>
      <c r="SZG15" s="283"/>
      <c r="SZH15" s="283"/>
      <c r="SZI15" s="283"/>
      <c r="SZJ15" s="283"/>
      <c r="SZK15" s="283"/>
      <c r="SZL15" s="283"/>
      <c r="SZM15" s="283"/>
      <c r="SZN15" s="283"/>
      <c r="SZO15" s="283"/>
      <c r="SZP15" s="283"/>
      <c r="SZQ15" s="283"/>
      <c r="SZR15" s="283"/>
      <c r="SZS15" s="283"/>
      <c r="SZT15" s="283"/>
      <c r="SZU15" s="283"/>
      <c r="SZV15" s="283"/>
      <c r="SZW15" s="283"/>
      <c r="SZX15" s="283"/>
      <c r="SZY15" s="283"/>
      <c r="SZZ15" s="283"/>
      <c r="TAA15" s="283"/>
      <c r="TAB15" s="283"/>
      <c r="TAC15" s="283"/>
      <c r="TAD15" s="283"/>
      <c r="TAE15" s="283"/>
      <c r="TAF15" s="283"/>
      <c r="TAG15" s="283"/>
      <c r="TAH15" s="283"/>
      <c r="TAI15" s="283"/>
      <c r="TAJ15" s="283"/>
      <c r="TAK15" s="283"/>
      <c r="TAL15" s="283"/>
      <c r="TAM15" s="283"/>
      <c r="TAN15" s="283"/>
      <c r="TAO15" s="283"/>
      <c r="TAP15" s="283"/>
      <c r="TAQ15" s="283"/>
      <c r="TAR15" s="283"/>
      <c r="TAS15" s="283"/>
      <c r="TAT15" s="283"/>
      <c r="TAU15" s="283"/>
      <c r="TAV15" s="283"/>
      <c r="TAW15" s="283"/>
      <c r="TAX15" s="283"/>
      <c r="TAY15" s="283"/>
      <c r="TAZ15" s="283"/>
      <c r="TBA15" s="283"/>
      <c r="TBB15" s="283"/>
      <c r="TBC15" s="283"/>
      <c r="TBD15" s="283"/>
      <c r="TBE15" s="283"/>
      <c r="TBF15" s="283"/>
      <c r="TBG15" s="283"/>
      <c r="TBH15" s="283"/>
      <c r="TBI15" s="283"/>
      <c r="TBJ15" s="283"/>
      <c r="TBK15" s="283"/>
      <c r="TBL15" s="283"/>
      <c r="TBM15" s="283"/>
      <c r="TBN15" s="283"/>
      <c r="TBO15" s="283"/>
      <c r="TBP15" s="283"/>
      <c r="TBQ15" s="283"/>
      <c r="TBR15" s="283"/>
      <c r="TBS15" s="283"/>
      <c r="TBT15" s="283"/>
      <c r="TBU15" s="283"/>
      <c r="TBV15" s="283"/>
      <c r="TBW15" s="283"/>
      <c r="TBX15" s="283"/>
      <c r="TBY15" s="283"/>
      <c r="TBZ15" s="283"/>
      <c r="TCA15" s="283"/>
      <c r="TCB15" s="283"/>
      <c r="TCC15" s="283"/>
      <c r="TCD15" s="283"/>
      <c r="TCE15" s="283"/>
      <c r="TCF15" s="283"/>
      <c r="TCG15" s="283"/>
      <c r="TCH15" s="283"/>
      <c r="TCI15" s="283"/>
      <c r="TCJ15" s="283"/>
      <c r="TCK15" s="283"/>
      <c r="TCL15" s="283"/>
      <c r="TCM15" s="283"/>
      <c r="TCN15" s="283"/>
      <c r="TCO15" s="283"/>
      <c r="TCP15" s="283"/>
      <c r="TCQ15" s="283"/>
      <c r="TCR15" s="283"/>
      <c r="TCS15" s="283"/>
      <c r="TCT15" s="283"/>
      <c r="TCU15" s="283"/>
      <c r="TCV15" s="283"/>
      <c r="TCW15" s="283"/>
      <c r="TCX15" s="283"/>
      <c r="TCY15" s="283"/>
      <c r="TCZ15" s="283"/>
      <c r="TDA15" s="283"/>
      <c r="TDB15" s="283"/>
      <c r="TDC15" s="283"/>
      <c r="TDD15" s="283"/>
      <c r="TDE15" s="283"/>
      <c r="TDF15" s="283"/>
      <c r="TDG15" s="283"/>
      <c r="TDH15" s="283"/>
      <c r="TDI15" s="283"/>
      <c r="TDJ15" s="283"/>
      <c r="TDK15" s="283"/>
      <c r="TDL15" s="283"/>
      <c r="TDM15" s="283"/>
      <c r="TDN15" s="283"/>
      <c r="TDO15" s="283"/>
      <c r="TDP15" s="283"/>
      <c r="TDQ15" s="283"/>
      <c r="TDR15" s="283"/>
      <c r="TDS15" s="283"/>
      <c r="TDT15" s="283"/>
      <c r="TDU15" s="283"/>
      <c r="TDV15" s="283"/>
      <c r="TDW15" s="283"/>
      <c r="TDX15" s="283"/>
      <c r="TDY15" s="283"/>
      <c r="TDZ15" s="283"/>
      <c r="TEA15" s="283"/>
      <c r="TEB15" s="283"/>
      <c r="TEC15" s="283"/>
      <c r="TED15" s="283"/>
      <c r="TEE15" s="283"/>
      <c r="TEF15" s="283"/>
      <c r="TEG15" s="283"/>
      <c r="TEH15" s="283"/>
      <c r="TEI15" s="283"/>
      <c r="TEJ15" s="283"/>
      <c r="TEK15" s="283"/>
      <c r="TEL15" s="283"/>
      <c r="TEM15" s="283"/>
      <c r="TEN15" s="283"/>
      <c r="TEO15" s="283"/>
      <c r="TEP15" s="283"/>
      <c r="TEQ15" s="283"/>
      <c r="TER15" s="283"/>
      <c r="TES15" s="283"/>
      <c r="TET15" s="283"/>
      <c r="TEU15" s="283"/>
      <c r="TEV15" s="283"/>
      <c r="TEW15" s="283"/>
      <c r="TEX15" s="283"/>
      <c r="TEY15" s="283"/>
      <c r="TEZ15" s="283"/>
      <c r="TFA15" s="283"/>
      <c r="TFB15" s="283"/>
      <c r="TFC15" s="283"/>
      <c r="TFD15" s="283"/>
      <c r="TFE15" s="283"/>
      <c r="TFF15" s="283"/>
      <c r="TFG15" s="283"/>
      <c r="TFH15" s="283"/>
      <c r="TFI15" s="283"/>
      <c r="TFJ15" s="283"/>
      <c r="TFK15" s="283"/>
      <c r="TFL15" s="283"/>
      <c r="TFM15" s="283"/>
      <c r="TFN15" s="283"/>
      <c r="TFO15" s="283"/>
      <c r="TFP15" s="283"/>
      <c r="TFQ15" s="283"/>
      <c r="TFR15" s="283"/>
      <c r="TFS15" s="283"/>
      <c r="TFT15" s="283"/>
      <c r="TFU15" s="283"/>
      <c r="TFV15" s="283"/>
      <c r="TFW15" s="283"/>
      <c r="TFX15" s="283"/>
      <c r="TFY15" s="283"/>
      <c r="TFZ15" s="283"/>
      <c r="TGA15" s="283"/>
      <c r="TGB15" s="283"/>
      <c r="TGC15" s="283"/>
      <c r="TGD15" s="283"/>
      <c r="TGE15" s="283"/>
      <c r="TGF15" s="283"/>
      <c r="TGG15" s="283"/>
      <c r="TGH15" s="283"/>
      <c r="TGI15" s="283"/>
      <c r="TGJ15" s="283"/>
      <c r="TGK15" s="283"/>
      <c r="TGL15" s="283"/>
      <c r="TGM15" s="283"/>
      <c r="TGN15" s="283"/>
      <c r="TGO15" s="283"/>
      <c r="TGP15" s="283"/>
      <c r="TGQ15" s="283"/>
      <c r="TGR15" s="283"/>
      <c r="TGS15" s="283"/>
      <c r="TGT15" s="283"/>
      <c r="TGU15" s="283"/>
      <c r="TGV15" s="283"/>
      <c r="TGW15" s="283"/>
      <c r="TGX15" s="283"/>
      <c r="TGY15" s="283"/>
      <c r="TGZ15" s="283"/>
      <c r="THA15" s="283"/>
      <c r="THB15" s="283"/>
      <c r="THC15" s="283"/>
      <c r="THD15" s="283"/>
      <c r="THE15" s="283"/>
      <c r="THF15" s="283"/>
      <c r="THG15" s="283"/>
      <c r="THH15" s="283"/>
      <c r="THI15" s="283"/>
      <c r="THJ15" s="283"/>
      <c r="THK15" s="283"/>
      <c r="THL15" s="283"/>
      <c r="THM15" s="283"/>
      <c r="THN15" s="283"/>
      <c r="THO15" s="283"/>
      <c r="THP15" s="283"/>
      <c r="THQ15" s="283"/>
      <c r="THR15" s="283"/>
      <c r="THS15" s="283"/>
      <c r="THT15" s="283"/>
      <c r="THU15" s="283"/>
      <c r="THV15" s="283"/>
      <c r="THW15" s="283"/>
      <c r="THX15" s="283"/>
      <c r="THY15" s="283"/>
      <c r="THZ15" s="283"/>
      <c r="TIA15" s="283"/>
      <c r="TIB15" s="283"/>
      <c r="TIC15" s="283"/>
      <c r="TID15" s="283"/>
      <c r="TIE15" s="283"/>
      <c r="TIF15" s="283"/>
      <c r="TIG15" s="283"/>
      <c r="TIH15" s="283"/>
      <c r="TII15" s="283"/>
      <c r="TIJ15" s="283"/>
      <c r="TIK15" s="283"/>
      <c r="TIL15" s="283"/>
      <c r="TIM15" s="283"/>
      <c r="TIN15" s="283"/>
      <c r="TIO15" s="283"/>
      <c r="TIP15" s="283"/>
      <c r="TIQ15" s="283"/>
      <c r="TIR15" s="283"/>
      <c r="TIS15" s="283"/>
      <c r="TIT15" s="283"/>
      <c r="TIU15" s="283"/>
      <c r="TIV15" s="283"/>
      <c r="TIW15" s="283"/>
      <c r="TIX15" s="283"/>
      <c r="TIY15" s="283"/>
      <c r="TIZ15" s="283"/>
      <c r="TJA15" s="283"/>
      <c r="TJB15" s="283"/>
      <c r="TJC15" s="283"/>
      <c r="TJD15" s="283"/>
      <c r="TJE15" s="283"/>
      <c r="TJF15" s="283"/>
      <c r="TJG15" s="283"/>
      <c r="TJH15" s="283"/>
      <c r="TJI15" s="283"/>
      <c r="TJJ15" s="283"/>
      <c r="TJK15" s="283"/>
      <c r="TJL15" s="283"/>
      <c r="TJM15" s="283"/>
      <c r="TJN15" s="283"/>
      <c r="TJO15" s="283"/>
      <c r="TJP15" s="283"/>
      <c r="TJQ15" s="283"/>
      <c r="TJR15" s="283"/>
      <c r="TJS15" s="283"/>
      <c r="TJT15" s="283"/>
      <c r="TJU15" s="283"/>
      <c r="TJV15" s="283"/>
      <c r="TJW15" s="283"/>
      <c r="TJX15" s="283"/>
      <c r="TJY15" s="283"/>
      <c r="TJZ15" s="283"/>
      <c r="TKA15" s="283"/>
      <c r="TKB15" s="283"/>
      <c r="TKC15" s="283"/>
      <c r="TKD15" s="283"/>
      <c r="TKE15" s="283"/>
      <c r="TKF15" s="283"/>
      <c r="TKG15" s="283"/>
      <c r="TKH15" s="283"/>
      <c r="TKI15" s="283"/>
      <c r="TKJ15" s="283"/>
      <c r="TKK15" s="283"/>
      <c r="TKL15" s="283"/>
      <c r="TKM15" s="283"/>
      <c r="TKN15" s="283"/>
      <c r="TKO15" s="283"/>
      <c r="TKP15" s="283"/>
      <c r="TKQ15" s="283"/>
      <c r="TKR15" s="283"/>
      <c r="TKS15" s="283"/>
      <c r="TKT15" s="283"/>
      <c r="TKU15" s="283"/>
      <c r="TKV15" s="283"/>
      <c r="TKW15" s="283"/>
      <c r="TKX15" s="283"/>
      <c r="TKY15" s="283"/>
      <c r="TKZ15" s="283"/>
      <c r="TLA15" s="283"/>
      <c r="TLB15" s="283"/>
      <c r="TLC15" s="283"/>
      <c r="TLD15" s="283"/>
      <c r="TLE15" s="283"/>
      <c r="TLF15" s="283"/>
      <c r="TLG15" s="283"/>
      <c r="TLH15" s="283"/>
      <c r="TLI15" s="283"/>
      <c r="TLJ15" s="283"/>
      <c r="TLK15" s="283"/>
      <c r="TLL15" s="283"/>
      <c r="TLM15" s="283"/>
      <c r="TLN15" s="283"/>
      <c r="TLO15" s="283"/>
      <c r="TLP15" s="283"/>
      <c r="TLQ15" s="283"/>
      <c r="TLR15" s="283"/>
      <c r="TLS15" s="283"/>
      <c r="TLT15" s="283"/>
      <c r="TLU15" s="283"/>
      <c r="TLV15" s="283"/>
      <c r="TLW15" s="283"/>
      <c r="TLX15" s="283"/>
      <c r="TLY15" s="283"/>
      <c r="TLZ15" s="283"/>
      <c r="TMA15" s="283"/>
      <c r="TMB15" s="283"/>
      <c r="TMC15" s="283"/>
      <c r="TMD15" s="283"/>
      <c r="TME15" s="283"/>
      <c r="TMF15" s="283"/>
      <c r="TMG15" s="283"/>
      <c r="TMH15" s="283"/>
      <c r="TMI15" s="283"/>
      <c r="TMJ15" s="283"/>
      <c r="TMK15" s="283"/>
      <c r="TML15" s="283"/>
      <c r="TMM15" s="283"/>
      <c r="TMN15" s="283"/>
      <c r="TMO15" s="283"/>
      <c r="TMP15" s="283"/>
      <c r="TMQ15" s="283"/>
      <c r="TMR15" s="283"/>
      <c r="TMS15" s="283"/>
      <c r="TMT15" s="283"/>
      <c r="TMU15" s="283"/>
      <c r="TMV15" s="283"/>
      <c r="TMW15" s="283"/>
      <c r="TMX15" s="283"/>
      <c r="TMY15" s="283"/>
      <c r="TMZ15" s="283"/>
      <c r="TNA15" s="283"/>
      <c r="TNB15" s="283"/>
      <c r="TNC15" s="283"/>
      <c r="TND15" s="283"/>
      <c r="TNE15" s="283"/>
      <c r="TNF15" s="283"/>
      <c r="TNG15" s="283"/>
      <c r="TNH15" s="283"/>
      <c r="TNI15" s="283"/>
      <c r="TNJ15" s="283"/>
      <c r="TNK15" s="283"/>
      <c r="TNL15" s="283"/>
      <c r="TNM15" s="283"/>
      <c r="TNN15" s="283"/>
      <c r="TNO15" s="283"/>
      <c r="TNP15" s="283"/>
      <c r="TNQ15" s="283"/>
      <c r="TNR15" s="283"/>
      <c r="TNS15" s="283"/>
      <c r="TNT15" s="283"/>
      <c r="TNU15" s="283"/>
      <c r="TNV15" s="283"/>
      <c r="TNW15" s="283"/>
      <c r="TNX15" s="283"/>
      <c r="TNY15" s="283"/>
      <c r="TNZ15" s="283"/>
      <c r="TOA15" s="283"/>
      <c r="TOB15" s="283"/>
      <c r="TOC15" s="283"/>
      <c r="TOD15" s="283"/>
      <c r="TOE15" s="283"/>
      <c r="TOF15" s="283"/>
      <c r="TOG15" s="283"/>
      <c r="TOH15" s="283"/>
      <c r="TOI15" s="283"/>
      <c r="TOJ15" s="283"/>
      <c r="TOK15" s="283"/>
      <c r="TOL15" s="283"/>
      <c r="TOM15" s="283"/>
      <c r="TON15" s="283"/>
      <c r="TOO15" s="283"/>
      <c r="TOP15" s="283"/>
      <c r="TOQ15" s="283"/>
      <c r="TOR15" s="283"/>
      <c r="TOS15" s="283"/>
      <c r="TOT15" s="283"/>
      <c r="TOU15" s="283"/>
      <c r="TOV15" s="283"/>
      <c r="TOW15" s="283"/>
      <c r="TOX15" s="283"/>
      <c r="TOY15" s="283"/>
      <c r="TOZ15" s="283"/>
      <c r="TPA15" s="283"/>
      <c r="TPB15" s="283"/>
      <c r="TPC15" s="283"/>
      <c r="TPD15" s="283"/>
      <c r="TPE15" s="283"/>
      <c r="TPF15" s="283"/>
      <c r="TPG15" s="283"/>
      <c r="TPH15" s="283"/>
      <c r="TPI15" s="283"/>
      <c r="TPJ15" s="283"/>
      <c r="TPK15" s="283"/>
      <c r="TPL15" s="283"/>
      <c r="TPM15" s="283"/>
      <c r="TPN15" s="283"/>
      <c r="TPO15" s="283"/>
      <c r="TPP15" s="283"/>
      <c r="TPQ15" s="283"/>
      <c r="TPR15" s="283"/>
      <c r="TPS15" s="283"/>
      <c r="TPT15" s="283"/>
      <c r="TPU15" s="283"/>
      <c r="TPV15" s="283"/>
      <c r="TPW15" s="283"/>
      <c r="TPX15" s="283"/>
      <c r="TPY15" s="283"/>
      <c r="TPZ15" s="283"/>
      <c r="TQA15" s="283"/>
      <c r="TQB15" s="283"/>
      <c r="TQC15" s="283"/>
      <c r="TQD15" s="283"/>
      <c r="TQE15" s="283"/>
      <c r="TQF15" s="283"/>
      <c r="TQG15" s="283"/>
      <c r="TQH15" s="283"/>
      <c r="TQI15" s="283"/>
      <c r="TQJ15" s="283"/>
      <c r="TQK15" s="283"/>
      <c r="TQL15" s="283"/>
      <c r="TQM15" s="283"/>
      <c r="TQN15" s="283"/>
      <c r="TQO15" s="283"/>
      <c r="TQP15" s="283"/>
      <c r="TQQ15" s="283"/>
      <c r="TQR15" s="283"/>
      <c r="TQS15" s="283"/>
      <c r="TQT15" s="283"/>
      <c r="TQU15" s="283"/>
      <c r="TQV15" s="283"/>
      <c r="TQW15" s="283"/>
      <c r="TQX15" s="283"/>
      <c r="TQY15" s="283"/>
      <c r="TQZ15" s="283"/>
      <c r="TRA15" s="283"/>
      <c r="TRB15" s="283"/>
      <c r="TRC15" s="283"/>
      <c r="TRD15" s="283"/>
      <c r="TRE15" s="283"/>
      <c r="TRF15" s="283"/>
      <c r="TRG15" s="283"/>
      <c r="TRH15" s="283"/>
      <c r="TRI15" s="283"/>
      <c r="TRJ15" s="283"/>
      <c r="TRK15" s="283"/>
      <c r="TRL15" s="283"/>
      <c r="TRM15" s="283"/>
      <c r="TRN15" s="283"/>
      <c r="TRO15" s="283"/>
      <c r="TRP15" s="283"/>
      <c r="TRQ15" s="283"/>
      <c r="TRR15" s="283"/>
      <c r="TRS15" s="283"/>
      <c r="TRT15" s="283"/>
      <c r="TRU15" s="283"/>
      <c r="TRV15" s="283"/>
      <c r="TRW15" s="283"/>
      <c r="TRX15" s="283"/>
      <c r="TRY15" s="283"/>
      <c r="TRZ15" s="283"/>
      <c r="TSA15" s="283"/>
      <c r="TSB15" s="283"/>
      <c r="TSC15" s="283"/>
      <c r="TSD15" s="283"/>
      <c r="TSE15" s="283"/>
      <c r="TSF15" s="283"/>
      <c r="TSG15" s="283"/>
      <c r="TSH15" s="283"/>
      <c r="TSI15" s="283"/>
      <c r="TSJ15" s="283"/>
      <c r="TSK15" s="283"/>
      <c r="TSL15" s="283"/>
      <c r="TSM15" s="283"/>
      <c r="TSN15" s="283"/>
      <c r="TSO15" s="283"/>
      <c r="TSP15" s="283"/>
      <c r="TSQ15" s="283"/>
      <c r="TSR15" s="283"/>
      <c r="TSS15" s="283"/>
      <c r="TST15" s="283"/>
      <c r="TSU15" s="283"/>
      <c r="TSV15" s="283"/>
      <c r="TSW15" s="283"/>
      <c r="TSX15" s="283"/>
      <c r="TSY15" s="283"/>
      <c r="TSZ15" s="283"/>
      <c r="TTA15" s="283"/>
      <c r="TTB15" s="283"/>
      <c r="TTC15" s="283"/>
      <c r="TTD15" s="283"/>
      <c r="TTE15" s="283"/>
      <c r="TTF15" s="283"/>
      <c r="TTG15" s="283"/>
      <c r="TTH15" s="283"/>
      <c r="TTI15" s="283"/>
      <c r="TTJ15" s="283"/>
      <c r="TTK15" s="283"/>
      <c r="TTL15" s="283"/>
      <c r="TTM15" s="283"/>
      <c r="TTN15" s="283"/>
      <c r="TTO15" s="283"/>
      <c r="TTP15" s="283"/>
      <c r="TTQ15" s="283"/>
      <c r="TTR15" s="283"/>
      <c r="TTS15" s="283"/>
      <c r="TTT15" s="283"/>
      <c r="TTU15" s="283"/>
      <c r="TTV15" s="283"/>
      <c r="TTW15" s="283"/>
      <c r="TTX15" s="283"/>
      <c r="TTY15" s="283"/>
      <c r="TTZ15" s="283"/>
      <c r="TUA15" s="283"/>
      <c r="TUB15" s="283"/>
      <c r="TUC15" s="283"/>
      <c r="TUD15" s="283"/>
      <c r="TUE15" s="283"/>
      <c r="TUF15" s="283"/>
      <c r="TUG15" s="283"/>
      <c r="TUH15" s="283"/>
      <c r="TUI15" s="283"/>
      <c r="TUJ15" s="283"/>
      <c r="TUK15" s="283"/>
      <c r="TUL15" s="283"/>
      <c r="TUM15" s="283"/>
      <c r="TUN15" s="283"/>
      <c r="TUO15" s="283"/>
      <c r="TUP15" s="283"/>
      <c r="TUQ15" s="283"/>
      <c r="TUR15" s="283"/>
      <c r="TUS15" s="283"/>
      <c r="TUT15" s="283"/>
      <c r="TUU15" s="283"/>
      <c r="TUV15" s="283"/>
      <c r="TUW15" s="283"/>
      <c r="TUX15" s="283"/>
      <c r="TUY15" s="283"/>
      <c r="TUZ15" s="283"/>
      <c r="TVA15" s="283"/>
      <c r="TVB15" s="283"/>
      <c r="TVC15" s="283"/>
      <c r="TVD15" s="283"/>
      <c r="TVE15" s="283"/>
      <c r="TVF15" s="283"/>
      <c r="TVG15" s="283"/>
      <c r="TVH15" s="283"/>
      <c r="TVI15" s="283"/>
      <c r="TVJ15" s="283"/>
      <c r="TVK15" s="283"/>
      <c r="TVL15" s="283"/>
      <c r="TVM15" s="283"/>
      <c r="TVN15" s="283"/>
      <c r="TVO15" s="283"/>
      <c r="TVP15" s="283"/>
      <c r="TVQ15" s="283"/>
      <c r="TVR15" s="283"/>
      <c r="TVS15" s="283"/>
      <c r="TVT15" s="283"/>
      <c r="TVU15" s="283"/>
      <c r="TVV15" s="283"/>
      <c r="TVW15" s="283"/>
      <c r="TVX15" s="283"/>
      <c r="TVY15" s="283"/>
      <c r="TVZ15" s="283"/>
      <c r="TWA15" s="283"/>
      <c r="TWB15" s="283"/>
      <c r="TWC15" s="283"/>
      <c r="TWD15" s="283"/>
      <c r="TWE15" s="283"/>
      <c r="TWF15" s="283"/>
      <c r="TWG15" s="283"/>
      <c r="TWH15" s="283"/>
      <c r="TWI15" s="283"/>
      <c r="TWJ15" s="283"/>
      <c r="TWK15" s="283"/>
      <c r="TWL15" s="283"/>
      <c r="TWM15" s="283"/>
      <c r="TWN15" s="283"/>
      <c r="TWO15" s="283"/>
      <c r="TWP15" s="283"/>
      <c r="TWQ15" s="283"/>
      <c r="TWR15" s="283"/>
      <c r="TWS15" s="283"/>
      <c r="TWT15" s="283"/>
      <c r="TWU15" s="283"/>
      <c r="TWV15" s="283"/>
      <c r="TWW15" s="283"/>
      <c r="TWX15" s="283"/>
      <c r="TWY15" s="283"/>
      <c r="TWZ15" s="283"/>
      <c r="TXA15" s="283"/>
      <c r="TXB15" s="283"/>
      <c r="TXC15" s="283"/>
      <c r="TXD15" s="283"/>
      <c r="TXE15" s="283"/>
      <c r="TXF15" s="283"/>
      <c r="TXG15" s="283"/>
      <c r="TXH15" s="283"/>
      <c r="TXI15" s="283"/>
      <c r="TXJ15" s="283"/>
      <c r="TXK15" s="283"/>
      <c r="TXL15" s="283"/>
      <c r="TXM15" s="283"/>
      <c r="TXN15" s="283"/>
      <c r="TXO15" s="283"/>
      <c r="TXP15" s="283"/>
      <c r="TXQ15" s="283"/>
      <c r="TXR15" s="283"/>
      <c r="TXS15" s="283"/>
      <c r="TXT15" s="283"/>
      <c r="TXU15" s="283"/>
      <c r="TXV15" s="283"/>
      <c r="TXW15" s="283"/>
      <c r="TXX15" s="283"/>
      <c r="TXY15" s="283"/>
      <c r="TXZ15" s="283"/>
      <c r="TYA15" s="283"/>
      <c r="TYB15" s="283"/>
      <c r="TYC15" s="283"/>
      <c r="TYD15" s="283"/>
      <c r="TYE15" s="283"/>
      <c r="TYF15" s="283"/>
      <c r="TYG15" s="283"/>
      <c r="TYH15" s="283"/>
      <c r="TYI15" s="283"/>
      <c r="TYJ15" s="283"/>
      <c r="TYK15" s="283"/>
      <c r="TYL15" s="283"/>
      <c r="TYM15" s="283"/>
      <c r="TYN15" s="283"/>
      <c r="TYO15" s="283"/>
      <c r="TYP15" s="283"/>
      <c r="TYQ15" s="283"/>
      <c r="TYR15" s="283"/>
      <c r="TYS15" s="283"/>
      <c r="TYT15" s="283"/>
      <c r="TYU15" s="283"/>
      <c r="TYV15" s="283"/>
      <c r="TYW15" s="283"/>
      <c r="TYX15" s="283"/>
      <c r="TYY15" s="283"/>
      <c r="TYZ15" s="283"/>
      <c r="TZA15" s="283"/>
      <c r="TZB15" s="283"/>
      <c r="TZC15" s="283"/>
      <c r="TZD15" s="283"/>
      <c r="TZE15" s="283"/>
      <c r="TZF15" s="283"/>
      <c r="TZG15" s="283"/>
      <c r="TZH15" s="283"/>
      <c r="TZI15" s="283"/>
      <c r="TZJ15" s="283"/>
      <c r="TZK15" s="283"/>
      <c r="TZL15" s="283"/>
      <c r="TZM15" s="283"/>
      <c r="TZN15" s="283"/>
      <c r="TZO15" s="283"/>
      <c r="TZP15" s="283"/>
      <c r="TZQ15" s="283"/>
      <c r="TZR15" s="283"/>
      <c r="TZS15" s="283"/>
      <c r="TZT15" s="283"/>
      <c r="TZU15" s="283"/>
      <c r="TZV15" s="283"/>
      <c r="TZW15" s="283"/>
      <c r="TZX15" s="283"/>
      <c r="TZY15" s="283"/>
      <c r="TZZ15" s="283"/>
      <c r="UAA15" s="283"/>
      <c r="UAB15" s="283"/>
      <c r="UAC15" s="283"/>
      <c r="UAD15" s="283"/>
      <c r="UAE15" s="283"/>
      <c r="UAF15" s="283"/>
      <c r="UAG15" s="283"/>
      <c r="UAH15" s="283"/>
      <c r="UAI15" s="283"/>
      <c r="UAJ15" s="283"/>
      <c r="UAK15" s="283"/>
      <c r="UAL15" s="283"/>
      <c r="UAM15" s="283"/>
      <c r="UAN15" s="283"/>
      <c r="UAO15" s="283"/>
      <c r="UAP15" s="283"/>
      <c r="UAQ15" s="283"/>
      <c r="UAR15" s="283"/>
      <c r="UAS15" s="283"/>
      <c r="UAT15" s="283"/>
      <c r="UAU15" s="283"/>
      <c r="UAV15" s="283"/>
      <c r="UAW15" s="283"/>
      <c r="UAX15" s="283"/>
      <c r="UAY15" s="283"/>
      <c r="UAZ15" s="283"/>
      <c r="UBA15" s="283"/>
      <c r="UBB15" s="283"/>
      <c r="UBC15" s="283"/>
      <c r="UBD15" s="283"/>
      <c r="UBE15" s="283"/>
      <c r="UBF15" s="283"/>
      <c r="UBG15" s="283"/>
      <c r="UBH15" s="283"/>
      <c r="UBI15" s="283"/>
      <c r="UBJ15" s="283"/>
      <c r="UBK15" s="283"/>
      <c r="UBL15" s="283"/>
      <c r="UBM15" s="283"/>
      <c r="UBN15" s="283"/>
      <c r="UBO15" s="283"/>
      <c r="UBP15" s="283"/>
      <c r="UBQ15" s="283"/>
      <c r="UBR15" s="283"/>
      <c r="UBS15" s="283"/>
      <c r="UBT15" s="283"/>
      <c r="UBU15" s="283"/>
      <c r="UBV15" s="283"/>
      <c r="UBW15" s="283"/>
      <c r="UBX15" s="283"/>
      <c r="UBY15" s="283"/>
      <c r="UBZ15" s="283"/>
      <c r="UCA15" s="283"/>
      <c r="UCB15" s="283"/>
      <c r="UCC15" s="283"/>
      <c r="UCD15" s="283"/>
      <c r="UCE15" s="283"/>
      <c r="UCF15" s="283"/>
      <c r="UCG15" s="283"/>
      <c r="UCH15" s="283"/>
      <c r="UCI15" s="283"/>
      <c r="UCJ15" s="283"/>
      <c r="UCK15" s="283"/>
      <c r="UCL15" s="283"/>
      <c r="UCM15" s="283"/>
      <c r="UCN15" s="283"/>
      <c r="UCO15" s="283"/>
      <c r="UCP15" s="283"/>
      <c r="UCQ15" s="283"/>
      <c r="UCR15" s="283"/>
      <c r="UCS15" s="283"/>
      <c r="UCT15" s="283"/>
      <c r="UCU15" s="283"/>
      <c r="UCV15" s="283"/>
      <c r="UCW15" s="283"/>
      <c r="UCX15" s="283"/>
      <c r="UCY15" s="283"/>
      <c r="UCZ15" s="283"/>
      <c r="UDA15" s="283"/>
      <c r="UDB15" s="283"/>
      <c r="UDC15" s="283"/>
      <c r="UDD15" s="283"/>
      <c r="UDE15" s="283"/>
      <c r="UDF15" s="283"/>
      <c r="UDG15" s="283"/>
      <c r="UDH15" s="283"/>
      <c r="UDI15" s="283"/>
      <c r="UDJ15" s="283"/>
      <c r="UDK15" s="283"/>
      <c r="UDL15" s="283"/>
      <c r="UDM15" s="283"/>
      <c r="UDN15" s="283"/>
      <c r="UDO15" s="283"/>
      <c r="UDP15" s="283"/>
      <c r="UDQ15" s="283"/>
      <c r="UDR15" s="283"/>
      <c r="UDS15" s="283"/>
      <c r="UDT15" s="283"/>
      <c r="UDU15" s="283"/>
      <c r="UDV15" s="283"/>
      <c r="UDW15" s="283"/>
      <c r="UDX15" s="283"/>
      <c r="UDY15" s="283"/>
      <c r="UDZ15" s="283"/>
      <c r="UEA15" s="283"/>
      <c r="UEB15" s="283"/>
      <c r="UEC15" s="283"/>
      <c r="UED15" s="283"/>
      <c r="UEE15" s="283"/>
      <c r="UEF15" s="283"/>
      <c r="UEG15" s="283"/>
      <c r="UEH15" s="283"/>
      <c r="UEI15" s="283"/>
      <c r="UEJ15" s="283"/>
      <c r="UEK15" s="283"/>
      <c r="UEL15" s="283"/>
      <c r="UEM15" s="283"/>
      <c r="UEN15" s="283"/>
      <c r="UEO15" s="283"/>
      <c r="UEP15" s="283"/>
      <c r="UEQ15" s="283"/>
      <c r="UER15" s="283"/>
      <c r="UES15" s="283"/>
      <c r="UET15" s="283"/>
      <c r="UEU15" s="283"/>
      <c r="UEV15" s="283"/>
      <c r="UEW15" s="283"/>
      <c r="UEX15" s="283"/>
      <c r="UEY15" s="283"/>
      <c r="UEZ15" s="283"/>
      <c r="UFA15" s="283"/>
      <c r="UFB15" s="283"/>
      <c r="UFC15" s="283"/>
      <c r="UFD15" s="283"/>
      <c r="UFE15" s="283"/>
      <c r="UFF15" s="283"/>
      <c r="UFG15" s="283"/>
      <c r="UFH15" s="283"/>
      <c r="UFI15" s="283"/>
      <c r="UFJ15" s="283"/>
      <c r="UFK15" s="283"/>
      <c r="UFL15" s="283"/>
      <c r="UFM15" s="283"/>
      <c r="UFN15" s="283"/>
      <c r="UFO15" s="283"/>
      <c r="UFP15" s="283"/>
      <c r="UFQ15" s="283"/>
      <c r="UFR15" s="283"/>
      <c r="UFS15" s="283"/>
      <c r="UFT15" s="283"/>
      <c r="UFU15" s="283"/>
      <c r="UFV15" s="283"/>
      <c r="UFW15" s="283"/>
      <c r="UFX15" s="283"/>
      <c r="UFY15" s="283"/>
      <c r="UFZ15" s="283"/>
      <c r="UGA15" s="283"/>
      <c r="UGB15" s="283"/>
      <c r="UGC15" s="283"/>
      <c r="UGD15" s="283"/>
      <c r="UGE15" s="283"/>
      <c r="UGF15" s="283"/>
      <c r="UGG15" s="283"/>
      <c r="UGH15" s="283"/>
      <c r="UGI15" s="283"/>
      <c r="UGJ15" s="283"/>
      <c r="UGK15" s="283"/>
      <c r="UGL15" s="283"/>
      <c r="UGM15" s="283"/>
      <c r="UGN15" s="283"/>
      <c r="UGO15" s="283"/>
      <c r="UGP15" s="283"/>
      <c r="UGQ15" s="283"/>
      <c r="UGR15" s="283"/>
      <c r="UGS15" s="283"/>
      <c r="UGT15" s="283"/>
      <c r="UGU15" s="283"/>
      <c r="UGV15" s="283"/>
      <c r="UGW15" s="283"/>
      <c r="UGX15" s="283"/>
      <c r="UGY15" s="283"/>
      <c r="UGZ15" s="283"/>
      <c r="UHA15" s="283"/>
      <c r="UHB15" s="283"/>
      <c r="UHC15" s="283"/>
      <c r="UHD15" s="283"/>
      <c r="UHE15" s="283"/>
      <c r="UHF15" s="283"/>
      <c r="UHG15" s="283"/>
      <c r="UHH15" s="283"/>
      <c r="UHI15" s="283"/>
      <c r="UHJ15" s="283"/>
      <c r="UHK15" s="283"/>
      <c r="UHL15" s="283"/>
      <c r="UHM15" s="283"/>
      <c r="UHN15" s="283"/>
      <c r="UHO15" s="283"/>
      <c r="UHP15" s="283"/>
      <c r="UHQ15" s="283"/>
      <c r="UHR15" s="283"/>
      <c r="UHS15" s="283"/>
      <c r="UHT15" s="283"/>
      <c r="UHU15" s="283"/>
      <c r="UHV15" s="283"/>
      <c r="UHW15" s="283"/>
      <c r="UHX15" s="283"/>
      <c r="UHY15" s="283"/>
      <c r="UHZ15" s="283"/>
      <c r="UIA15" s="283"/>
      <c r="UIB15" s="283"/>
      <c r="UIC15" s="283"/>
      <c r="UID15" s="283"/>
      <c r="UIE15" s="283"/>
      <c r="UIF15" s="283"/>
      <c r="UIG15" s="283"/>
      <c r="UIH15" s="283"/>
      <c r="UII15" s="283"/>
      <c r="UIJ15" s="283"/>
      <c r="UIK15" s="283"/>
      <c r="UIL15" s="283"/>
      <c r="UIM15" s="283"/>
      <c r="UIN15" s="283"/>
      <c r="UIO15" s="283"/>
      <c r="UIP15" s="283"/>
      <c r="UIQ15" s="283"/>
      <c r="UIR15" s="283"/>
      <c r="UIS15" s="283"/>
      <c r="UIT15" s="283"/>
      <c r="UIU15" s="283"/>
      <c r="UIV15" s="283"/>
      <c r="UIW15" s="283"/>
      <c r="UIX15" s="283"/>
      <c r="UIY15" s="283"/>
      <c r="UIZ15" s="283"/>
      <c r="UJA15" s="283"/>
      <c r="UJB15" s="283"/>
      <c r="UJC15" s="283"/>
      <c r="UJD15" s="283"/>
      <c r="UJE15" s="283"/>
      <c r="UJF15" s="283"/>
      <c r="UJG15" s="283"/>
      <c r="UJH15" s="283"/>
      <c r="UJI15" s="283"/>
      <c r="UJJ15" s="283"/>
      <c r="UJK15" s="283"/>
      <c r="UJL15" s="283"/>
      <c r="UJM15" s="283"/>
      <c r="UJN15" s="283"/>
      <c r="UJO15" s="283"/>
      <c r="UJP15" s="283"/>
      <c r="UJQ15" s="283"/>
      <c r="UJR15" s="283"/>
      <c r="UJS15" s="283"/>
      <c r="UJT15" s="283"/>
      <c r="UJU15" s="283"/>
      <c r="UJV15" s="283"/>
      <c r="UJW15" s="283"/>
      <c r="UJX15" s="283"/>
      <c r="UJY15" s="283"/>
      <c r="UJZ15" s="283"/>
      <c r="UKA15" s="283"/>
      <c r="UKB15" s="283"/>
      <c r="UKC15" s="283"/>
      <c r="UKD15" s="283"/>
      <c r="UKE15" s="283"/>
      <c r="UKF15" s="283"/>
      <c r="UKG15" s="283"/>
      <c r="UKH15" s="283"/>
      <c r="UKI15" s="283"/>
      <c r="UKJ15" s="283"/>
      <c r="UKK15" s="283"/>
      <c r="UKL15" s="283"/>
      <c r="UKM15" s="283"/>
      <c r="UKN15" s="283"/>
      <c r="UKO15" s="283"/>
      <c r="UKP15" s="283"/>
      <c r="UKQ15" s="283"/>
      <c r="UKR15" s="283"/>
      <c r="UKS15" s="283"/>
      <c r="UKT15" s="283"/>
      <c r="UKU15" s="283"/>
      <c r="UKV15" s="283"/>
      <c r="UKW15" s="283"/>
      <c r="UKX15" s="283"/>
      <c r="UKY15" s="283"/>
      <c r="UKZ15" s="283"/>
      <c r="ULA15" s="283"/>
      <c r="ULB15" s="283"/>
      <c r="ULC15" s="283"/>
      <c r="ULD15" s="283"/>
      <c r="ULE15" s="283"/>
      <c r="ULF15" s="283"/>
      <c r="ULG15" s="283"/>
      <c r="ULH15" s="283"/>
      <c r="ULI15" s="283"/>
      <c r="ULJ15" s="283"/>
      <c r="ULK15" s="283"/>
      <c r="ULL15" s="283"/>
      <c r="ULM15" s="283"/>
      <c r="ULN15" s="283"/>
      <c r="ULO15" s="283"/>
      <c r="ULP15" s="283"/>
      <c r="ULQ15" s="283"/>
      <c r="ULR15" s="283"/>
      <c r="ULS15" s="283"/>
      <c r="ULT15" s="283"/>
      <c r="ULU15" s="283"/>
      <c r="ULV15" s="283"/>
      <c r="ULW15" s="283"/>
      <c r="ULX15" s="283"/>
      <c r="ULY15" s="283"/>
      <c r="ULZ15" s="283"/>
      <c r="UMA15" s="283"/>
      <c r="UMB15" s="283"/>
      <c r="UMC15" s="283"/>
      <c r="UMD15" s="283"/>
      <c r="UME15" s="283"/>
      <c r="UMF15" s="283"/>
      <c r="UMG15" s="283"/>
      <c r="UMH15" s="283"/>
      <c r="UMI15" s="283"/>
      <c r="UMJ15" s="283"/>
      <c r="UMK15" s="283"/>
      <c r="UML15" s="283"/>
      <c r="UMM15" s="283"/>
      <c r="UMN15" s="283"/>
      <c r="UMO15" s="283"/>
      <c r="UMP15" s="283"/>
      <c r="UMQ15" s="283"/>
      <c r="UMR15" s="283"/>
      <c r="UMS15" s="283"/>
      <c r="UMT15" s="283"/>
      <c r="UMU15" s="283"/>
      <c r="UMV15" s="283"/>
      <c r="UMW15" s="283"/>
      <c r="UMX15" s="283"/>
      <c r="UMY15" s="283"/>
      <c r="UMZ15" s="283"/>
      <c r="UNA15" s="283"/>
      <c r="UNB15" s="283"/>
      <c r="UNC15" s="283"/>
      <c r="UND15" s="283"/>
      <c r="UNE15" s="283"/>
      <c r="UNF15" s="283"/>
      <c r="UNG15" s="283"/>
      <c r="UNH15" s="283"/>
      <c r="UNI15" s="283"/>
      <c r="UNJ15" s="283"/>
      <c r="UNK15" s="283"/>
      <c r="UNL15" s="283"/>
      <c r="UNM15" s="283"/>
      <c r="UNN15" s="283"/>
      <c r="UNO15" s="283"/>
      <c r="UNP15" s="283"/>
      <c r="UNQ15" s="283"/>
      <c r="UNR15" s="283"/>
      <c r="UNS15" s="283"/>
      <c r="UNT15" s="283"/>
      <c r="UNU15" s="283"/>
      <c r="UNV15" s="283"/>
      <c r="UNW15" s="283"/>
      <c r="UNX15" s="283"/>
      <c r="UNY15" s="283"/>
      <c r="UNZ15" s="283"/>
      <c r="UOA15" s="283"/>
      <c r="UOB15" s="283"/>
      <c r="UOC15" s="283"/>
      <c r="UOD15" s="283"/>
      <c r="UOE15" s="283"/>
      <c r="UOF15" s="283"/>
      <c r="UOG15" s="283"/>
      <c r="UOH15" s="283"/>
      <c r="UOI15" s="283"/>
      <c r="UOJ15" s="283"/>
      <c r="UOK15" s="283"/>
      <c r="UOL15" s="283"/>
      <c r="UOM15" s="283"/>
      <c r="UON15" s="283"/>
      <c r="UOO15" s="283"/>
      <c r="UOP15" s="283"/>
      <c r="UOQ15" s="283"/>
      <c r="UOR15" s="283"/>
      <c r="UOS15" s="283"/>
      <c r="UOT15" s="283"/>
      <c r="UOU15" s="283"/>
      <c r="UOV15" s="283"/>
      <c r="UOW15" s="283"/>
      <c r="UOX15" s="283"/>
      <c r="UOY15" s="283"/>
      <c r="UOZ15" s="283"/>
      <c r="UPA15" s="283"/>
      <c r="UPB15" s="283"/>
      <c r="UPC15" s="283"/>
      <c r="UPD15" s="283"/>
      <c r="UPE15" s="283"/>
      <c r="UPF15" s="283"/>
      <c r="UPG15" s="283"/>
      <c r="UPH15" s="283"/>
      <c r="UPI15" s="283"/>
      <c r="UPJ15" s="283"/>
      <c r="UPK15" s="283"/>
      <c r="UPL15" s="283"/>
      <c r="UPM15" s="283"/>
      <c r="UPN15" s="283"/>
      <c r="UPO15" s="283"/>
      <c r="UPP15" s="283"/>
      <c r="UPQ15" s="283"/>
      <c r="UPR15" s="283"/>
      <c r="UPS15" s="283"/>
      <c r="UPT15" s="283"/>
      <c r="UPU15" s="283"/>
      <c r="UPV15" s="283"/>
      <c r="UPW15" s="283"/>
      <c r="UPX15" s="283"/>
      <c r="UPY15" s="283"/>
      <c r="UPZ15" s="283"/>
      <c r="UQA15" s="283"/>
      <c r="UQB15" s="283"/>
      <c r="UQC15" s="283"/>
      <c r="UQD15" s="283"/>
      <c r="UQE15" s="283"/>
      <c r="UQF15" s="283"/>
      <c r="UQG15" s="283"/>
      <c r="UQH15" s="283"/>
      <c r="UQI15" s="283"/>
      <c r="UQJ15" s="283"/>
      <c r="UQK15" s="283"/>
      <c r="UQL15" s="283"/>
      <c r="UQM15" s="283"/>
      <c r="UQN15" s="283"/>
      <c r="UQO15" s="283"/>
      <c r="UQP15" s="283"/>
      <c r="UQQ15" s="283"/>
      <c r="UQR15" s="283"/>
      <c r="UQS15" s="283"/>
      <c r="UQT15" s="283"/>
      <c r="UQU15" s="283"/>
      <c r="UQV15" s="283"/>
      <c r="UQW15" s="283"/>
      <c r="UQX15" s="283"/>
      <c r="UQY15" s="283"/>
      <c r="UQZ15" s="283"/>
      <c r="URA15" s="283"/>
      <c r="URB15" s="283"/>
      <c r="URC15" s="283"/>
      <c r="URD15" s="283"/>
      <c r="URE15" s="283"/>
      <c r="URF15" s="283"/>
      <c r="URG15" s="283"/>
      <c r="URH15" s="283"/>
      <c r="URI15" s="283"/>
      <c r="URJ15" s="283"/>
      <c r="URK15" s="283"/>
      <c r="URL15" s="283"/>
      <c r="URM15" s="283"/>
      <c r="URN15" s="283"/>
      <c r="URO15" s="283"/>
      <c r="URP15" s="283"/>
      <c r="URQ15" s="283"/>
      <c r="URR15" s="283"/>
      <c r="URS15" s="283"/>
      <c r="URT15" s="283"/>
      <c r="URU15" s="283"/>
      <c r="URV15" s="283"/>
      <c r="URW15" s="283"/>
      <c r="URX15" s="283"/>
      <c r="URY15" s="283"/>
      <c r="URZ15" s="283"/>
      <c r="USA15" s="283"/>
      <c r="USB15" s="283"/>
      <c r="USC15" s="283"/>
      <c r="USD15" s="283"/>
      <c r="USE15" s="283"/>
      <c r="USF15" s="283"/>
      <c r="USG15" s="283"/>
      <c r="USH15" s="283"/>
      <c r="USI15" s="283"/>
      <c r="USJ15" s="283"/>
      <c r="USK15" s="283"/>
      <c r="USL15" s="283"/>
      <c r="USM15" s="283"/>
      <c r="USN15" s="283"/>
      <c r="USO15" s="283"/>
      <c r="USP15" s="283"/>
      <c r="USQ15" s="283"/>
      <c r="USR15" s="283"/>
      <c r="USS15" s="283"/>
      <c r="UST15" s="283"/>
      <c r="USU15" s="283"/>
      <c r="USV15" s="283"/>
      <c r="USW15" s="283"/>
      <c r="USX15" s="283"/>
      <c r="USY15" s="283"/>
      <c r="USZ15" s="283"/>
      <c r="UTA15" s="283"/>
      <c r="UTB15" s="283"/>
      <c r="UTC15" s="283"/>
      <c r="UTD15" s="283"/>
      <c r="UTE15" s="283"/>
      <c r="UTF15" s="283"/>
      <c r="UTG15" s="283"/>
      <c r="UTH15" s="283"/>
      <c r="UTI15" s="283"/>
      <c r="UTJ15" s="283"/>
      <c r="UTK15" s="283"/>
      <c r="UTL15" s="283"/>
      <c r="UTM15" s="283"/>
      <c r="UTN15" s="283"/>
      <c r="UTO15" s="283"/>
      <c r="UTP15" s="283"/>
      <c r="UTQ15" s="283"/>
      <c r="UTR15" s="283"/>
      <c r="UTS15" s="283"/>
      <c r="UTT15" s="283"/>
      <c r="UTU15" s="283"/>
      <c r="UTV15" s="283"/>
      <c r="UTW15" s="283"/>
      <c r="UTX15" s="283"/>
      <c r="UTY15" s="283"/>
      <c r="UTZ15" s="283"/>
      <c r="UUA15" s="283"/>
      <c r="UUB15" s="283"/>
      <c r="UUC15" s="283"/>
      <c r="UUD15" s="283"/>
      <c r="UUE15" s="283"/>
      <c r="UUF15" s="283"/>
      <c r="UUG15" s="283"/>
      <c r="UUH15" s="283"/>
      <c r="UUI15" s="283"/>
      <c r="UUJ15" s="283"/>
      <c r="UUK15" s="283"/>
      <c r="UUL15" s="283"/>
      <c r="UUM15" s="283"/>
      <c r="UUN15" s="283"/>
      <c r="UUO15" s="283"/>
      <c r="UUP15" s="283"/>
      <c r="UUQ15" s="283"/>
      <c r="UUR15" s="283"/>
      <c r="UUS15" s="283"/>
      <c r="UUT15" s="283"/>
      <c r="UUU15" s="283"/>
      <c r="UUV15" s="283"/>
      <c r="UUW15" s="283"/>
      <c r="UUX15" s="283"/>
      <c r="UUY15" s="283"/>
      <c r="UUZ15" s="283"/>
      <c r="UVA15" s="283"/>
      <c r="UVB15" s="283"/>
      <c r="UVC15" s="283"/>
      <c r="UVD15" s="283"/>
      <c r="UVE15" s="283"/>
      <c r="UVF15" s="283"/>
      <c r="UVG15" s="283"/>
      <c r="UVH15" s="283"/>
      <c r="UVI15" s="283"/>
      <c r="UVJ15" s="283"/>
      <c r="UVK15" s="283"/>
      <c r="UVL15" s="283"/>
      <c r="UVM15" s="283"/>
      <c r="UVN15" s="283"/>
      <c r="UVO15" s="283"/>
      <c r="UVP15" s="283"/>
      <c r="UVQ15" s="283"/>
      <c r="UVR15" s="283"/>
      <c r="UVS15" s="283"/>
      <c r="UVT15" s="283"/>
      <c r="UVU15" s="283"/>
      <c r="UVV15" s="283"/>
      <c r="UVW15" s="283"/>
      <c r="UVX15" s="283"/>
      <c r="UVY15" s="283"/>
      <c r="UVZ15" s="283"/>
      <c r="UWA15" s="283"/>
      <c r="UWB15" s="283"/>
      <c r="UWC15" s="283"/>
      <c r="UWD15" s="283"/>
      <c r="UWE15" s="283"/>
      <c r="UWF15" s="283"/>
      <c r="UWG15" s="283"/>
      <c r="UWH15" s="283"/>
      <c r="UWI15" s="283"/>
      <c r="UWJ15" s="283"/>
      <c r="UWK15" s="283"/>
      <c r="UWL15" s="283"/>
      <c r="UWM15" s="283"/>
      <c r="UWN15" s="283"/>
      <c r="UWO15" s="283"/>
      <c r="UWP15" s="283"/>
      <c r="UWQ15" s="283"/>
      <c r="UWR15" s="283"/>
      <c r="UWS15" s="283"/>
      <c r="UWT15" s="283"/>
      <c r="UWU15" s="283"/>
      <c r="UWV15" s="283"/>
      <c r="UWW15" s="283"/>
      <c r="UWX15" s="283"/>
      <c r="UWY15" s="283"/>
      <c r="UWZ15" s="283"/>
      <c r="UXA15" s="283"/>
      <c r="UXB15" s="283"/>
      <c r="UXC15" s="283"/>
      <c r="UXD15" s="283"/>
      <c r="UXE15" s="283"/>
      <c r="UXF15" s="283"/>
      <c r="UXG15" s="283"/>
      <c r="UXH15" s="283"/>
      <c r="UXI15" s="283"/>
      <c r="UXJ15" s="283"/>
      <c r="UXK15" s="283"/>
      <c r="UXL15" s="283"/>
      <c r="UXM15" s="283"/>
      <c r="UXN15" s="283"/>
      <c r="UXO15" s="283"/>
      <c r="UXP15" s="283"/>
      <c r="UXQ15" s="283"/>
      <c r="UXR15" s="283"/>
      <c r="UXS15" s="283"/>
      <c r="UXT15" s="283"/>
      <c r="UXU15" s="283"/>
      <c r="UXV15" s="283"/>
      <c r="UXW15" s="283"/>
      <c r="UXX15" s="283"/>
      <c r="UXY15" s="283"/>
      <c r="UXZ15" s="283"/>
      <c r="UYA15" s="283"/>
      <c r="UYB15" s="283"/>
      <c r="UYC15" s="283"/>
      <c r="UYD15" s="283"/>
      <c r="UYE15" s="283"/>
      <c r="UYF15" s="283"/>
      <c r="UYG15" s="283"/>
      <c r="UYH15" s="283"/>
      <c r="UYI15" s="283"/>
      <c r="UYJ15" s="283"/>
      <c r="UYK15" s="283"/>
      <c r="UYL15" s="283"/>
      <c r="UYM15" s="283"/>
      <c r="UYN15" s="283"/>
      <c r="UYO15" s="283"/>
      <c r="UYP15" s="283"/>
      <c r="UYQ15" s="283"/>
      <c r="UYR15" s="283"/>
      <c r="UYS15" s="283"/>
      <c r="UYT15" s="283"/>
      <c r="UYU15" s="283"/>
      <c r="UYV15" s="283"/>
      <c r="UYW15" s="283"/>
      <c r="UYX15" s="283"/>
      <c r="UYY15" s="283"/>
      <c r="UYZ15" s="283"/>
      <c r="UZA15" s="283"/>
      <c r="UZB15" s="283"/>
      <c r="UZC15" s="283"/>
      <c r="UZD15" s="283"/>
      <c r="UZE15" s="283"/>
      <c r="UZF15" s="283"/>
      <c r="UZG15" s="283"/>
      <c r="UZH15" s="283"/>
      <c r="UZI15" s="283"/>
      <c r="UZJ15" s="283"/>
      <c r="UZK15" s="283"/>
      <c r="UZL15" s="283"/>
      <c r="UZM15" s="283"/>
      <c r="UZN15" s="283"/>
      <c r="UZO15" s="283"/>
      <c r="UZP15" s="283"/>
      <c r="UZQ15" s="283"/>
      <c r="UZR15" s="283"/>
      <c r="UZS15" s="283"/>
      <c r="UZT15" s="283"/>
      <c r="UZU15" s="283"/>
      <c r="UZV15" s="283"/>
      <c r="UZW15" s="283"/>
      <c r="UZX15" s="283"/>
      <c r="UZY15" s="283"/>
      <c r="UZZ15" s="283"/>
      <c r="VAA15" s="283"/>
      <c r="VAB15" s="283"/>
      <c r="VAC15" s="283"/>
      <c r="VAD15" s="283"/>
      <c r="VAE15" s="283"/>
      <c r="VAF15" s="283"/>
      <c r="VAG15" s="283"/>
      <c r="VAH15" s="283"/>
      <c r="VAI15" s="283"/>
      <c r="VAJ15" s="283"/>
      <c r="VAK15" s="283"/>
      <c r="VAL15" s="283"/>
      <c r="VAM15" s="283"/>
      <c r="VAN15" s="283"/>
      <c r="VAO15" s="283"/>
      <c r="VAP15" s="283"/>
      <c r="VAQ15" s="283"/>
      <c r="VAR15" s="283"/>
      <c r="VAS15" s="283"/>
      <c r="VAT15" s="283"/>
      <c r="VAU15" s="283"/>
      <c r="VAV15" s="283"/>
      <c r="VAW15" s="283"/>
      <c r="VAX15" s="283"/>
      <c r="VAY15" s="283"/>
      <c r="VAZ15" s="283"/>
      <c r="VBA15" s="283"/>
      <c r="VBB15" s="283"/>
      <c r="VBC15" s="283"/>
      <c r="VBD15" s="283"/>
      <c r="VBE15" s="283"/>
      <c r="VBF15" s="283"/>
      <c r="VBG15" s="283"/>
      <c r="VBH15" s="283"/>
      <c r="VBI15" s="283"/>
      <c r="VBJ15" s="283"/>
      <c r="VBK15" s="283"/>
      <c r="VBL15" s="283"/>
      <c r="VBM15" s="283"/>
      <c r="VBN15" s="283"/>
      <c r="VBO15" s="283"/>
      <c r="VBP15" s="283"/>
      <c r="VBQ15" s="283"/>
      <c r="VBR15" s="283"/>
      <c r="VBS15" s="283"/>
      <c r="VBT15" s="283"/>
      <c r="VBU15" s="283"/>
      <c r="VBV15" s="283"/>
      <c r="VBW15" s="283"/>
      <c r="VBX15" s="283"/>
      <c r="VBY15" s="283"/>
      <c r="VBZ15" s="283"/>
      <c r="VCA15" s="283"/>
      <c r="VCB15" s="283"/>
      <c r="VCC15" s="283"/>
      <c r="VCD15" s="283"/>
      <c r="VCE15" s="283"/>
      <c r="VCF15" s="283"/>
      <c r="VCG15" s="283"/>
      <c r="VCH15" s="283"/>
      <c r="VCI15" s="283"/>
      <c r="VCJ15" s="283"/>
      <c r="VCK15" s="283"/>
      <c r="VCL15" s="283"/>
      <c r="VCM15" s="283"/>
      <c r="VCN15" s="283"/>
      <c r="VCO15" s="283"/>
      <c r="VCP15" s="283"/>
      <c r="VCQ15" s="283"/>
      <c r="VCR15" s="283"/>
      <c r="VCS15" s="283"/>
      <c r="VCT15" s="283"/>
      <c r="VCU15" s="283"/>
      <c r="VCV15" s="283"/>
      <c r="VCW15" s="283"/>
      <c r="VCX15" s="283"/>
      <c r="VCY15" s="283"/>
      <c r="VCZ15" s="283"/>
      <c r="VDA15" s="283"/>
      <c r="VDB15" s="283"/>
      <c r="VDC15" s="283"/>
      <c r="VDD15" s="283"/>
      <c r="VDE15" s="283"/>
      <c r="VDF15" s="283"/>
      <c r="VDG15" s="283"/>
      <c r="VDH15" s="283"/>
      <c r="VDI15" s="283"/>
      <c r="VDJ15" s="283"/>
      <c r="VDK15" s="283"/>
      <c r="VDL15" s="283"/>
      <c r="VDM15" s="283"/>
      <c r="VDN15" s="283"/>
      <c r="VDO15" s="283"/>
      <c r="VDP15" s="283"/>
      <c r="VDQ15" s="283"/>
      <c r="VDR15" s="283"/>
      <c r="VDS15" s="283"/>
      <c r="VDT15" s="283"/>
      <c r="VDU15" s="283"/>
      <c r="VDV15" s="283"/>
      <c r="VDW15" s="283"/>
      <c r="VDX15" s="283"/>
      <c r="VDY15" s="283"/>
      <c r="VDZ15" s="283"/>
      <c r="VEA15" s="283"/>
      <c r="VEB15" s="283"/>
      <c r="VEC15" s="283"/>
      <c r="VED15" s="283"/>
      <c r="VEE15" s="283"/>
      <c r="VEF15" s="283"/>
      <c r="VEG15" s="283"/>
      <c r="VEH15" s="283"/>
      <c r="VEI15" s="283"/>
      <c r="VEJ15" s="283"/>
      <c r="VEK15" s="283"/>
      <c r="VEL15" s="283"/>
      <c r="VEM15" s="283"/>
      <c r="VEN15" s="283"/>
      <c r="VEO15" s="283"/>
      <c r="VEP15" s="283"/>
      <c r="VEQ15" s="283"/>
      <c r="VER15" s="283"/>
      <c r="VES15" s="283"/>
      <c r="VET15" s="283"/>
      <c r="VEU15" s="283"/>
      <c r="VEV15" s="283"/>
      <c r="VEW15" s="283"/>
      <c r="VEX15" s="283"/>
      <c r="VEY15" s="283"/>
      <c r="VEZ15" s="283"/>
      <c r="VFA15" s="283"/>
      <c r="VFB15" s="283"/>
      <c r="VFC15" s="283"/>
      <c r="VFD15" s="283"/>
      <c r="VFE15" s="283"/>
      <c r="VFF15" s="283"/>
      <c r="VFG15" s="283"/>
      <c r="VFH15" s="283"/>
      <c r="VFI15" s="283"/>
      <c r="VFJ15" s="283"/>
      <c r="VFK15" s="283"/>
      <c r="VFL15" s="283"/>
      <c r="VFM15" s="283"/>
      <c r="VFN15" s="283"/>
      <c r="VFO15" s="283"/>
      <c r="VFP15" s="283"/>
      <c r="VFQ15" s="283"/>
      <c r="VFR15" s="283"/>
      <c r="VFS15" s="283"/>
      <c r="VFT15" s="283"/>
      <c r="VFU15" s="283"/>
      <c r="VFV15" s="283"/>
      <c r="VFW15" s="283"/>
      <c r="VFX15" s="283"/>
      <c r="VFY15" s="283"/>
      <c r="VFZ15" s="283"/>
      <c r="VGA15" s="283"/>
      <c r="VGB15" s="283"/>
      <c r="VGC15" s="283"/>
      <c r="VGD15" s="283"/>
      <c r="VGE15" s="283"/>
      <c r="VGF15" s="283"/>
      <c r="VGG15" s="283"/>
      <c r="VGH15" s="283"/>
      <c r="VGI15" s="283"/>
      <c r="VGJ15" s="283"/>
      <c r="VGK15" s="283"/>
      <c r="VGL15" s="283"/>
      <c r="VGM15" s="283"/>
      <c r="VGN15" s="283"/>
      <c r="VGO15" s="283"/>
      <c r="VGP15" s="283"/>
      <c r="VGQ15" s="283"/>
      <c r="VGR15" s="283"/>
      <c r="VGS15" s="283"/>
      <c r="VGT15" s="283"/>
      <c r="VGU15" s="283"/>
      <c r="VGV15" s="283"/>
      <c r="VGW15" s="283"/>
      <c r="VGX15" s="283"/>
      <c r="VGY15" s="283"/>
      <c r="VGZ15" s="283"/>
      <c r="VHA15" s="283"/>
      <c r="VHB15" s="283"/>
      <c r="VHC15" s="283"/>
      <c r="VHD15" s="283"/>
      <c r="VHE15" s="283"/>
      <c r="VHF15" s="283"/>
      <c r="VHG15" s="283"/>
      <c r="VHH15" s="283"/>
      <c r="VHI15" s="283"/>
      <c r="VHJ15" s="283"/>
      <c r="VHK15" s="283"/>
      <c r="VHL15" s="283"/>
      <c r="VHM15" s="283"/>
      <c r="VHN15" s="283"/>
      <c r="VHO15" s="283"/>
      <c r="VHP15" s="283"/>
      <c r="VHQ15" s="283"/>
      <c r="VHR15" s="283"/>
      <c r="VHS15" s="283"/>
      <c r="VHT15" s="283"/>
      <c r="VHU15" s="283"/>
      <c r="VHV15" s="283"/>
      <c r="VHW15" s="283"/>
      <c r="VHX15" s="283"/>
      <c r="VHY15" s="283"/>
      <c r="VHZ15" s="283"/>
      <c r="VIA15" s="283"/>
      <c r="VIB15" s="283"/>
      <c r="VIC15" s="283"/>
      <c r="VID15" s="283"/>
      <c r="VIE15" s="283"/>
      <c r="VIF15" s="283"/>
      <c r="VIG15" s="283"/>
      <c r="VIH15" s="283"/>
      <c r="VII15" s="283"/>
      <c r="VIJ15" s="283"/>
      <c r="VIK15" s="283"/>
      <c r="VIL15" s="283"/>
      <c r="VIM15" s="283"/>
      <c r="VIN15" s="283"/>
      <c r="VIO15" s="283"/>
      <c r="VIP15" s="283"/>
      <c r="VIQ15" s="283"/>
      <c r="VIR15" s="283"/>
      <c r="VIS15" s="283"/>
      <c r="VIT15" s="283"/>
      <c r="VIU15" s="283"/>
      <c r="VIV15" s="283"/>
      <c r="VIW15" s="283"/>
      <c r="VIX15" s="283"/>
      <c r="VIY15" s="283"/>
      <c r="VIZ15" s="283"/>
      <c r="VJA15" s="283"/>
      <c r="VJB15" s="283"/>
      <c r="VJC15" s="283"/>
      <c r="VJD15" s="283"/>
      <c r="VJE15" s="283"/>
      <c r="VJF15" s="283"/>
      <c r="VJG15" s="283"/>
      <c r="VJH15" s="283"/>
      <c r="VJI15" s="283"/>
      <c r="VJJ15" s="283"/>
      <c r="VJK15" s="283"/>
      <c r="VJL15" s="283"/>
      <c r="VJM15" s="283"/>
      <c r="VJN15" s="283"/>
      <c r="VJO15" s="283"/>
      <c r="VJP15" s="283"/>
      <c r="VJQ15" s="283"/>
      <c r="VJR15" s="283"/>
      <c r="VJS15" s="283"/>
      <c r="VJT15" s="283"/>
      <c r="VJU15" s="283"/>
      <c r="VJV15" s="283"/>
      <c r="VJW15" s="283"/>
      <c r="VJX15" s="283"/>
      <c r="VJY15" s="283"/>
      <c r="VJZ15" s="283"/>
      <c r="VKA15" s="283"/>
      <c r="VKB15" s="283"/>
      <c r="VKC15" s="283"/>
      <c r="VKD15" s="283"/>
      <c r="VKE15" s="283"/>
      <c r="VKF15" s="283"/>
      <c r="VKG15" s="283"/>
      <c r="VKH15" s="283"/>
      <c r="VKI15" s="283"/>
      <c r="VKJ15" s="283"/>
      <c r="VKK15" s="283"/>
      <c r="VKL15" s="283"/>
      <c r="VKM15" s="283"/>
      <c r="VKN15" s="283"/>
      <c r="VKO15" s="283"/>
      <c r="VKP15" s="283"/>
      <c r="VKQ15" s="283"/>
      <c r="VKR15" s="283"/>
      <c r="VKS15" s="283"/>
      <c r="VKT15" s="283"/>
      <c r="VKU15" s="283"/>
      <c r="VKV15" s="283"/>
      <c r="VKW15" s="283"/>
      <c r="VKX15" s="283"/>
      <c r="VKY15" s="283"/>
      <c r="VKZ15" s="283"/>
      <c r="VLA15" s="283"/>
      <c r="VLB15" s="283"/>
      <c r="VLC15" s="283"/>
      <c r="VLD15" s="283"/>
      <c r="VLE15" s="283"/>
      <c r="VLF15" s="283"/>
      <c r="VLG15" s="283"/>
      <c r="VLH15" s="283"/>
      <c r="VLI15" s="283"/>
      <c r="VLJ15" s="283"/>
      <c r="VLK15" s="283"/>
      <c r="VLL15" s="283"/>
      <c r="VLM15" s="283"/>
      <c r="VLN15" s="283"/>
      <c r="VLO15" s="283"/>
      <c r="VLP15" s="283"/>
      <c r="VLQ15" s="283"/>
      <c r="VLR15" s="283"/>
      <c r="VLS15" s="283"/>
      <c r="VLT15" s="283"/>
      <c r="VLU15" s="283"/>
      <c r="VLV15" s="283"/>
      <c r="VLW15" s="283"/>
      <c r="VLX15" s="283"/>
      <c r="VLY15" s="283"/>
      <c r="VLZ15" s="283"/>
      <c r="VMA15" s="283"/>
      <c r="VMB15" s="283"/>
      <c r="VMC15" s="283"/>
      <c r="VMD15" s="283"/>
      <c r="VME15" s="283"/>
      <c r="VMF15" s="283"/>
      <c r="VMG15" s="283"/>
      <c r="VMH15" s="283"/>
      <c r="VMI15" s="283"/>
      <c r="VMJ15" s="283"/>
      <c r="VMK15" s="283"/>
      <c r="VML15" s="283"/>
      <c r="VMM15" s="283"/>
      <c r="VMN15" s="283"/>
      <c r="VMO15" s="283"/>
      <c r="VMP15" s="283"/>
      <c r="VMQ15" s="283"/>
      <c r="VMR15" s="283"/>
      <c r="VMS15" s="283"/>
      <c r="VMT15" s="283"/>
      <c r="VMU15" s="283"/>
      <c r="VMV15" s="283"/>
      <c r="VMW15" s="283"/>
      <c r="VMX15" s="283"/>
      <c r="VMY15" s="283"/>
      <c r="VMZ15" s="283"/>
      <c r="VNA15" s="283"/>
      <c r="VNB15" s="283"/>
      <c r="VNC15" s="283"/>
      <c r="VND15" s="283"/>
      <c r="VNE15" s="283"/>
      <c r="VNF15" s="283"/>
      <c r="VNG15" s="283"/>
      <c r="VNH15" s="283"/>
      <c r="VNI15" s="283"/>
      <c r="VNJ15" s="283"/>
      <c r="VNK15" s="283"/>
      <c r="VNL15" s="283"/>
      <c r="VNM15" s="283"/>
      <c r="VNN15" s="283"/>
      <c r="VNO15" s="283"/>
      <c r="VNP15" s="283"/>
      <c r="VNQ15" s="283"/>
      <c r="VNR15" s="283"/>
      <c r="VNS15" s="283"/>
      <c r="VNT15" s="283"/>
      <c r="VNU15" s="283"/>
      <c r="VNV15" s="283"/>
      <c r="VNW15" s="283"/>
      <c r="VNX15" s="283"/>
      <c r="VNY15" s="283"/>
      <c r="VNZ15" s="283"/>
      <c r="VOA15" s="283"/>
      <c r="VOB15" s="283"/>
      <c r="VOC15" s="283"/>
      <c r="VOD15" s="283"/>
      <c r="VOE15" s="283"/>
      <c r="VOF15" s="283"/>
      <c r="VOG15" s="283"/>
      <c r="VOH15" s="283"/>
      <c r="VOI15" s="283"/>
      <c r="VOJ15" s="283"/>
      <c r="VOK15" s="283"/>
      <c r="VOL15" s="283"/>
      <c r="VOM15" s="283"/>
      <c r="VON15" s="283"/>
      <c r="VOO15" s="283"/>
      <c r="VOP15" s="283"/>
      <c r="VOQ15" s="283"/>
      <c r="VOR15" s="283"/>
      <c r="VOS15" s="283"/>
      <c r="VOT15" s="283"/>
      <c r="VOU15" s="283"/>
      <c r="VOV15" s="283"/>
      <c r="VOW15" s="283"/>
      <c r="VOX15" s="283"/>
      <c r="VOY15" s="283"/>
      <c r="VOZ15" s="283"/>
      <c r="VPA15" s="283"/>
      <c r="VPB15" s="283"/>
      <c r="VPC15" s="283"/>
      <c r="VPD15" s="283"/>
      <c r="VPE15" s="283"/>
      <c r="VPF15" s="283"/>
      <c r="VPG15" s="283"/>
      <c r="VPH15" s="283"/>
      <c r="VPI15" s="283"/>
      <c r="VPJ15" s="283"/>
      <c r="VPK15" s="283"/>
      <c r="VPL15" s="283"/>
      <c r="VPM15" s="283"/>
      <c r="VPN15" s="283"/>
      <c r="VPO15" s="283"/>
      <c r="VPP15" s="283"/>
      <c r="VPQ15" s="283"/>
      <c r="VPR15" s="283"/>
      <c r="VPS15" s="283"/>
      <c r="VPT15" s="283"/>
      <c r="VPU15" s="283"/>
      <c r="VPV15" s="283"/>
      <c r="VPW15" s="283"/>
      <c r="VPX15" s="283"/>
      <c r="VPY15" s="283"/>
      <c r="VPZ15" s="283"/>
      <c r="VQA15" s="283"/>
      <c r="VQB15" s="283"/>
      <c r="VQC15" s="283"/>
      <c r="VQD15" s="283"/>
      <c r="VQE15" s="283"/>
      <c r="VQF15" s="283"/>
      <c r="VQG15" s="283"/>
      <c r="VQH15" s="283"/>
      <c r="VQI15" s="283"/>
      <c r="VQJ15" s="283"/>
      <c r="VQK15" s="283"/>
      <c r="VQL15" s="283"/>
      <c r="VQM15" s="283"/>
      <c r="VQN15" s="283"/>
      <c r="VQO15" s="283"/>
      <c r="VQP15" s="283"/>
      <c r="VQQ15" s="283"/>
      <c r="VQR15" s="283"/>
      <c r="VQS15" s="283"/>
      <c r="VQT15" s="283"/>
      <c r="VQU15" s="283"/>
      <c r="VQV15" s="283"/>
      <c r="VQW15" s="283"/>
      <c r="VQX15" s="283"/>
      <c r="VQY15" s="283"/>
      <c r="VQZ15" s="283"/>
      <c r="VRA15" s="283"/>
      <c r="VRB15" s="283"/>
      <c r="VRC15" s="283"/>
      <c r="VRD15" s="283"/>
      <c r="VRE15" s="283"/>
      <c r="VRF15" s="283"/>
      <c r="VRG15" s="283"/>
      <c r="VRH15" s="283"/>
      <c r="VRI15" s="283"/>
      <c r="VRJ15" s="283"/>
      <c r="VRK15" s="283"/>
      <c r="VRL15" s="283"/>
      <c r="VRM15" s="283"/>
      <c r="VRN15" s="283"/>
      <c r="VRO15" s="283"/>
      <c r="VRP15" s="283"/>
      <c r="VRQ15" s="283"/>
      <c r="VRR15" s="283"/>
      <c r="VRS15" s="283"/>
      <c r="VRT15" s="283"/>
      <c r="VRU15" s="283"/>
      <c r="VRV15" s="283"/>
      <c r="VRW15" s="283"/>
      <c r="VRX15" s="283"/>
      <c r="VRY15" s="283"/>
      <c r="VRZ15" s="283"/>
      <c r="VSA15" s="283"/>
      <c r="VSB15" s="283"/>
      <c r="VSC15" s="283"/>
      <c r="VSD15" s="283"/>
      <c r="VSE15" s="283"/>
      <c r="VSF15" s="283"/>
      <c r="VSG15" s="283"/>
      <c r="VSH15" s="283"/>
      <c r="VSI15" s="283"/>
      <c r="VSJ15" s="283"/>
      <c r="VSK15" s="283"/>
      <c r="VSL15" s="283"/>
      <c r="VSM15" s="283"/>
      <c r="VSN15" s="283"/>
      <c r="VSO15" s="283"/>
      <c r="VSP15" s="283"/>
      <c r="VSQ15" s="283"/>
      <c r="VSR15" s="283"/>
      <c r="VSS15" s="283"/>
      <c r="VST15" s="283"/>
      <c r="VSU15" s="283"/>
      <c r="VSV15" s="283"/>
      <c r="VSW15" s="283"/>
      <c r="VSX15" s="283"/>
      <c r="VSY15" s="283"/>
      <c r="VSZ15" s="283"/>
      <c r="VTA15" s="283"/>
      <c r="VTB15" s="283"/>
      <c r="VTC15" s="283"/>
      <c r="VTD15" s="283"/>
      <c r="VTE15" s="283"/>
      <c r="VTF15" s="283"/>
      <c r="VTG15" s="283"/>
      <c r="VTH15" s="283"/>
      <c r="VTI15" s="283"/>
      <c r="VTJ15" s="283"/>
      <c r="VTK15" s="283"/>
      <c r="VTL15" s="283"/>
      <c r="VTM15" s="283"/>
      <c r="VTN15" s="283"/>
      <c r="VTO15" s="283"/>
      <c r="VTP15" s="283"/>
      <c r="VTQ15" s="283"/>
      <c r="VTR15" s="283"/>
      <c r="VTS15" s="283"/>
      <c r="VTT15" s="283"/>
      <c r="VTU15" s="283"/>
      <c r="VTV15" s="283"/>
      <c r="VTW15" s="283"/>
      <c r="VTX15" s="283"/>
      <c r="VTY15" s="283"/>
      <c r="VTZ15" s="283"/>
      <c r="VUA15" s="283"/>
      <c r="VUB15" s="283"/>
      <c r="VUC15" s="283"/>
      <c r="VUD15" s="283"/>
      <c r="VUE15" s="283"/>
      <c r="VUF15" s="283"/>
      <c r="VUG15" s="283"/>
      <c r="VUH15" s="283"/>
      <c r="VUI15" s="283"/>
      <c r="VUJ15" s="283"/>
      <c r="VUK15" s="283"/>
      <c r="VUL15" s="283"/>
      <c r="VUM15" s="283"/>
      <c r="VUN15" s="283"/>
      <c r="VUO15" s="283"/>
      <c r="VUP15" s="283"/>
      <c r="VUQ15" s="283"/>
      <c r="VUR15" s="283"/>
      <c r="VUS15" s="283"/>
      <c r="VUT15" s="283"/>
      <c r="VUU15" s="283"/>
      <c r="VUV15" s="283"/>
      <c r="VUW15" s="283"/>
      <c r="VUX15" s="283"/>
      <c r="VUY15" s="283"/>
      <c r="VUZ15" s="283"/>
      <c r="VVA15" s="283"/>
      <c r="VVB15" s="283"/>
      <c r="VVC15" s="283"/>
      <c r="VVD15" s="283"/>
      <c r="VVE15" s="283"/>
      <c r="VVF15" s="283"/>
      <c r="VVG15" s="283"/>
      <c r="VVH15" s="283"/>
      <c r="VVI15" s="283"/>
      <c r="VVJ15" s="283"/>
      <c r="VVK15" s="283"/>
      <c r="VVL15" s="283"/>
      <c r="VVM15" s="283"/>
      <c r="VVN15" s="283"/>
      <c r="VVO15" s="283"/>
      <c r="VVP15" s="283"/>
      <c r="VVQ15" s="283"/>
      <c r="VVR15" s="283"/>
      <c r="VVS15" s="283"/>
      <c r="VVT15" s="283"/>
      <c r="VVU15" s="283"/>
      <c r="VVV15" s="283"/>
      <c r="VVW15" s="283"/>
      <c r="VVX15" s="283"/>
      <c r="VVY15" s="283"/>
      <c r="VVZ15" s="283"/>
      <c r="VWA15" s="283"/>
      <c r="VWB15" s="283"/>
      <c r="VWC15" s="283"/>
      <c r="VWD15" s="283"/>
      <c r="VWE15" s="283"/>
      <c r="VWF15" s="283"/>
      <c r="VWG15" s="283"/>
      <c r="VWH15" s="283"/>
      <c r="VWI15" s="283"/>
      <c r="VWJ15" s="283"/>
      <c r="VWK15" s="283"/>
      <c r="VWL15" s="283"/>
      <c r="VWM15" s="283"/>
      <c r="VWN15" s="283"/>
      <c r="VWO15" s="283"/>
      <c r="VWP15" s="283"/>
      <c r="VWQ15" s="283"/>
      <c r="VWR15" s="283"/>
      <c r="VWS15" s="283"/>
      <c r="VWT15" s="283"/>
      <c r="VWU15" s="283"/>
      <c r="VWV15" s="283"/>
      <c r="VWW15" s="283"/>
      <c r="VWX15" s="283"/>
      <c r="VWY15" s="283"/>
      <c r="VWZ15" s="283"/>
      <c r="VXA15" s="283"/>
      <c r="VXB15" s="283"/>
      <c r="VXC15" s="283"/>
      <c r="VXD15" s="283"/>
      <c r="VXE15" s="283"/>
      <c r="VXF15" s="283"/>
      <c r="VXG15" s="283"/>
      <c r="VXH15" s="283"/>
      <c r="VXI15" s="283"/>
      <c r="VXJ15" s="283"/>
      <c r="VXK15" s="283"/>
      <c r="VXL15" s="283"/>
      <c r="VXM15" s="283"/>
      <c r="VXN15" s="283"/>
      <c r="VXO15" s="283"/>
      <c r="VXP15" s="283"/>
      <c r="VXQ15" s="283"/>
      <c r="VXR15" s="283"/>
      <c r="VXS15" s="283"/>
      <c r="VXT15" s="283"/>
      <c r="VXU15" s="283"/>
      <c r="VXV15" s="283"/>
      <c r="VXW15" s="283"/>
      <c r="VXX15" s="283"/>
      <c r="VXY15" s="283"/>
      <c r="VXZ15" s="283"/>
      <c r="VYA15" s="283"/>
      <c r="VYB15" s="283"/>
      <c r="VYC15" s="283"/>
      <c r="VYD15" s="283"/>
      <c r="VYE15" s="283"/>
      <c r="VYF15" s="283"/>
      <c r="VYG15" s="283"/>
      <c r="VYH15" s="283"/>
      <c r="VYI15" s="283"/>
      <c r="VYJ15" s="283"/>
      <c r="VYK15" s="283"/>
      <c r="VYL15" s="283"/>
      <c r="VYM15" s="283"/>
      <c r="VYN15" s="283"/>
      <c r="VYO15" s="283"/>
      <c r="VYP15" s="283"/>
      <c r="VYQ15" s="283"/>
      <c r="VYR15" s="283"/>
      <c r="VYS15" s="283"/>
      <c r="VYT15" s="283"/>
      <c r="VYU15" s="283"/>
      <c r="VYV15" s="283"/>
      <c r="VYW15" s="283"/>
      <c r="VYX15" s="283"/>
      <c r="VYY15" s="283"/>
      <c r="VYZ15" s="283"/>
      <c r="VZA15" s="283"/>
      <c r="VZB15" s="283"/>
      <c r="VZC15" s="283"/>
      <c r="VZD15" s="283"/>
      <c r="VZE15" s="283"/>
      <c r="VZF15" s="283"/>
      <c r="VZG15" s="283"/>
      <c r="VZH15" s="283"/>
      <c r="VZI15" s="283"/>
      <c r="VZJ15" s="283"/>
      <c r="VZK15" s="283"/>
      <c r="VZL15" s="283"/>
      <c r="VZM15" s="283"/>
      <c r="VZN15" s="283"/>
      <c r="VZO15" s="283"/>
      <c r="VZP15" s="283"/>
      <c r="VZQ15" s="283"/>
      <c r="VZR15" s="283"/>
      <c r="VZS15" s="283"/>
      <c r="VZT15" s="283"/>
      <c r="VZU15" s="283"/>
      <c r="VZV15" s="283"/>
      <c r="VZW15" s="283"/>
      <c r="VZX15" s="283"/>
      <c r="VZY15" s="283"/>
      <c r="VZZ15" s="283"/>
      <c r="WAA15" s="283"/>
      <c r="WAB15" s="283"/>
      <c r="WAC15" s="283"/>
      <c r="WAD15" s="283"/>
      <c r="WAE15" s="283"/>
      <c r="WAF15" s="283"/>
      <c r="WAG15" s="283"/>
      <c r="WAH15" s="283"/>
      <c r="WAI15" s="283"/>
      <c r="WAJ15" s="283"/>
      <c r="WAK15" s="283"/>
      <c r="WAL15" s="283"/>
      <c r="WAM15" s="283"/>
      <c r="WAN15" s="283"/>
      <c r="WAO15" s="283"/>
      <c r="WAP15" s="283"/>
      <c r="WAQ15" s="283"/>
      <c r="WAR15" s="283"/>
      <c r="WAS15" s="283"/>
      <c r="WAT15" s="283"/>
      <c r="WAU15" s="283"/>
      <c r="WAV15" s="283"/>
      <c r="WAW15" s="283"/>
      <c r="WAX15" s="283"/>
      <c r="WAY15" s="283"/>
      <c r="WAZ15" s="283"/>
      <c r="WBA15" s="283"/>
      <c r="WBB15" s="283"/>
      <c r="WBC15" s="283"/>
      <c r="WBD15" s="283"/>
      <c r="WBE15" s="283"/>
      <c r="WBF15" s="283"/>
      <c r="WBG15" s="283"/>
      <c r="WBH15" s="283"/>
      <c r="WBI15" s="283"/>
      <c r="WBJ15" s="283"/>
      <c r="WBK15" s="283"/>
      <c r="WBL15" s="283"/>
      <c r="WBM15" s="283"/>
      <c r="WBN15" s="283"/>
      <c r="WBO15" s="283"/>
      <c r="WBP15" s="283"/>
      <c r="WBQ15" s="283"/>
      <c r="WBR15" s="283"/>
      <c r="WBS15" s="283"/>
      <c r="WBT15" s="283"/>
      <c r="WBU15" s="283"/>
      <c r="WBV15" s="283"/>
      <c r="WBW15" s="283"/>
      <c r="WBX15" s="283"/>
      <c r="WBY15" s="283"/>
      <c r="WBZ15" s="283"/>
      <c r="WCA15" s="283"/>
      <c r="WCB15" s="283"/>
      <c r="WCC15" s="283"/>
      <c r="WCD15" s="283"/>
      <c r="WCE15" s="283"/>
      <c r="WCF15" s="283"/>
      <c r="WCG15" s="283"/>
      <c r="WCH15" s="283"/>
      <c r="WCI15" s="283"/>
      <c r="WCJ15" s="283"/>
      <c r="WCK15" s="283"/>
      <c r="WCL15" s="283"/>
      <c r="WCM15" s="283"/>
      <c r="WCN15" s="283"/>
      <c r="WCO15" s="283"/>
      <c r="WCP15" s="283"/>
      <c r="WCQ15" s="283"/>
      <c r="WCR15" s="283"/>
      <c r="WCS15" s="283"/>
      <c r="WCT15" s="283"/>
      <c r="WCU15" s="283"/>
      <c r="WCV15" s="283"/>
      <c r="WCW15" s="283"/>
      <c r="WCX15" s="283"/>
      <c r="WCY15" s="283"/>
      <c r="WCZ15" s="283"/>
      <c r="WDA15" s="283"/>
      <c r="WDB15" s="283"/>
      <c r="WDC15" s="283"/>
      <c r="WDD15" s="283"/>
      <c r="WDE15" s="283"/>
      <c r="WDF15" s="283"/>
      <c r="WDG15" s="283"/>
      <c r="WDH15" s="283"/>
      <c r="WDI15" s="283"/>
      <c r="WDJ15" s="283"/>
      <c r="WDK15" s="283"/>
      <c r="WDL15" s="283"/>
      <c r="WDM15" s="283"/>
      <c r="WDN15" s="283"/>
      <c r="WDO15" s="283"/>
      <c r="WDP15" s="283"/>
      <c r="WDQ15" s="283"/>
      <c r="WDR15" s="283"/>
      <c r="WDS15" s="283"/>
      <c r="WDT15" s="283"/>
      <c r="WDU15" s="283"/>
      <c r="WDV15" s="283"/>
      <c r="WDW15" s="283"/>
      <c r="WDX15" s="283"/>
      <c r="WDY15" s="283"/>
      <c r="WDZ15" s="283"/>
      <c r="WEA15" s="283"/>
      <c r="WEB15" s="283"/>
      <c r="WEC15" s="283"/>
      <c r="WED15" s="283"/>
      <c r="WEE15" s="283"/>
      <c r="WEF15" s="283"/>
      <c r="WEG15" s="283"/>
      <c r="WEH15" s="283"/>
      <c r="WEI15" s="283"/>
      <c r="WEJ15" s="283"/>
      <c r="WEK15" s="283"/>
      <c r="WEL15" s="283"/>
      <c r="WEM15" s="283"/>
      <c r="WEN15" s="283"/>
      <c r="WEO15" s="283"/>
      <c r="WEP15" s="283"/>
      <c r="WEQ15" s="283"/>
      <c r="WER15" s="283"/>
      <c r="WES15" s="283"/>
      <c r="WET15" s="283"/>
      <c r="WEU15" s="283"/>
      <c r="WEV15" s="283"/>
      <c r="WEW15" s="283"/>
      <c r="WEX15" s="283"/>
      <c r="WEY15" s="283"/>
      <c r="WEZ15" s="283"/>
      <c r="WFA15" s="283"/>
      <c r="WFB15" s="283"/>
      <c r="WFC15" s="283"/>
      <c r="WFD15" s="283"/>
      <c r="WFE15" s="283"/>
      <c r="WFF15" s="283"/>
      <c r="WFG15" s="283"/>
      <c r="WFH15" s="283"/>
      <c r="WFI15" s="283"/>
      <c r="WFJ15" s="283"/>
      <c r="WFK15" s="283"/>
      <c r="WFL15" s="283"/>
      <c r="WFM15" s="283"/>
      <c r="WFN15" s="283"/>
      <c r="WFO15" s="283"/>
      <c r="WFP15" s="283"/>
      <c r="WFQ15" s="283"/>
      <c r="WFR15" s="283"/>
      <c r="WFS15" s="283"/>
      <c r="WFT15" s="283"/>
      <c r="WFU15" s="283"/>
      <c r="WFV15" s="283"/>
      <c r="WFW15" s="283"/>
      <c r="WFX15" s="283"/>
      <c r="WFY15" s="283"/>
      <c r="WFZ15" s="283"/>
      <c r="WGA15" s="283"/>
      <c r="WGB15" s="283"/>
      <c r="WGC15" s="283"/>
      <c r="WGD15" s="283"/>
      <c r="WGE15" s="283"/>
      <c r="WGF15" s="283"/>
      <c r="WGG15" s="283"/>
      <c r="WGH15" s="283"/>
      <c r="WGI15" s="283"/>
      <c r="WGJ15" s="283"/>
      <c r="WGK15" s="283"/>
      <c r="WGL15" s="283"/>
      <c r="WGM15" s="283"/>
      <c r="WGN15" s="283"/>
      <c r="WGO15" s="283"/>
      <c r="WGP15" s="283"/>
      <c r="WGQ15" s="283"/>
      <c r="WGR15" s="283"/>
      <c r="WGS15" s="283"/>
      <c r="WGT15" s="283"/>
      <c r="WGU15" s="283"/>
      <c r="WGV15" s="283"/>
      <c r="WGW15" s="283"/>
      <c r="WGX15" s="283"/>
      <c r="WGY15" s="283"/>
      <c r="WGZ15" s="283"/>
      <c r="WHA15" s="283"/>
      <c r="WHB15" s="283"/>
      <c r="WHC15" s="283"/>
      <c r="WHD15" s="283"/>
      <c r="WHE15" s="283"/>
      <c r="WHF15" s="283"/>
      <c r="WHG15" s="283"/>
      <c r="WHH15" s="283"/>
      <c r="WHI15" s="283"/>
      <c r="WHJ15" s="283"/>
      <c r="WHK15" s="283"/>
      <c r="WHL15" s="283"/>
      <c r="WHM15" s="283"/>
      <c r="WHN15" s="283"/>
      <c r="WHO15" s="283"/>
      <c r="WHP15" s="283"/>
      <c r="WHQ15" s="283"/>
      <c r="WHR15" s="283"/>
      <c r="WHS15" s="283"/>
      <c r="WHT15" s="283"/>
      <c r="WHU15" s="283"/>
      <c r="WHV15" s="283"/>
      <c r="WHW15" s="283"/>
      <c r="WHX15" s="283"/>
      <c r="WHY15" s="283"/>
      <c r="WHZ15" s="283"/>
      <c r="WIA15" s="283"/>
      <c r="WIB15" s="283"/>
      <c r="WIC15" s="283"/>
      <c r="WID15" s="283"/>
      <c r="WIE15" s="283"/>
      <c r="WIF15" s="283"/>
      <c r="WIG15" s="283"/>
      <c r="WIH15" s="283"/>
      <c r="WII15" s="283"/>
      <c r="WIJ15" s="283"/>
      <c r="WIK15" s="283"/>
      <c r="WIL15" s="283"/>
      <c r="WIM15" s="283"/>
      <c r="WIN15" s="283"/>
      <c r="WIO15" s="283"/>
      <c r="WIP15" s="283"/>
      <c r="WIQ15" s="283"/>
      <c r="WIR15" s="283"/>
      <c r="WIS15" s="283"/>
      <c r="WIT15" s="283"/>
      <c r="WIU15" s="283"/>
      <c r="WIV15" s="283"/>
      <c r="WIW15" s="283"/>
      <c r="WIX15" s="283"/>
      <c r="WIY15" s="283"/>
      <c r="WIZ15" s="283"/>
      <c r="WJA15" s="283"/>
      <c r="WJB15" s="283"/>
      <c r="WJC15" s="283"/>
      <c r="WJD15" s="283"/>
      <c r="WJE15" s="283"/>
      <c r="WJF15" s="283"/>
      <c r="WJG15" s="283"/>
      <c r="WJH15" s="283"/>
      <c r="WJI15" s="283"/>
      <c r="WJJ15" s="283"/>
      <c r="WJK15" s="283"/>
      <c r="WJL15" s="283"/>
      <c r="WJM15" s="283"/>
      <c r="WJN15" s="283"/>
      <c r="WJO15" s="283"/>
      <c r="WJP15" s="283"/>
      <c r="WJQ15" s="283"/>
      <c r="WJR15" s="283"/>
      <c r="WJS15" s="283"/>
      <c r="WJT15" s="283"/>
      <c r="WJU15" s="283"/>
      <c r="WJV15" s="283"/>
      <c r="WJW15" s="283"/>
      <c r="WJX15" s="283"/>
      <c r="WJY15" s="283"/>
      <c r="WJZ15" s="283"/>
      <c r="WKA15" s="283"/>
      <c r="WKB15" s="283"/>
      <c r="WKC15" s="283"/>
      <c r="WKD15" s="283"/>
      <c r="WKE15" s="283"/>
      <c r="WKF15" s="283"/>
      <c r="WKG15" s="283"/>
      <c r="WKH15" s="283"/>
      <c r="WKI15" s="283"/>
      <c r="WKJ15" s="283"/>
      <c r="WKK15" s="283"/>
      <c r="WKL15" s="283"/>
      <c r="WKM15" s="283"/>
      <c r="WKN15" s="283"/>
      <c r="WKO15" s="283"/>
      <c r="WKP15" s="283"/>
      <c r="WKQ15" s="283"/>
      <c r="WKR15" s="283"/>
      <c r="WKS15" s="283"/>
      <c r="WKT15" s="283"/>
      <c r="WKU15" s="283"/>
      <c r="WKV15" s="283"/>
      <c r="WKW15" s="283"/>
      <c r="WKX15" s="283"/>
      <c r="WKY15" s="283"/>
      <c r="WKZ15" s="283"/>
      <c r="WLA15" s="283"/>
      <c r="WLB15" s="283"/>
      <c r="WLC15" s="283"/>
      <c r="WLD15" s="283"/>
      <c r="WLE15" s="283"/>
      <c r="WLF15" s="283"/>
      <c r="WLG15" s="283"/>
      <c r="WLH15" s="283"/>
      <c r="WLI15" s="283"/>
      <c r="WLJ15" s="283"/>
      <c r="WLK15" s="283"/>
      <c r="WLL15" s="283"/>
      <c r="WLM15" s="283"/>
      <c r="WLN15" s="283"/>
      <c r="WLO15" s="283"/>
      <c r="WLP15" s="283"/>
      <c r="WLQ15" s="283"/>
      <c r="WLR15" s="283"/>
      <c r="WLS15" s="283"/>
      <c r="WLT15" s="283"/>
      <c r="WLU15" s="283"/>
      <c r="WLV15" s="283"/>
      <c r="WLW15" s="283"/>
      <c r="WLX15" s="283"/>
      <c r="WLY15" s="283"/>
      <c r="WLZ15" s="283"/>
      <c r="WMA15" s="283"/>
      <c r="WMB15" s="283"/>
      <c r="WMC15" s="283"/>
      <c r="WMD15" s="283"/>
      <c r="WME15" s="283"/>
      <c r="WMF15" s="283"/>
      <c r="WMG15" s="283"/>
      <c r="WMH15" s="283"/>
      <c r="WMI15" s="283"/>
      <c r="WMJ15" s="283"/>
      <c r="WMK15" s="283"/>
      <c r="WML15" s="283"/>
      <c r="WMM15" s="283"/>
      <c r="WMN15" s="283"/>
      <c r="WMO15" s="283"/>
      <c r="WMP15" s="283"/>
      <c r="WMQ15" s="283"/>
      <c r="WMR15" s="283"/>
      <c r="WMS15" s="283"/>
      <c r="WMT15" s="283"/>
      <c r="WMU15" s="283"/>
      <c r="WMV15" s="283"/>
      <c r="WMW15" s="283"/>
      <c r="WMX15" s="283"/>
      <c r="WMY15" s="283"/>
      <c r="WMZ15" s="283"/>
      <c r="WNA15" s="283"/>
      <c r="WNB15" s="283"/>
      <c r="WNC15" s="283"/>
      <c r="WND15" s="283"/>
      <c r="WNE15" s="283"/>
      <c r="WNF15" s="283"/>
      <c r="WNG15" s="283"/>
      <c r="WNH15" s="283"/>
      <c r="WNI15" s="283"/>
      <c r="WNJ15" s="283"/>
      <c r="WNK15" s="283"/>
      <c r="WNL15" s="283"/>
      <c r="WNM15" s="283"/>
      <c r="WNN15" s="283"/>
      <c r="WNO15" s="283"/>
      <c r="WNP15" s="283"/>
      <c r="WNQ15" s="283"/>
      <c r="WNR15" s="283"/>
      <c r="WNS15" s="283"/>
      <c r="WNT15" s="283"/>
      <c r="WNU15" s="283"/>
      <c r="WNV15" s="283"/>
      <c r="WNW15" s="283"/>
      <c r="WNX15" s="283"/>
      <c r="WNY15" s="283"/>
      <c r="WNZ15" s="283"/>
      <c r="WOA15" s="283"/>
      <c r="WOB15" s="283"/>
      <c r="WOC15" s="283"/>
      <c r="WOD15" s="283"/>
      <c r="WOE15" s="283"/>
      <c r="WOF15" s="283"/>
      <c r="WOG15" s="283"/>
      <c r="WOH15" s="283"/>
      <c r="WOI15" s="283"/>
      <c r="WOJ15" s="283"/>
      <c r="WOK15" s="283"/>
      <c r="WOL15" s="283"/>
      <c r="WOM15" s="283"/>
      <c r="WON15" s="283"/>
      <c r="WOO15" s="283"/>
      <c r="WOP15" s="283"/>
      <c r="WOQ15" s="283"/>
      <c r="WOR15" s="283"/>
      <c r="WOS15" s="283"/>
      <c r="WOT15" s="283"/>
      <c r="WOU15" s="283"/>
      <c r="WOV15" s="283"/>
      <c r="WOW15" s="283"/>
      <c r="WOX15" s="283"/>
      <c r="WOY15" s="283"/>
      <c r="WOZ15" s="283"/>
      <c r="WPA15" s="283"/>
      <c r="WPB15" s="283"/>
      <c r="WPC15" s="283"/>
      <c r="WPD15" s="283"/>
      <c r="WPE15" s="283"/>
      <c r="WPF15" s="283"/>
      <c r="WPG15" s="283"/>
      <c r="WPH15" s="283"/>
      <c r="WPI15" s="283"/>
      <c r="WPJ15" s="283"/>
      <c r="WPK15" s="283"/>
      <c r="WPL15" s="283"/>
      <c r="WPM15" s="283"/>
      <c r="WPN15" s="283"/>
      <c r="WPO15" s="283"/>
      <c r="WPP15" s="283"/>
      <c r="WPQ15" s="283"/>
      <c r="WPR15" s="283"/>
      <c r="WPS15" s="283"/>
      <c r="WPT15" s="283"/>
      <c r="WPU15" s="283"/>
      <c r="WPV15" s="283"/>
      <c r="WPW15" s="283"/>
      <c r="WPX15" s="283"/>
      <c r="WPY15" s="283"/>
      <c r="WPZ15" s="283"/>
      <c r="WQA15" s="283"/>
      <c r="WQB15" s="283"/>
      <c r="WQC15" s="283"/>
      <c r="WQD15" s="283"/>
      <c r="WQE15" s="283"/>
      <c r="WQF15" s="283"/>
      <c r="WQG15" s="283"/>
      <c r="WQH15" s="283"/>
      <c r="WQI15" s="283"/>
      <c r="WQJ15" s="283"/>
      <c r="WQK15" s="283"/>
      <c r="WQL15" s="283"/>
      <c r="WQM15" s="283"/>
      <c r="WQN15" s="283"/>
      <c r="WQO15" s="283"/>
      <c r="WQP15" s="283"/>
      <c r="WQQ15" s="283"/>
      <c r="WQR15" s="283"/>
      <c r="WQS15" s="283"/>
      <c r="WQT15" s="283"/>
      <c r="WQU15" s="283"/>
      <c r="WQV15" s="283"/>
      <c r="WQW15" s="283"/>
      <c r="WQX15" s="283"/>
      <c r="WQY15" s="283"/>
      <c r="WQZ15" s="283"/>
      <c r="WRA15" s="283"/>
      <c r="WRB15" s="283"/>
      <c r="WRC15" s="283"/>
      <c r="WRD15" s="283"/>
      <c r="WRE15" s="283"/>
      <c r="WRF15" s="283"/>
      <c r="WRG15" s="283"/>
      <c r="WRH15" s="283"/>
      <c r="WRI15" s="283"/>
      <c r="WRJ15" s="283"/>
      <c r="WRK15" s="283"/>
      <c r="WRL15" s="283"/>
      <c r="WRM15" s="283"/>
      <c r="WRN15" s="283"/>
      <c r="WRO15" s="283"/>
      <c r="WRP15" s="283"/>
      <c r="WRQ15" s="283"/>
      <c r="WRR15" s="283"/>
      <c r="WRS15" s="283"/>
      <c r="WRT15" s="283"/>
      <c r="WRU15" s="283"/>
      <c r="WRV15" s="283"/>
      <c r="WRW15" s="283"/>
      <c r="WRX15" s="283"/>
      <c r="WRY15" s="283"/>
      <c r="WRZ15" s="283"/>
      <c r="WSA15" s="283"/>
      <c r="WSB15" s="283"/>
      <c r="WSC15" s="283"/>
      <c r="WSD15" s="283"/>
      <c r="WSE15" s="283"/>
      <c r="WSF15" s="283"/>
      <c r="WSG15" s="283"/>
      <c r="WSH15" s="283"/>
      <c r="WSI15" s="283"/>
      <c r="WSJ15" s="283"/>
      <c r="WSK15" s="283"/>
      <c r="WSL15" s="283"/>
      <c r="WSM15" s="283"/>
      <c r="WSN15" s="283"/>
      <c r="WSO15" s="283"/>
      <c r="WSP15" s="283"/>
      <c r="WSQ15" s="283"/>
      <c r="WSR15" s="283"/>
      <c r="WSS15" s="283"/>
      <c r="WST15" s="283"/>
      <c r="WSU15" s="283"/>
      <c r="WSV15" s="283"/>
      <c r="WSW15" s="283"/>
      <c r="WSX15" s="283"/>
      <c r="WSY15" s="283"/>
      <c r="WSZ15" s="283"/>
      <c r="WTA15" s="283"/>
      <c r="WTB15" s="283"/>
      <c r="WTC15" s="283"/>
      <c r="WTD15" s="283"/>
      <c r="WTE15" s="283"/>
      <c r="WTF15" s="283"/>
      <c r="WTG15" s="283"/>
      <c r="WTH15" s="283"/>
      <c r="WTI15" s="283"/>
      <c r="WTJ15" s="283"/>
      <c r="WTK15" s="283"/>
      <c r="WTL15" s="283"/>
      <c r="WTM15" s="283"/>
      <c r="WTN15" s="283"/>
      <c r="WTO15" s="283"/>
      <c r="WTP15" s="283"/>
      <c r="WTQ15" s="283"/>
      <c r="WTR15" s="283"/>
      <c r="WTS15" s="283"/>
      <c r="WTT15" s="283"/>
      <c r="WTU15" s="283"/>
      <c r="WTV15" s="283"/>
      <c r="WTW15" s="283"/>
      <c r="WTX15" s="283"/>
      <c r="WTY15" s="283"/>
      <c r="WTZ15" s="283"/>
      <c r="WUA15" s="283"/>
      <c r="WUB15" s="283"/>
      <c r="WUC15" s="283"/>
      <c r="WUD15" s="283"/>
      <c r="WUE15" s="283"/>
      <c r="WUF15" s="283"/>
      <c r="WUG15" s="283"/>
      <c r="WUH15" s="283"/>
      <c r="WUI15" s="283"/>
      <c r="WUJ15" s="283"/>
      <c r="WUK15" s="283"/>
      <c r="WUL15" s="283"/>
      <c r="WUM15" s="283"/>
      <c r="WUN15" s="283"/>
      <c r="WUO15" s="283"/>
      <c r="WUP15" s="283"/>
      <c r="WUQ15" s="283"/>
      <c r="WUR15" s="283"/>
      <c r="WUS15" s="283"/>
      <c r="WUT15" s="283"/>
      <c r="WUU15" s="283"/>
      <c r="WUV15" s="283"/>
      <c r="WUW15" s="283"/>
      <c r="WUX15" s="283"/>
      <c r="WUY15" s="283"/>
      <c r="WUZ15" s="283"/>
      <c r="WVA15" s="283"/>
      <c r="WVB15" s="283"/>
      <c r="WVC15" s="283"/>
      <c r="WVD15" s="283"/>
      <c r="WVE15" s="283"/>
      <c r="WVF15" s="283"/>
      <c r="WVG15" s="283"/>
      <c r="WVH15" s="283"/>
      <c r="WVI15" s="283"/>
      <c r="WVJ15" s="283"/>
      <c r="WVK15" s="283"/>
      <c r="WVL15" s="283"/>
      <c r="WVM15" s="283"/>
      <c r="WVN15" s="283"/>
      <c r="WVO15" s="283"/>
      <c r="WVP15" s="283"/>
      <c r="WVQ15" s="283"/>
      <c r="WVR15" s="283"/>
      <c r="WVS15" s="283"/>
      <c r="WVT15" s="283"/>
      <c r="WVU15" s="283"/>
      <c r="WVV15" s="283"/>
      <c r="WVW15" s="283"/>
      <c r="WVX15" s="283"/>
      <c r="WVY15" s="283"/>
      <c r="WVZ15" s="283"/>
      <c r="WWA15" s="283"/>
      <c r="WWB15" s="283"/>
      <c r="WWC15" s="283"/>
      <c r="WWD15" s="283"/>
      <c r="WWE15" s="283"/>
      <c r="WWF15" s="283"/>
      <c r="WWG15" s="283"/>
      <c r="WWH15" s="283"/>
      <c r="WWI15" s="283"/>
      <c r="WWJ15" s="283"/>
      <c r="WWK15" s="283"/>
      <c r="WWL15" s="283"/>
      <c r="WWM15" s="283"/>
      <c r="WWN15" s="283"/>
      <c r="WWO15" s="283"/>
      <c r="WWP15" s="283"/>
      <c r="WWQ15" s="283"/>
      <c r="WWR15" s="283"/>
      <c r="WWS15" s="283"/>
      <c r="WWT15" s="283"/>
      <c r="WWU15" s="283"/>
      <c r="WWV15" s="283"/>
      <c r="WWW15" s="283"/>
      <c r="WWX15" s="283"/>
      <c r="WWY15" s="283"/>
      <c r="WWZ15" s="283"/>
      <c r="WXA15" s="283"/>
      <c r="WXB15" s="283"/>
      <c r="WXC15" s="283"/>
      <c r="WXD15" s="283"/>
      <c r="WXE15" s="283"/>
      <c r="WXF15" s="283"/>
      <c r="WXG15" s="283"/>
      <c r="WXH15" s="283"/>
      <c r="WXI15" s="283"/>
      <c r="WXJ15" s="283"/>
      <c r="WXK15" s="283"/>
      <c r="WXL15" s="283"/>
      <c r="WXM15" s="283"/>
      <c r="WXN15" s="283"/>
      <c r="WXO15" s="283"/>
      <c r="WXP15" s="283"/>
      <c r="WXQ15" s="283"/>
      <c r="WXR15" s="283"/>
      <c r="WXS15" s="283"/>
      <c r="WXT15" s="283"/>
      <c r="WXU15" s="283"/>
      <c r="WXV15" s="283"/>
      <c r="WXW15" s="283"/>
      <c r="WXX15" s="283"/>
      <c r="WXY15" s="283"/>
      <c r="WXZ15" s="283"/>
      <c r="WYA15" s="283"/>
      <c r="WYB15" s="283"/>
      <c r="WYC15" s="283"/>
      <c r="WYD15" s="283"/>
      <c r="WYE15" s="283"/>
      <c r="WYF15" s="283"/>
      <c r="WYG15" s="283"/>
      <c r="WYH15" s="283"/>
      <c r="WYI15" s="283"/>
      <c r="WYJ15" s="283"/>
      <c r="WYK15" s="283"/>
      <c r="WYL15" s="283"/>
      <c r="WYM15" s="283"/>
      <c r="WYN15" s="283"/>
      <c r="WYO15" s="283"/>
      <c r="WYP15" s="283"/>
      <c r="WYQ15" s="283"/>
      <c r="WYR15" s="283"/>
      <c r="WYS15" s="283"/>
      <c r="WYT15" s="283"/>
      <c r="WYU15" s="283"/>
      <c r="WYV15" s="283"/>
      <c r="WYW15" s="283"/>
      <c r="WYX15" s="283"/>
      <c r="WYY15" s="283"/>
      <c r="WYZ15" s="283"/>
      <c r="WZA15" s="283"/>
      <c r="WZB15" s="283"/>
      <c r="WZC15" s="283"/>
      <c r="WZD15" s="283"/>
      <c r="WZE15" s="283"/>
      <c r="WZF15" s="283"/>
      <c r="WZG15" s="283"/>
      <c r="WZH15" s="283"/>
      <c r="WZI15" s="283"/>
      <c r="WZJ15" s="283"/>
      <c r="WZK15" s="283"/>
      <c r="WZL15" s="283"/>
      <c r="WZM15" s="283"/>
      <c r="WZN15" s="283"/>
      <c r="WZO15" s="283"/>
      <c r="WZP15" s="283"/>
      <c r="WZQ15" s="283"/>
      <c r="WZR15" s="283"/>
      <c r="WZS15" s="283"/>
      <c r="WZT15" s="283"/>
      <c r="WZU15" s="283"/>
      <c r="WZV15" s="283"/>
      <c r="WZW15" s="283"/>
      <c r="WZX15" s="283"/>
      <c r="WZY15" s="283"/>
      <c r="WZZ15" s="283"/>
      <c r="XAA15" s="283"/>
      <c r="XAB15" s="283"/>
      <c r="XAC15" s="283"/>
      <c r="XAD15" s="283"/>
      <c r="XAE15" s="283"/>
      <c r="XAF15" s="283"/>
      <c r="XAG15" s="283"/>
      <c r="XAH15" s="283"/>
      <c r="XAI15" s="283"/>
      <c r="XAJ15" s="283"/>
      <c r="XAK15" s="283"/>
      <c r="XAL15" s="283"/>
      <c r="XAM15" s="283"/>
      <c r="XAN15" s="283"/>
      <c r="XAO15" s="283"/>
      <c r="XAP15" s="283"/>
      <c r="XAQ15" s="283"/>
      <c r="XAR15" s="283"/>
      <c r="XAS15" s="283"/>
      <c r="XAT15" s="283"/>
      <c r="XAU15" s="283"/>
      <c r="XAV15" s="283"/>
      <c r="XAW15" s="283"/>
      <c r="XAX15" s="283"/>
      <c r="XAY15" s="283"/>
      <c r="XAZ15" s="283"/>
      <c r="XBA15" s="283"/>
      <c r="XBB15" s="283"/>
      <c r="XBC15" s="283"/>
      <c r="XBD15" s="283"/>
      <c r="XBE15" s="283"/>
      <c r="XBF15" s="283"/>
      <c r="XBG15" s="283"/>
      <c r="XBH15" s="283"/>
      <c r="XBI15" s="283"/>
      <c r="XBJ15" s="283"/>
      <c r="XBK15" s="283"/>
      <c r="XBL15" s="283"/>
      <c r="XBM15" s="283"/>
      <c r="XBN15" s="283"/>
      <c r="XBO15" s="283"/>
      <c r="XBP15" s="283"/>
      <c r="XBQ15" s="283"/>
      <c r="XBR15" s="283"/>
      <c r="XBS15" s="283"/>
      <c r="XBT15" s="283"/>
      <c r="XBU15" s="283"/>
      <c r="XBV15" s="283"/>
      <c r="XBW15" s="283"/>
      <c r="XBX15" s="283"/>
      <c r="XBY15" s="283"/>
      <c r="XBZ15" s="283"/>
      <c r="XCA15" s="283"/>
      <c r="XCB15" s="283"/>
      <c r="XCC15" s="283"/>
      <c r="XCD15" s="283"/>
      <c r="XCE15" s="283"/>
      <c r="XCF15" s="283"/>
      <c r="XCG15" s="283"/>
      <c r="XCH15" s="283"/>
      <c r="XCI15" s="283"/>
      <c r="XCJ15" s="283"/>
      <c r="XCK15" s="283"/>
      <c r="XCL15" s="283"/>
      <c r="XCM15" s="283"/>
      <c r="XCN15" s="283"/>
      <c r="XCO15" s="283"/>
      <c r="XCP15" s="283"/>
      <c r="XCQ15" s="283"/>
      <c r="XCR15" s="283"/>
      <c r="XCS15" s="283"/>
      <c r="XCT15" s="283"/>
      <c r="XCU15" s="283"/>
      <c r="XCV15" s="283"/>
      <c r="XCW15" s="283"/>
      <c r="XCX15" s="283"/>
      <c r="XCY15" s="283"/>
      <c r="XCZ15" s="283"/>
      <c r="XDA15" s="283"/>
      <c r="XDB15" s="283"/>
      <c r="XDC15" s="283"/>
      <c r="XDD15" s="283"/>
      <c r="XDE15" s="283"/>
      <c r="XDF15" s="283"/>
      <c r="XDG15" s="283"/>
      <c r="XDH15" s="283"/>
      <c r="XDI15" s="283"/>
      <c r="XDJ15" s="283"/>
      <c r="XDK15" s="283"/>
      <c r="XDL15" s="283"/>
      <c r="XDM15" s="283"/>
      <c r="XDN15" s="283"/>
      <c r="XDO15" s="283"/>
      <c r="XDP15" s="283"/>
      <c r="XDQ15" s="283"/>
      <c r="XDR15" s="283"/>
      <c r="XDS15" s="283"/>
      <c r="XDT15" s="283"/>
      <c r="XDU15" s="283"/>
      <c r="XDV15" s="283"/>
      <c r="XDW15" s="283"/>
      <c r="XDX15" s="283"/>
      <c r="XDY15" s="283"/>
      <c r="XDZ15" s="283"/>
      <c r="XEA15" s="283"/>
      <c r="XEB15" s="283"/>
      <c r="XEC15" s="283"/>
      <c r="XED15" s="283"/>
      <c r="XEE15" s="283"/>
      <c r="XEF15" s="283"/>
      <c r="XEG15" s="283"/>
      <c r="XEH15" s="283"/>
      <c r="XEI15" s="283"/>
      <c r="XEJ15" s="283"/>
      <c r="XEK15" s="283"/>
      <c r="XEL15" s="283"/>
      <c r="XEM15" s="283"/>
      <c r="XEN15" s="283"/>
      <c r="XEO15" s="283"/>
      <c r="XEP15" s="283"/>
      <c r="XEQ15" s="283"/>
      <c r="XER15" s="283"/>
      <c r="XES15" s="283"/>
      <c r="XET15" s="283"/>
      <c r="XEU15" s="283"/>
      <c r="XEV15" s="283"/>
      <c r="XEW15" s="283"/>
      <c r="XEX15" s="283"/>
      <c r="XEY15" s="283"/>
      <c r="XEZ15" s="283"/>
      <c r="XFA15" s="283"/>
      <c r="XFB15" s="283"/>
      <c r="XFC15" s="283"/>
      <c r="XFD15" s="283"/>
    </row>
    <row r="16" spans="1:16384" ht="16.5">
      <c r="A16" s="290" t="s">
        <v>92</v>
      </c>
      <c r="B16" s="290"/>
      <c r="C16" s="290"/>
      <c r="D16" s="290"/>
      <c r="E16" s="290"/>
      <c r="F16" s="290"/>
      <c r="G16" s="290">
        <f>SUM(G15:G15)</f>
        <v>1</v>
      </c>
      <c r="H16" s="290"/>
      <c r="I16" s="290"/>
      <c r="J16" s="290"/>
      <c r="K16" s="290">
        <f>SUM(K15:K15)</f>
        <v>132.24</v>
      </c>
      <c r="L16" s="290"/>
      <c r="M16" s="290">
        <f>SUM(M15:M15)</f>
        <v>1572069</v>
      </c>
      <c r="N16" s="290"/>
      <c r="O16" s="290"/>
      <c r="P16" s="290"/>
      <c r="Q16" s="290">
        <f>SUM(Q15:Q15)</f>
        <v>16905</v>
      </c>
      <c r="R16" s="290">
        <f>SUM(R15:R15)</f>
        <v>1588974</v>
      </c>
      <c r="S16" s="290"/>
      <c r="T16" s="290">
        <f>SUM(T15:T15)</f>
        <v>478974</v>
      </c>
      <c r="U16" s="290"/>
      <c r="V16" s="290">
        <f>SUM(V15:V15)</f>
        <v>478974</v>
      </c>
      <c r="W16" s="290"/>
      <c r="X16" s="303"/>
      <c r="Y16" s="290"/>
      <c r="Z16" s="290"/>
      <c r="AA16" s="290"/>
      <c r="AB16" s="290"/>
      <c r="AC16" s="290"/>
      <c r="AD16" s="290"/>
      <c r="AE16" s="290"/>
      <c r="AF16" s="290"/>
      <c r="AG16" s="290"/>
      <c r="AH16" s="290"/>
      <c r="AI16" s="290"/>
      <c r="AJ16" s="290"/>
      <c r="AK16" s="290"/>
      <c r="AL16" s="290"/>
      <c r="AM16" s="290"/>
      <c r="AN16" s="290"/>
      <c r="AO16" s="290"/>
      <c r="AP16" s="290"/>
      <c r="AQ16" s="290"/>
      <c r="AR16" s="290"/>
      <c r="AS16" s="290"/>
      <c r="AT16" s="290"/>
      <c r="AU16" s="290"/>
      <c r="AV16" s="290"/>
      <c r="AW16" s="290"/>
      <c r="AX16" s="290"/>
      <c r="AY16" s="290"/>
      <c r="AZ16" s="290"/>
      <c r="BA16" s="290"/>
      <c r="BB16" s="290"/>
      <c r="BC16" s="290"/>
      <c r="BD16" s="290"/>
      <c r="BE16" s="290"/>
      <c r="BF16" s="290"/>
      <c r="BG16" s="290"/>
      <c r="BH16" s="290"/>
      <c r="BI16" s="290"/>
      <c r="BJ16" s="290"/>
      <c r="BK16" s="290"/>
      <c r="BL16" s="290"/>
      <c r="BM16" s="290"/>
      <c r="BN16" s="290"/>
      <c r="BO16" s="290"/>
      <c r="BP16" s="290"/>
      <c r="BQ16" s="290"/>
      <c r="BR16" s="290"/>
      <c r="BS16" s="290"/>
      <c r="BT16" s="290"/>
      <c r="BU16" s="290"/>
      <c r="BV16" s="290"/>
      <c r="BW16" s="290"/>
      <c r="BX16" s="290"/>
      <c r="BY16" s="290"/>
      <c r="BZ16" s="290"/>
      <c r="CA16" s="290"/>
      <c r="CB16" s="290"/>
      <c r="CC16" s="290"/>
      <c r="CD16" s="290"/>
      <c r="CE16" s="290"/>
      <c r="CF16" s="290"/>
      <c r="CG16" s="290"/>
      <c r="CH16" s="290"/>
      <c r="CI16" s="290"/>
      <c r="CJ16" s="290"/>
      <c r="CK16" s="290"/>
      <c r="CL16" s="290"/>
      <c r="CM16" s="290"/>
      <c r="CN16" s="290"/>
      <c r="CO16" s="290"/>
      <c r="CP16" s="290"/>
      <c r="CQ16" s="290"/>
      <c r="CR16" s="290"/>
      <c r="CS16" s="290"/>
      <c r="CT16" s="290"/>
      <c r="CU16" s="290"/>
      <c r="CV16" s="290"/>
      <c r="CW16" s="290"/>
      <c r="CX16" s="290"/>
      <c r="CY16" s="290"/>
      <c r="CZ16" s="290"/>
      <c r="DA16" s="290"/>
      <c r="DB16" s="290"/>
      <c r="DC16" s="290"/>
      <c r="DD16" s="290"/>
      <c r="DE16" s="290"/>
      <c r="DF16" s="290"/>
      <c r="DG16" s="290"/>
      <c r="DH16" s="290"/>
      <c r="DI16" s="290"/>
      <c r="DJ16" s="290"/>
      <c r="DK16" s="290"/>
      <c r="DL16" s="290"/>
      <c r="DM16" s="290"/>
      <c r="DN16" s="290"/>
      <c r="DO16" s="290"/>
      <c r="DP16" s="290"/>
      <c r="DQ16" s="290"/>
      <c r="DR16" s="290"/>
      <c r="DS16" s="290"/>
      <c r="DT16" s="290"/>
      <c r="DU16" s="290"/>
      <c r="DV16" s="290"/>
      <c r="DW16" s="290"/>
      <c r="DX16" s="290"/>
      <c r="DY16" s="290"/>
      <c r="DZ16" s="290"/>
      <c r="EA16" s="290"/>
      <c r="EB16" s="290"/>
      <c r="EC16" s="290"/>
      <c r="ED16" s="290"/>
      <c r="EE16" s="290"/>
      <c r="EF16" s="290"/>
      <c r="EG16" s="290"/>
      <c r="EH16" s="290"/>
      <c r="EI16" s="290"/>
      <c r="EJ16" s="290"/>
      <c r="EK16" s="290"/>
      <c r="EL16" s="290"/>
      <c r="EM16" s="290"/>
      <c r="EN16" s="290"/>
      <c r="EO16" s="290"/>
      <c r="EP16" s="290"/>
      <c r="EQ16" s="290"/>
      <c r="ER16" s="290"/>
      <c r="ES16" s="290"/>
      <c r="ET16" s="290"/>
      <c r="EU16" s="290"/>
      <c r="EV16" s="290"/>
      <c r="EW16" s="290"/>
      <c r="EX16" s="290"/>
      <c r="EY16" s="290"/>
      <c r="EZ16" s="290"/>
      <c r="FA16" s="290"/>
      <c r="FB16" s="290"/>
      <c r="FC16" s="290"/>
      <c r="FD16" s="290"/>
      <c r="FE16" s="290"/>
      <c r="FF16" s="290"/>
      <c r="FG16" s="290"/>
      <c r="FH16" s="290"/>
      <c r="FI16" s="290"/>
      <c r="FJ16" s="290"/>
      <c r="FK16" s="290"/>
      <c r="FL16" s="290"/>
      <c r="FM16" s="290"/>
      <c r="FN16" s="290"/>
      <c r="FO16" s="290"/>
      <c r="FP16" s="290"/>
      <c r="FQ16" s="290"/>
      <c r="FR16" s="290"/>
      <c r="FS16" s="290"/>
      <c r="FT16" s="290"/>
      <c r="FU16" s="290"/>
      <c r="FV16" s="290"/>
      <c r="FW16" s="290"/>
      <c r="FX16" s="290"/>
      <c r="FY16" s="290"/>
      <c r="FZ16" s="290"/>
      <c r="GA16" s="290"/>
      <c r="GB16" s="290"/>
      <c r="GC16" s="290"/>
      <c r="GD16" s="290"/>
      <c r="GE16" s="290"/>
      <c r="GF16" s="290"/>
      <c r="GG16" s="290"/>
      <c r="GH16" s="290"/>
      <c r="GI16" s="290"/>
      <c r="GJ16" s="290"/>
      <c r="GK16" s="290"/>
      <c r="GL16" s="290"/>
      <c r="GM16" s="290"/>
      <c r="GN16" s="290"/>
      <c r="GO16" s="290"/>
      <c r="GP16" s="290"/>
      <c r="GQ16" s="290"/>
      <c r="GR16" s="290"/>
      <c r="GS16" s="290"/>
      <c r="GT16" s="290"/>
      <c r="GU16" s="290"/>
      <c r="GV16" s="290"/>
      <c r="GW16" s="290"/>
      <c r="GX16" s="290"/>
      <c r="GY16" s="290"/>
      <c r="GZ16" s="290"/>
      <c r="HA16" s="290"/>
      <c r="HB16" s="290"/>
      <c r="HC16" s="290"/>
      <c r="HD16" s="290"/>
      <c r="HE16" s="290"/>
      <c r="HF16" s="290"/>
      <c r="HG16" s="290"/>
      <c r="HH16" s="290"/>
      <c r="HI16" s="290"/>
      <c r="HJ16" s="290"/>
      <c r="HK16" s="290"/>
      <c r="HL16" s="290"/>
      <c r="HM16" s="290"/>
      <c r="HN16" s="290"/>
      <c r="HO16" s="290"/>
      <c r="HP16" s="290"/>
      <c r="HQ16" s="290"/>
      <c r="HR16" s="290"/>
      <c r="HS16" s="290"/>
      <c r="HT16" s="290"/>
      <c r="HU16" s="290"/>
      <c r="HV16" s="290"/>
      <c r="HW16" s="290"/>
      <c r="HX16" s="290"/>
      <c r="HY16" s="290"/>
      <c r="HZ16" s="290"/>
      <c r="IA16" s="290"/>
      <c r="IB16" s="290"/>
      <c r="IC16" s="290"/>
      <c r="ID16" s="290"/>
      <c r="IE16" s="290"/>
      <c r="IF16" s="290"/>
      <c r="IG16" s="290"/>
      <c r="IH16" s="290"/>
      <c r="II16" s="290"/>
      <c r="IJ16" s="290"/>
      <c r="IK16" s="290"/>
      <c r="IL16" s="290"/>
      <c r="IM16" s="290"/>
      <c r="IN16" s="290"/>
      <c r="IO16" s="290"/>
      <c r="IP16" s="290"/>
      <c r="IQ16" s="290"/>
      <c r="IR16" s="290"/>
      <c r="IS16" s="290"/>
      <c r="IT16" s="290"/>
      <c r="IU16" s="290"/>
      <c r="IV16" s="290"/>
      <c r="IW16" s="290"/>
      <c r="IX16" s="290"/>
      <c r="IY16" s="290"/>
      <c r="IZ16" s="290"/>
      <c r="JA16" s="290"/>
      <c r="JB16" s="290"/>
      <c r="JC16" s="290"/>
      <c r="JD16" s="290"/>
      <c r="JE16" s="290"/>
      <c r="JF16" s="290"/>
      <c r="JG16" s="290"/>
      <c r="JH16" s="290"/>
      <c r="JI16" s="290"/>
      <c r="JJ16" s="290"/>
      <c r="JK16" s="290"/>
      <c r="JL16" s="290"/>
      <c r="JM16" s="290"/>
      <c r="JN16" s="290"/>
      <c r="JO16" s="290"/>
      <c r="JP16" s="290"/>
      <c r="JQ16" s="290"/>
      <c r="JR16" s="290"/>
      <c r="JS16" s="290"/>
      <c r="JT16" s="290"/>
      <c r="JU16" s="290"/>
      <c r="JV16" s="290"/>
      <c r="JW16" s="290"/>
      <c r="JX16" s="290"/>
      <c r="JY16" s="290"/>
      <c r="JZ16" s="290"/>
      <c r="KA16" s="290"/>
      <c r="KB16" s="290"/>
      <c r="KC16" s="290"/>
      <c r="KD16" s="290"/>
      <c r="KE16" s="290"/>
      <c r="KF16" s="290"/>
      <c r="KG16" s="290"/>
      <c r="KH16" s="290"/>
      <c r="KI16" s="290"/>
      <c r="KJ16" s="290"/>
      <c r="KK16" s="290"/>
      <c r="KL16" s="290"/>
      <c r="KM16" s="290"/>
      <c r="KN16" s="290"/>
      <c r="KO16" s="290"/>
      <c r="KP16" s="290"/>
      <c r="KQ16" s="290"/>
      <c r="KR16" s="290"/>
      <c r="KS16" s="290"/>
      <c r="KT16" s="290"/>
      <c r="KU16" s="290"/>
      <c r="KV16" s="290"/>
      <c r="KW16" s="290"/>
      <c r="KX16" s="290"/>
      <c r="KY16" s="290"/>
      <c r="KZ16" s="290"/>
      <c r="LA16" s="290"/>
      <c r="LB16" s="290"/>
      <c r="LC16" s="290"/>
      <c r="LD16" s="290"/>
      <c r="LE16" s="290"/>
      <c r="LF16" s="290"/>
      <c r="LG16" s="290"/>
      <c r="LH16" s="290"/>
      <c r="LI16" s="290"/>
      <c r="LJ16" s="290"/>
      <c r="LK16" s="290"/>
      <c r="LL16" s="290"/>
      <c r="LM16" s="290"/>
      <c r="LN16" s="290"/>
      <c r="LO16" s="290"/>
      <c r="LP16" s="290"/>
      <c r="LQ16" s="290"/>
      <c r="LR16" s="290"/>
      <c r="LS16" s="290"/>
      <c r="LT16" s="290"/>
      <c r="LU16" s="290"/>
      <c r="LV16" s="290"/>
      <c r="LW16" s="290"/>
      <c r="LX16" s="290"/>
      <c r="LY16" s="290"/>
      <c r="LZ16" s="290"/>
      <c r="MA16" s="290"/>
      <c r="MB16" s="290"/>
      <c r="MC16" s="290"/>
      <c r="MD16" s="290"/>
      <c r="ME16" s="290"/>
      <c r="MF16" s="290"/>
      <c r="MG16" s="290"/>
      <c r="MH16" s="290"/>
      <c r="MI16" s="290"/>
      <c r="MJ16" s="290"/>
      <c r="MK16" s="290"/>
      <c r="ML16" s="290"/>
      <c r="MM16" s="290"/>
      <c r="MN16" s="290"/>
      <c r="MO16" s="290"/>
      <c r="MP16" s="290"/>
      <c r="MQ16" s="290"/>
      <c r="MR16" s="290"/>
      <c r="MS16" s="290"/>
      <c r="MT16" s="290"/>
      <c r="MU16" s="290"/>
      <c r="MV16" s="290"/>
      <c r="MW16" s="290"/>
      <c r="MX16" s="290"/>
      <c r="MY16" s="290"/>
      <c r="MZ16" s="290"/>
      <c r="NA16" s="290"/>
      <c r="NB16" s="290"/>
      <c r="NC16" s="290"/>
      <c r="ND16" s="290"/>
      <c r="NE16" s="290"/>
      <c r="NF16" s="290"/>
      <c r="NG16" s="290"/>
      <c r="NH16" s="290"/>
      <c r="NI16" s="290"/>
      <c r="NJ16" s="290"/>
      <c r="NK16" s="290"/>
      <c r="NL16" s="290"/>
      <c r="NM16" s="290"/>
      <c r="NN16" s="290"/>
      <c r="NO16" s="290"/>
      <c r="NP16" s="290"/>
      <c r="NQ16" s="290"/>
      <c r="NR16" s="290"/>
      <c r="NS16" s="290"/>
      <c r="NT16" s="290"/>
      <c r="NU16" s="290"/>
      <c r="NV16" s="290"/>
      <c r="NW16" s="290"/>
      <c r="NX16" s="290"/>
      <c r="NY16" s="290"/>
      <c r="NZ16" s="290"/>
      <c r="OA16" s="290"/>
      <c r="OB16" s="290"/>
      <c r="OC16" s="290"/>
      <c r="OD16" s="290"/>
      <c r="OE16" s="290"/>
      <c r="OF16" s="290"/>
      <c r="OG16" s="290"/>
      <c r="OH16" s="290"/>
      <c r="OI16" s="290"/>
      <c r="OJ16" s="290"/>
      <c r="OK16" s="290"/>
      <c r="OL16" s="290"/>
      <c r="OM16" s="290"/>
      <c r="ON16" s="290"/>
      <c r="OO16" s="290"/>
      <c r="OP16" s="290"/>
      <c r="OQ16" s="290"/>
      <c r="OR16" s="290"/>
      <c r="OS16" s="290"/>
      <c r="OT16" s="290"/>
      <c r="OU16" s="290"/>
      <c r="OV16" s="290"/>
      <c r="OW16" s="290"/>
      <c r="OX16" s="290"/>
      <c r="OY16" s="290"/>
      <c r="OZ16" s="290"/>
      <c r="PA16" s="290"/>
      <c r="PB16" s="290"/>
      <c r="PC16" s="290"/>
      <c r="PD16" s="290"/>
      <c r="PE16" s="290"/>
      <c r="PF16" s="290"/>
      <c r="PG16" s="290"/>
      <c r="PH16" s="290"/>
      <c r="PI16" s="290"/>
      <c r="PJ16" s="290"/>
      <c r="PK16" s="290"/>
      <c r="PL16" s="290"/>
      <c r="PM16" s="290"/>
      <c r="PN16" s="290"/>
      <c r="PO16" s="290"/>
      <c r="PP16" s="290"/>
      <c r="PQ16" s="290"/>
      <c r="PR16" s="290"/>
      <c r="PS16" s="290"/>
      <c r="PT16" s="290"/>
      <c r="PU16" s="290"/>
      <c r="PV16" s="290"/>
      <c r="PW16" s="290"/>
      <c r="PX16" s="290"/>
      <c r="PY16" s="290"/>
      <c r="PZ16" s="290"/>
      <c r="QA16" s="290"/>
      <c r="QB16" s="290"/>
      <c r="QC16" s="290"/>
      <c r="QD16" s="290"/>
      <c r="QE16" s="290"/>
      <c r="QF16" s="290"/>
      <c r="QG16" s="290"/>
      <c r="QH16" s="290"/>
      <c r="QI16" s="290"/>
      <c r="QJ16" s="290"/>
      <c r="QK16" s="290"/>
      <c r="QL16" s="290"/>
      <c r="QM16" s="290"/>
      <c r="QN16" s="290"/>
      <c r="QO16" s="290"/>
      <c r="QP16" s="290"/>
      <c r="QQ16" s="290"/>
      <c r="QR16" s="290"/>
      <c r="QS16" s="290"/>
      <c r="QT16" s="290"/>
      <c r="QU16" s="290"/>
      <c r="QV16" s="290"/>
      <c r="QW16" s="290"/>
      <c r="QX16" s="290"/>
      <c r="QY16" s="290"/>
      <c r="QZ16" s="290"/>
      <c r="RA16" s="290"/>
      <c r="RB16" s="290"/>
      <c r="RC16" s="290"/>
      <c r="RD16" s="290"/>
      <c r="RE16" s="290"/>
      <c r="RF16" s="290"/>
      <c r="RG16" s="290"/>
      <c r="RH16" s="290"/>
      <c r="RI16" s="290"/>
      <c r="RJ16" s="290"/>
      <c r="RK16" s="290"/>
      <c r="RL16" s="290"/>
      <c r="RM16" s="290"/>
      <c r="RN16" s="290"/>
      <c r="RO16" s="290"/>
      <c r="RP16" s="290"/>
      <c r="RQ16" s="290"/>
      <c r="RR16" s="290"/>
      <c r="RS16" s="290"/>
      <c r="RT16" s="290"/>
      <c r="RU16" s="290"/>
      <c r="RV16" s="290"/>
      <c r="RW16" s="290"/>
      <c r="RX16" s="290"/>
      <c r="RY16" s="290"/>
      <c r="RZ16" s="290"/>
      <c r="SA16" s="290"/>
      <c r="SB16" s="290"/>
      <c r="SC16" s="290"/>
      <c r="SD16" s="290"/>
      <c r="SE16" s="290"/>
      <c r="SF16" s="290"/>
      <c r="SG16" s="290"/>
      <c r="SH16" s="290"/>
      <c r="SI16" s="290"/>
      <c r="SJ16" s="290"/>
      <c r="SK16" s="290"/>
      <c r="SL16" s="290"/>
      <c r="SM16" s="290"/>
      <c r="SN16" s="290"/>
      <c r="SO16" s="290"/>
      <c r="SP16" s="290"/>
      <c r="SQ16" s="290"/>
      <c r="SR16" s="290"/>
      <c r="SS16" s="290"/>
      <c r="ST16" s="290"/>
      <c r="SU16" s="290"/>
      <c r="SV16" s="290"/>
      <c r="SW16" s="290"/>
      <c r="SX16" s="290"/>
      <c r="SY16" s="290"/>
      <c r="SZ16" s="290"/>
      <c r="TA16" s="290"/>
      <c r="TB16" s="290"/>
      <c r="TC16" s="290"/>
      <c r="TD16" s="290"/>
      <c r="TE16" s="290"/>
      <c r="TF16" s="290"/>
      <c r="TG16" s="290"/>
      <c r="TH16" s="290"/>
      <c r="TI16" s="290"/>
      <c r="TJ16" s="290"/>
      <c r="TK16" s="290"/>
      <c r="TL16" s="290"/>
      <c r="TM16" s="290"/>
      <c r="TN16" s="290"/>
      <c r="TO16" s="290"/>
      <c r="TP16" s="290"/>
      <c r="TQ16" s="290"/>
      <c r="TR16" s="290"/>
      <c r="TS16" s="290"/>
      <c r="TT16" s="290"/>
      <c r="TU16" s="290"/>
      <c r="TV16" s="290"/>
      <c r="TW16" s="290"/>
      <c r="TX16" s="290"/>
      <c r="TY16" s="290"/>
      <c r="TZ16" s="290"/>
      <c r="UA16" s="290"/>
      <c r="UB16" s="290"/>
      <c r="UC16" s="290"/>
      <c r="UD16" s="290"/>
      <c r="UE16" s="290"/>
      <c r="UF16" s="290"/>
      <c r="UG16" s="290"/>
      <c r="UH16" s="290"/>
      <c r="UI16" s="290"/>
      <c r="UJ16" s="290"/>
      <c r="UK16" s="290"/>
      <c r="UL16" s="290"/>
      <c r="UM16" s="290"/>
      <c r="UN16" s="290"/>
      <c r="UO16" s="290"/>
      <c r="UP16" s="290"/>
      <c r="UQ16" s="290"/>
      <c r="UR16" s="290"/>
      <c r="US16" s="290"/>
      <c r="UT16" s="290"/>
      <c r="UU16" s="290"/>
      <c r="UV16" s="290"/>
      <c r="UW16" s="290"/>
      <c r="UX16" s="290"/>
      <c r="UY16" s="290"/>
      <c r="UZ16" s="290"/>
      <c r="VA16" s="290"/>
      <c r="VB16" s="290"/>
      <c r="VC16" s="290"/>
      <c r="VD16" s="290"/>
      <c r="VE16" s="290"/>
      <c r="VF16" s="290"/>
      <c r="VG16" s="290"/>
      <c r="VH16" s="290"/>
      <c r="VI16" s="290"/>
      <c r="VJ16" s="290"/>
      <c r="VK16" s="290"/>
      <c r="VL16" s="290"/>
      <c r="VM16" s="290"/>
      <c r="VN16" s="290"/>
      <c r="VO16" s="290"/>
      <c r="VP16" s="290"/>
      <c r="VQ16" s="290"/>
      <c r="VR16" s="290"/>
      <c r="VS16" s="290"/>
      <c r="VT16" s="290"/>
      <c r="VU16" s="290"/>
      <c r="VV16" s="290"/>
      <c r="VW16" s="290"/>
      <c r="VX16" s="290"/>
      <c r="VY16" s="290"/>
      <c r="VZ16" s="290"/>
      <c r="WA16" s="290"/>
      <c r="WB16" s="290"/>
      <c r="WC16" s="290"/>
      <c r="WD16" s="290"/>
      <c r="WE16" s="290"/>
      <c r="WF16" s="290"/>
      <c r="WG16" s="290"/>
      <c r="WH16" s="290"/>
      <c r="WI16" s="290"/>
      <c r="WJ16" s="290"/>
      <c r="WK16" s="290"/>
      <c r="WL16" s="290"/>
      <c r="WM16" s="290"/>
      <c r="WN16" s="290"/>
      <c r="WO16" s="290"/>
      <c r="WP16" s="290"/>
      <c r="WQ16" s="290"/>
      <c r="WR16" s="290"/>
      <c r="WS16" s="290"/>
      <c r="WT16" s="290"/>
      <c r="WU16" s="290"/>
      <c r="WV16" s="290"/>
      <c r="WW16" s="290"/>
      <c r="WX16" s="290"/>
      <c r="WY16" s="290"/>
      <c r="WZ16" s="290"/>
      <c r="XA16" s="290"/>
      <c r="XB16" s="290"/>
      <c r="XC16" s="290"/>
      <c r="XD16" s="290"/>
      <c r="XE16" s="290"/>
      <c r="XF16" s="290"/>
      <c r="XG16" s="290"/>
      <c r="XH16" s="290"/>
      <c r="XI16" s="290"/>
      <c r="XJ16" s="290"/>
      <c r="XK16" s="290"/>
      <c r="XL16" s="290"/>
      <c r="XM16" s="290"/>
      <c r="XN16" s="290"/>
      <c r="XO16" s="290"/>
      <c r="XP16" s="290"/>
      <c r="XQ16" s="290"/>
      <c r="XR16" s="290"/>
      <c r="XS16" s="290"/>
      <c r="XT16" s="290"/>
      <c r="XU16" s="290"/>
      <c r="XV16" s="290"/>
      <c r="XW16" s="290"/>
      <c r="XX16" s="290"/>
      <c r="XY16" s="290"/>
      <c r="XZ16" s="290"/>
      <c r="YA16" s="290"/>
      <c r="YB16" s="290"/>
      <c r="YC16" s="290"/>
      <c r="YD16" s="290"/>
      <c r="YE16" s="290"/>
      <c r="YF16" s="290"/>
      <c r="YG16" s="290"/>
      <c r="YH16" s="290"/>
      <c r="YI16" s="290"/>
      <c r="YJ16" s="290"/>
      <c r="YK16" s="290"/>
      <c r="YL16" s="290"/>
      <c r="YM16" s="290"/>
      <c r="YN16" s="290"/>
      <c r="YO16" s="290"/>
      <c r="YP16" s="290"/>
      <c r="YQ16" s="290"/>
      <c r="YR16" s="290"/>
      <c r="YS16" s="290"/>
      <c r="YT16" s="290"/>
      <c r="YU16" s="290"/>
      <c r="YV16" s="290"/>
      <c r="YW16" s="290"/>
      <c r="YX16" s="290"/>
      <c r="YY16" s="290"/>
      <c r="YZ16" s="290"/>
      <c r="ZA16" s="290"/>
      <c r="ZB16" s="290"/>
      <c r="ZC16" s="290"/>
      <c r="ZD16" s="290"/>
      <c r="ZE16" s="290"/>
      <c r="ZF16" s="290"/>
      <c r="ZG16" s="290"/>
      <c r="ZH16" s="290"/>
      <c r="ZI16" s="290"/>
      <c r="ZJ16" s="290"/>
      <c r="ZK16" s="290"/>
      <c r="ZL16" s="290"/>
      <c r="ZM16" s="290"/>
      <c r="ZN16" s="290"/>
      <c r="ZO16" s="290"/>
      <c r="ZP16" s="290"/>
      <c r="ZQ16" s="290"/>
      <c r="ZR16" s="290"/>
      <c r="ZS16" s="290"/>
      <c r="ZT16" s="290"/>
      <c r="ZU16" s="290"/>
      <c r="ZV16" s="290"/>
      <c r="ZW16" s="290"/>
      <c r="ZX16" s="290"/>
      <c r="ZY16" s="290"/>
      <c r="ZZ16" s="290"/>
      <c r="AAA16" s="290"/>
      <c r="AAB16" s="290"/>
      <c r="AAC16" s="290"/>
      <c r="AAD16" s="290"/>
      <c r="AAE16" s="290"/>
      <c r="AAF16" s="290"/>
      <c r="AAG16" s="290"/>
      <c r="AAH16" s="290"/>
      <c r="AAI16" s="290"/>
      <c r="AAJ16" s="290"/>
      <c r="AAK16" s="290"/>
      <c r="AAL16" s="290"/>
      <c r="AAM16" s="290"/>
      <c r="AAN16" s="290"/>
      <c r="AAO16" s="290"/>
      <c r="AAP16" s="290"/>
      <c r="AAQ16" s="290"/>
      <c r="AAR16" s="290"/>
      <c r="AAS16" s="290"/>
      <c r="AAT16" s="290"/>
      <c r="AAU16" s="290"/>
      <c r="AAV16" s="290"/>
      <c r="AAW16" s="290"/>
      <c r="AAX16" s="290"/>
      <c r="AAY16" s="290"/>
      <c r="AAZ16" s="290"/>
      <c r="ABA16" s="290"/>
      <c r="ABB16" s="290"/>
      <c r="ABC16" s="290"/>
      <c r="ABD16" s="290"/>
      <c r="ABE16" s="290"/>
      <c r="ABF16" s="290"/>
      <c r="ABG16" s="290"/>
      <c r="ABH16" s="290"/>
      <c r="ABI16" s="290"/>
      <c r="ABJ16" s="290"/>
      <c r="ABK16" s="290"/>
      <c r="ABL16" s="290"/>
      <c r="ABM16" s="290"/>
      <c r="ABN16" s="290"/>
      <c r="ABO16" s="290"/>
      <c r="ABP16" s="290"/>
      <c r="ABQ16" s="290"/>
      <c r="ABR16" s="290"/>
      <c r="ABS16" s="290"/>
      <c r="ABT16" s="290"/>
      <c r="ABU16" s="290"/>
      <c r="ABV16" s="290"/>
      <c r="ABW16" s="290"/>
      <c r="ABX16" s="290"/>
      <c r="ABY16" s="290"/>
      <c r="ABZ16" s="290"/>
      <c r="ACA16" s="290"/>
      <c r="ACB16" s="290"/>
      <c r="ACC16" s="290"/>
      <c r="ACD16" s="290"/>
      <c r="ACE16" s="290"/>
      <c r="ACF16" s="290"/>
      <c r="ACG16" s="290"/>
      <c r="ACH16" s="290"/>
      <c r="ACI16" s="290"/>
      <c r="ACJ16" s="290"/>
      <c r="ACK16" s="290"/>
      <c r="ACL16" s="290"/>
      <c r="ACM16" s="290"/>
      <c r="ACN16" s="290"/>
      <c r="ACO16" s="290"/>
      <c r="ACP16" s="290"/>
      <c r="ACQ16" s="290"/>
      <c r="ACR16" s="290"/>
      <c r="ACS16" s="290"/>
      <c r="ACT16" s="290"/>
      <c r="ACU16" s="290"/>
      <c r="ACV16" s="290"/>
      <c r="ACW16" s="290"/>
      <c r="ACX16" s="290"/>
      <c r="ACY16" s="290"/>
      <c r="ACZ16" s="290"/>
      <c r="ADA16" s="290"/>
      <c r="ADB16" s="290"/>
      <c r="ADC16" s="290"/>
      <c r="ADD16" s="290"/>
      <c r="ADE16" s="290"/>
      <c r="ADF16" s="290"/>
      <c r="ADG16" s="290"/>
      <c r="ADH16" s="290"/>
      <c r="ADI16" s="290"/>
      <c r="ADJ16" s="290"/>
      <c r="ADK16" s="290"/>
      <c r="ADL16" s="290"/>
      <c r="ADM16" s="290"/>
      <c r="ADN16" s="290"/>
      <c r="ADO16" s="290"/>
      <c r="ADP16" s="290"/>
      <c r="ADQ16" s="290"/>
      <c r="ADR16" s="290"/>
      <c r="ADS16" s="290"/>
      <c r="ADT16" s="290"/>
      <c r="ADU16" s="290"/>
      <c r="ADV16" s="290"/>
      <c r="ADW16" s="290"/>
      <c r="ADX16" s="290"/>
      <c r="ADY16" s="290"/>
      <c r="ADZ16" s="290"/>
      <c r="AEA16" s="290"/>
      <c r="AEB16" s="290"/>
      <c r="AEC16" s="290"/>
      <c r="AED16" s="290"/>
      <c r="AEE16" s="290"/>
      <c r="AEF16" s="290"/>
      <c r="AEG16" s="290"/>
      <c r="AEH16" s="290"/>
      <c r="AEI16" s="290"/>
      <c r="AEJ16" s="290"/>
      <c r="AEK16" s="290"/>
      <c r="AEL16" s="290"/>
      <c r="AEM16" s="290"/>
      <c r="AEN16" s="290"/>
      <c r="AEO16" s="290"/>
      <c r="AEP16" s="290"/>
      <c r="AEQ16" s="290"/>
      <c r="AER16" s="290"/>
      <c r="AES16" s="290"/>
      <c r="AET16" s="290"/>
      <c r="AEU16" s="290"/>
      <c r="AEV16" s="290"/>
      <c r="AEW16" s="290"/>
      <c r="AEX16" s="290"/>
      <c r="AEY16" s="290"/>
      <c r="AEZ16" s="290"/>
      <c r="AFA16" s="290"/>
      <c r="AFB16" s="290"/>
      <c r="AFC16" s="290"/>
      <c r="AFD16" s="290"/>
      <c r="AFE16" s="290"/>
      <c r="AFF16" s="290"/>
      <c r="AFG16" s="290"/>
      <c r="AFH16" s="290"/>
      <c r="AFI16" s="290"/>
      <c r="AFJ16" s="290"/>
      <c r="AFK16" s="290"/>
      <c r="AFL16" s="290"/>
      <c r="AFM16" s="290"/>
      <c r="AFN16" s="290"/>
      <c r="AFO16" s="290"/>
      <c r="AFP16" s="290"/>
      <c r="AFQ16" s="290"/>
      <c r="AFR16" s="290"/>
      <c r="AFS16" s="290"/>
      <c r="AFT16" s="290"/>
      <c r="AFU16" s="290"/>
      <c r="AFV16" s="290"/>
      <c r="AFW16" s="290"/>
      <c r="AFX16" s="290"/>
      <c r="AFY16" s="290"/>
      <c r="AFZ16" s="290"/>
      <c r="AGA16" s="290"/>
      <c r="AGB16" s="290"/>
      <c r="AGC16" s="290"/>
      <c r="AGD16" s="290"/>
      <c r="AGE16" s="290"/>
      <c r="AGF16" s="290"/>
      <c r="AGG16" s="290"/>
      <c r="AGH16" s="290"/>
      <c r="AGI16" s="290"/>
      <c r="AGJ16" s="290"/>
      <c r="AGK16" s="290"/>
      <c r="AGL16" s="290"/>
      <c r="AGM16" s="290"/>
      <c r="AGN16" s="290"/>
      <c r="AGO16" s="290"/>
      <c r="AGP16" s="290"/>
      <c r="AGQ16" s="290"/>
      <c r="AGR16" s="290"/>
      <c r="AGS16" s="290"/>
      <c r="AGT16" s="290"/>
      <c r="AGU16" s="290"/>
      <c r="AGV16" s="290"/>
      <c r="AGW16" s="290"/>
      <c r="AGX16" s="290"/>
      <c r="AGY16" s="290"/>
      <c r="AGZ16" s="290"/>
      <c r="AHA16" s="290"/>
      <c r="AHB16" s="290"/>
      <c r="AHC16" s="290"/>
      <c r="AHD16" s="290"/>
      <c r="AHE16" s="290"/>
      <c r="AHF16" s="290"/>
      <c r="AHG16" s="290"/>
      <c r="AHH16" s="290"/>
      <c r="AHI16" s="290"/>
      <c r="AHJ16" s="290"/>
      <c r="AHK16" s="290"/>
      <c r="AHL16" s="290"/>
      <c r="AHM16" s="290"/>
      <c r="AHN16" s="290"/>
      <c r="AHO16" s="290"/>
      <c r="AHP16" s="290"/>
      <c r="AHQ16" s="290"/>
      <c r="AHR16" s="290"/>
      <c r="AHS16" s="290"/>
      <c r="AHT16" s="290"/>
      <c r="AHU16" s="290"/>
      <c r="AHV16" s="290"/>
      <c r="AHW16" s="290"/>
      <c r="AHX16" s="290"/>
      <c r="AHY16" s="290"/>
      <c r="AHZ16" s="290"/>
      <c r="AIA16" s="290"/>
      <c r="AIB16" s="290"/>
      <c r="AIC16" s="290"/>
      <c r="AID16" s="290"/>
      <c r="AIE16" s="290"/>
      <c r="AIF16" s="290"/>
      <c r="AIG16" s="290"/>
      <c r="AIH16" s="290"/>
      <c r="AII16" s="290"/>
      <c r="AIJ16" s="290"/>
      <c r="AIK16" s="290"/>
      <c r="AIL16" s="290"/>
      <c r="AIM16" s="290"/>
      <c r="AIN16" s="290"/>
      <c r="AIO16" s="290"/>
      <c r="AIP16" s="290"/>
      <c r="AIQ16" s="290"/>
      <c r="AIR16" s="290"/>
      <c r="AIS16" s="290"/>
      <c r="AIT16" s="290"/>
      <c r="AIU16" s="290"/>
      <c r="AIV16" s="290"/>
      <c r="AIW16" s="290"/>
      <c r="AIX16" s="290"/>
      <c r="AIY16" s="290"/>
      <c r="AIZ16" s="290"/>
      <c r="AJA16" s="290"/>
      <c r="AJB16" s="290"/>
      <c r="AJC16" s="290"/>
      <c r="AJD16" s="290"/>
      <c r="AJE16" s="290"/>
      <c r="AJF16" s="290"/>
      <c r="AJG16" s="290"/>
      <c r="AJH16" s="290"/>
      <c r="AJI16" s="290"/>
      <c r="AJJ16" s="290"/>
      <c r="AJK16" s="290"/>
      <c r="AJL16" s="290"/>
      <c r="AJM16" s="290"/>
      <c r="AJN16" s="290"/>
      <c r="AJO16" s="290"/>
      <c r="AJP16" s="290"/>
      <c r="AJQ16" s="290"/>
      <c r="AJR16" s="290"/>
      <c r="AJS16" s="290"/>
      <c r="AJT16" s="290"/>
      <c r="AJU16" s="290"/>
      <c r="AJV16" s="290"/>
      <c r="AJW16" s="290"/>
      <c r="AJX16" s="290"/>
      <c r="AJY16" s="290"/>
      <c r="AJZ16" s="290"/>
      <c r="AKA16" s="290"/>
      <c r="AKB16" s="290"/>
      <c r="AKC16" s="290"/>
      <c r="AKD16" s="290"/>
      <c r="AKE16" s="290"/>
      <c r="AKF16" s="290"/>
      <c r="AKG16" s="290"/>
      <c r="AKH16" s="290"/>
      <c r="AKI16" s="290"/>
      <c r="AKJ16" s="290"/>
      <c r="AKK16" s="290"/>
      <c r="AKL16" s="290"/>
      <c r="AKM16" s="290"/>
      <c r="AKN16" s="290"/>
      <c r="AKO16" s="290"/>
      <c r="AKP16" s="290"/>
      <c r="AKQ16" s="290"/>
      <c r="AKR16" s="290"/>
      <c r="AKS16" s="290"/>
      <c r="AKT16" s="290"/>
      <c r="AKU16" s="290"/>
      <c r="AKV16" s="290"/>
      <c r="AKW16" s="290"/>
      <c r="AKX16" s="290"/>
      <c r="AKY16" s="290"/>
      <c r="AKZ16" s="290"/>
      <c r="ALA16" s="290"/>
      <c r="ALB16" s="290"/>
      <c r="ALC16" s="290"/>
      <c r="ALD16" s="290"/>
      <c r="ALE16" s="290"/>
      <c r="ALF16" s="290"/>
      <c r="ALG16" s="290"/>
      <c r="ALH16" s="290"/>
      <c r="ALI16" s="290"/>
      <c r="ALJ16" s="290"/>
      <c r="ALK16" s="290"/>
      <c r="ALL16" s="290"/>
      <c r="ALM16" s="290"/>
      <c r="ALN16" s="290"/>
      <c r="ALO16" s="290"/>
      <c r="ALP16" s="290"/>
      <c r="ALQ16" s="290"/>
      <c r="ALR16" s="290"/>
      <c r="ALS16" s="290"/>
      <c r="ALT16" s="290"/>
      <c r="ALU16" s="290"/>
      <c r="ALV16" s="290"/>
      <c r="ALW16" s="290"/>
      <c r="ALX16" s="290"/>
      <c r="ALY16" s="290"/>
      <c r="ALZ16" s="290"/>
      <c r="AMA16" s="290"/>
      <c r="AMB16" s="290"/>
      <c r="AMC16" s="290"/>
      <c r="AMD16" s="290"/>
      <c r="AME16" s="290"/>
      <c r="AMF16" s="290"/>
      <c r="AMG16" s="290"/>
      <c r="AMH16" s="290"/>
      <c r="AMI16" s="290"/>
      <c r="AMJ16" s="290"/>
      <c r="AMK16" s="290"/>
      <c r="AML16" s="290"/>
      <c r="AMM16" s="290"/>
      <c r="AMN16" s="290"/>
      <c r="AMO16" s="290"/>
      <c r="AMP16" s="290"/>
      <c r="AMQ16" s="290"/>
      <c r="AMR16" s="290"/>
      <c r="AMS16" s="290"/>
      <c r="AMT16" s="290"/>
      <c r="AMU16" s="290"/>
      <c r="AMV16" s="290"/>
      <c r="AMW16" s="290"/>
      <c r="AMX16" s="290"/>
      <c r="AMY16" s="290"/>
      <c r="AMZ16" s="290"/>
      <c r="ANA16" s="290"/>
      <c r="ANB16" s="290"/>
      <c r="ANC16" s="290"/>
      <c r="AND16" s="290"/>
      <c r="ANE16" s="290"/>
      <c r="ANF16" s="290"/>
      <c r="ANG16" s="290"/>
      <c r="ANH16" s="290"/>
      <c r="ANI16" s="290"/>
      <c r="ANJ16" s="290"/>
      <c r="ANK16" s="290"/>
      <c r="ANL16" s="290"/>
      <c r="ANM16" s="290"/>
      <c r="ANN16" s="290"/>
      <c r="ANO16" s="290"/>
      <c r="ANP16" s="290"/>
      <c r="ANQ16" s="290"/>
      <c r="ANR16" s="290"/>
      <c r="ANS16" s="290"/>
      <c r="ANT16" s="290"/>
      <c r="ANU16" s="290"/>
      <c r="ANV16" s="290"/>
      <c r="ANW16" s="290"/>
      <c r="ANX16" s="290"/>
      <c r="ANY16" s="290"/>
      <c r="ANZ16" s="290"/>
      <c r="AOA16" s="290"/>
      <c r="AOB16" s="290"/>
      <c r="AOC16" s="290"/>
      <c r="AOD16" s="290"/>
      <c r="AOE16" s="290"/>
      <c r="AOF16" s="290"/>
      <c r="AOG16" s="290"/>
      <c r="AOH16" s="290"/>
      <c r="AOI16" s="290"/>
      <c r="AOJ16" s="290"/>
      <c r="AOK16" s="290"/>
      <c r="AOL16" s="290"/>
      <c r="AOM16" s="290"/>
      <c r="AON16" s="290"/>
      <c r="AOO16" s="290"/>
      <c r="AOP16" s="290"/>
      <c r="AOQ16" s="290"/>
      <c r="AOR16" s="290"/>
      <c r="AOS16" s="290"/>
      <c r="AOT16" s="290"/>
      <c r="AOU16" s="290"/>
      <c r="AOV16" s="290"/>
      <c r="AOW16" s="290"/>
      <c r="AOX16" s="290"/>
      <c r="AOY16" s="290"/>
      <c r="AOZ16" s="290"/>
      <c r="APA16" s="290"/>
      <c r="APB16" s="290"/>
      <c r="APC16" s="290"/>
      <c r="APD16" s="290"/>
      <c r="APE16" s="290"/>
      <c r="APF16" s="290"/>
      <c r="APG16" s="290"/>
      <c r="APH16" s="290"/>
      <c r="API16" s="290"/>
      <c r="APJ16" s="290"/>
      <c r="APK16" s="290"/>
      <c r="APL16" s="290"/>
      <c r="APM16" s="290"/>
      <c r="APN16" s="290"/>
      <c r="APO16" s="290"/>
      <c r="APP16" s="290"/>
      <c r="APQ16" s="290"/>
      <c r="APR16" s="290"/>
      <c r="APS16" s="290"/>
      <c r="APT16" s="290"/>
      <c r="APU16" s="290"/>
      <c r="APV16" s="290"/>
      <c r="APW16" s="290"/>
      <c r="APX16" s="290"/>
      <c r="APY16" s="290"/>
      <c r="APZ16" s="290"/>
      <c r="AQA16" s="290"/>
      <c r="AQB16" s="290"/>
      <c r="AQC16" s="290"/>
      <c r="AQD16" s="290"/>
      <c r="AQE16" s="290"/>
      <c r="AQF16" s="290"/>
      <c r="AQG16" s="290"/>
      <c r="AQH16" s="290"/>
      <c r="AQI16" s="290"/>
      <c r="AQJ16" s="290"/>
      <c r="AQK16" s="290"/>
      <c r="AQL16" s="290"/>
      <c r="AQM16" s="290"/>
      <c r="AQN16" s="290"/>
      <c r="AQO16" s="290"/>
      <c r="AQP16" s="290"/>
      <c r="AQQ16" s="290"/>
      <c r="AQR16" s="290"/>
      <c r="AQS16" s="290"/>
      <c r="AQT16" s="290"/>
      <c r="AQU16" s="290"/>
      <c r="AQV16" s="290"/>
      <c r="AQW16" s="290"/>
      <c r="AQX16" s="290"/>
      <c r="AQY16" s="290"/>
      <c r="AQZ16" s="290"/>
      <c r="ARA16" s="290"/>
      <c r="ARB16" s="290"/>
      <c r="ARC16" s="290"/>
      <c r="ARD16" s="290"/>
      <c r="ARE16" s="290"/>
      <c r="ARF16" s="290"/>
      <c r="ARG16" s="290"/>
      <c r="ARH16" s="290"/>
      <c r="ARI16" s="290"/>
      <c r="ARJ16" s="290"/>
      <c r="ARK16" s="290"/>
      <c r="ARL16" s="290"/>
      <c r="ARM16" s="290"/>
      <c r="ARN16" s="290"/>
      <c r="ARO16" s="290"/>
      <c r="ARP16" s="290"/>
      <c r="ARQ16" s="290"/>
      <c r="ARR16" s="290"/>
      <c r="ARS16" s="290"/>
      <c r="ART16" s="290"/>
      <c r="ARU16" s="290"/>
      <c r="ARV16" s="290"/>
      <c r="ARW16" s="290"/>
      <c r="ARX16" s="290"/>
      <c r="ARY16" s="290"/>
      <c r="ARZ16" s="290"/>
      <c r="ASA16" s="290"/>
      <c r="ASB16" s="290"/>
      <c r="ASC16" s="290"/>
      <c r="ASD16" s="290"/>
      <c r="ASE16" s="290"/>
      <c r="ASF16" s="290"/>
      <c r="ASG16" s="290"/>
      <c r="ASH16" s="290"/>
      <c r="ASI16" s="290"/>
      <c r="ASJ16" s="290"/>
      <c r="ASK16" s="290"/>
      <c r="ASL16" s="290"/>
      <c r="ASM16" s="290"/>
      <c r="ASN16" s="290"/>
      <c r="ASO16" s="290"/>
      <c r="ASP16" s="290"/>
      <c r="ASQ16" s="290"/>
      <c r="ASR16" s="290"/>
      <c r="ASS16" s="290"/>
      <c r="AST16" s="290"/>
      <c r="ASU16" s="290"/>
      <c r="ASV16" s="290"/>
      <c r="ASW16" s="290"/>
      <c r="ASX16" s="290"/>
      <c r="ASY16" s="290"/>
      <c r="ASZ16" s="290"/>
      <c r="ATA16" s="290"/>
      <c r="ATB16" s="290"/>
      <c r="ATC16" s="290"/>
      <c r="ATD16" s="290"/>
      <c r="ATE16" s="290"/>
      <c r="ATF16" s="290"/>
      <c r="ATG16" s="290"/>
      <c r="ATH16" s="290"/>
      <c r="ATI16" s="290"/>
      <c r="ATJ16" s="290"/>
      <c r="ATK16" s="290"/>
      <c r="ATL16" s="290"/>
      <c r="ATM16" s="290"/>
      <c r="ATN16" s="290"/>
      <c r="ATO16" s="290"/>
      <c r="ATP16" s="290"/>
      <c r="ATQ16" s="290"/>
      <c r="ATR16" s="290"/>
      <c r="ATS16" s="290"/>
      <c r="ATT16" s="290"/>
      <c r="ATU16" s="290"/>
      <c r="ATV16" s="290"/>
      <c r="ATW16" s="290"/>
      <c r="ATX16" s="290"/>
      <c r="ATY16" s="290"/>
      <c r="ATZ16" s="290"/>
      <c r="AUA16" s="290"/>
      <c r="AUB16" s="290"/>
      <c r="AUC16" s="290"/>
      <c r="AUD16" s="290"/>
      <c r="AUE16" s="290"/>
      <c r="AUF16" s="290"/>
      <c r="AUG16" s="290"/>
      <c r="AUH16" s="290"/>
      <c r="AUI16" s="290"/>
      <c r="AUJ16" s="290"/>
      <c r="AUK16" s="290"/>
      <c r="AUL16" s="290"/>
      <c r="AUM16" s="290"/>
      <c r="AUN16" s="290"/>
      <c r="AUO16" s="290"/>
      <c r="AUP16" s="290"/>
      <c r="AUQ16" s="290"/>
      <c r="AUR16" s="290"/>
      <c r="AUS16" s="290"/>
      <c r="AUT16" s="290"/>
      <c r="AUU16" s="290"/>
      <c r="AUV16" s="290"/>
      <c r="AUW16" s="290"/>
      <c r="AUX16" s="290"/>
      <c r="AUY16" s="290"/>
      <c r="AUZ16" s="290"/>
      <c r="AVA16" s="290"/>
      <c r="AVB16" s="290"/>
      <c r="AVC16" s="290"/>
      <c r="AVD16" s="290"/>
      <c r="AVE16" s="290"/>
      <c r="AVF16" s="290"/>
      <c r="AVG16" s="290"/>
      <c r="AVH16" s="290"/>
      <c r="AVI16" s="290"/>
      <c r="AVJ16" s="290"/>
      <c r="AVK16" s="290"/>
      <c r="AVL16" s="290"/>
      <c r="AVM16" s="290"/>
      <c r="AVN16" s="290"/>
      <c r="AVO16" s="290"/>
      <c r="AVP16" s="290"/>
      <c r="AVQ16" s="290"/>
      <c r="AVR16" s="290"/>
      <c r="AVS16" s="290"/>
      <c r="AVT16" s="290"/>
      <c r="AVU16" s="290"/>
      <c r="AVV16" s="290"/>
      <c r="AVW16" s="290"/>
      <c r="AVX16" s="290"/>
      <c r="AVY16" s="290"/>
      <c r="AVZ16" s="290"/>
      <c r="AWA16" s="290"/>
      <c r="AWB16" s="290"/>
      <c r="AWC16" s="290"/>
      <c r="AWD16" s="290"/>
      <c r="AWE16" s="290"/>
      <c r="AWF16" s="290"/>
      <c r="AWG16" s="290"/>
      <c r="AWH16" s="290"/>
      <c r="AWI16" s="290"/>
      <c r="AWJ16" s="290"/>
      <c r="AWK16" s="290"/>
      <c r="AWL16" s="290"/>
      <c r="AWM16" s="290"/>
      <c r="AWN16" s="290"/>
      <c r="AWO16" s="290"/>
      <c r="AWP16" s="290"/>
      <c r="AWQ16" s="290"/>
      <c r="AWR16" s="290"/>
      <c r="AWS16" s="290"/>
      <c r="AWT16" s="290"/>
      <c r="AWU16" s="290"/>
      <c r="AWV16" s="290"/>
      <c r="AWW16" s="290"/>
      <c r="AWX16" s="290"/>
      <c r="AWY16" s="290"/>
      <c r="AWZ16" s="290"/>
      <c r="AXA16" s="290"/>
      <c r="AXB16" s="290"/>
      <c r="AXC16" s="290"/>
      <c r="AXD16" s="290"/>
      <c r="AXE16" s="290"/>
      <c r="AXF16" s="290"/>
      <c r="AXG16" s="290"/>
      <c r="AXH16" s="290"/>
      <c r="AXI16" s="290"/>
      <c r="AXJ16" s="290"/>
      <c r="AXK16" s="290"/>
      <c r="AXL16" s="290"/>
      <c r="AXM16" s="290"/>
      <c r="AXN16" s="290"/>
      <c r="AXO16" s="290"/>
      <c r="AXP16" s="290"/>
      <c r="AXQ16" s="290"/>
      <c r="AXR16" s="290"/>
      <c r="AXS16" s="290"/>
      <c r="AXT16" s="290"/>
      <c r="AXU16" s="290"/>
      <c r="AXV16" s="290"/>
      <c r="AXW16" s="290"/>
      <c r="AXX16" s="290"/>
      <c r="AXY16" s="290"/>
      <c r="AXZ16" s="290"/>
      <c r="AYA16" s="290"/>
      <c r="AYB16" s="290"/>
      <c r="AYC16" s="290"/>
      <c r="AYD16" s="290"/>
      <c r="AYE16" s="290"/>
      <c r="AYF16" s="290"/>
      <c r="AYG16" s="290"/>
      <c r="AYH16" s="290"/>
      <c r="AYI16" s="290"/>
      <c r="AYJ16" s="290"/>
      <c r="AYK16" s="290"/>
      <c r="AYL16" s="290"/>
      <c r="AYM16" s="290"/>
      <c r="AYN16" s="290"/>
      <c r="AYO16" s="290"/>
      <c r="AYP16" s="290"/>
      <c r="AYQ16" s="290"/>
      <c r="AYR16" s="290"/>
      <c r="AYS16" s="290"/>
      <c r="AYT16" s="290"/>
      <c r="AYU16" s="290"/>
      <c r="AYV16" s="290"/>
      <c r="AYW16" s="290"/>
      <c r="AYX16" s="290"/>
      <c r="AYY16" s="290"/>
      <c r="AYZ16" s="290"/>
      <c r="AZA16" s="290"/>
      <c r="AZB16" s="290"/>
      <c r="AZC16" s="290"/>
      <c r="AZD16" s="290"/>
      <c r="AZE16" s="290"/>
      <c r="AZF16" s="290"/>
      <c r="AZG16" s="290"/>
      <c r="AZH16" s="290"/>
      <c r="AZI16" s="290"/>
      <c r="AZJ16" s="290"/>
      <c r="AZK16" s="290"/>
      <c r="AZL16" s="290"/>
      <c r="AZM16" s="290"/>
      <c r="AZN16" s="290"/>
      <c r="AZO16" s="290"/>
      <c r="AZP16" s="290"/>
      <c r="AZQ16" s="290"/>
      <c r="AZR16" s="290"/>
      <c r="AZS16" s="290"/>
      <c r="AZT16" s="290"/>
      <c r="AZU16" s="290"/>
      <c r="AZV16" s="290"/>
      <c r="AZW16" s="290"/>
      <c r="AZX16" s="290"/>
      <c r="AZY16" s="290"/>
      <c r="AZZ16" s="290"/>
      <c r="BAA16" s="290"/>
      <c r="BAB16" s="290"/>
      <c r="BAC16" s="290"/>
      <c r="BAD16" s="290"/>
      <c r="BAE16" s="290"/>
      <c r="BAF16" s="290"/>
      <c r="BAG16" s="290"/>
      <c r="BAH16" s="290"/>
      <c r="BAI16" s="290"/>
      <c r="BAJ16" s="290"/>
      <c r="BAK16" s="290"/>
      <c r="BAL16" s="290"/>
      <c r="BAM16" s="290"/>
      <c r="BAN16" s="290"/>
      <c r="BAO16" s="290"/>
      <c r="BAP16" s="290"/>
      <c r="BAQ16" s="290"/>
      <c r="BAR16" s="290"/>
      <c r="BAS16" s="290"/>
      <c r="BAT16" s="290"/>
      <c r="BAU16" s="290"/>
      <c r="BAV16" s="290"/>
      <c r="BAW16" s="290"/>
      <c r="BAX16" s="290"/>
      <c r="BAY16" s="290"/>
      <c r="BAZ16" s="290"/>
      <c r="BBA16" s="290"/>
      <c r="BBB16" s="290"/>
      <c r="BBC16" s="290"/>
      <c r="BBD16" s="290"/>
      <c r="BBE16" s="290"/>
      <c r="BBF16" s="290"/>
      <c r="BBG16" s="290"/>
      <c r="BBH16" s="290"/>
      <c r="BBI16" s="290"/>
      <c r="BBJ16" s="290"/>
      <c r="BBK16" s="290"/>
      <c r="BBL16" s="290"/>
      <c r="BBM16" s="290"/>
      <c r="BBN16" s="290"/>
      <c r="BBO16" s="290"/>
      <c r="BBP16" s="290"/>
      <c r="BBQ16" s="290"/>
      <c r="BBR16" s="290"/>
      <c r="BBS16" s="290"/>
      <c r="BBT16" s="290"/>
      <c r="BBU16" s="290"/>
      <c r="BBV16" s="290"/>
      <c r="BBW16" s="290"/>
      <c r="BBX16" s="290"/>
      <c r="BBY16" s="290"/>
      <c r="BBZ16" s="290"/>
      <c r="BCA16" s="290"/>
      <c r="BCB16" s="290"/>
      <c r="BCC16" s="290"/>
      <c r="BCD16" s="290"/>
      <c r="BCE16" s="290"/>
      <c r="BCF16" s="290"/>
      <c r="BCG16" s="290"/>
      <c r="BCH16" s="290"/>
      <c r="BCI16" s="290"/>
      <c r="BCJ16" s="290"/>
      <c r="BCK16" s="290"/>
      <c r="BCL16" s="290"/>
      <c r="BCM16" s="290"/>
      <c r="BCN16" s="290"/>
      <c r="BCO16" s="290"/>
      <c r="BCP16" s="290"/>
      <c r="BCQ16" s="290"/>
      <c r="BCR16" s="290"/>
      <c r="BCS16" s="290"/>
      <c r="BCT16" s="290"/>
      <c r="BCU16" s="290"/>
      <c r="BCV16" s="290"/>
      <c r="BCW16" s="290"/>
      <c r="BCX16" s="290"/>
      <c r="BCY16" s="290"/>
      <c r="BCZ16" s="290"/>
      <c r="BDA16" s="290"/>
      <c r="BDB16" s="290"/>
      <c r="BDC16" s="290"/>
      <c r="BDD16" s="290"/>
      <c r="BDE16" s="290"/>
      <c r="BDF16" s="290"/>
      <c r="BDG16" s="290"/>
      <c r="BDH16" s="290"/>
      <c r="BDI16" s="290"/>
      <c r="BDJ16" s="290"/>
      <c r="BDK16" s="290"/>
      <c r="BDL16" s="290"/>
      <c r="BDM16" s="290"/>
      <c r="BDN16" s="290"/>
      <c r="BDO16" s="290"/>
      <c r="BDP16" s="290"/>
      <c r="BDQ16" s="290"/>
      <c r="BDR16" s="290"/>
      <c r="BDS16" s="290"/>
      <c r="BDT16" s="290"/>
      <c r="BDU16" s="290"/>
      <c r="BDV16" s="290"/>
      <c r="BDW16" s="290"/>
      <c r="BDX16" s="290"/>
      <c r="BDY16" s="290"/>
      <c r="BDZ16" s="290"/>
      <c r="BEA16" s="290"/>
      <c r="BEB16" s="290"/>
      <c r="BEC16" s="290"/>
      <c r="BED16" s="290"/>
      <c r="BEE16" s="290"/>
      <c r="BEF16" s="290"/>
      <c r="BEG16" s="290"/>
      <c r="BEH16" s="290"/>
      <c r="BEI16" s="290"/>
      <c r="BEJ16" s="290"/>
      <c r="BEK16" s="290"/>
      <c r="BEL16" s="290"/>
      <c r="BEM16" s="290"/>
      <c r="BEN16" s="290"/>
      <c r="BEO16" s="290"/>
      <c r="BEP16" s="290"/>
      <c r="BEQ16" s="290"/>
      <c r="BER16" s="290"/>
      <c r="BES16" s="290"/>
      <c r="BET16" s="290"/>
      <c r="BEU16" s="290"/>
      <c r="BEV16" s="290"/>
      <c r="BEW16" s="290"/>
      <c r="BEX16" s="290"/>
      <c r="BEY16" s="290"/>
      <c r="BEZ16" s="290"/>
      <c r="BFA16" s="290"/>
      <c r="BFB16" s="290"/>
      <c r="BFC16" s="290"/>
      <c r="BFD16" s="290"/>
      <c r="BFE16" s="290"/>
      <c r="BFF16" s="290"/>
      <c r="BFG16" s="290"/>
      <c r="BFH16" s="290"/>
      <c r="BFI16" s="290"/>
      <c r="BFJ16" s="290"/>
      <c r="BFK16" s="290"/>
      <c r="BFL16" s="290"/>
      <c r="BFM16" s="290"/>
      <c r="BFN16" s="290"/>
      <c r="BFO16" s="290"/>
      <c r="BFP16" s="290"/>
      <c r="BFQ16" s="290"/>
      <c r="BFR16" s="290"/>
      <c r="BFS16" s="290"/>
      <c r="BFT16" s="290"/>
      <c r="BFU16" s="290"/>
      <c r="BFV16" s="290"/>
      <c r="BFW16" s="290"/>
      <c r="BFX16" s="290"/>
      <c r="BFY16" s="290"/>
      <c r="BFZ16" s="290"/>
      <c r="BGA16" s="290"/>
      <c r="BGB16" s="290"/>
      <c r="BGC16" s="290"/>
      <c r="BGD16" s="290"/>
      <c r="BGE16" s="290"/>
      <c r="BGF16" s="290"/>
      <c r="BGG16" s="290"/>
      <c r="BGH16" s="290"/>
      <c r="BGI16" s="290"/>
      <c r="BGJ16" s="290"/>
      <c r="BGK16" s="290"/>
      <c r="BGL16" s="290"/>
      <c r="BGM16" s="290"/>
      <c r="BGN16" s="290"/>
      <c r="BGO16" s="290"/>
      <c r="BGP16" s="290"/>
      <c r="BGQ16" s="290"/>
      <c r="BGR16" s="290"/>
      <c r="BGS16" s="290"/>
      <c r="BGT16" s="290"/>
      <c r="BGU16" s="290"/>
      <c r="BGV16" s="290"/>
      <c r="BGW16" s="290"/>
      <c r="BGX16" s="290"/>
      <c r="BGY16" s="290"/>
      <c r="BGZ16" s="290"/>
      <c r="BHA16" s="290"/>
      <c r="BHB16" s="290"/>
      <c r="BHC16" s="290"/>
      <c r="BHD16" s="290"/>
      <c r="BHE16" s="290"/>
      <c r="BHF16" s="290"/>
      <c r="BHG16" s="290"/>
      <c r="BHH16" s="290"/>
      <c r="BHI16" s="290"/>
      <c r="BHJ16" s="290"/>
      <c r="BHK16" s="290"/>
      <c r="BHL16" s="290"/>
      <c r="BHM16" s="290"/>
      <c r="BHN16" s="290"/>
      <c r="BHO16" s="290"/>
      <c r="BHP16" s="290"/>
      <c r="BHQ16" s="290"/>
      <c r="BHR16" s="290"/>
      <c r="BHS16" s="290"/>
      <c r="BHT16" s="290"/>
      <c r="BHU16" s="290"/>
      <c r="BHV16" s="290"/>
      <c r="BHW16" s="290"/>
      <c r="BHX16" s="290"/>
      <c r="BHY16" s="290"/>
      <c r="BHZ16" s="290"/>
      <c r="BIA16" s="290"/>
      <c r="BIB16" s="290"/>
      <c r="BIC16" s="290"/>
      <c r="BID16" s="290"/>
      <c r="BIE16" s="290"/>
      <c r="BIF16" s="290"/>
      <c r="BIG16" s="290"/>
      <c r="BIH16" s="290"/>
      <c r="BII16" s="290"/>
      <c r="BIJ16" s="290"/>
      <c r="BIK16" s="290"/>
      <c r="BIL16" s="290"/>
      <c r="BIM16" s="290"/>
      <c r="BIN16" s="290"/>
      <c r="BIO16" s="290"/>
      <c r="BIP16" s="290"/>
      <c r="BIQ16" s="290"/>
      <c r="BIR16" s="290"/>
      <c r="BIS16" s="290"/>
      <c r="BIT16" s="290"/>
      <c r="BIU16" s="290"/>
      <c r="BIV16" s="290"/>
      <c r="BIW16" s="290"/>
      <c r="BIX16" s="290"/>
      <c r="BIY16" s="290"/>
      <c r="BIZ16" s="290"/>
      <c r="BJA16" s="290"/>
      <c r="BJB16" s="290"/>
      <c r="BJC16" s="290"/>
      <c r="BJD16" s="290"/>
      <c r="BJE16" s="290"/>
      <c r="BJF16" s="290"/>
      <c r="BJG16" s="290"/>
      <c r="BJH16" s="290"/>
      <c r="BJI16" s="290"/>
      <c r="BJJ16" s="290"/>
      <c r="BJK16" s="290"/>
      <c r="BJL16" s="290"/>
      <c r="BJM16" s="290"/>
      <c r="BJN16" s="290"/>
      <c r="BJO16" s="290"/>
      <c r="BJP16" s="290"/>
      <c r="BJQ16" s="290"/>
      <c r="BJR16" s="290"/>
      <c r="BJS16" s="290"/>
      <c r="BJT16" s="290"/>
      <c r="BJU16" s="290"/>
      <c r="BJV16" s="290"/>
      <c r="BJW16" s="290"/>
      <c r="BJX16" s="290"/>
      <c r="BJY16" s="290"/>
      <c r="BJZ16" s="290"/>
      <c r="BKA16" s="290"/>
      <c r="BKB16" s="290"/>
      <c r="BKC16" s="290"/>
      <c r="BKD16" s="290"/>
      <c r="BKE16" s="290"/>
      <c r="BKF16" s="290"/>
      <c r="BKG16" s="290"/>
      <c r="BKH16" s="290"/>
      <c r="BKI16" s="290"/>
      <c r="BKJ16" s="290"/>
      <c r="BKK16" s="290"/>
      <c r="BKL16" s="290"/>
      <c r="BKM16" s="290"/>
      <c r="BKN16" s="290"/>
      <c r="BKO16" s="290"/>
      <c r="BKP16" s="290"/>
      <c r="BKQ16" s="290"/>
      <c r="BKR16" s="290"/>
      <c r="BKS16" s="290"/>
      <c r="BKT16" s="290"/>
      <c r="BKU16" s="290"/>
      <c r="BKV16" s="290"/>
      <c r="BKW16" s="290"/>
      <c r="BKX16" s="290"/>
      <c r="BKY16" s="290"/>
      <c r="BKZ16" s="290"/>
      <c r="BLA16" s="290"/>
      <c r="BLB16" s="290"/>
      <c r="BLC16" s="290"/>
      <c r="BLD16" s="290"/>
      <c r="BLE16" s="290"/>
      <c r="BLF16" s="290"/>
      <c r="BLG16" s="290"/>
      <c r="BLH16" s="290"/>
      <c r="BLI16" s="290"/>
      <c r="BLJ16" s="290"/>
      <c r="BLK16" s="290"/>
      <c r="BLL16" s="290"/>
      <c r="BLM16" s="290"/>
      <c r="BLN16" s="290"/>
      <c r="BLO16" s="290"/>
      <c r="BLP16" s="290"/>
      <c r="BLQ16" s="290"/>
      <c r="BLR16" s="290"/>
      <c r="BLS16" s="290"/>
      <c r="BLT16" s="290"/>
      <c r="BLU16" s="290"/>
      <c r="BLV16" s="290"/>
      <c r="BLW16" s="290"/>
      <c r="BLX16" s="290"/>
      <c r="BLY16" s="290"/>
      <c r="BLZ16" s="290"/>
      <c r="BMA16" s="290"/>
      <c r="BMB16" s="290"/>
      <c r="BMC16" s="290"/>
      <c r="BMD16" s="290"/>
      <c r="BME16" s="290"/>
      <c r="BMF16" s="290"/>
      <c r="BMG16" s="290"/>
      <c r="BMH16" s="290"/>
      <c r="BMI16" s="290"/>
      <c r="BMJ16" s="290"/>
      <c r="BMK16" s="290"/>
      <c r="BML16" s="290"/>
      <c r="BMM16" s="290"/>
      <c r="BMN16" s="290"/>
      <c r="BMO16" s="290"/>
      <c r="BMP16" s="290"/>
      <c r="BMQ16" s="290"/>
      <c r="BMR16" s="290"/>
      <c r="BMS16" s="290"/>
      <c r="BMT16" s="290"/>
      <c r="BMU16" s="290"/>
      <c r="BMV16" s="290"/>
      <c r="BMW16" s="290"/>
      <c r="BMX16" s="290"/>
      <c r="BMY16" s="290"/>
      <c r="BMZ16" s="290"/>
      <c r="BNA16" s="290"/>
      <c r="BNB16" s="290"/>
      <c r="BNC16" s="290"/>
      <c r="BND16" s="290"/>
      <c r="BNE16" s="290"/>
      <c r="BNF16" s="290"/>
      <c r="BNG16" s="290"/>
      <c r="BNH16" s="290"/>
      <c r="BNI16" s="290"/>
      <c r="BNJ16" s="290"/>
      <c r="BNK16" s="290"/>
      <c r="BNL16" s="290"/>
      <c r="BNM16" s="290"/>
      <c r="BNN16" s="290"/>
      <c r="BNO16" s="290"/>
      <c r="BNP16" s="290"/>
      <c r="BNQ16" s="290"/>
      <c r="BNR16" s="290"/>
      <c r="BNS16" s="290"/>
      <c r="BNT16" s="290"/>
      <c r="BNU16" s="290"/>
      <c r="BNV16" s="290"/>
      <c r="BNW16" s="290"/>
      <c r="BNX16" s="290"/>
      <c r="BNY16" s="290"/>
      <c r="BNZ16" s="290"/>
      <c r="BOA16" s="290"/>
      <c r="BOB16" s="290"/>
      <c r="BOC16" s="290"/>
      <c r="BOD16" s="290"/>
      <c r="BOE16" s="290"/>
      <c r="BOF16" s="290"/>
      <c r="BOG16" s="290"/>
      <c r="BOH16" s="290"/>
      <c r="BOI16" s="290"/>
      <c r="BOJ16" s="290"/>
      <c r="BOK16" s="290"/>
      <c r="BOL16" s="290"/>
      <c r="BOM16" s="290"/>
      <c r="BON16" s="290"/>
      <c r="BOO16" s="290"/>
      <c r="BOP16" s="290"/>
      <c r="BOQ16" s="290"/>
      <c r="BOR16" s="290"/>
      <c r="BOS16" s="290"/>
      <c r="BOT16" s="290"/>
      <c r="BOU16" s="290"/>
      <c r="BOV16" s="290"/>
      <c r="BOW16" s="290"/>
      <c r="BOX16" s="290"/>
      <c r="BOY16" s="290"/>
      <c r="BOZ16" s="290"/>
      <c r="BPA16" s="290"/>
      <c r="BPB16" s="290"/>
      <c r="BPC16" s="290"/>
      <c r="BPD16" s="290"/>
      <c r="BPE16" s="290"/>
      <c r="BPF16" s="290"/>
      <c r="BPG16" s="290"/>
      <c r="BPH16" s="290"/>
      <c r="BPI16" s="290"/>
      <c r="BPJ16" s="290"/>
      <c r="BPK16" s="290"/>
      <c r="BPL16" s="290"/>
      <c r="BPM16" s="290"/>
      <c r="BPN16" s="290"/>
      <c r="BPO16" s="290"/>
      <c r="BPP16" s="290"/>
      <c r="BPQ16" s="290"/>
      <c r="BPR16" s="290"/>
      <c r="BPS16" s="290"/>
      <c r="BPT16" s="290"/>
      <c r="BPU16" s="290"/>
      <c r="BPV16" s="290"/>
      <c r="BPW16" s="290"/>
      <c r="BPX16" s="290"/>
      <c r="BPY16" s="290"/>
      <c r="BPZ16" s="290"/>
      <c r="BQA16" s="290"/>
      <c r="BQB16" s="290"/>
      <c r="BQC16" s="290"/>
      <c r="BQD16" s="290"/>
      <c r="BQE16" s="290"/>
      <c r="BQF16" s="290"/>
      <c r="BQG16" s="290"/>
      <c r="BQH16" s="290"/>
      <c r="BQI16" s="290"/>
      <c r="BQJ16" s="290"/>
      <c r="BQK16" s="290"/>
      <c r="BQL16" s="290"/>
      <c r="BQM16" s="290"/>
      <c r="BQN16" s="290"/>
      <c r="BQO16" s="290"/>
      <c r="BQP16" s="290"/>
      <c r="BQQ16" s="290"/>
      <c r="BQR16" s="290"/>
      <c r="BQS16" s="290"/>
      <c r="BQT16" s="290"/>
      <c r="BQU16" s="290"/>
      <c r="BQV16" s="290"/>
      <c r="BQW16" s="290"/>
      <c r="BQX16" s="290"/>
      <c r="BQY16" s="290"/>
      <c r="BQZ16" s="290"/>
      <c r="BRA16" s="290"/>
      <c r="BRB16" s="290"/>
      <c r="BRC16" s="290"/>
      <c r="BRD16" s="290"/>
      <c r="BRE16" s="290"/>
      <c r="BRF16" s="290"/>
      <c r="BRG16" s="290"/>
      <c r="BRH16" s="290"/>
      <c r="BRI16" s="290"/>
      <c r="BRJ16" s="290"/>
      <c r="BRK16" s="290"/>
      <c r="BRL16" s="290"/>
      <c r="BRM16" s="290"/>
      <c r="BRN16" s="290"/>
      <c r="BRO16" s="290"/>
      <c r="BRP16" s="290"/>
      <c r="BRQ16" s="290"/>
      <c r="BRR16" s="290"/>
      <c r="BRS16" s="290"/>
      <c r="BRT16" s="290"/>
      <c r="BRU16" s="290"/>
      <c r="BRV16" s="290"/>
      <c r="BRW16" s="290"/>
      <c r="BRX16" s="290"/>
      <c r="BRY16" s="290"/>
      <c r="BRZ16" s="290"/>
      <c r="BSA16" s="290"/>
      <c r="BSB16" s="290"/>
      <c r="BSC16" s="290"/>
      <c r="BSD16" s="290"/>
      <c r="BSE16" s="290"/>
      <c r="BSF16" s="290"/>
      <c r="BSG16" s="290"/>
      <c r="BSH16" s="290"/>
      <c r="BSI16" s="290"/>
      <c r="BSJ16" s="290"/>
      <c r="BSK16" s="290"/>
      <c r="BSL16" s="290"/>
      <c r="BSM16" s="290"/>
      <c r="BSN16" s="290"/>
      <c r="BSO16" s="290"/>
      <c r="BSP16" s="290"/>
      <c r="BSQ16" s="290"/>
      <c r="BSR16" s="290"/>
      <c r="BSS16" s="290"/>
      <c r="BST16" s="290"/>
      <c r="BSU16" s="290"/>
      <c r="BSV16" s="290"/>
      <c r="BSW16" s="290"/>
      <c r="BSX16" s="290"/>
      <c r="BSY16" s="290"/>
      <c r="BSZ16" s="290"/>
      <c r="BTA16" s="290"/>
      <c r="BTB16" s="290"/>
      <c r="BTC16" s="290"/>
      <c r="BTD16" s="290"/>
      <c r="BTE16" s="290"/>
      <c r="BTF16" s="290"/>
      <c r="BTG16" s="290"/>
      <c r="BTH16" s="290"/>
      <c r="BTI16" s="290"/>
      <c r="BTJ16" s="290"/>
      <c r="BTK16" s="290"/>
      <c r="BTL16" s="290"/>
      <c r="BTM16" s="290"/>
      <c r="BTN16" s="290"/>
      <c r="BTO16" s="290"/>
      <c r="BTP16" s="290"/>
      <c r="BTQ16" s="290"/>
      <c r="BTR16" s="290"/>
      <c r="BTS16" s="290"/>
      <c r="BTT16" s="290"/>
      <c r="BTU16" s="290"/>
      <c r="BTV16" s="290"/>
      <c r="BTW16" s="290"/>
      <c r="BTX16" s="290"/>
      <c r="BTY16" s="290"/>
      <c r="BTZ16" s="290"/>
      <c r="BUA16" s="290"/>
      <c r="BUB16" s="290"/>
      <c r="BUC16" s="290"/>
      <c r="BUD16" s="290"/>
      <c r="BUE16" s="290"/>
      <c r="BUF16" s="290"/>
      <c r="BUG16" s="290"/>
      <c r="BUH16" s="290"/>
      <c r="BUI16" s="290"/>
      <c r="BUJ16" s="290"/>
      <c r="BUK16" s="290"/>
      <c r="BUL16" s="290"/>
      <c r="BUM16" s="290"/>
      <c r="BUN16" s="290"/>
      <c r="BUO16" s="290"/>
      <c r="BUP16" s="290"/>
      <c r="BUQ16" s="290"/>
      <c r="BUR16" s="290"/>
      <c r="BUS16" s="290"/>
      <c r="BUT16" s="290"/>
      <c r="BUU16" s="290"/>
      <c r="BUV16" s="290"/>
      <c r="BUW16" s="290"/>
      <c r="BUX16" s="290"/>
      <c r="BUY16" s="290"/>
      <c r="BUZ16" s="290"/>
      <c r="BVA16" s="290"/>
      <c r="BVB16" s="290"/>
      <c r="BVC16" s="290"/>
      <c r="BVD16" s="290"/>
      <c r="BVE16" s="290"/>
      <c r="BVF16" s="290"/>
      <c r="BVG16" s="290"/>
      <c r="BVH16" s="290"/>
      <c r="BVI16" s="290"/>
      <c r="BVJ16" s="290"/>
      <c r="BVK16" s="290"/>
      <c r="BVL16" s="290"/>
      <c r="BVM16" s="290"/>
      <c r="BVN16" s="290"/>
      <c r="BVO16" s="290"/>
      <c r="BVP16" s="290"/>
      <c r="BVQ16" s="290"/>
      <c r="BVR16" s="290"/>
      <c r="BVS16" s="290"/>
      <c r="BVT16" s="290"/>
      <c r="BVU16" s="290"/>
      <c r="BVV16" s="290"/>
      <c r="BVW16" s="290"/>
      <c r="BVX16" s="290"/>
      <c r="BVY16" s="290"/>
      <c r="BVZ16" s="290"/>
      <c r="BWA16" s="290"/>
      <c r="BWB16" s="290"/>
      <c r="BWC16" s="290"/>
      <c r="BWD16" s="290"/>
      <c r="BWE16" s="290"/>
      <c r="BWF16" s="290"/>
      <c r="BWG16" s="290"/>
      <c r="BWH16" s="290"/>
      <c r="BWI16" s="290"/>
      <c r="BWJ16" s="290"/>
      <c r="BWK16" s="290"/>
      <c r="BWL16" s="290"/>
      <c r="BWM16" s="290"/>
      <c r="BWN16" s="290"/>
      <c r="BWO16" s="290"/>
      <c r="BWP16" s="290"/>
      <c r="BWQ16" s="290"/>
      <c r="BWR16" s="290"/>
      <c r="BWS16" s="290"/>
      <c r="BWT16" s="290"/>
      <c r="BWU16" s="290"/>
      <c r="BWV16" s="290"/>
      <c r="BWW16" s="290"/>
      <c r="BWX16" s="290"/>
      <c r="BWY16" s="290"/>
      <c r="BWZ16" s="290"/>
      <c r="BXA16" s="290"/>
      <c r="BXB16" s="290"/>
      <c r="BXC16" s="290"/>
      <c r="BXD16" s="290"/>
      <c r="BXE16" s="290"/>
      <c r="BXF16" s="290"/>
      <c r="BXG16" s="290"/>
      <c r="BXH16" s="290"/>
      <c r="BXI16" s="290"/>
      <c r="BXJ16" s="290"/>
      <c r="BXK16" s="290"/>
      <c r="BXL16" s="290"/>
      <c r="BXM16" s="290"/>
      <c r="BXN16" s="290"/>
      <c r="BXO16" s="290"/>
      <c r="BXP16" s="290"/>
      <c r="BXQ16" s="290"/>
      <c r="BXR16" s="290"/>
      <c r="BXS16" s="290"/>
      <c r="BXT16" s="290"/>
      <c r="BXU16" s="290"/>
      <c r="BXV16" s="290"/>
      <c r="BXW16" s="290"/>
      <c r="BXX16" s="290"/>
      <c r="BXY16" s="290"/>
      <c r="BXZ16" s="290"/>
      <c r="BYA16" s="290"/>
      <c r="BYB16" s="290"/>
      <c r="BYC16" s="290"/>
      <c r="BYD16" s="290"/>
      <c r="BYE16" s="290"/>
      <c r="BYF16" s="290"/>
      <c r="BYG16" s="290"/>
      <c r="BYH16" s="290"/>
      <c r="BYI16" s="290"/>
      <c r="BYJ16" s="290"/>
      <c r="BYK16" s="290"/>
      <c r="BYL16" s="290"/>
      <c r="BYM16" s="290"/>
      <c r="BYN16" s="290"/>
      <c r="BYO16" s="290"/>
      <c r="BYP16" s="290"/>
      <c r="BYQ16" s="290"/>
      <c r="BYR16" s="290"/>
      <c r="BYS16" s="290"/>
      <c r="BYT16" s="290"/>
      <c r="BYU16" s="290"/>
      <c r="BYV16" s="290"/>
      <c r="BYW16" s="290"/>
      <c r="BYX16" s="290"/>
      <c r="BYY16" s="290"/>
      <c r="BYZ16" s="290"/>
      <c r="BZA16" s="290"/>
      <c r="BZB16" s="290"/>
      <c r="BZC16" s="290"/>
      <c r="BZD16" s="290"/>
      <c r="BZE16" s="290"/>
      <c r="BZF16" s="290"/>
      <c r="BZG16" s="290"/>
      <c r="BZH16" s="290"/>
      <c r="BZI16" s="290"/>
      <c r="BZJ16" s="290"/>
      <c r="BZK16" s="290"/>
      <c r="BZL16" s="290"/>
      <c r="BZM16" s="290"/>
      <c r="BZN16" s="290"/>
      <c r="BZO16" s="290"/>
      <c r="BZP16" s="290"/>
      <c r="BZQ16" s="290"/>
      <c r="BZR16" s="290"/>
      <c r="BZS16" s="290"/>
      <c r="BZT16" s="290"/>
      <c r="BZU16" s="290"/>
      <c r="BZV16" s="290"/>
      <c r="BZW16" s="290"/>
      <c r="BZX16" s="290"/>
      <c r="BZY16" s="290"/>
      <c r="BZZ16" s="290"/>
      <c r="CAA16" s="290"/>
      <c r="CAB16" s="290"/>
      <c r="CAC16" s="290"/>
      <c r="CAD16" s="290"/>
      <c r="CAE16" s="290"/>
      <c r="CAF16" s="290"/>
      <c r="CAG16" s="290"/>
      <c r="CAH16" s="290"/>
      <c r="CAI16" s="290"/>
      <c r="CAJ16" s="290"/>
      <c r="CAK16" s="290"/>
      <c r="CAL16" s="290"/>
      <c r="CAM16" s="290"/>
      <c r="CAN16" s="290"/>
      <c r="CAO16" s="290"/>
      <c r="CAP16" s="290"/>
      <c r="CAQ16" s="290"/>
      <c r="CAR16" s="290"/>
      <c r="CAS16" s="290"/>
      <c r="CAT16" s="290"/>
      <c r="CAU16" s="290"/>
      <c r="CAV16" s="290"/>
      <c r="CAW16" s="290"/>
      <c r="CAX16" s="290"/>
      <c r="CAY16" s="290"/>
      <c r="CAZ16" s="290"/>
      <c r="CBA16" s="290"/>
      <c r="CBB16" s="290"/>
      <c r="CBC16" s="290"/>
      <c r="CBD16" s="290"/>
      <c r="CBE16" s="290"/>
      <c r="CBF16" s="290"/>
      <c r="CBG16" s="290"/>
      <c r="CBH16" s="290"/>
      <c r="CBI16" s="290"/>
      <c r="CBJ16" s="290"/>
      <c r="CBK16" s="290"/>
      <c r="CBL16" s="290"/>
      <c r="CBM16" s="290"/>
      <c r="CBN16" s="290"/>
      <c r="CBO16" s="290"/>
      <c r="CBP16" s="290"/>
      <c r="CBQ16" s="290"/>
      <c r="CBR16" s="290"/>
      <c r="CBS16" s="290"/>
      <c r="CBT16" s="290"/>
      <c r="CBU16" s="290"/>
      <c r="CBV16" s="290"/>
      <c r="CBW16" s="290"/>
      <c r="CBX16" s="290"/>
      <c r="CBY16" s="290"/>
      <c r="CBZ16" s="290"/>
      <c r="CCA16" s="290"/>
      <c r="CCB16" s="290"/>
      <c r="CCC16" s="290"/>
      <c r="CCD16" s="290"/>
      <c r="CCE16" s="290"/>
      <c r="CCF16" s="290"/>
      <c r="CCG16" s="290"/>
      <c r="CCH16" s="290"/>
      <c r="CCI16" s="290"/>
      <c r="CCJ16" s="290"/>
      <c r="CCK16" s="290"/>
      <c r="CCL16" s="290"/>
      <c r="CCM16" s="290"/>
      <c r="CCN16" s="290"/>
      <c r="CCO16" s="290"/>
      <c r="CCP16" s="290"/>
      <c r="CCQ16" s="290"/>
      <c r="CCR16" s="290"/>
      <c r="CCS16" s="290"/>
      <c r="CCT16" s="290"/>
      <c r="CCU16" s="290"/>
      <c r="CCV16" s="290"/>
      <c r="CCW16" s="290"/>
      <c r="CCX16" s="290"/>
      <c r="CCY16" s="290"/>
      <c r="CCZ16" s="290"/>
      <c r="CDA16" s="290"/>
      <c r="CDB16" s="290"/>
      <c r="CDC16" s="290"/>
      <c r="CDD16" s="290"/>
      <c r="CDE16" s="290"/>
      <c r="CDF16" s="290"/>
      <c r="CDG16" s="290"/>
      <c r="CDH16" s="290"/>
      <c r="CDI16" s="290"/>
      <c r="CDJ16" s="290"/>
      <c r="CDK16" s="290"/>
      <c r="CDL16" s="290"/>
      <c r="CDM16" s="290"/>
      <c r="CDN16" s="290"/>
      <c r="CDO16" s="290"/>
      <c r="CDP16" s="290"/>
      <c r="CDQ16" s="290"/>
      <c r="CDR16" s="290"/>
      <c r="CDS16" s="290"/>
      <c r="CDT16" s="290"/>
      <c r="CDU16" s="290"/>
      <c r="CDV16" s="290"/>
      <c r="CDW16" s="290"/>
      <c r="CDX16" s="290"/>
      <c r="CDY16" s="290"/>
      <c r="CDZ16" s="290"/>
      <c r="CEA16" s="290"/>
      <c r="CEB16" s="290"/>
      <c r="CEC16" s="290"/>
      <c r="CED16" s="290"/>
      <c r="CEE16" s="290"/>
      <c r="CEF16" s="290"/>
      <c r="CEG16" s="290"/>
      <c r="CEH16" s="290"/>
      <c r="CEI16" s="290"/>
      <c r="CEJ16" s="290"/>
      <c r="CEK16" s="290"/>
      <c r="CEL16" s="290"/>
      <c r="CEM16" s="290"/>
      <c r="CEN16" s="290"/>
      <c r="CEO16" s="290"/>
      <c r="CEP16" s="290"/>
      <c r="CEQ16" s="290"/>
      <c r="CER16" s="290"/>
      <c r="CES16" s="290"/>
      <c r="CET16" s="290"/>
      <c r="CEU16" s="290"/>
      <c r="CEV16" s="290"/>
      <c r="CEW16" s="290"/>
      <c r="CEX16" s="290"/>
      <c r="CEY16" s="290"/>
      <c r="CEZ16" s="290"/>
      <c r="CFA16" s="290"/>
      <c r="CFB16" s="290"/>
      <c r="CFC16" s="290"/>
      <c r="CFD16" s="290"/>
      <c r="CFE16" s="290"/>
      <c r="CFF16" s="290"/>
      <c r="CFG16" s="290"/>
      <c r="CFH16" s="290"/>
      <c r="CFI16" s="290"/>
      <c r="CFJ16" s="290"/>
      <c r="CFK16" s="290"/>
      <c r="CFL16" s="290"/>
      <c r="CFM16" s="290"/>
      <c r="CFN16" s="290"/>
      <c r="CFO16" s="290"/>
      <c r="CFP16" s="290"/>
      <c r="CFQ16" s="290"/>
      <c r="CFR16" s="290"/>
      <c r="CFS16" s="290"/>
      <c r="CFT16" s="290"/>
      <c r="CFU16" s="290"/>
      <c r="CFV16" s="290"/>
      <c r="CFW16" s="290"/>
      <c r="CFX16" s="290"/>
      <c r="CFY16" s="290"/>
      <c r="CFZ16" s="290"/>
      <c r="CGA16" s="290"/>
      <c r="CGB16" s="290"/>
      <c r="CGC16" s="290"/>
      <c r="CGD16" s="290"/>
      <c r="CGE16" s="290"/>
      <c r="CGF16" s="290"/>
      <c r="CGG16" s="290"/>
      <c r="CGH16" s="290"/>
      <c r="CGI16" s="290"/>
      <c r="CGJ16" s="290"/>
      <c r="CGK16" s="290"/>
      <c r="CGL16" s="290"/>
      <c r="CGM16" s="290"/>
      <c r="CGN16" s="290"/>
      <c r="CGO16" s="290"/>
      <c r="CGP16" s="290"/>
      <c r="CGQ16" s="290"/>
      <c r="CGR16" s="290"/>
      <c r="CGS16" s="290"/>
      <c r="CGT16" s="290"/>
      <c r="CGU16" s="290"/>
      <c r="CGV16" s="290"/>
      <c r="CGW16" s="290"/>
      <c r="CGX16" s="290"/>
      <c r="CGY16" s="290"/>
      <c r="CGZ16" s="290"/>
      <c r="CHA16" s="290"/>
      <c r="CHB16" s="290"/>
      <c r="CHC16" s="290"/>
      <c r="CHD16" s="290"/>
      <c r="CHE16" s="290"/>
      <c r="CHF16" s="290"/>
      <c r="CHG16" s="290"/>
      <c r="CHH16" s="290"/>
      <c r="CHI16" s="290"/>
      <c r="CHJ16" s="290"/>
      <c r="CHK16" s="290"/>
      <c r="CHL16" s="290"/>
      <c r="CHM16" s="290"/>
      <c r="CHN16" s="290"/>
      <c r="CHO16" s="290"/>
      <c r="CHP16" s="290"/>
      <c r="CHQ16" s="290"/>
      <c r="CHR16" s="290"/>
      <c r="CHS16" s="290"/>
      <c r="CHT16" s="290"/>
      <c r="CHU16" s="290"/>
      <c r="CHV16" s="290"/>
      <c r="CHW16" s="290"/>
      <c r="CHX16" s="290"/>
      <c r="CHY16" s="290"/>
      <c r="CHZ16" s="290"/>
      <c r="CIA16" s="290"/>
      <c r="CIB16" s="290"/>
      <c r="CIC16" s="290"/>
      <c r="CID16" s="290"/>
      <c r="CIE16" s="290"/>
      <c r="CIF16" s="290"/>
      <c r="CIG16" s="290"/>
      <c r="CIH16" s="290"/>
      <c r="CII16" s="290"/>
      <c r="CIJ16" s="290"/>
      <c r="CIK16" s="290"/>
      <c r="CIL16" s="290"/>
      <c r="CIM16" s="290"/>
      <c r="CIN16" s="290"/>
      <c r="CIO16" s="290"/>
      <c r="CIP16" s="290"/>
      <c r="CIQ16" s="290"/>
      <c r="CIR16" s="290"/>
      <c r="CIS16" s="290"/>
      <c r="CIT16" s="290"/>
      <c r="CIU16" s="290"/>
      <c r="CIV16" s="290"/>
      <c r="CIW16" s="290"/>
      <c r="CIX16" s="290"/>
      <c r="CIY16" s="290"/>
      <c r="CIZ16" s="290"/>
      <c r="CJA16" s="290"/>
      <c r="CJB16" s="290"/>
      <c r="CJC16" s="290"/>
      <c r="CJD16" s="290"/>
      <c r="CJE16" s="290"/>
      <c r="CJF16" s="290"/>
      <c r="CJG16" s="290"/>
      <c r="CJH16" s="290"/>
      <c r="CJI16" s="290"/>
      <c r="CJJ16" s="290"/>
      <c r="CJK16" s="290"/>
      <c r="CJL16" s="290"/>
      <c r="CJM16" s="290"/>
      <c r="CJN16" s="290"/>
      <c r="CJO16" s="290"/>
      <c r="CJP16" s="290"/>
      <c r="CJQ16" s="290"/>
      <c r="CJR16" s="290"/>
      <c r="CJS16" s="290"/>
      <c r="CJT16" s="290"/>
      <c r="CJU16" s="290"/>
      <c r="CJV16" s="290"/>
      <c r="CJW16" s="290"/>
      <c r="CJX16" s="290"/>
      <c r="CJY16" s="290"/>
      <c r="CJZ16" s="290"/>
      <c r="CKA16" s="290"/>
      <c r="CKB16" s="290"/>
      <c r="CKC16" s="290"/>
      <c r="CKD16" s="290"/>
      <c r="CKE16" s="290"/>
      <c r="CKF16" s="290"/>
      <c r="CKG16" s="290"/>
      <c r="CKH16" s="290"/>
      <c r="CKI16" s="290"/>
      <c r="CKJ16" s="290"/>
      <c r="CKK16" s="290"/>
      <c r="CKL16" s="290"/>
      <c r="CKM16" s="290"/>
      <c r="CKN16" s="290"/>
      <c r="CKO16" s="290"/>
      <c r="CKP16" s="290"/>
      <c r="CKQ16" s="290"/>
      <c r="CKR16" s="290"/>
      <c r="CKS16" s="290"/>
      <c r="CKT16" s="290"/>
      <c r="CKU16" s="290"/>
      <c r="CKV16" s="290"/>
      <c r="CKW16" s="290"/>
      <c r="CKX16" s="290"/>
      <c r="CKY16" s="290"/>
      <c r="CKZ16" s="290"/>
      <c r="CLA16" s="290"/>
      <c r="CLB16" s="290"/>
      <c r="CLC16" s="290"/>
      <c r="CLD16" s="290"/>
      <c r="CLE16" s="290"/>
      <c r="CLF16" s="290"/>
      <c r="CLG16" s="290"/>
      <c r="CLH16" s="290"/>
      <c r="CLI16" s="290"/>
      <c r="CLJ16" s="290"/>
      <c r="CLK16" s="290"/>
      <c r="CLL16" s="290"/>
      <c r="CLM16" s="290"/>
      <c r="CLN16" s="290"/>
      <c r="CLO16" s="290"/>
      <c r="CLP16" s="290"/>
      <c r="CLQ16" s="290"/>
      <c r="CLR16" s="290"/>
      <c r="CLS16" s="290"/>
      <c r="CLT16" s="290"/>
      <c r="CLU16" s="290"/>
      <c r="CLV16" s="290"/>
      <c r="CLW16" s="290"/>
      <c r="CLX16" s="290"/>
      <c r="CLY16" s="290"/>
      <c r="CLZ16" s="290"/>
      <c r="CMA16" s="290"/>
      <c r="CMB16" s="290"/>
      <c r="CMC16" s="290"/>
      <c r="CMD16" s="290"/>
      <c r="CME16" s="290"/>
      <c r="CMF16" s="290"/>
      <c r="CMG16" s="290"/>
      <c r="CMH16" s="290"/>
      <c r="CMI16" s="290"/>
      <c r="CMJ16" s="290"/>
      <c r="CMK16" s="290"/>
      <c r="CML16" s="290"/>
      <c r="CMM16" s="290"/>
      <c r="CMN16" s="290"/>
      <c r="CMO16" s="290"/>
      <c r="CMP16" s="290"/>
      <c r="CMQ16" s="290"/>
      <c r="CMR16" s="290"/>
      <c r="CMS16" s="290"/>
      <c r="CMT16" s="290"/>
      <c r="CMU16" s="290"/>
      <c r="CMV16" s="290"/>
      <c r="CMW16" s="290"/>
      <c r="CMX16" s="290"/>
      <c r="CMY16" s="290"/>
      <c r="CMZ16" s="290"/>
      <c r="CNA16" s="290"/>
      <c r="CNB16" s="290"/>
      <c r="CNC16" s="290"/>
      <c r="CND16" s="290"/>
      <c r="CNE16" s="290"/>
      <c r="CNF16" s="290"/>
      <c r="CNG16" s="290"/>
      <c r="CNH16" s="290"/>
      <c r="CNI16" s="290"/>
      <c r="CNJ16" s="290"/>
      <c r="CNK16" s="290"/>
      <c r="CNL16" s="290"/>
      <c r="CNM16" s="290"/>
      <c r="CNN16" s="290"/>
      <c r="CNO16" s="290"/>
      <c r="CNP16" s="290"/>
      <c r="CNQ16" s="290"/>
      <c r="CNR16" s="290"/>
      <c r="CNS16" s="290"/>
      <c r="CNT16" s="290"/>
      <c r="CNU16" s="290"/>
      <c r="CNV16" s="290"/>
      <c r="CNW16" s="290"/>
      <c r="CNX16" s="290"/>
      <c r="CNY16" s="290"/>
      <c r="CNZ16" s="290"/>
      <c r="COA16" s="290"/>
      <c r="COB16" s="290"/>
      <c r="COC16" s="290"/>
      <c r="COD16" s="290"/>
      <c r="COE16" s="290"/>
      <c r="COF16" s="290"/>
      <c r="COG16" s="290"/>
      <c r="COH16" s="290"/>
      <c r="COI16" s="290"/>
      <c r="COJ16" s="290"/>
      <c r="COK16" s="290"/>
      <c r="COL16" s="290"/>
      <c r="COM16" s="290"/>
      <c r="CON16" s="290"/>
      <c r="COO16" s="290"/>
      <c r="COP16" s="290"/>
      <c r="COQ16" s="290"/>
      <c r="COR16" s="290"/>
      <c r="COS16" s="290"/>
      <c r="COT16" s="290"/>
      <c r="COU16" s="290"/>
      <c r="COV16" s="290"/>
      <c r="COW16" s="290"/>
      <c r="COX16" s="290"/>
      <c r="COY16" s="290"/>
      <c r="COZ16" s="290"/>
      <c r="CPA16" s="290"/>
      <c r="CPB16" s="290"/>
      <c r="CPC16" s="290"/>
      <c r="CPD16" s="290"/>
      <c r="CPE16" s="290"/>
      <c r="CPF16" s="290"/>
      <c r="CPG16" s="290"/>
      <c r="CPH16" s="290"/>
      <c r="CPI16" s="290"/>
      <c r="CPJ16" s="290"/>
      <c r="CPK16" s="290"/>
      <c r="CPL16" s="290"/>
      <c r="CPM16" s="290"/>
      <c r="CPN16" s="290"/>
      <c r="CPO16" s="290"/>
      <c r="CPP16" s="290"/>
      <c r="CPQ16" s="290"/>
      <c r="CPR16" s="290"/>
      <c r="CPS16" s="290"/>
      <c r="CPT16" s="290"/>
      <c r="CPU16" s="290"/>
      <c r="CPV16" s="290"/>
      <c r="CPW16" s="290"/>
      <c r="CPX16" s="290"/>
      <c r="CPY16" s="290"/>
      <c r="CPZ16" s="290"/>
      <c r="CQA16" s="290"/>
      <c r="CQB16" s="290"/>
      <c r="CQC16" s="290"/>
      <c r="CQD16" s="290"/>
      <c r="CQE16" s="290"/>
      <c r="CQF16" s="290"/>
      <c r="CQG16" s="290"/>
      <c r="CQH16" s="290"/>
      <c r="CQI16" s="290"/>
      <c r="CQJ16" s="290"/>
      <c r="CQK16" s="290"/>
      <c r="CQL16" s="290"/>
      <c r="CQM16" s="290"/>
      <c r="CQN16" s="290"/>
      <c r="CQO16" s="290"/>
      <c r="CQP16" s="290"/>
      <c r="CQQ16" s="290"/>
      <c r="CQR16" s="290"/>
      <c r="CQS16" s="290"/>
      <c r="CQT16" s="290"/>
      <c r="CQU16" s="290"/>
      <c r="CQV16" s="290"/>
      <c r="CQW16" s="290"/>
      <c r="CQX16" s="290"/>
      <c r="CQY16" s="290"/>
      <c r="CQZ16" s="290"/>
      <c r="CRA16" s="290"/>
      <c r="CRB16" s="290"/>
      <c r="CRC16" s="290"/>
      <c r="CRD16" s="290"/>
      <c r="CRE16" s="290"/>
      <c r="CRF16" s="290"/>
      <c r="CRG16" s="290"/>
      <c r="CRH16" s="290"/>
      <c r="CRI16" s="290"/>
      <c r="CRJ16" s="290"/>
      <c r="CRK16" s="290"/>
      <c r="CRL16" s="290"/>
      <c r="CRM16" s="290"/>
      <c r="CRN16" s="290"/>
      <c r="CRO16" s="290"/>
      <c r="CRP16" s="290"/>
      <c r="CRQ16" s="290"/>
      <c r="CRR16" s="290"/>
      <c r="CRS16" s="290"/>
      <c r="CRT16" s="290"/>
      <c r="CRU16" s="290"/>
      <c r="CRV16" s="290"/>
      <c r="CRW16" s="290"/>
      <c r="CRX16" s="290"/>
      <c r="CRY16" s="290"/>
      <c r="CRZ16" s="290"/>
      <c r="CSA16" s="290"/>
      <c r="CSB16" s="290"/>
      <c r="CSC16" s="290"/>
      <c r="CSD16" s="290"/>
      <c r="CSE16" s="290"/>
      <c r="CSF16" s="290"/>
      <c r="CSG16" s="290"/>
      <c r="CSH16" s="290"/>
      <c r="CSI16" s="290"/>
      <c r="CSJ16" s="290"/>
      <c r="CSK16" s="290"/>
      <c r="CSL16" s="290"/>
      <c r="CSM16" s="290"/>
      <c r="CSN16" s="290"/>
      <c r="CSO16" s="290"/>
      <c r="CSP16" s="290"/>
      <c r="CSQ16" s="290"/>
      <c r="CSR16" s="290"/>
      <c r="CSS16" s="290"/>
      <c r="CST16" s="290"/>
      <c r="CSU16" s="290"/>
      <c r="CSV16" s="290"/>
      <c r="CSW16" s="290"/>
      <c r="CSX16" s="290"/>
      <c r="CSY16" s="290"/>
      <c r="CSZ16" s="290"/>
      <c r="CTA16" s="290"/>
      <c r="CTB16" s="290"/>
      <c r="CTC16" s="290"/>
      <c r="CTD16" s="290"/>
      <c r="CTE16" s="290"/>
      <c r="CTF16" s="290"/>
      <c r="CTG16" s="290"/>
      <c r="CTH16" s="290"/>
      <c r="CTI16" s="290"/>
      <c r="CTJ16" s="290"/>
      <c r="CTK16" s="290"/>
      <c r="CTL16" s="290"/>
      <c r="CTM16" s="290"/>
      <c r="CTN16" s="290"/>
      <c r="CTO16" s="290"/>
      <c r="CTP16" s="290"/>
      <c r="CTQ16" s="290"/>
      <c r="CTR16" s="290"/>
      <c r="CTS16" s="290"/>
      <c r="CTT16" s="290"/>
      <c r="CTU16" s="290"/>
      <c r="CTV16" s="290"/>
      <c r="CTW16" s="290"/>
      <c r="CTX16" s="290"/>
      <c r="CTY16" s="290"/>
      <c r="CTZ16" s="290"/>
      <c r="CUA16" s="290"/>
      <c r="CUB16" s="290"/>
      <c r="CUC16" s="290"/>
      <c r="CUD16" s="290"/>
      <c r="CUE16" s="290"/>
      <c r="CUF16" s="290"/>
      <c r="CUG16" s="290"/>
      <c r="CUH16" s="290"/>
      <c r="CUI16" s="290"/>
      <c r="CUJ16" s="290"/>
      <c r="CUK16" s="290"/>
      <c r="CUL16" s="290"/>
      <c r="CUM16" s="290"/>
      <c r="CUN16" s="290"/>
      <c r="CUO16" s="290"/>
      <c r="CUP16" s="290"/>
      <c r="CUQ16" s="290"/>
      <c r="CUR16" s="290"/>
      <c r="CUS16" s="290"/>
      <c r="CUT16" s="290"/>
      <c r="CUU16" s="290"/>
      <c r="CUV16" s="290"/>
      <c r="CUW16" s="290"/>
      <c r="CUX16" s="290"/>
      <c r="CUY16" s="290"/>
      <c r="CUZ16" s="290"/>
      <c r="CVA16" s="290"/>
      <c r="CVB16" s="290"/>
      <c r="CVC16" s="290"/>
      <c r="CVD16" s="290"/>
      <c r="CVE16" s="290"/>
      <c r="CVF16" s="290"/>
      <c r="CVG16" s="290"/>
      <c r="CVH16" s="290"/>
      <c r="CVI16" s="290"/>
      <c r="CVJ16" s="290"/>
      <c r="CVK16" s="290"/>
      <c r="CVL16" s="290"/>
      <c r="CVM16" s="290"/>
      <c r="CVN16" s="290"/>
      <c r="CVO16" s="290"/>
      <c r="CVP16" s="290"/>
      <c r="CVQ16" s="290"/>
      <c r="CVR16" s="290"/>
      <c r="CVS16" s="290"/>
      <c r="CVT16" s="290"/>
      <c r="CVU16" s="290"/>
      <c r="CVV16" s="290"/>
      <c r="CVW16" s="290"/>
      <c r="CVX16" s="290"/>
      <c r="CVY16" s="290"/>
      <c r="CVZ16" s="290"/>
      <c r="CWA16" s="290"/>
      <c r="CWB16" s="290"/>
      <c r="CWC16" s="290"/>
      <c r="CWD16" s="290"/>
      <c r="CWE16" s="290"/>
      <c r="CWF16" s="290"/>
      <c r="CWG16" s="290"/>
      <c r="CWH16" s="290"/>
      <c r="CWI16" s="290"/>
      <c r="CWJ16" s="290"/>
      <c r="CWK16" s="290"/>
      <c r="CWL16" s="290"/>
      <c r="CWM16" s="290"/>
      <c r="CWN16" s="290"/>
      <c r="CWO16" s="290"/>
      <c r="CWP16" s="290"/>
      <c r="CWQ16" s="290"/>
      <c r="CWR16" s="290"/>
      <c r="CWS16" s="290"/>
      <c r="CWT16" s="290"/>
      <c r="CWU16" s="290"/>
      <c r="CWV16" s="290"/>
      <c r="CWW16" s="290"/>
      <c r="CWX16" s="290"/>
      <c r="CWY16" s="290"/>
      <c r="CWZ16" s="290"/>
      <c r="CXA16" s="290"/>
      <c r="CXB16" s="290"/>
      <c r="CXC16" s="290"/>
      <c r="CXD16" s="290"/>
      <c r="CXE16" s="290"/>
      <c r="CXF16" s="290"/>
      <c r="CXG16" s="290"/>
      <c r="CXH16" s="290"/>
      <c r="CXI16" s="290"/>
      <c r="CXJ16" s="290"/>
      <c r="CXK16" s="290"/>
      <c r="CXL16" s="290"/>
      <c r="CXM16" s="290"/>
      <c r="CXN16" s="290"/>
      <c r="CXO16" s="290"/>
      <c r="CXP16" s="290"/>
      <c r="CXQ16" s="290"/>
      <c r="CXR16" s="290"/>
      <c r="CXS16" s="290"/>
      <c r="CXT16" s="290"/>
      <c r="CXU16" s="290"/>
      <c r="CXV16" s="290"/>
      <c r="CXW16" s="290"/>
      <c r="CXX16" s="290"/>
      <c r="CXY16" s="290"/>
      <c r="CXZ16" s="290"/>
      <c r="CYA16" s="290"/>
      <c r="CYB16" s="290"/>
      <c r="CYC16" s="290"/>
      <c r="CYD16" s="290"/>
      <c r="CYE16" s="290"/>
      <c r="CYF16" s="290"/>
      <c r="CYG16" s="290"/>
      <c r="CYH16" s="290"/>
      <c r="CYI16" s="290"/>
      <c r="CYJ16" s="290"/>
      <c r="CYK16" s="290"/>
      <c r="CYL16" s="290"/>
      <c r="CYM16" s="290"/>
      <c r="CYN16" s="290"/>
      <c r="CYO16" s="290"/>
      <c r="CYP16" s="290"/>
      <c r="CYQ16" s="290"/>
      <c r="CYR16" s="290"/>
      <c r="CYS16" s="290"/>
      <c r="CYT16" s="290"/>
      <c r="CYU16" s="290"/>
      <c r="CYV16" s="290"/>
      <c r="CYW16" s="290"/>
      <c r="CYX16" s="290"/>
      <c r="CYY16" s="290"/>
      <c r="CYZ16" s="290"/>
      <c r="CZA16" s="290"/>
      <c r="CZB16" s="290"/>
      <c r="CZC16" s="290"/>
      <c r="CZD16" s="290"/>
      <c r="CZE16" s="290"/>
      <c r="CZF16" s="290"/>
      <c r="CZG16" s="290"/>
      <c r="CZH16" s="290"/>
      <c r="CZI16" s="290"/>
      <c r="CZJ16" s="290"/>
      <c r="CZK16" s="290"/>
      <c r="CZL16" s="290"/>
      <c r="CZM16" s="290"/>
      <c r="CZN16" s="290"/>
      <c r="CZO16" s="290"/>
      <c r="CZP16" s="290"/>
      <c r="CZQ16" s="290"/>
      <c r="CZR16" s="290"/>
      <c r="CZS16" s="290"/>
      <c r="CZT16" s="290"/>
      <c r="CZU16" s="290"/>
      <c r="CZV16" s="290"/>
      <c r="CZW16" s="290"/>
      <c r="CZX16" s="290"/>
      <c r="CZY16" s="290"/>
      <c r="CZZ16" s="290"/>
      <c r="DAA16" s="290"/>
      <c r="DAB16" s="290"/>
      <c r="DAC16" s="290"/>
      <c r="DAD16" s="290"/>
      <c r="DAE16" s="290"/>
      <c r="DAF16" s="290"/>
      <c r="DAG16" s="290"/>
      <c r="DAH16" s="290"/>
      <c r="DAI16" s="290"/>
      <c r="DAJ16" s="290"/>
      <c r="DAK16" s="290"/>
      <c r="DAL16" s="290"/>
      <c r="DAM16" s="290"/>
      <c r="DAN16" s="290"/>
      <c r="DAO16" s="290"/>
      <c r="DAP16" s="290"/>
      <c r="DAQ16" s="290"/>
      <c r="DAR16" s="290"/>
      <c r="DAS16" s="290"/>
      <c r="DAT16" s="290"/>
      <c r="DAU16" s="290"/>
      <c r="DAV16" s="290"/>
      <c r="DAW16" s="290"/>
      <c r="DAX16" s="290"/>
      <c r="DAY16" s="290"/>
      <c r="DAZ16" s="290"/>
      <c r="DBA16" s="290"/>
      <c r="DBB16" s="290"/>
      <c r="DBC16" s="290"/>
      <c r="DBD16" s="290"/>
      <c r="DBE16" s="290"/>
      <c r="DBF16" s="290"/>
      <c r="DBG16" s="290"/>
      <c r="DBH16" s="290"/>
      <c r="DBI16" s="290"/>
      <c r="DBJ16" s="290"/>
      <c r="DBK16" s="290"/>
      <c r="DBL16" s="290"/>
      <c r="DBM16" s="290"/>
      <c r="DBN16" s="290"/>
      <c r="DBO16" s="290"/>
      <c r="DBP16" s="290"/>
      <c r="DBQ16" s="290"/>
      <c r="DBR16" s="290"/>
      <c r="DBS16" s="290"/>
      <c r="DBT16" s="290"/>
      <c r="DBU16" s="290"/>
      <c r="DBV16" s="290"/>
      <c r="DBW16" s="290"/>
      <c r="DBX16" s="290"/>
      <c r="DBY16" s="290"/>
      <c r="DBZ16" s="290"/>
      <c r="DCA16" s="290"/>
      <c r="DCB16" s="290"/>
      <c r="DCC16" s="290"/>
      <c r="DCD16" s="290"/>
      <c r="DCE16" s="290"/>
      <c r="DCF16" s="290"/>
      <c r="DCG16" s="290"/>
      <c r="DCH16" s="290"/>
      <c r="DCI16" s="290"/>
      <c r="DCJ16" s="290"/>
      <c r="DCK16" s="290"/>
      <c r="DCL16" s="290"/>
      <c r="DCM16" s="290"/>
      <c r="DCN16" s="290"/>
      <c r="DCO16" s="290"/>
      <c r="DCP16" s="290"/>
      <c r="DCQ16" s="290"/>
      <c r="DCR16" s="290"/>
      <c r="DCS16" s="290"/>
      <c r="DCT16" s="290"/>
      <c r="DCU16" s="290"/>
      <c r="DCV16" s="290"/>
      <c r="DCW16" s="290"/>
      <c r="DCX16" s="290"/>
      <c r="DCY16" s="290"/>
      <c r="DCZ16" s="290"/>
      <c r="DDA16" s="290"/>
      <c r="DDB16" s="290"/>
      <c r="DDC16" s="290"/>
      <c r="DDD16" s="290"/>
      <c r="DDE16" s="290"/>
      <c r="DDF16" s="290"/>
      <c r="DDG16" s="290"/>
      <c r="DDH16" s="290"/>
      <c r="DDI16" s="290"/>
      <c r="DDJ16" s="290"/>
      <c r="DDK16" s="290"/>
      <c r="DDL16" s="290"/>
      <c r="DDM16" s="290"/>
      <c r="DDN16" s="290"/>
      <c r="DDO16" s="290"/>
      <c r="DDP16" s="290"/>
      <c r="DDQ16" s="290"/>
      <c r="DDR16" s="290"/>
      <c r="DDS16" s="290"/>
      <c r="DDT16" s="290"/>
      <c r="DDU16" s="290"/>
      <c r="DDV16" s="290"/>
      <c r="DDW16" s="290"/>
      <c r="DDX16" s="290"/>
      <c r="DDY16" s="290"/>
      <c r="DDZ16" s="290"/>
      <c r="DEA16" s="290"/>
      <c r="DEB16" s="290"/>
      <c r="DEC16" s="290"/>
      <c r="DED16" s="290"/>
      <c r="DEE16" s="290"/>
      <c r="DEF16" s="290"/>
      <c r="DEG16" s="290"/>
      <c r="DEH16" s="290"/>
      <c r="DEI16" s="290"/>
      <c r="DEJ16" s="290"/>
      <c r="DEK16" s="290"/>
      <c r="DEL16" s="290"/>
      <c r="DEM16" s="290"/>
      <c r="DEN16" s="290"/>
      <c r="DEO16" s="290"/>
      <c r="DEP16" s="290"/>
      <c r="DEQ16" s="290"/>
      <c r="DER16" s="290"/>
      <c r="DES16" s="290"/>
      <c r="DET16" s="290"/>
      <c r="DEU16" s="290"/>
      <c r="DEV16" s="290"/>
      <c r="DEW16" s="290"/>
      <c r="DEX16" s="290"/>
      <c r="DEY16" s="290"/>
      <c r="DEZ16" s="290"/>
      <c r="DFA16" s="290"/>
      <c r="DFB16" s="290"/>
      <c r="DFC16" s="290"/>
      <c r="DFD16" s="290"/>
      <c r="DFE16" s="290"/>
      <c r="DFF16" s="290"/>
      <c r="DFG16" s="290"/>
      <c r="DFH16" s="290"/>
      <c r="DFI16" s="290"/>
      <c r="DFJ16" s="290"/>
      <c r="DFK16" s="290"/>
      <c r="DFL16" s="290"/>
      <c r="DFM16" s="290"/>
      <c r="DFN16" s="290"/>
      <c r="DFO16" s="290"/>
      <c r="DFP16" s="290"/>
      <c r="DFQ16" s="290"/>
      <c r="DFR16" s="290"/>
      <c r="DFS16" s="290"/>
      <c r="DFT16" s="290"/>
      <c r="DFU16" s="290"/>
      <c r="DFV16" s="290"/>
      <c r="DFW16" s="290"/>
      <c r="DFX16" s="290"/>
      <c r="DFY16" s="290"/>
      <c r="DFZ16" s="290"/>
      <c r="DGA16" s="290"/>
      <c r="DGB16" s="290"/>
      <c r="DGC16" s="290"/>
      <c r="DGD16" s="290"/>
      <c r="DGE16" s="290"/>
      <c r="DGF16" s="290"/>
      <c r="DGG16" s="290"/>
      <c r="DGH16" s="290"/>
      <c r="DGI16" s="290"/>
      <c r="DGJ16" s="290"/>
      <c r="DGK16" s="290"/>
      <c r="DGL16" s="290"/>
      <c r="DGM16" s="290"/>
      <c r="DGN16" s="290"/>
      <c r="DGO16" s="290"/>
      <c r="DGP16" s="290"/>
      <c r="DGQ16" s="290"/>
      <c r="DGR16" s="290"/>
      <c r="DGS16" s="290"/>
      <c r="DGT16" s="290"/>
      <c r="DGU16" s="290"/>
      <c r="DGV16" s="290"/>
      <c r="DGW16" s="290"/>
      <c r="DGX16" s="290"/>
      <c r="DGY16" s="290"/>
      <c r="DGZ16" s="290"/>
      <c r="DHA16" s="290"/>
      <c r="DHB16" s="290"/>
      <c r="DHC16" s="290"/>
      <c r="DHD16" s="290"/>
      <c r="DHE16" s="290"/>
      <c r="DHF16" s="290"/>
      <c r="DHG16" s="290"/>
      <c r="DHH16" s="290"/>
      <c r="DHI16" s="290"/>
      <c r="DHJ16" s="290"/>
      <c r="DHK16" s="290"/>
      <c r="DHL16" s="290"/>
      <c r="DHM16" s="290"/>
      <c r="DHN16" s="290"/>
      <c r="DHO16" s="290"/>
      <c r="DHP16" s="290"/>
      <c r="DHQ16" s="290"/>
      <c r="DHR16" s="290"/>
      <c r="DHS16" s="290"/>
      <c r="DHT16" s="290"/>
      <c r="DHU16" s="290"/>
      <c r="DHV16" s="290"/>
      <c r="DHW16" s="290"/>
      <c r="DHX16" s="290"/>
      <c r="DHY16" s="290"/>
      <c r="DHZ16" s="290"/>
      <c r="DIA16" s="290"/>
      <c r="DIB16" s="290"/>
      <c r="DIC16" s="290"/>
      <c r="DID16" s="290"/>
      <c r="DIE16" s="290"/>
      <c r="DIF16" s="290"/>
      <c r="DIG16" s="290"/>
      <c r="DIH16" s="290"/>
      <c r="DII16" s="290"/>
      <c r="DIJ16" s="290"/>
      <c r="DIK16" s="290"/>
      <c r="DIL16" s="290"/>
      <c r="DIM16" s="290"/>
      <c r="DIN16" s="290"/>
      <c r="DIO16" s="290"/>
      <c r="DIP16" s="290"/>
      <c r="DIQ16" s="290"/>
      <c r="DIR16" s="290"/>
      <c r="DIS16" s="290"/>
      <c r="DIT16" s="290"/>
      <c r="DIU16" s="290"/>
      <c r="DIV16" s="290"/>
      <c r="DIW16" s="290"/>
      <c r="DIX16" s="290"/>
      <c r="DIY16" s="290"/>
      <c r="DIZ16" s="290"/>
      <c r="DJA16" s="290"/>
      <c r="DJB16" s="290"/>
      <c r="DJC16" s="290"/>
      <c r="DJD16" s="290"/>
      <c r="DJE16" s="290"/>
      <c r="DJF16" s="290"/>
      <c r="DJG16" s="290"/>
      <c r="DJH16" s="290"/>
      <c r="DJI16" s="290"/>
      <c r="DJJ16" s="290"/>
      <c r="DJK16" s="290"/>
      <c r="DJL16" s="290"/>
      <c r="DJM16" s="290"/>
      <c r="DJN16" s="290"/>
      <c r="DJO16" s="290"/>
      <c r="DJP16" s="290"/>
      <c r="DJQ16" s="290"/>
      <c r="DJR16" s="290"/>
      <c r="DJS16" s="290"/>
      <c r="DJT16" s="290"/>
      <c r="DJU16" s="290"/>
      <c r="DJV16" s="290"/>
      <c r="DJW16" s="290"/>
      <c r="DJX16" s="290"/>
      <c r="DJY16" s="290"/>
      <c r="DJZ16" s="290"/>
      <c r="DKA16" s="290"/>
      <c r="DKB16" s="290"/>
      <c r="DKC16" s="290"/>
      <c r="DKD16" s="290"/>
      <c r="DKE16" s="290"/>
      <c r="DKF16" s="290"/>
      <c r="DKG16" s="290"/>
      <c r="DKH16" s="290"/>
      <c r="DKI16" s="290"/>
      <c r="DKJ16" s="290"/>
      <c r="DKK16" s="290"/>
      <c r="DKL16" s="290"/>
      <c r="DKM16" s="290"/>
      <c r="DKN16" s="290"/>
      <c r="DKO16" s="290"/>
      <c r="DKP16" s="290"/>
      <c r="DKQ16" s="290"/>
      <c r="DKR16" s="290"/>
      <c r="DKS16" s="290"/>
      <c r="DKT16" s="290"/>
      <c r="DKU16" s="290"/>
      <c r="DKV16" s="290"/>
      <c r="DKW16" s="290"/>
      <c r="DKX16" s="290"/>
      <c r="DKY16" s="290"/>
      <c r="DKZ16" s="290"/>
      <c r="DLA16" s="290"/>
      <c r="DLB16" s="290"/>
      <c r="DLC16" s="290"/>
      <c r="DLD16" s="290"/>
      <c r="DLE16" s="290"/>
      <c r="DLF16" s="290"/>
      <c r="DLG16" s="290"/>
      <c r="DLH16" s="290"/>
      <c r="DLI16" s="290"/>
      <c r="DLJ16" s="290"/>
      <c r="DLK16" s="290"/>
      <c r="DLL16" s="290"/>
      <c r="DLM16" s="290"/>
      <c r="DLN16" s="290"/>
      <c r="DLO16" s="290"/>
      <c r="DLP16" s="290"/>
      <c r="DLQ16" s="290"/>
      <c r="DLR16" s="290"/>
      <c r="DLS16" s="290"/>
      <c r="DLT16" s="290"/>
      <c r="DLU16" s="290"/>
      <c r="DLV16" s="290"/>
      <c r="DLW16" s="290"/>
      <c r="DLX16" s="290"/>
      <c r="DLY16" s="290"/>
      <c r="DLZ16" s="290"/>
      <c r="DMA16" s="290"/>
      <c r="DMB16" s="290"/>
      <c r="DMC16" s="290"/>
      <c r="DMD16" s="290"/>
      <c r="DME16" s="290"/>
      <c r="DMF16" s="290"/>
      <c r="DMG16" s="290"/>
      <c r="DMH16" s="290"/>
      <c r="DMI16" s="290"/>
      <c r="DMJ16" s="290"/>
      <c r="DMK16" s="290"/>
      <c r="DML16" s="290"/>
      <c r="DMM16" s="290"/>
      <c r="DMN16" s="290"/>
      <c r="DMO16" s="290"/>
      <c r="DMP16" s="290"/>
      <c r="DMQ16" s="290"/>
      <c r="DMR16" s="290"/>
      <c r="DMS16" s="290"/>
      <c r="DMT16" s="290"/>
      <c r="DMU16" s="290"/>
      <c r="DMV16" s="290"/>
      <c r="DMW16" s="290"/>
      <c r="DMX16" s="290"/>
      <c r="DMY16" s="290"/>
      <c r="DMZ16" s="290"/>
      <c r="DNA16" s="290"/>
      <c r="DNB16" s="290"/>
      <c r="DNC16" s="290"/>
      <c r="DND16" s="290"/>
      <c r="DNE16" s="290"/>
      <c r="DNF16" s="290"/>
      <c r="DNG16" s="290"/>
      <c r="DNH16" s="290"/>
      <c r="DNI16" s="290"/>
      <c r="DNJ16" s="290"/>
      <c r="DNK16" s="290"/>
      <c r="DNL16" s="290"/>
      <c r="DNM16" s="290"/>
      <c r="DNN16" s="290"/>
      <c r="DNO16" s="290"/>
      <c r="DNP16" s="290"/>
      <c r="DNQ16" s="290"/>
      <c r="DNR16" s="290"/>
      <c r="DNS16" s="290"/>
      <c r="DNT16" s="290"/>
      <c r="DNU16" s="290"/>
      <c r="DNV16" s="290"/>
      <c r="DNW16" s="290"/>
      <c r="DNX16" s="290"/>
      <c r="DNY16" s="290"/>
      <c r="DNZ16" s="290"/>
      <c r="DOA16" s="290"/>
      <c r="DOB16" s="290"/>
      <c r="DOC16" s="290"/>
      <c r="DOD16" s="290"/>
      <c r="DOE16" s="290"/>
      <c r="DOF16" s="290"/>
      <c r="DOG16" s="290"/>
      <c r="DOH16" s="290"/>
      <c r="DOI16" s="290"/>
      <c r="DOJ16" s="290"/>
      <c r="DOK16" s="290"/>
      <c r="DOL16" s="290"/>
      <c r="DOM16" s="290"/>
      <c r="DON16" s="290"/>
      <c r="DOO16" s="290"/>
      <c r="DOP16" s="290"/>
      <c r="DOQ16" s="290"/>
      <c r="DOR16" s="290"/>
      <c r="DOS16" s="290"/>
      <c r="DOT16" s="290"/>
      <c r="DOU16" s="290"/>
      <c r="DOV16" s="290"/>
      <c r="DOW16" s="290"/>
      <c r="DOX16" s="290"/>
      <c r="DOY16" s="290"/>
      <c r="DOZ16" s="290"/>
      <c r="DPA16" s="290"/>
      <c r="DPB16" s="290"/>
      <c r="DPC16" s="290"/>
      <c r="DPD16" s="290"/>
      <c r="DPE16" s="290"/>
      <c r="DPF16" s="290"/>
      <c r="DPG16" s="290"/>
      <c r="DPH16" s="290"/>
      <c r="DPI16" s="290"/>
      <c r="DPJ16" s="290"/>
      <c r="DPK16" s="290"/>
      <c r="DPL16" s="290"/>
      <c r="DPM16" s="290"/>
      <c r="DPN16" s="290"/>
      <c r="DPO16" s="290"/>
      <c r="DPP16" s="290"/>
      <c r="DPQ16" s="290"/>
      <c r="DPR16" s="290"/>
      <c r="DPS16" s="290"/>
      <c r="DPT16" s="290"/>
      <c r="DPU16" s="290"/>
      <c r="DPV16" s="290"/>
      <c r="DPW16" s="290"/>
      <c r="DPX16" s="290"/>
      <c r="DPY16" s="290"/>
      <c r="DPZ16" s="290"/>
      <c r="DQA16" s="290"/>
      <c r="DQB16" s="290"/>
      <c r="DQC16" s="290"/>
      <c r="DQD16" s="290"/>
      <c r="DQE16" s="290"/>
      <c r="DQF16" s="290"/>
      <c r="DQG16" s="290"/>
      <c r="DQH16" s="290"/>
      <c r="DQI16" s="290"/>
      <c r="DQJ16" s="290"/>
      <c r="DQK16" s="290"/>
      <c r="DQL16" s="290"/>
      <c r="DQM16" s="290"/>
      <c r="DQN16" s="290"/>
      <c r="DQO16" s="290"/>
      <c r="DQP16" s="290"/>
      <c r="DQQ16" s="290"/>
      <c r="DQR16" s="290"/>
      <c r="DQS16" s="290"/>
      <c r="DQT16" s="290"/>
      <c r="DQU16" s="290"/>
      <c r="DQV16" s="290"/>
      <c r="DQW16" s="290"/>
      <c r="DQX16" s="290"/>
      <c r="DQY16" s="290"/>
      <c r="DQZ16" s="290"/>
      <c r="DRA16" s="290"/>
      <c r="DRB16" s="290"/>
      <c r="DRC16" s="290"/>
      <c r="DRD16" s="290"/>
      <c r="DRE16" s="290"/>
      <c r="DRF16" s="290"/>
      <c r="DRG16" s="290"/>
      <c r="DRH16" s="290"/>
      <c r="DRI16" s="290"/>
      <c r="DRJ16" s="290"/>
      <c r="DRK16" s="290"/>
      <c r="DRL16" s="290"/>
      <c r="DRM16" s="290"/>
      <c r="DRN16" s="290"/>
      <c r="DRO16" s="290"/>
      <c r="DRP16" s="290"/>
      <c r="DRQ16" s="290"/>
      <c r="DRR16" s="290"/>
      <c r="DRS16" s="290"/>
      <c r="DRT16" s="290"/>
      <c r="DRU16" s="290"/>
      <c r="DRV16" s="290"/>
      <c r="DRW16" s="290"/>
      <c r="DRX16" s="290"/>
      <c r="DRY16" s="290"/>
      <c r="DRZ16" s="290"/>
      <c r="DSA16" s="290"/>
      <c r="DSB16" s="290"/>
      <c r="DSC16" s="290"/>
      <c r="DSD16" s="290"/>
      <c r="DSE16" s="290"/>
      <c r="DSF16" s="290"/>
      <c r="DSG16" s="290"/>
      <c r="DSH16" s="290"/>
      <c r="DSI16" s="290"/>
      <c r="DSJ16" s="290"/>
      <c r="DSK16" s="290"/>
      <c r="DSL16" s="290"/>
      <c r="DSM16" s="290"/>
      <c r="DSN16" s="290"/>
      <c r="DSO16" s="290"/>
      <c r="DSP16" s="290"/>
      <c r="DSQ16" s="290"/>
      <c r="DSR16" s="290"/>
      <c r="DSS16" s="290"/>
      <c r="DST16" s="290"/>
      <c r="DSU16" s="290"/>
      <c r="DSV16" s="290"/>
      <c r="DSW16" s="290"/>
      <c r="DSX16" s="290"/>
      <c r="DSY16" s="290"/>
      <c r="DSZ16" s="290"/>
      <c r="DTA16" s="290"/>
      <c r="DTB16" s="290"/>
      <c r="DTC16" s="290"/>
      <c r="DTD16" s="290"/>
      <c r="DTE16" s="290"/>
      <c r="DTF16" s="290"/>
      <c r="DTG16" s="290"/>
      <c r="DTH16" s="290"/>
      <c r="DTI16" s="290"/>
      <c r="DTJ16" s="290"/>
      <c r="DTK16" s="290"/>
      <c r="DTL16" s="290"/>
      <c r="DTM16" s="290"/>
      <c r="DTN16" s="290"/>
      <c r="DTO16" s="290"/>
      <c r="DTP16" s="290"/>
      <c r="DTQ16" s="290"/>
      <c r="DTR16" s="290"/>
      <c r="DTS16" s="290"/>
      <c r="DTT16" s="290"/>
      <c r="DTU16" s="290"/>
      <c r="DTV16" s="290"/>
      <c r="DTW16" s="290"/>
      <c r="DTX16" s="290"/>
      <c r="DTY16" s="290"/>
      <c r="DTZ16" s="290"/>
      <c r="DUA16" s="290"/>
      <c r="DUB16" s="290"/>
      <c r="DUC16" s="290"/>
      <c r="DUD16" s="290"/>
      <c r="DUE16" s="290"/>
      <c r="DUF16" s="290"/>
      <c r="DUG16" s="290"/>
      <c r="DUH16" s="290"/>
      <c r="DUI16" s="290"/>
      <c r="DUJ16" s="290"/>
      <c r="DUK16" s="290"/>
      <c r="DUL16" s="290"/>
      <c r="DUM16" s="290"/>
      <c r="DUN16" s="290"/>
      <c r="DUO16" s="290"/>
      <c r="DUP16" s="290"/>
      <c r="DUQ16" s="290"/>
      <c r="DUR16" s="290"/>
      <c r="DUS16" s="290"/>
      <c r="DUT16" s="290"/>
      <c r="DUU16" s="290"/>
      <c r="DUV16" s="290"/>
      <c r="DUW16" s="290"/>
      <c r="DUX16" s="290"/>
      <c r="DUY16" s="290"/>
      <c r="DUZ16" s="290"/>
      <c r="DVA16" s="290"/>
      <c r="DVB16" s="290"/>
      <c r="DVC16" s="290"/>
      <c r="DVD16" s="290"/>
      <c r="DVE16" s="290"/>
      <c r="DVF16" s="290"/>
      <c r="DVG16" s="290"/>
      <c r="DVH16" s="290"/>
      <c r="DVI16" s="290"/>
      <c r="DVJ16" s="290"/>
      <c r="DVK16" s="290"/>
      <c r="DVL16" s="290"/>
      <c r="DVM16" s="290"/>
      <c r="DVN16" s="290"/>
      <c r="DVO16" s="290"/>
      <c r="DVP16" s="290"/>
      <c r="DVQ16" s="290"/>
      <c r="DVR16" s="290"/>
      <c r="DVS16" s="290"/>
      <c r="DVT16" s="290"/>
      <c r="DVU16" s="290"/>
      <c r="DVV16" s="290"/>
      <c r="DVW16" s="290"/>
      <c r="DVX16" s="290"/>
      <c r="DVY16" s="290"/>
      <c r="DVZ16" s="290"/>
      <c r="DWA16" s="290"/>
      <c r="DWB16" s="290"/>
      <c r="DWC16" s="290"/>
      <c r="DWD16" s="290"/>
      <c r="DWE16" s="290"/>
      <c r="DWF16" s="290"/>
      <c r="DWG16" s="290"/>
      <c r="DWH16" s="290"/>
      <c r="DWI16" s="290"/>
      <c r="DWJ16" s="290"/>
      <c r="DWK16" s="290"/>
      <c r="DWL16" s="290"/>
      <c r="DWM16" s="290"/>
      <c r="DWN16" s="290"/>
      <c r="DWO16" s="290"/>
      <c r="DWP16" s="290"/>
      <c r="DWQ16" s="290"/>
      <c r="DWR16" s="290"/>
      <c r="DWS16" s="290"/>
      <c r="DWT16" s="290"/>
      <c r="DWU16" s="290"/>
      <c r="DWV16" s="290"/>
      <c r="DWW16" s="290"/>
      <c r="DWX16" s="290"/>
      <c r="DWY16" s="290"/>
      <c r="DWZ16" s="290"/>
      <c r="DXA16" s="290"/>
      <c r="DXB16" s="290"/>
      <c r="DXC16" s="290"/>
      <c r="DXD16" s="290"/>
      <c r="DXE16" s="290"/>
      <c r="DXF16" s="290"/>
      <c r="DXG16" s="290"/>
      <c r="DXH16" s="290"/>
      <c r="DXI16" s="290"/>
      <c r="DXJ16" s="290"/>
      <c r="DXK16" s="290"/>
      <c r="DXL16" s="290"/>
      <c r="DXM16" s="290"/>
      <c r="DXN16" s="290"/>
      <c r="DXO16" s="290"/>
      <c r="DXP16" s="290"/>
      <c r="DXQ16" s="290"/>
      <c r="DXR16" s="290"/>
      <c r="DXS16" s="290"/>
      <c r="DXT16" s="290"/>
      <c r="DXU16" s="290"/>
      <c r="DXV16" s="290"/>
      <c r="DXW16" s="290"/>
      <c r="DXX16" s="290"/>
      <c r="DXY16" s="290"/>
      <c r="DXZ16" s="290"/>
      <c r="DYA16" s="290"/>
      <c r="DYB16" s="290"/>
      <c r="DYC16" s="290"/>
      <c r="DYD16" s="290"/>
      <c r="DYE16" s="290"/>
      <c r="DYF16" s="290"/>
      <c r="DYG16" s="290"/>
      <c r="DYH16" s="290"/>
      <c r="DYI16" s="290"/>
      <c r="DYJ16" s="290"/>
      <c r="DYK16" s="290"/>
      <c r="DYL16" s="290"/>
      <c r="DYM16" s="290"/>
      <c r="DYN16" s="290"/>
      <c r="DYO16" s="290"/>
      <c r="DYP16" s="290"/>
      <c r="DYQ16" s="290"/>
      <c r="DYR16" s="290"/>
      <c r="DYS16" s="290"/>
      <c r="DYT16" s="290"/>
      <c r="DYU16" s="290"/>
      <c r="DYV16" s="290"/>
      <c r="DYW16" s="290"/>
      <c r="DYX16" s="290"/>
      <c r="DYY16" s="290"/>
      <c r="DYZ16" s="290"/>
      <c r="DZA16" s="290"/>
      <c r="DZB16" s="290"/>
      <c r="DZC16" s="290"/>
      <c r="DZD16" s="290"/>
      <c r="DZE16" s="290"/>
      <c r="DZF16" s="290"/>
      <c r="DZG16" s="290"/>
      <c r="DZH16" s="290"/>
      <c r="DZI16" s="290"/>
      <c r="DZJ16" s="290"/>
      <c r="DZK16" s="290"/>
      <c r="DZL16" s="290"/>
      <c r="DZM16" s="290"/>
      <c r="DZN16" s="290"/>
      <c r="DZO16" s="290"/>
      <c r="DZP16" s="290"/>
      <c r="DZQ16" s="290"/>
      <c r="DZR16" s="290"/>
      <c r="DZS16" s="290"/>
      <c r="DZT16" s="290"/>
      <c r="DZU16" s="290"/>
      <c r="DZV16" s="290"/>
      <c r="DZW16" s="290"/>
      <c r="DZX16" s="290"/>
      <c r="DZY16" s="290"/>
      <c r="DZZ16" s="290"/>
      <c r="EAA16" s="290"/>
      <c r="EAB16" s="290"/>
      <c r="EAC16" s="290"/>
      <c r="EAD16" s="290"/>
      <c r="EAE16" s="290"/>
      <c r="EAF16" s="290"/>
      <c r="EAG16" s="290"/>
      <c r="EAH16" s="290"/>
      <c r="EAI16" s="290"/>
      <c r="EAJ16" s="290"/>
      <c r="EAK16" s="290"/>
      <c r="EAL16" s="290"/>
      <c r="EAM16" s="290"/>
      <c r="EAN16" s="290"/>
      <c r="EAO16" s="290"/>
      <c r="EAP16" s="290"/>
      <c r="EAQ16" s="290"/>
      <c r="EAR16" s="290"/>
      <c r="EAS16" s="290"/>
      <c r="EAT16" s="290"/>
      <c r="EAU16" s="290"/>
      <c r="EAV16" s="290"/>
      <c r="EAW16" s="290"/>
      <c r="EAX16" s="290"/>
      <c r="EAY16" s="290"/>
      <c r="EAZ16" s="290"/>
      <c r="EBA16" s="290"/>
      <c r="EBB16" s="290"/>
      <c r="EBC16" s="290"/>
      <c r="EBD16" s="290"/>
      <c r="EBE16" s="290"/>
      <c r="EBF16" s="290"/>
      <c r="EBG16" s="290"/>
      <c r="EBH16" s="290"/>
      <c r="EBI16" s="290"/>
      <c r="EBJ16" s="290"/>
      <c r="EBK16" s="290"/>
      <c r="EBL16" s="290"/>
      <c r="EBM16" s="290"/>
      <c r="EBN16" s="290"/>
      <c r="EBO16" s="290"/>
      <c r="EBP16" s="290"/>
      <c r="EBQ16" s="290"/>
      <c r="EBR16" s="290"/>
      <c r="EBS16" s="290"/>
      <c r="EBT16" s="290"/>
      <c r="EBU16" s="290"/>
      <c r="EBV16" s="290"/>
      <c r="EBW16" s="290"/>
      <c r="EBX16" s="290"/>
      <c r="EBY16" s="290"/>
      <c r="EBZ16" s="290"/>
      <c r="ECA16" s="290"/>
      <c r="ECB16" s="290"/>
      <c r="ECC16" s="290"/>
      <c r="ECD16" s="290"/>
      <c r="ECE16" s="290"/>
      <c r="ECF16" s="290"/>
      <c r="ECG16" s="290"/>
      <c r="ECH16" s="290"/>
      <c r="ECI16" s="290"/>
      <c r="ECJ16" s="290"/>
      <c r="ECK16" s="290"/>
      <c r="ECL16" s="290"/>
      <c r="ECM16" s="290"/>
      <c r="ECN16" s="290"/>
      <c r="ECO16" s="290"/>
      <c r="ECP16" s="290"/>
      <c r="ECQ16" s="290"/>
      <c r="ECR16" s="290"/>
      <c r="ECS16" s="290"/>
      <c r="ECT16" s="290"/>
      <c r="ECU16" s="290"/>
      <c r="ECV16" s="290"/>
      <c r="ECW16" s="290"/>
      <c r="ECX16" s="290"/>
      <c r="ECY16" s="290"/>
      <c r="ECZ16" s="290"/>
      <c r="EDA16" s="290"/>
      <c r="EDB16" s="290"/>
      <c r="EDC16" s="290"/>
      <c r="EDD16" s="290"/>
      <c r="EDE16" s="290"/>
      <c r="EDF16" s="290"/>
      <c r="EDG16" s="290"/>
      <c r="EDH16" s="290"/>
      <c r="EDI16" s="290"/>
      <c r="EDJ16" s="290"/>
      <c r="EDK16" s="290"/>
      <c r="EDL16" s="290"/>
      <c r="EDM16" s="290"/>
      <c r="EDN16" s="290"/>
      <c r="EDO16" s="290"/>
      <c r="EDP16" s="290"/>
      <c r="EDQ16" s="290"/>
      <c r="EDR16" s="290"/>
      <c r="EDS16" s="290"/>
      <c r="EDT16" s="290"/>
      <c r="EDU16" s="290"/>
      <c r="EDV16" s="290"/>
      <c r="EDW16" s="290"/>
      <c r="EDX16" s="290"/>
      <c r="EDY16" s="290"/>
      <c r="EDZ16" s="290"/>
      <c r="EEA16" s="290"/>
      <c r="EEB16" s="290"/>
      <c r="EEC16" s="290"/>
      <c r="EED16" s="290"/>
      <c r="EEE16" s="290"/>
      <c r="EEF16" s="290"/>
      <c r="EEG16" s="290"/>
      <c r="EEH16" s="290"/>
      <c r="EEI16" s="290"/>
      <c r="EEJ16" s="290"/>
      <c r="EEK16" s="290"/>
      <c r="EEL16" s="290"/>
      <c r="EEM16" s="290"/>
      <c r="EEN16" s="290"/>
      <c r="EEO16" s="290"/>
      <c r="EEP16" s="290"/>
      <c r="EEQ16" s="290"/>
      <c r="EER16" s="290"/>
      <c r="EES16" s="290"/>
      <c r="EET16" s="290"/>
      <c r="EEU16" s="290"/>
      <c r="EEV16" s="290"/>
      <c r="EEW16" s="290"/>
      <c r="EEX16" s="290"/>
      <c r="EEY16" s="290"/>
      <c r="EEZ16" s="290"/>
      <c r="EFA16" s="290"/>
      <c r="EFB16" s="290"/>
      <c r="EFC16" s="290"/>
      <c r="EFD16" s="290"/>
      <c r="EFE16" s="290"/>
      <c r="EFF16" s="290"/>
      <c r="EFG16" s="290"/>
      <c r="EFH16" s="290"/>
      <c r="EFI16" s="290"/>
      <c r="EFJ16" s="290"/>
      <c r="EFK16" s="290"/>
      <c r="EFL16" s="290"/>
      <c r="EFM16" s="290"/>
      <c r="EFN16" s="290"/>
      <c r="EFO16" s="290"/>
      <c r="EFP16" s="290"/>
      <c r="EFQ16" s="290"/>
      <c r="EFR16" s="290"/>
      <c r="EFS16" s="290"/>
      <c r="EFT16" s="290"/>
      <c r="EFU16" s="290"/>
      <c r="EFV16" s="290"/>
      <c r="EFW16" s="290"/>
      <c r="EFX16" s="290"/>
      <c r="EFY16" s="290"/>
      <c r="EFZ16" s="290"/>
      <c r="EGA16" s="290"/>
      <c r="EGB16" s="290"/>
      <c r="EGC16" s="290"/>
      <c r="EGD16" s="290"/>
      <c r="EGE16" s="290"/>
      <c r="EGF16" s="290"/>
      <c r="EGG16" s="290"/>
      <c r="EGH16" s="290"/>
      <c r="EGI16" s="290"/>
      <c r="EGJ16" s="290"/>
      <c r="EGK16" s="290"/>
      <c r="EGL16" s="290"/>
      <c r="EGM16" s="290"/>
      <c r="EGN16" s="290"/>
      <c r="EGO16" s="290"/>
      <c r="EGP16" s="290"/>
      <c r="EGQ16" s="290"/>
      <c r="EGR16" s="290"/>
      <c r="EGS16" s="290"/>
      <c r="EGT16" s="290"/>
      <c r="EGU16" s="290"/>
      <c r="EGV16" s="290"/>
      <c r="EGW16" s="290"/>
      <c r="EGX16" s="290"/>
      <c r="EGY16" s="290"/>
      <c r="EGZ16" s="290"/>
      <c r="EHA16" s="290"/>
      <c r="EHB16" s="290"/>
      <c r="EHC16" s="290"/>
      <c r="EHD16" s="290"/>
      <c r="EHE16" s="290"/>
      <c r="EHF16" s="290"/>
      <c r="EHG16" s="290"/>
      <c r="EHH16" s="290"/>
      <c r="EHI16" s="290"/>
      <c r="EHJ16" s="290"/>
      <c r="EHK16" s="290"/>
      <c r="EHL16" s="290"/>
      <c r="EHM16" s="290"/>
      <c r="EHN16" s="290"/>
      <c r="EHO16" s="290"/>
      <c r="EHP16" s="290"/>
      <c r="EHQ16" s="290"/>
      <c r="EHR16" s="290"/>
      <c r="EHS16" s="290"/>
      <c r="EHT16" s="290"/>
      <c r="EHU16" s="290"/>
      <c r="EHV16" s="290"/>
      <c r="EHW16" s="290"/>
      <c r="EHX16" s="290"/>
      <c r="EHY16" s="290"/>
      <c r="EHZ16" s="290"/>
      <c r="EIA16" s="290"/>
      <c r="EIB16" s="290"/>
      <c r="EIC16" s="290"/>
      <c r="EID16" s="290"/>
      <c r="EIE16" s="290"/>
      <c r="EIF16" s="290"/>
      <c r="EIG16" s="290"/>
      <c r="EIH16" s="290"/>
      <c r="EII16" s="290"/>
      <c r="EIJ16" s="290"/>
      <c r="EIK16" s="290"/>
      <c r="EIL16" s="290"/>
      <c r="EIM16" s="290"/>
      <c r="EIN16" s="290"/>
      <c r="EIO16" s="290"/>
      <c r="EIP16" s="290"/>
      <c r="EIQ16" s="290"/>
      <c r="EIR16" s="290"/>
      <c r="EIS16" s="290"/>
      <c r="EIT16" s="290"/>
      <c r="EIU16" s="290"/>
      <c r="EIV16" s="290"/>
      <c r="EIW16" s="290"/>
      <c r="EIX16" s="290"/>
      <c r="EIY16" s="290"/>
      <c r="EIZ16" s="290"/>
      <c r="EJA16" s="290"/>
      <c r="EJB16" s="290"/>
      <c r="EJC16" s="290"/>
      <c r="EJD16" s="290"/>
      <c r="EJE16" s="290"/>
      <c r="EJF16" s="290"/>
      <c r="EJG16" s="290"/>
      <c r="EJH16" s="290"/>
      <c r="EJI16" s="290"/>
      <c r="EJJ16" s="290"/>
      <c r="EJK16" s="290"/>
      <c r="EJL16" s="290"/>
      <c r="EJM16" s="290"/>
      <c r="EJN16" s="290"/>
      <c r="EJO16" s="290"/>
      <c r="EJP16" s="290"/>
      <c r="EJQ16" s="290"/>
      <c r="EJR16" s="290"/>
      <c r="EJS16" s="290"/>
      <c r="EJT16" s="290"/>
      <c r="EJU16" s="290"/>
      <c r="EJV16" s="290"/>
      <c r="EJW16" s="290"/>
      <c r="EJX16" s="290"/>
      <c r="EJY16" s="290"/>
      <c r="EJZ16" s="290"/>
      <c r="EKA16" s="290"/>
      <c r="EKB16" s="290"/>
      <c r="EKC16" s="290"/>
      <c r="EKD16" s="290"/>
      <c r="EKE16" s="290"/>
      <c r="EKF16" s="290"/>
      <c r="EKG16" s="290"/>
      <c r="EKH16" s="290"/>
      <c r="EKI16" s="290"/>
      <c r="EKJ16" s="290"/>
      <c r="EKK16" s="290"/>
      <c r="EKL16" s="290"/>
      <c r="EKM16" s="290"/>
      <c r="EKN16" s="290"/>
      <c r="EKO16" s="290"/>
      <c r="EKP16" s="290"/>
      <c r="EKQ16" s="290"/>
      <c r="EKR16" s="290"/>
      <c r="EKS16" s="290"/>
      <c r="EKT16" s="290"/>
      <c r="EKU16" s="290"/>
      <c r="EKV16" s="290"/>
      <c r="EKW16" s="290"/>
      <c r="EKX16" s="290"/>
      <c r="EKY16" s="290"/>
      <c r="EKZ16" s="290"/>
      <c r="ELA16" s="290"/>
      <c r="ELB16" s="290"/>
      <c r="ELC16" s="290"/>
      <c r="ELD16" s="290"/>
      <c r="ELE16" s="290"/>
      <c r="ELF16" s="290"/>
      <c r="ELG16" s="290"/>
      <c r="ELH16" s="290"/>
      <c r="ELI16" s="290"/>
      <c r="ELJ16" s="290"/>
      <c r="ELK16" s="290"/>
      <c r="ELL16" s="290"/>
      <c r="ELM16" s="290"/>
      <c r="ELN16" s="290"/>
      <c r="ELO16" s="290"/>
      <c r="ELP16" s="290"/>
      <c r="ELQ16" s="290"/>
      <c r="ELR16" s="290"/>
      <c r="ELS16" s="290"/>
      <c r="ELT16" s="290"/>
      <c r="ELU16" s="290"/>
      <c r="ELV16" s="290"/>
      <c r="ELW16" s="290"/>
      <c r="ELX16" s="290"/>
      <c r="ELY16" s="290"/>
      <c r="ELZ16" s="290"/>
      <c r="EMA16" s="290"/>
      <c r="EMB16" s="290"/>
      <c r="EMC16" s="290"/>
      <c r="EMD16" s="290"/>
      <c r="EME16" s="290"/>
      <c r="EMF16" s="290"/>
      <c r="EMG16" s="290"/>
      <c r="EMH16" s="290"/>
      <c r="EMI16" s="290"/>
      <c r="EMJ16" s="290"/>
      <c r="EMK16" s="290"/>
      <c r="EML16" s="290"/>
      <c r="EMM16" s="290"/>
      <c r="EMN16" s="290"/>
      <c r="EMO16" s="290"/>
      <c r="EMP16" s="290"/>
      <c r="EMQ16" s="290"/>
      <c r="EMR16" s="290"/>
      <c r="EMS16" s="290"/>
      <c r="EMT16" s="290"/>
      <c r="EMU16" s="290"/>
      <c r="EMV16" s="290"/>
      <c r="EMW16" s="290"/>
      <c r="EMX16" s="290"/>
      <c r="EMY16" s="290"/>
      <c r="EMZ16" s="290"/>
      <c r="ENA16" s="290"/>
      <c r="ENB16" s="290"/>
      <c r="ENC16" s="290"/>
      <c r="END16" s="290"/>
      <c r="ENE16" s="290"/>
      <c r="ENF16" s="290"/>
      <c r="ENG16" s="290"/>
      <c r="ENH16" s="290"/>
      <c r="ENI16" s="290"/>
      <c r="ENJ16" s="290"/>
      <c r="ENK16" s="290"/>
      <c r="ENL16" s="290"/>
      <c r="ENM16" s="290"/>
      <c r="ENN16" s="290"/>
      <c r="ENO16" s="290"/>
      <c r="ENP16" s="290"/>
      <c r="ENQ16" s="290"/>
      <c r="ENR16" s="290"/>
      <c r="ENS16" s="290"/>
      <c r="ENT16" s="290"/>
      <c r="ENU16" s="290"/>
      <c r="ENV16" s="290"/>
      <c r="ENW16" s="290"/>
      <c r="ENX16" s="290"/>
      <c r="ENY16" s="290"/>
      <c r="ENZ16" s="290"/>
      <c r="EOA16" s="290"/>
      <c r="EOB16" s="290"/>
      <c r="EOC16" s="290"/>
      <c r="EOD16" s="290"/>
      <c r="EOE16" s="290"/>
      <c r="EOF16" s="290"/>
      <c r="EOG16" s="290"/>
      <c r="EOH16" s="290"/>
      <c r="EOI16" s="290"/>
      <c r="EOJ16" s="290"/>
      <c r="EOK16" s="290"/>
      <c r="EOL16" s="290"/>
      <c r="EOM16" s="290"/>
      <c r="EON16" s="290"/>
      <c r="EOO16" s="290"/>
      <c r="EOP16" s="290"/>
      <c r="EOQ16" s="290"/>
      <c r="EOR16" s="290"/>
      <c r="EOS16" s="290"/>
      <c r="EOT16" s="290"/>
      <c r="EOU16" s="290"/>
      <c r="EOV16" s="290"/>
      <c r="EOW16" s="290"/>
      <c r="EOX16" s="290"/>
      <c r="EOY16" s="290"/>
      <c r="EOZ16" s="290"/>
      <c r="EPA16" s="290"/>
      <c r="EPB16" s="290"/>
      <c r="EPC16" s="290"/>
      <c r="EPD16" s="290"/>
      <c r="EPE16" s="290"/>
      <c r="EPF16" s="290"/>
      <c r="EPG16" s="290"/>
      <c r="EPH16" s="290"/>
      <c r="EPI16" s="290"/>
      <c r="EPJ16" s="290"/>
      <c r="EPK16" s="290"/>
      <c r="EPL16" s="290"/>
      <c r="EPM16" s="290"/>
      <c r="EPN16" s="290"/>
      <c r="EPO16" s="290"/>
      <c r="EPP16" s="290"/>
      <c r="EPQ16" s="290"/>
      <c r="EPR16" s="290"/>
      <c r="EPS16" s="290"/>
      <c r="EPT16" s="290"/>
      <c r="EPU16" s="290"/>
      <c r="EPV16" s="290"/>
      <c r="EPW16" s="290"/>
      <c r="EPX16" s="290"/>
      <c r="EPY16" s="290"/>
      <c r="EPZ16" s="290"/>
      <c r="EQA16" s="290"/>
      <c r="EQB16" s="290"/>
      <c r="EQC16" s="290"/>
      <c r="EQD16" s="290"/>
      <c r="EQE16" s="290"/>
      <c r="EQF16" s="290"/>
      <c r="EQG16" s="290"/>
      <c r="EQH16" s="290"/>
      <c r="EQI16" s="290"/>
      <c r="EQJ16" s="290"/>
      <c r="EQK16" s="290"/>
      <c r="EQL16" s="290"/>
      <c r="EQM16" s="290"/>
      <c r="EQN16" s="290"/>
      <c r="EQO16" s="290"/>
      <c r="EQP16" s="290"/>
      <c r="EQQ16" s="290"/>
      <c r="EQR16" s="290"/>
      <c r="EQS16" s="290"/>
      <c r="EQT16" s="290"/>
      <c r="EQU16" s="290"/>
      <c r="EQV16" s="290"/>
      <c r="EQW16" s="290"/>
      <c r="EQX16" s="290"/>
      <c r="EQY16" s="290"/>
      <c r="EQZ16" s="290"/>
      <c r="ERA16" s="290"/>
      <c r="ERB16" s="290"/>
      <c r="ERC16" s="290"/>
      <c r="ERD16" s="290"/>
      <c r="ERE16" s="290"/>
      <c r="ERF16" s="290"/>
      <c r="ERG16" s="290"/>
      <c r="ERH16" s="290"/>
      <c r="ERI16" s="290"/>
      <c r="ERJ16" s="290"/>
      <c r="ERK16" s="290"/>
      <c r="ERL16" s="290"/>
      <c r="ERM16" s="290"/>
      <c r="ERN16" s="290"/>
      <c r="ERO16" s="290"/>
      <c r="ERP16" s="290"/>
      <c r="ERQ16" s="290"/>
      <c r="ERR16" s="290"/>
      <c r="ERS16" s="290"/>
      <c r="ERT16" s="290"/>
      <c r="ERU16" s="290"/>
      <c r="ERV16" s="290"/>
      <c r="ERW16" s="290"/>
      <c r="ERX16" s="290"/>
      <c r="ERY16" s="290"/>
      <c r="ERZ16" s="290"/>
      <c r="ESA16" s="290"/>
      <c r="ESB16" s="290"/>
      <c r="ESC16" s="290"/>
      <c r="ESD16" s="290"/>
      <c r="ESE16" s="290"/>
      <c r="ESF16" s="290"/>
      <c r="ESG16" s="290"/>
      <c r="ESH16" s="290"/>
      <c r="ESI16" s="290"/>
      <c r="ESJ16" s="290"/>
      <c r="ESK16" s="290"/>
      <c r="ESL16" s="290"/>
      <c r="ESM16" s="290"/>
      <c r="ESN16" s="290"/>
      <c r="ESO16" s="290"/>
      <c r="ESP16" s="290"/>
      <c r="ESQ16" s="290"/>
      <c r="ESR16" s="290"/>
      <c r="ESS16" s="290"/>
      <c r="EST16" s="290"/>
      <c r="ESU16" s="290"/>
      <c r="ESV16" s="290"/>
      <c r="ESW16" s="290"/>
      <c r="ESX16" s="290"/>
      <c r="ESY16" s="290"/>
      <c r="ESZ16" s="290"/>
      <c r="ETA16" s="290"/>
      <c r="ETB16" s="290"/>
      <c r="ETC16" s="290"/>
      <c r="ETD16" s="290"/>
      <c r="ETE16" s="290"/>
      <c r="ETF16" s="290"/>
      <c r="ETG16" s="290"/>
      <c r="ETH16" s="290"/>
      <c r="ETI16" s="290"/>
      <c r="ETJ16" s="290"/>
      <c r="ETK16" s="290"/>
      <c r="ETL16" s="290"/>
      <c r="ETM16" s="290"/>
      <c r="ETN16" s="290"/>
      <c r="ETO16" s="290"/>
      <c r="ETP16" s="290"/>
      <c r="ETQ16" s="290"/>
      <c r="ETR16" s="290"/>
      <c r="ETS16" s="290"/>
      <c r="ETT16" s="290"/>
      <c r="ETU16" s="290"/>
      <c r="ETV16" s="290"/>
      <c r="ETW16" s="290"/>
      <c r="ETX16" s="290"/>
      <c r="ETY16" s="290"/>
      <c r="ETZ16" s="290"/>
      <c r="EUA16" s="290"/>
      <c r="EUB16" s="290"/>
      <c r="EUC16" s="290"/>
      <c r="EUD16" s="290"/>
      <c r="EUE16" s="290"/>
      <c r="EUF16" s="290"/>
      <c r="EUG16" s="290"/>
      <c r="EUH16" s="290"/>
      <c r="EUI16" s="290"/>
      <c r="EUJ16" s="290"/>
      <c r="EUK16" s="290"/>
      <c r="EUL16" s="290"/>
      <c r="EUM16" s="290"/>
      <c r="EUN16" s="290"/>
      <c r="EUO16" s="290"/>
      <c r="EUP16" s="290"/>
      <c r="EUQ16" s="290"/>
      <c r="EUR16" s="290"/>
      <c r="EUS16" s="290"/>
      <c r="EUT16" s="290"/>
      <c r="EUU16" s="290"/>
      <c r="EUV16" s="290"/>
      <c r="EUW16" s="290"/>
      <c r="EUX16" s="290"/>
      <c r="EUY16" s="290"/>
      <c r="EUZ16" s="290"/>
      <c r="EVA16" s="290"/>
      <c r="EVB16" s="290"/>
      <c r="EVC16" s="290"/>
      <c r="EVD16" s="290"/>
      <c r="EVE16" s="290"/>
      <c r="EVF16" s="290"/>
      <c r="EVG16" s="290"/>
      <c r="EVH16" s="290"/>
      <c r="EVI16" s="290"/>
      <c r="EVJ16" s="290"/>
      <c r="EVK16" s="290"/>
      <c r="EVL16" s="290"/>
      <c r="EVM16" s="290"/>
      <c r="EVN16" s="290"/>
      <c r="EVO16" s="290"/>
      <c r="EVP16" s="290"/>
      <c r="EVQ16" s="290"/>
      <c r="EVR16" s="290"/>
      <c r="EVS16" s="290"/>
      <c r="EVT16" s="290"/>
      <c r="EVU16" s="290"/>
      <c r="EVV16" s="290"/>
      <c r="EVW16" s="290"/>
      <c r="EVX16" s="290"/>
      <c r="EVY16" s="290"/>
      <c r="EVZ16" s="290"/>
      <c r="EWA16" s="290"/>
      <c r="EWB16" s="290"/>
      <c r="EWC16" s="290"/>
      <c r="EWD16" s="290"/>
      <c r="EWE16" s="290"/>
      <c r="EWF16" s="290"/>
      <c r="EWG16" s="290"/>
      <c r="EWH16" s="290"/>
      <c r="EWI16" s="290"/>
      <c r="EWJ16" s="290"/>
      <c r="EWK16" s="290"/>
      <c r="EWL16" s="290"/>
      <c r="EWM16" s="290"/>
      <c r="EWN16" s="290"/>
      <c r="EWO16" s="290"/>
      <c r="EWP16" s="290"/>
      <c r="EWQ16" s="290"/>
      <c r="EWR16" s="290"/>
      <c r="EWS16" s="290"/>
      <c r="EWT16" s="290"/>
      <c r="EWU16" s="290"/>
      <c r="EWV16" s="290"/>
      <c r="EWW16" s="290"/>
      <c r="EWX16" s="290"/>
      <c r="EWY16" s="290"/>
      <c r="EWZ16" s="290"/>
      <c r="EXA16" s="290"/>
      <c r="EXB16" s="290"/>
      <c r="EXC16" s="290"/>
      <c r="EXD16" s="290"/>
      <c r="EXE16" s="290"/>
      <c r="EXF16" s="290"/>
      <c r="EXG16" s="290"/>
      <c r="EXH16" s="290"/>
      <c r="EXI16" s="290"/>
      <c r="EXJ16" s="290"/>
      <c r="EXK16" s="290"/>
      <c r="EXL16" s="290"/>
      <c r="EXM16" s="290"/>
      <c r="EXN16" s="290"/>
      <c r="EXO16" s="290"/>
      <c r="EXP16" s="290"/>
      <c r="EXQ16" s="290"/>
      <c r="EXR16" s="290"/>
      <c r="EXS16" s="290"/>
      <c r="EXT16" s="290"/>
      <c r="EXU16" s="290"/>
      <c r="EXV16" s="290"/>
      <c r="EXW16" s="290"/>
      <c r="EXX16" s="290"/>
      <c r="EXY16" s="290"/>
      <c r="EXZ16" s="290"/>
      <c r="EYA16" s="290"/>
      <c r="EYB16" s="290"/>
      <c r="EYC16" s="290"/>
      <c r="EYD16" s="290"/>
      <c r="EYE16" s="290"/>
      <c r="EYF16" s="290"/>
      <c r="EYG16" s="290"/>
      <c r="EYH16" s="290"/>
      <c r="EYI16" s="290"/>
      <c r="EYJ16" s="290"/>
      <c r="EYK16" s="290"/>
      <c r="EYL16" s="290"/>
      <c r="EYM16" s="290"/>
      <c r="EYN16" s="290"/>
      <c r="EYO16" s="290"/>
      <c r="EYP16" s="290"/>
      <c r="EYQ16" s="290"/>
      <c r="EYR16" s="290"/>
      <c r="EYS16" s="290"/>
      <c r="EYT16" s="290"/>
      <c r="EYU16" s="290"/>
      <c r="EYV16" s="290"/>
      <c r="EYW16" s="290"/>
      <c r="EYX16" s="290"/>
      <c r="EYY16" s="290"/>
      <c r="EYZ16" s="290"/>
      <c r="EZA16" s="290"/>
      <c r="EZB16" s="290"/>
      <c r="EZC16" s="290"/>
      <c r="EZD16" s="290"/>
      <c r="EZE16" s="290"/>
      <c r="EZF16" s="290"/>
      <c r="EZG16" s="290"/>
      <c r="EZH16" s="290"/>
      <c r="EZI16" s="290"/>
      <c r="EZJ16" s="290"/>
      <c r="EZK16" s="290"/>
      <c r="EZL16" s="290"/>
      <c r="EZM16" s="290"/>
      <c r="EZN16" s="290"/>
      <c r="EZO16" s="290"/>
      <c r="EZP16" s="290"/>
      <c r="EZQ16" s="290"/>
      <c r="EZR16" s="290"/>
      <c r="EZS16" s="290"/>
      <c r="EZT16" s="290"/>
      <c r="EZU16" s="290"/>
      <c r="EZV16" s="290"/>
      <c r="EZW16" s="290"/>
      <c r="EZX16" s="290"/>
      <c r="EZY16" s="290"/>
      <c r="EZZ16" s="290"/>
      <c r="FAA16" s="290"/>
      <c r="FAB16" s="290"/>
      <c r="FAC16" s="290"/>
      <c r="FAD16" s="290"/>
      <c r="FAE16" s="290"/>
      <c r="FAF16" s="290"/>
      <c r="FAG16" s="290"/>
      <c r="FAH16" s="290"/>
      <c r="FAI16" s="290"/>
      <c r="FAJ16" s="290"/>
      <c r="FAK16" s="290"/>
      <c r="FAL16" s="290"/>
      <c r="FAM16" s="290"/>
      <c r="FAN16" s="290"/>
      <c r="FAO16" s="290"/>
      <c r="FAP16" s="290"/>
      <c r="FAQ16" s="290"/>
      <c r="FAR16" s="290"/>
      <c r="FAS16" s="290"/>
      <c r="FAT16" s="290"/>
      <c r="FAU16" s="290"/>
      <c r="FAV16" s="290"/>
      <c r="FAW16" s="290"/>
      <c r="FAX16" s="290"/>
      <c r="FAY16" s="290"/>
      <c r="FAZ16" s="290"/>
      <c r="FBA16" s="290"/>
      <c r="FBB16" s="290"/>
      <c r="FBC16" s="290"/>
      <c r="FBD16" s="290"/>
      <c r="FBE16" s="290"/>
      <c r="FBF16" s="290"/>
      <c r="FBG16" s="290"/>
      <c r="FBH16" s="290"/>
      <c r="FBI16" s="290"/>
      <c r="FBJ16" s="290"/>
      <c r="FBK16" s="290"/>
      <c r="FBL16" s="290"/>
      <c r="FBM16" s="290"/>
      <c r="FBN16" s="290"/>
      <c r="FBO16" s="290"/>
      <c r="FBP16" s="290"/>
      <c r="FBQ16" s="290"/>
      <c r="FBR16" s="290"/>
      <c r="FBS16" s="290"/>
      <c r="FBT16" s="290"/>
      <c r="FBU16" s="290"/>
      <c r="FBV16" s="290"/>
      <c r="FBW16" s="290"/>
      <c r="FBX16" s="290"/>
      <c r="FBY16" s="290"/>
      <c r="FBZ16" s="290"/>
      <c r="FCA16" s="290"/>
      <c r="FCB16" s="290"/>
      <c r="FCC16" s="290"/>
      <c r="FCD16" s="290"/>
      <c r="FCE16" s="290"/>
      <c r="FCF16" s="290"/>
      <c r="FCG16" s="290"/>
      <c r="FCH16" s="290"/>
      <c r="FCI16" s="290"/>
      <c r="FCJ16" s="290"/>
      <c r="FCK16" s="290"/>
      <c r="FCL16" s="290"/>
      <c r="FCM16" s="290"/>
      <c r="FCN16" s="290"/>
      <c r="FCO16" s="290"/>
      <c r="FCP16" s="290"/>
      <c r="FCQ16" s="290"/>
      <c r="FCR16" s="290"/>
      <c r="FCS16" s="290"/>
      <c r="FCT16" s="290"/>
      <c r="FCU16" s="290"/>
      <c r="FCV16" s="290"/>
      <c r="FCW16" s="290"/>
      <c r="FCX16" s="290"/>
      <c r="FCY16" s="290"/>
      <c r="FCZ16" s="290"/>
      <c r="FDA16" s="290"/>
      <c r="FDB16" s="290"/>
      <c r="FDC16" s="290"/>
      <c r="FDD16" s="290"/>
      <c r="FDE16" s="290"/>
      <c r="FDF16" s="290"/>
      <c r="FDG16" s="290"/>
      <c r="FDH16" s="290"/>
      <c r="FDI16" s="290"/>
      <c r="FDJ16" s="290"/>
      <c r="FDK16" s="290"/>
      <c r="FDL16" s="290"/>
      <c r="FDM16" s="290"/>
      <c r="FDN16" s="290"/>
      <c r="FDO16" s="290"/>
      <c r="FDP16" s="290"/>
      <c r="FDQ16" s="290"/>
      <c r="FDR16" s="290"/>
      <c r="FDS16" s="290"/>
      <c r="FDT16" s="290"/>
      <c r="FDU16" s="290"/>
      <c r="FDV16" s="290"/>
      <c r="FDW16" s="290"/>
      <c r="FDX16" s="290"/>
      <c r="FDY16" s="290"/>
      <c r="FDZ16" s="290"/>
      <c r="FEA16" s="290"/>
      <c r="FEB16" s="290"/>
      <c r="FEC16" s="290"/>
      <c r="FED16" s="290"/>
      <c r="FEE16" s="290"/>
      <c r="FEF16" s="290"/>
      <c r="FEG16" s="290"/>
      <c r="FEH16" s="290"/>
      <c r="FEI16" s="290"/>
      <c r="FEJ16" s="290"/>
      <c r="FEK16" s="290"/>
      <c r="FEL16" s="290"/>
      <c r="FEM16" s="290"/>
      <c r="FEN16" s="290"/>
      <c r="FEO16" s="290"/>
      <c r="FEP16" s="290"/>
      <c r="FEQ16" s="290"/>
      <c r="FER16" s="290"/>
      <c r="FES16" s="290"/>
      <c r="FET16" s="290"/>
      <c r="FEU16" s="290"/>
      <c r="FEV16" s="290"/>
      <c r="FEW16" s="290"/>
      <c r="FEX16" s="290"/>
      <c r="FEY16" s="290"/>
      <c r="FEZ16" s="290"/>
      <c r="FFA16" s="290"/>
      <c r="FFB16" s="290"/>
      <c r="FFC16" s="290"/>
      <c r="FFD16" s="290"/>
      <c r="FFE16" s="290"/>
      <c r="FFF16" s="290"/>
      <c r="FFG16" s="290"/>
      <c r="FFH16" s="290"/>
      <c r="FFI16" s="290"/>
      <c r="FFJ16" s="290"/>
      <c r="FFK16" s="290"/>
      <c r="FFL16" s="290"/>
      <c r="FFM16" s="290"/>
      <c r="FFN16" s="290"/>
      <c r="FFO16" s="290"/>
      <c r="FFP16" s="290"/>
      <c r="FFQ16" s="290"/>
      <c r="FFR16" s="290"/>
      <c r="FFS16" s="290"/>
      <c r="FFT16" s="290"/>
      <c r="FFU16" s="290"/>
      <c r="FFV16" s="290"/>
      <c r="FFW16" s="290"/>
      <c r="FFX16" s="290"/>
      <c r="FFY16" s="290"/>
      <c r="FFZ16" s="290"/>
      <c r="FGA16" s="290"/>
      <c r="FGB16" s="290"/>
      <c r="FGC16" s="290"/>
      <c r="FGD16" s="290"/>
      <c r="FGE16" s="290"/>
      <c r="FGF16" s="290"/>
      <c r="FGG16" s="290"/>
      <c r="FGH16" s="290"/>
      <c r="FGI16" s="290"/>
      <c r="FGJ16" s="290"/>
      <c r="FGK16" s="290"/>
      <c r="FGL16" s="290"/>
      <c r="FGM16" s="290"/>
      <c r="FGN16" s="290"/>
      <c r="FGO16" s="290"/>
      <c r="FGP16" s="290"/>
      <c r="FGQ16" s="290"/>
      <c r="FGR16" s="290"/>
      <c r="FGS16" s="290"/>
      <c r="FGT16" s="290"/>
      <c r="FGU16" s="290"/>
      <c r="FGV16" s="290"/>
      <c r="FGW16" s="290"/>
      <c r="FGX16" s="290"/>
      <c r="FGY16" s="290"/>
      <c r="FGZ16" s="290"/>
      <c r="FHA16" s="290"/>
      <c r="FHB16" s="290"/>
      <c r="FHC16" s="290"/>
      <c r="FHD16" s="290"/>
      <c r="FHE16" s="290"/>
      <c r="FHF16" s="290"/>
      <c r="FHG16" s="290"/>
      <c r="FHH16" s="290"/>
      <c r="FHI16" s="290"/>
      <c r="FHJ16" s="290"/>
      <c r="FHK16" s="290"/>
      <c r="FHL16" s="290"/>
      <c r="FHM16" s="290"/>
      <c r="FHN16" s="290"/>
      <c r="FHO16" s="290"/>
      <c r="FHP16" s="290"/>
      <c r="FHQ16" s="290"/>
      <c r="FHR16" s="290"/>
      <c r="FHS16" s="290"/>
      <c r="FHT16" s="290"/>
      <c r="FHU16" s="290"/>
      <c r="FHV16" s="290"/>
      <c r="FHW16" s="290"/>
      <c r="FHX16" s="290"/>
      <c r="FHY16" s="290"/>
      <c r="FHZ16" s="290"/>
      <c r="FIA16" s="290"/>
      <c r="FIB16" s="290"/>
      <c r="FIC16" s="290"/>
      <c r="FID16" s="290"/>
      <c r="FIE16" s="290"/>
      <c r="FIF16" s="290"/>
      <c r="FIG16" s="290"/>
      <c r="FIH16" s="290"/>
      <c r="FII16" s="290"/>
      <c r="FIJ16" s="290"/>
      <c r="FIK16" s="290"/>
      <c r="FIL16" s="290"/>
      <c r="FIM16" s="290"/>
      <c r="FIN16" s="290"/>
      <c r="FIO16" s="290"/>
      <c r="FIP16" s="290"/>
      <c r="FIQ16" s="290"/>
      <c r="FIR16" s="290"/>
      <c r="FIS16" s="290"/>
      <c r="FIT16" s="290"/>
      <c r="FIU16" s="290"/>
      <c r="FIV16" s="290"/>
      <c r="FIW16" s="290"/>
      <c r="FIX16" s="290"/>
      <c r="FIY16" s="290"/>
      <c r="FIZ16" s="290"/>
      <c r="FJA16" s="290"/>
      <c r="FJB16" s="290"/>
      <c r="FJC16" s="290"/>
      <c r="FJD16" s="290"/>
      <c r="FJE16" s="290"/>
      <c r="FJF16" s="290"/>
      <c r="FJG16" s="290"/>
      <c r="FJH16" s="290"/>
      <c r="FJI16" s="290"/>
      <c r="FJJ16" s="290"/>
      <c r="FJK16" s="290"/>
      <c r="FJL16" s="290"/>
      <c r="FJM16" s="290"/>
      <c r="FJN16" s="290"/>
      <c r="FJO16" s="290"/>
      <c r="FJP16" s="290"/>
      <c r="FJQ16" s="290"/>
      <c r="FJR16" s="290"/>
      <c r="FJS16" s="290"/>
      <c r="FJT16" s="290"/>
      <c r="FJU16" s="290"/>
      <c r="FJV16" s="290"/>
      <c r="FJW16" s="290"/>
      <c r="FJX16" s="290"/>
      <c r="FJY16" s="290"/>
      <c r="FJZ16" s="290"/>
      <c r="FKA16" s="290"/>
      <c r="FKB16" s="290"/>
      <c r="FKC16" s="290"/>
      <c r="FKD16" s="290"/>
      <c r="FKE16" s="290"/>
      <c r="FKF16" s="290"/>
      <c r="FKG16" s="290"/>
      <c r="FKH16" s="290"/>
      <c r="FKI16" s="290"/>
      <c r="FKJ16" s="290"/>
      <c r="FKK16" s="290"/>
      <c r="FKL16" s="290"/>
      <c r="FKM16" s="290"/>
      <c r="FKN16" s="290"/>
      <c r="FKO16" s="290"/>
      <c r="FKP16" s="290"/>
      <c r="FKQ16" s="290"/>
      <c r="FKR16" s="290"/>
      <c r="FKS16" s="290"/>
      <c r="FKT16" s="290"/>
      <c r="FKU16" s="290"/>
      <c r="FKV16" s="290"/>
      <c r="FKW16" s="290"/>
      <c r="FKX16" s="290"/>
      <c r="FKY16" s="290"/>
      <c r="FKZ16" s="290"/>
      <c r="FLA16" s="290"/>
      <c r="FLB16" s="290"/>
      <c r="FLC16" s="290"/>
      <c r="FLD16" s="290"/>
      <c r="FLE16" s="290"/>
      <c r="FLF16" s="290"/>
      <c r="FLG16" s="290"/>
      <c r="FLH16" s="290"/>
      <c r="FLI16" s="290"/>
      <c r="FLJ16" s="290"/>
      <c r="FLK16" s="290"/>
      <c r="FLL16" s="290"/>
      <c r="FLM16" s="290"/>
      <c r="FLN16" s="290"/>
      <c r="FLO16" s="290"/>
      <c r="FLP16" s="290"/>
      <c r="FLQ16" s="290"/>
      <c r="FLR16" s="290"/>
      <c r="FLS16" s="290"/>
      <c r="FLT16" s="290"/>
      <c r="FLU16" s="290"/>
      <c r="FLV16" s="290"/>
      <c r="FLW16" s="290"/>
      <c r="FLX16" s="290"/>
      <c r="FLY16" s="290"/>
      <c r="FLZ16" s="290"/>
      <c r="FMA16" s="290"/>
      <c r="FMB16" s="290"/>
      <c r="FMC16" s="290"/>
      <c r="FMD16" s="290"/>
      <c r="FME16" s="290"/>
      <c r="FMF16" s="290"/>
      <c r="FMG16" s="290"/>
      <c r="FMH16" s="290"/>
      <c r="FMI16" s="290"/>
      <c r="FMJ16" s="290"/>
      <c r="FMK16" s="290"/>
      <c r="FML16" s="290"/>
      <c r="FMM16" s="290"/>
      <c r="FMN16" s="290"/>
      <c r="FMO16" s="290"/>
      <c r="FMP16" s="290"/>
      <c r="FMQ16" s="290"/>
      <c r="FMR16" s="290"/>
      <c r="FMS16" s="290"/>
      <c r="FMT16" s="290"/>
      <c r="FMU16" s="290"/>
      <c r="FMV16" s="290"/>
      <c r="FMW16" s="290"/>
      <c r="FMX16" s="290"/>
      <c r="FMY16" s="290"/>
      <c r="FMZ16" s="290"/>
      <c r="FNA16" s="290"/>
      <c r="FNB16" s="290"/>
      <c r="FNC16" s="290"/>
      <c r="FND16" s="290"/>
      <c r="FNE16" s="290"/>
      <c r="FNF16" s="290"/>
      <c r="FNG16" s="290"/>
      <c r="FNH16" s="290"/>
      <c r="FNI16" s="290"/>
      <c r="FNJ16" s="290"/>
      <c r="FNK16" s="290"/>
      <c r="FNL16" s="290"/>
      <c r="FNM16" s="290"/>
      <c r="FNN16" s="290"/>
      <c r="FNO16" s="290"/>
      <c r="FNP16" s="290"/>
      <c r="FNQ16" s="290"/>
      <c r="FNR16" s="290"/>
      <c r="FNS16" s="290"/>
      <c r="FNT16" s="290"/>
      <c r="FNU16" s="290"/>
      <c r="FNV16" s="290"/>
      <c r="FNW16" s="290"/>
      <c r="FNX16" s="290"/>
      <c r="FNY16" s="290"/>
      <c r="FNZ16" s="290"/>
      <c r="FOA16" s="290"/>
      <c r="FOB16" s="290"/>
      <c r="FOC16" s="290"/>
      <c r="FOD16" s="290"/>
      <c r="FOE16" s="290"/>
      <c r="FOF16" s="290"/>
      <c r="FOG16" s="290"/>
      <c r="FOH16" s="290"/>
      <c r="FOI16" s="290"/>
      <c r="FOJ16" s="290"/>
      <c r="FOK16" s="290"/>
      <c r="FOL16" s="290"/>
      <c r="FOM16" s="290"/>
      <c r="FON16" s="290"/>
      <c r="FOO16" s="290"/>
      <c r="FOP16" s="290"/>
      <c r="FOQ16" s="290"/>
      <c r="FOR16" s="290"/>
      <c r="FOS16" s="290"/>
      <c r="FOT16" s="290"/>
      <c r="FOU16" s="290"/>
      <c r="FOV16" s="290"/>
      <c r="FOW16" s="290"/>
      <c r="FOX16" s="290"/>
      <c r="FOY16" s="290"/>
      <c r="FOZ16" s="290"/>
      <c r="FPA16" s="290"/>
      <c r="FPB16" s="290"/>
      <c r="FPC16" s="290"/>
      <c r="FPD16" s="290"/>
      <c r="FPE16" s="290"/>
      <c r="FPF16" s="290"/>
      <c r="FPG16" s="290"/>
      <c r="FPH16" s="290"/>
      <c r="FPI16" s="290"/>
      <c r="FPJ16" s="290"/>
      <c r="FPK16" s="290"/>
      <c r="FPL16" s="290"/>
      <c r="FPM16" s="290"/>
      <c r="FPN16" s="290"/>
      <c r="FPO16" s="290"/>
      <c r="FPP16" s="290"/>
      <c r="FPQ16" s="290"/>
      <c r="FPR16" s="290"/>
      <c r="FPS16" s="290"/>
      <c r="FPT16" s="290"/>
      <c r="FPU16" s="290"/>
      <c r="FPV16" s="290"/>
      <c r="FPW16" s="290"/>
      <c r="FPX16" s="290"/>
      <c r="FPY16" s="290"/>
      <c r="FPZ16" s="290"/>
      <c r="FQA16" s="290"/>
      <c r="FQB16" s="290"/>
      <c r="FQC16" s="290"/>
      <c r="FQD16" s="290"/>
      <c r="FQE16" s="290"/>
      <c r="FQF16" s="290"/>
      <c r="FQG16" s="290"/>
      <c r="FQH16" s="290"/>
      <c r="FQI16" s="290"/>
      <c r="FQJ16" s="290"/>
      <c r="FQK16" s="290"/>
      <c r="FQL16" s="290"/>
      <c r="FQM16" s="290"/>
      <c r="FQN16" s="290"/>
      <c r="FQO16" s="290"/>
      <c r="FQP16" s="290"/>
      <c r="FQQ16" s="290"/>
      <c r="FQR16" s="290"/>
      <c r="FQS16" s="290"/>
      <c r="FQT16" s="290"/>
      <c r="FQU16" s="290"/>
      <c r="FQV16" s="290"/>
      <c r="FQW16" s="290"/>
      <c r="FQX16" s="290"/>
      <c r="FQY16" s="290"/>
      <c r="FQZ16" s="290"/>
      <c r="FRA16" s="290"/>
      <c r="FRB16" s="290"/>
      <c r="FRC16" s="290"/>
      <c r="FRD16" s="290"/>
      <c r="FRE16" s="290"/>
      <c r="FRF16" s="290"/>
      <c r="FRG16" s="290"/>
      <c r="FRH16" s="290"/>
      <c r="FRI16" s="290"/>
      <c r="FRJ16" s="290"/>
      <c r="FRK16" s="290"/>
      <c r="FRL16" s="290"/>
      <c r="FRM16" s="290"/>
      <c r="FRN16" s="290"/>
      <c r="FRO16" s="290"/>
      <c r="FRP16" s="290"/>
      <c r="FRQ16" s="290"/>
      <c r="FRR16" s="290"/>
      <c r="FRS16" s="290"/>
      <c r="FRT16" s="290"/>
      <c r="FRU16" s="290"/>
      <c r="FRV16" s="290"/>
      <c r="FRW16" s="290"/>
      <c r="FRX16" s="290"/>
      <c r="FRY16" s="290"/>
      <c r="FRZ16" s="290"/>
      <c r="FSA16" s="290"/>
      <c r="FSB16" s="290"/>
      <c r="FSC16" s="290"/>
      <c r="FSD16" s="290"/>
      <c r="FSE16" s="290"/>
      <c r="FSF16" s="290"/>
      <c r="FSG16" s="290"/>
      <c r="FSH16" s="290"/>
      <c r="FSI16" s="290"/>
      <c r="FSJ16" s="290"/>
      <c r="FSK16" s="290"/>
      <c r="FSL16" s="290"/>
      <c r="FSM16" s="290"/>
      <c r="FSN16" s="290"/>
      <c r="FSO16" s="290"/>
      <c r="FSP16" s="290"/>
      <c r="FSQ16" s="290"/>
      <c r="FSR16" s="290"/>
      <c r="FSS16" s="290"/>
      <c r="FST16" s="290"/>
      <c r="FSU16" s="290"/>
      <c r="FSV16" s="290"/>
      <c r="FSW16" s="290"/>
      <c r="FSX16" s="290"/>
      <c r="FSY16" s="290"/>
      <c r="FSZ16" s="290"/>
      <c r="FTA16" s="290"/>
      <c r="FTB16" s="290"/>
      <c r="FTC16" s="290"/>
      <c r="FTD16" s="290"/>
      <c r="FTE16" s="290"/>
      <c r="FTF16" s="290"/>
      <c r="FTG16" s="290"/>
      <c r="FTH16" s="290"/>
      <c r="FTI16" s="290"/>
      <c r="FTJ16" s="290"/>
      <c r="FTK16" s="290"/>
      <c r="FTL16" s="290"/>
      <c r="FTM16" s="290"/>
      <c r="FTN16" s="290"/>
      <c r="FTO16" s="290"/>
      <c r="FTP16" s="290"/>
      <c r="FTQ16" s="290"/>
      <c r="FTR16" s="290"/>
      <c r="FTS16" s="290"/>
      <c r="FTT16" s="290"/>
      <c r="FTU16" s="290"/>
      <c r="FTV16" s="290"/>
      <c r="FTW16" s="290"/>
      <c r="FTX16" s="290"/>
      <c r="FTY16" s="290"/>
      <c r="FTZ16" s="290"/>
      <c r="FUA16" s="290"/>
      <c r="FUB16" s="290"/>
      <c r="FUC16" s="290"/>
      <c r="FUD16" s="290"/>
      <c r="FUE16" s="290"/>
      <c r="FUF16" s="290"/>
      <c r="FUG16" s="290"/>
      <c r="FUH16" s="290"/>
      <c r="FUI16" s="290"/>
      <c r="FUJ16" s="290"/>
      <c r="FUK16" s="290"/>
      <c r="FUL16" s="290"/>
      <c r="FUM16" s="290"/>
      <c r="FUN16" s="290"/>
      <c r="FUO16" s="290"/>
      <c r="FUP16" s="290"/>
      <c r="FUQ16" s="290"/>
      <c r="FUR16" s="290"/>
      <c r="FUS16" s="290"/>
      <c r="FUT16" s="290"/>
      <c r="FUU16" s="290"/>
      <c r="FUV16" s="290"/>
      <c r="FUW16" s="290"/>
      <c r="FUX16" s="290"/>
      <c r="FUY16" s="290"/>
      <c r="FUZ16" s="290"/>
      <c r="FVA16" s="290"/>
      <c r="FVB16" s="290"/>
      <c r="FVC16" s="290"/>
      <c r="FVD16" s="290"/>
      <c r="FVE16" s="290"/>
      <c r="FVF16" s="290"/>
      <c r="FVG16" s="290"/>
      <c r="FVH16" s="290"/>
      <c r="FVI16" s="290"/>
      <c r="FVJ16" s="290"/>
      <c r="FVK16" s="290"/>
      <c r="FVL16" s="290"/>
      <c r="FVM16" s="290"/>
      <c r="FVN16" s="290"/>
      <c r="FVO16" s="290"/>
      <c r="FVP16" s="290"/>
      <c r="FVQ16" s="290"/>
      <c r="FVR16" s="290"/>
      <c r="FVS16" s="290"/>
      <c r="FVT16" s="290"/>
      <c r="FVU16" s="290"/>
      <c r="FVV16" s="290"/>
      <c r="FVW16" s="290"/>
      <c r="FVX16" s="290"/>
      <c r="FVY16" s="290"/>
      <c r="FVZ16" s="290"/>
      <c r="FWA16" s="290"/>
      <c r="FWB16" s="290"/>
      <c r="FWC16" s="290"/>
      <c r="FWD16" s="290"/>
      <c r="FWE16" s="290"/>
      <c r="FWF16" s="290"/>
      <c r="FWG16" s="290"/>
      <c r="FWH16" s="290"/>
      <c r="FWI16" s="290"/>
      <c r="FWJ16" s="290"/>
      <c r="FWK16" s="290"/>
      <c r="FWL16" s="290"/>
      <c r="FWM16" s="290"/>
      <c r="FWN16" s="290"/>
      <c r="FWO16" s="290"/>
      <c r="FWP16" s="290"/>
      <c r="FWQ16" s="290"/>
      <c r="FWR16" s="290"/>
      <c r="FWS16" s="290"/>
      <c r="FWT16" s="290"/>
      <c r="FWU16" s="290"/>
      <c r="FWV16" s="290"/>
      <c r="FWW16" s="290"/>
      <c r="FWX16" s="290"/>
      <c r="FWY16" s="290"/>
      <c r="FWZ16" s="290"/>
      <c r="FXA16" s="290"/>
      <c r="FXB16" s="290"/>
      <c r="FXC16" s="290"/>
      <c r="FXD16" s="290"/>
      <c r="FXE16" s="290"/>
      <c r="FXF16" s="290"/>
      <c r="FXG16" s="290"/>
      <c r="FXH16" s="290"/>
      <c r="FXI16" s="290"/>
      <c r="FXJ16" s="290"/>
      <c r="FXK16" s="290"/>
      <c r="FXL16" s="290"/>
      <c r="FXM16" s="290"/>
      <c r="FXN16" s="290"/>
      <c r="FXO16" s="290"/>
      <c r="FXP16" s="290"/>
      <c r="FXQ16" s="290"/>
      <c r="FXR16" s="290"/>
      <c r="FXS16" s="290"/>
      <c r="FXT16" s="290"/>
      <c r="FXU16" s="290"/>
      <c r="FXV16" s="290"/>
      <c r="FXW16" s="290"/>
      <c r="FXX16" s="290"/>
      <c r="FXY16" s="290"/>
      <c r="FXZ16" s="290"/>
      <c r="FYA16" s="290"/>
      <c r="FYB16" s="290"/>
      <c r="FYC16" s="290"/>
      <c r="FYD16" s="290"/>
      <c r="FYE16" s="290"/>
      <c r="FYF16" s="290"/>
      <c r="FYG16" s="290"/>
      <c r="FYH16" s="290"/>
      <c r="FYI16" s="290"/>
      <c r="FYJ16" s="290"/>
      <c r="FYK16" s="290"/>
      <c r="FYL16" s="290"/>
      <c r="FYM16" s="290"/>
      <c r="FYN16" s="290"/>
      <c r="FYO16" s="290"/>
      <c r="FYP16" s="290"/>
      <c r="FYQ16" s="290"/>
      <c r="FYR16" s="290"/>
      <c r="FYS16" s="290"/>
      <c r="FYT16" s="290"/>
      <c r="FYU16" s="290"/>
      <c r="FYV16" s="290"/>
      <c r="FYW16" s="290"/>
      <c r="FYX16" s="290"/>
      <c r="FYY16" s="290"/>
      <c r="FYZ16" s="290"/>
      <c r="FZA16" s="290"/>
      <c r="FZB16" s="290"/>
      <c r="FZC16" s="290"/>
      <c r="FZD16" s="290"/>
      <c r="FZE16" s="290"/>
      <c r="FZF16" s="290"/>
      <c r="FZG16" s="290"/>
      <c r="FZH16" s="290"/>
      <c r="FZI16" s="290"/>
      <c r="FZJ16" s="290"/>
      <c r="FZK16" s="290"/>
      <c r="FZL16" s="290"/>
      <c r="FZM16" s="290"/>
      <c r="FZN16" s="290"/>
      <c r="FZO16" s="290"/>
      <c r="FZP16" s="290"/>
      <c r="FZQ16" s="290"/>
      <c r="FZR16" s="290"/>
      <c r="FZS16" s="290"/>
      <c r="FZT16" s="290"/>
      <c r="FZU16" s="290"/>
      <c r="FZV16" s="290"/>
      <c r="FZW16" s="290"/>
      <c r="FZX16" s="290"/>
      <c r="FZY16" s="290"/>
      <c r="FZZ16" s="290"/>
      <c r="GAA16" s="290"/>
      <c r="GAB16" s="290"/>
      <c r="GAC16" s="290"/>
      <c r="GAD16" s="290"/>
      <c r="GAE16" s="290"/>
      <c r="GAF16" s="290"/>
      <c r="GAG16" s="290"/>
      <c r="GAH16" s="290"/>
      <c r="GAI16" s="290"/>
      <c r="GAJ16" s="290"/>
      <c r="GAK16" s="290"/>
      <c r="GAL16" s="290"/>
      <c r="GAM16" s="290"/>
      <c r="GAN16" s="290"/>
      <c r="GAO16" s="290"/>
      <c r="GAP16" s="290"/>
      <c r="GAQ16" s="290"/>
      <c r="GAR16" s="290"/>
      <c r="GAS16" s="290"/>
      <c r="GAT16" s="290"/>
      <c r="GAU16" s="290"/>
      <c r="GAV16" s="290"/>
      <c r="GAW16" s="290"/>
      <c r="GAX16" s="290"/>
      <c r="GAY16" s="290"/>
      <c r="GAZ16" s="290"/>
      <c r="GBA16" s="290"/>
      <c r="GBB16" s="290"/>
      <c r="GBC16" s="290"/>
      <c r="GBD16" s="290"/>
      <c r="GBE16" s="290"/>
      <c r="GBF16" s="290"/>
      <c r="GBG16" s="290"/>
      <c r="GBH16" s="290"/>
      <c r="GBI16" s="290"/>
      <c r="GBJ16" s="290"/>
      <c r="GBK16" s="290"/>
      <c r="GBL16" s="290"/>
      <c r="GBM16" s="290"/>
      <c r="GBN16" s="290"/>
      <c r="GBO16" s="290"/>
      <c r="GBP16" s="290"/>
      <c r="GBQ16" s="290"/>
      <c r="GBR16" s="290"/>
      <c r="GBS16" s="290"/>
      <c r="GBT16" s="290"/>
      <c r="GBU16" s="290"/>
      <c r="GBV16" s="290"/>
      <c r="GBW16" s="290"/>
      <c r="GBX16" s="290"/>
      <c r="GBY16" s="290"/>
      <c r="GBZ16" s="290"/>
      <c r="GCA16" s="290"/>
      <c r="GCB16" s="290"/>
      <c r="GCC16" s="290"/>
      <c r="GCD16" s="290"/>
      <c r="GCE16" s="290"/>
      <c r="GCF16" s="290"/>
      <c r="GCG16" s="290"/>
      <c r="GCH16" s="290"/>
      <c r="GCI16" s="290"/>
      <c r="GCJ16" s="290"/>
      <c r="GCK16" s="290"/>
      <c r="GCL16" s="290"/>
      <c r="GCM16" s="290"/>
      <c r="GCN16" s="290"/>
      <c r="GCO16" s="290"/>
      <c r="GCP16" s="290"/>
      <c r="GCQ16" s="290"/>
      <c r="GCR16" s="290"/>
      <c r="GCS16" s="290"/>
      <c r="GCT16" s="290"/>
      <c r="GCU16" s="290"/>
      <c r="GCV16" s="290"/>
      <c r="GCW16" s="290"/>
      <c r="GCX16" s="290"/>
      <c r="GCY16" s="290"/>
      <c r="GCZ16" s="290"/>
      <c r="GDA16" s="290"/>
      <c r="GDB16" s="290"/>
      <c r="GDC16" s="290"/>
      <c r="GDD16" s="290"/>
      <c r="GDE16" s="290"/>
      <c r="GDF16" s="290"/>
      <c r="GDG16" s="290"/>
      <c r="GDH16" s="290"/>
      <c r="GDI16" s="290"/>
      <c r="GDJ16" s="290"/>
      <c r="GDK16" s="290"/>
      <c r="GDL16" s="290"/>
      <c r="GDM16" s="290"/>
      <c r="GDN16" s="290"/>
      <c r="GDO16" s="290"/>
      <c r="GDP16" s="290"/>
      <c r="GDQ16" s="290"/>
      <c r="GDR16" s="290"/>
      <c r="GDS16" s="290"/>
      <c r="GDT16" s="290"/>
      <c r="GDU16" s="290"/>
      <c r="GDV16" s="290"/>
      <c r="GDW16" s="290"/>
      <c r="GDX16" s="290"/>
      <c r="GDY16" s="290"/>
      <c r="GDZ16" s="290"/>
      <c r="GEA16" s="290"/>
      <c r="GEB16" s="290"/>
      <c r="GEC16" s="290"/>
      <c r="GED16" s="290"/>
      <c r="GEE16" s="290"/>
      <c r="GEF16" s="290"/>
      <c r="GEG16" s="290"/>
      <c r="GEH16" s="290"/>
      <c r="GEI16" s="290"/>
      <c r="GEJ16" s="290"/>
      <c r="GEK16" s="290"/>
      <c r="GEL16" s="290"/>
      <c r="GEM16" s="290"/>
      <c r="GEN16" s="290"/>
      <c r="GEO16" s="290"/>
      <c r="GEP16" s="290"/>
      <c r="GEQ16" s="290"/>
      <c r="GER16" s="290"/>
      <c r="GES16" s="290"/>
      <c r="GET16" s="290"/>
      <c r="GEU16" s="290"/>
      <c r="GEV16" s="290"/>
      <c r="GEW16" s="290"/>
      <c r="GEX16" s="290"/>
      <c r="GEY16" s="290"/>
      <c r="GEZ16" s="290"/>
      <c r="GFA16" s="290"/>
      <c r="GFB16" s="290"/>
      <c r="GFC16" s="290"/>
      <c r="GFD16" s="290"/>
      <c r="GFE16" s="290"/>
      <c r="GFF16" s="290"/>
      <c r="GFG16" s="290"/>
      <c r="GFH16" s="290"/>
      <c r="GFI16" s="290"/>
      <c r="GFJ16" s="290"/>
      <c r="GFK16" s="290"/>
      <c r="GFL16" s="290"/>
      <c r="GFM16" s="290"/>
      <c r="GFN16" s="290"/>
      <c r="GFO16" s="290"/>
      <c r="GFP16" s="290"/>
      <c r="GFQ16" s="290"/>
      <c r="GFR16" s="290"/>
      <c r="GFS16" s="290"/>
      <c r="GFT16" s="290"/>
      <c r="GFU16" s="290"/>
      <c r="GFV16" s="290"/>
      <c r="GFW16" s="290"/>
      <c r="GFX16" s="290"/>
      <c r="GFY16" s="290"/>
      <c r="GFZ16" s="290"/>
      <c r="GGA16" s="290"/>
      <c r="GGB16" s="290"/>
      <c r="GGC16" s="290"/>
      <c r="GGD16" s="290"/>
      <c r="GGE16" s="290"/>
      <c r="GGF16" s="290"/>
      <c r="GGG16" s="290"/>
      <c r="GGH16" s="290"/>
      <c r="GGI16" s="290"/>
      <c r="GGJ16" s="290"/>
      <c r="GGK16" s="290"/>
      <c r="GGL16" s="290"/>
      <c r="GGM16" s="290"/>
      <c r="GGN16" s="290"/>
      <c r="GGO16" s="290"/>
      <c r="GGP16" s="290"/>
      <c r="GGQ16" s="290"/>
      <c r="GGR16" s="290"/>
      <c r="GGS16" s="290"/>
      <c r="GGT16" s="290"/>
      <c r="GGU16" s="290"/>
      <c r="GGV16" s="290"/>
      <c r="GGW16" s="290"/>
      <c r="GGX16" s="290"/>
      <c r="GGY16" s="290"/>
      <c r="GGZ16" s="290"/>
      <c r="GHA16" s="290"/>
      <c r="GHB16" s="290"/>
      <c r="GHC16" s="290"/>
      <c r="GHD16" s="290"/>
      <c r="GHE16" s="290"/>
      <c r="GHF16" s="290"/>
      <c r="GHG16" s="290"/>
      <c r="GHH16" s="290"/>
      <c r="GHI16" s="290"/>
      <c r="GHJ16" s="290"/>
      <c r="GHK16" s="290"/>
      <c r="GHL16" s="290"/>
      <c r="GHM16" s="290"/>
      <c r="GHN16" s="290"/>
      <c r="GHO16" s="290"/>
      <c r="GHP16" s="290"/>
      <c r="GHQ16" s="290"/>
      <c r="GHR16" s="290"/>
      <c r="GHS16" s="290"/>
      <c r="GHT16" s="290"/>
      <c r="GHU16" s="290"/>
      <c r="GHV16" s="290"/>
      <c r="GHW16" s="290"/>
      <c r="GHX16" s="290"/>
      <c r="GHY16" s="290"/>
      <c r="GHZ16" s="290"/>
      <c r="GIA16" s="290"/>
      <c r="GIB16" s="290"/>
      <c r="GIC16" s="290"/>
      <c r="GID16" s="290"/>
      <c r="GIE16" s="290"/>
      <c r="GIF16" s="290"/>
      <c r="GIG16" s="290"/>
      <c r="GIH16" s="290"/>
      <c r="GII16" s="290"/>
      <c r="GIJ16" s="290"/>
      <c r="GIK16" s="290"/>
      <c r="GIL16" s="290"/>
      <c r="GIM16" s="290"/>
      <c r="GIN16" s="290"/>
      <c r="GIO16" s="290"/>
      <c r="GIP16" s="290"/>
      <c r="GIQ16" s="290"/>
      <c r="GIR16" s="290"/>
      <c r="GIS16" s="290"/>
      <c r="GIT16" s="290"/>
      <c r="GIU16" s="290"/>
      <c r="GIV16" s="290"/>
      <c r="GIW16" s="290"/>
      <c r="GIX16" s="290"/>
      <c r="GIY16" s="290"/>
      <c r="GIZ16" s="290"/>
      <c r="GJA16" s="290"/>
      <c r="GJB16" s="290"/>
      <c r="GJC16" s="290"/>
      <c r="GJD16" s="290"/>
      <c r="GJE16" s="290"/>
      <c r="GJF16" s="290"/>
      <c r="GJG16" s="290"/>
      <c r="GJH16" s="290"/>
      <c r="GJI16" s="290"/>
      <c r="GJJ16" s="290"/>
      <c r="GJK16" s="290"/>
      <c r="GJL16" s="290"/>
      <c r="GJM16" s="290"/>
      <c r="GJN16" s="290"/>
      <c r="GJO16" s="290"/>
      <c r="GJP16" s="290"/>
      <c r="GJQ16" s="290"/>
      <c r="GJR16" s="290"/>
      <c r="GJS16" s="290"/>
      <c r="GJT16" s="290"/>
      <c r="GJU16" s="290"/>
      <c r="GJV16" s="290"/>
      <c r="GJW16" s="290"/>
      <c r="GJX16" s="290"/>
      <c r="GJY16" s="290"/>
      <c r="GJZ16" s="290"/>
      <c r="GKA16" s="290"/>
      <c r="GKB16" s="290"/>
      <c r="GKC16" s="290"/>
      <c r="GKD16" s="290"/>
      <c r="GKE16" s="290"/>
      <c r="GKF16" s="290"/>
      <c r="GKG16" s="290"/>
      <c r="GKH16" s="290"/>
      <c r="GKI16" s="290"/>
      <c r="GKJ16" s="290"/>
      <c r="GKK16" s="290"/>
      <c r="GKL16" s="290"/>
      <c r="GKM16" s="290"/>
      <c r="GKN16" s="290"/>
      <c r="GKO16" s="290"/>
      <c r="GKP16" s="290"/>
      <c r="GKQ16" s="290"/>
      <c r="GKR16" s="290"/>
      <c r="GKS16" s="290"/>
      <c r="GKT16" s="290"/>
      <c r="GKU16" s="290"/>
      <c r="GKV16" s="290"/>
      <c r="GKW16" s="290"/>
      <c r="GKX16" s="290"/>
      <c r="GKY16" s="290"/>
      <c r="GKZ16" s="290"/>
      <c r="GLA16" s="290"/>
      <c r="GLB16" s="290"/>
      <c r="GLC16" s="290"/>
      <c r="GLD16" s="290"/>
      <c r="GLE16" s="290"/>
      <c r="GLF16" s="290"/>
      <c r="GLG16" s="290"/>
      <c r="GLH16" s="290"/>
      <c r="GLI16" s="290"/>
      <c r="GLJ16" s="290"/>
      <c r="GLK16" s="290"/>
      <c r="GLL16" s="290"/>
      <c r="GLM16" s="290"/>
      <c r="GLN16" s="290"/>
      <c r="GLO16" s="290"/>
      <c r="GLP16" s="290"/>
      <c r="GLQ16" s="290"/>
      <c r="GLR16" s="290"/>
      <c r="GLS16" s="290"/>
      <c r="GLT16" s="290"/>
      <c r="GLU16" s="290"/>
      <c r="GLV16" s="290"/>
      <c r="GLW16" s="290"/>
      <c r="GLX16" s="290"/>
      <c r="GLY16" s="290"/>
      <c r="GLZ16" s="290"/>
      <c r="GMA16" s="290"/>
      <c r="GMB16" s="290"/>
      <c r="GMC16" s="290"/>
      <c r="GMD16" s="290"/>
      <c r="GME16" s="290"/>
      <c r="GMF16" s="290"/>
      <c r="GMG16" s="290"/>
      <c r="GMH16" s="290"/>
      <c r="GMI16" s="290"/>
      <c r="GMJ16" s="290"/>
      <c r="GMK16" s="290"/>
      <c r="GML16" s="290"/>
      <c r="GMM16" s="290"/>
      <c r="GMN16" s="290"/>
      <c r="GMO16" s="290"/>
      <c r="GMP16" s="290"/>
      <c r="GMQ16" s="290"/>
      <c r="GMR16" s="290"/>
      <c r="GMS16" s="290"/>
      <c r="GMT16" s="290"/>
      <c r="GMU16" s="290"/>
      <c r="GMV16" s="290"/>
      <c r="GMW16" s="290"/>
      <c r="GMX16" s="290"/>
      <c r="GMY16" s="290"/>
      <c r="GMZ16" s="290"/>
      <c r="GNA16" s="290"/>
      <c r="GNB16" s="290"/>
      <c r="GNC16" s="290"/>
      <c r="GND16" s="290"/>
      <c r="GNE16" s="290"/>
      <c r="GNF16" s="290"/>
      <c r="GNG16" s="290"/>
      <c r="GNH16" s="290"/>
      <c r="GNI16" s="290"/>
      <c r="GNJ16" s="290"/>
      <c r="GNK16" s="290"/>
      <c r="GNL16" s="290"/>
      <c r="GNM16" s="290"/>
      <c r="GNN16" s="290"/>
      <c r="GNO16" s="290"/>
      <c r="GNP16" s="290"/>
      <c r="GNQ16" s="290"/>
      <c r="GNR16" s="290"/>
      <c r="GNS16" s="290"/>
      <c r="GNT16" s="290"/>
      <c r="GNU16" s="290"/>
      <c r="GNV16" s="290"/>
      <c r="GNW16" s="290"/>
      <c r="GNX16" s="290"/>
      <c r="GNY16" s="290"/>
      <c r="GNZ16" s="290"/>
      <c r="GOA16" s="290"/>
      <c r="GOB16" s="290"/>
      <c r="GOC16" s="290"/>
      <c r="GOD16" s="290"/>
      <c r="GOE16" s="290"/>
      <c r="GOF16" s="290"/>
      <c r="GOG16" s="290"/>
      <c r="GOH16" s="290"/>
      <c r="GOI16" s="290"/>
      <c r="GOJ16" s="290"/>
      <c r="GOK16" s="290"/>
      <c r="GOL16" s="290"/>
      <c r="GOM16" s="290"/>
      <c r="GON16" s="290"/>
      <c r="GOO16" s="290"/>
      <c r="GOP16" s="290"/>
      <c r="GOQ16" s="290"/>
      <c r="GOR16" s="290"/>
      <c r="GOS16" s="290"/>
      <c r="GOT16" s="290"/>
      <c r="GOU16" s="290"/>
      <c r="GOV16" s="290"/>
      <c r="GOW16" s="290"/>
      <c r="GOX16" s="290"/>
      <c r="GOY16" s="290"/>
      <c r="GOZ16" s="290"/>
      <c r="GPA16" s="290"/>
      <c r="GPB16" s="290"/>
      <c r="GPC16" s="290"/>
      <c r="GPD16" s="290"/>
      <c r="GPE16" s="290"/>
      <c r="GPF16" s="290"/>
      <c r="GPG16" s="290"/>
      <c r="GPH16" s="290"/>
      <c r="GPI16" s="290"/>
      <c r="GPJ16" s="290"/>
      <c r="GPK16" s="290"/>
      <c r="GPL16" s="290"/>
      <c r="GPM16" s="290"/>
      <c r="GPN16" s="290"/>
      <c r="GPO16" s="290"/>
      <c r="GPP16" s="290"/>
      <c r="GPQ16" s="290"/>
      <c r="GPR16" s="290"/>
      <c r="GPS16" s="290"/>
      <c r="GPT16" s="290"/>
      <c r="GPU16" s="290"/>
      <c r="GPV16" s="290"/>
      <c r="GPW16" s="290"/>
      <c r="GPX16" s="290"/>
      <c r="GPY16" s="290"/>
      <c r="GPZ16" s="290"/>
      <c r="GQA16" s="290"/>
      <c r="GQB16" s="290"/>
      <c r="GQC16" s="290"/>
      <c r="GQD16" s="290"/>
      <c r="GQE16" s="290"/>
      <c r="GQF16" s="290"/>
      <c r="GQG16" s="290"/>
      <c r="GQH16" s="290"/>
      <c r="GQI16" s="290"/>
      <c r="GQJ16" s="290"/>
      <c r="GQK16" s="290"/>
      <c r="GQL16" s="290"/>
      <c r="GQM16" s="290"/>
      <c r="GQN16" s="290"/>
      <c r="GQO16" s="290"/>
      <c r="GQP16" s="290"/>
      <c r="GQQ16" s="290"/>
      <c r="GQR16" s="290"/>
      <c r="GQS16" s="290"/>
      <c r="GQT16" s="290"/>
      <c r="GQU16" s="290"/>
      <c r="GQV16" s="290"/>
      <c r="GQW16" s="290"/>
      <c r="GQX16" s="290"/>
      <c r="GQY16" s="290"/>
      <c r="GQZ16" s="290"/>
      <c r="GRA16" s="290"/>
      <c r="GRB16" s="290"/>
      <c r="GRC16" s="290"/>
      <c r="GRD16" s="290"/>
      <c r="GRE16" s="290"/>
      <c r="GRF16" s="290"/>
      <c r="GRG16" s="290"/>
      <c r="GRH16" s="290"/>
      <c r="GRI16" s="290"/>
      <c r="GRJ16" s="290"/>
      <c r="GRK16" s="290"/>
      <c r="GRL16" s="290"/>
      <c r="GRM16" s="290"/>
      <c r="GRN16" s="290"/>
      <c r="GRO16" s="290"/>
      <c r="GRP16" s="290"/>
      <c r="GRQ16" s="290"/>
      <c r="GRR16" s="290"/>
      <c r="GRS16" s="290"/>
      <c r="GRT16" s="290"/>
      <c r="GRU16" s="290"/>
      <c r="GRV16" s="290"/>
      <c r="GRW16" s="290"/>
      <c r="GRX16" s="290"/>
      <c r="GRY16" s="290"/>
      <c r="GRZ16" s="290"/>
      <c r="GSA16" s="290"/>
      <c r="GSB16" s="290"/>
      <c r="GSC16" s="290"/>
      <c r="GSD16" s="290"/>
      <c r="GSE16" s="290"/>
      <c r="GSF16" s="290"/>
      <c r="GSG16" s="290"/>
      <c r="GSH16" s="290"/>
      <c r="GSI16" s="290"/>
      <c r="GSJ16" s="290"/>
      <c r="GSK16" s="290"/>
      <c r="GSL16" s="290"/>
      <c r="GSM16" s="290"/>
      <c r="GSN16" s="290"/>
      <c r="GSO16" s="290"/>
      <c r="GSP16" s="290"/>
      <c r="GSQ16" s="290"/>
      <c r="GSR16" s="290"/>
      <c r="GSS16" s="290"/>
      <c r="GST16" s="290"/>
      <c r="GSU16" s="290"/>
      <c r="GSV16" s="290"/>
      <c r="GSW16" s="290"/>
      <c r="GSX16" s="290"/>
      <c r="GSY16" s="290"/>
      <c r="GSZ16" s="290"/>
      <c r="GTA16" s="290"/>
      <c r="GTB16" s="290"/>
      <c r="GTC16" s="290"/>
      <c r="GTD16" s="290"/>
      <c r="GTE16" s="290"/>
      <c r="GTF16" s="290"/>
      <c r="GTG16" s="290"/>
      <c r="GTH16" s="290"/>
      <c r="GTI16" s="290"/>
      <c r="GTJ16" s="290"/>
      <c r="GTK16" s="290"/>
      <c r="GTL16" s="290"/>
      <c r="GTM16" s="290"/>
      <c r="GTN16" s="290"/>
      <c r="GTO16" s="290"/>
      <c r="GTP16" s="290"/>
      <c r="GTQ16" s="290"/>
      <c r="GTR16" s="290"/>
      <c r="GTS16" s="290"/>
      <c r="GTT16" s="290"/>
      <c r="GTU16" s="290"/>
      <c r="GTV16" s="290"/>
      <c r="GTW16" s="290"/>
      <c r="GTX16" s="290"/>
      <c r="GTY16" s="290"/>
      <c r="GTZ16" s="290"/>
      <c r="GUA16" s="290"/>
      <c r="GUB16" s="290"/>
      <c r="GUC16" s="290"/>
      <c r="GUD16" s="290"/>
      <c r="GUE16" s="290"/>
      <c r="GUF16" s="290"/>
      <c r="GUG16" s="290"/>
      <c r="GUH16" s="290"/>
      <c r="GUI16" s="290"/>
      <c r="GUJ16" s="290"/>
      <c r="GUK16" s="290"/>
      <c r="GUL16" s="290"/>
      <c r="GUM16" s="290"/>
      <c r="GUN16" s="290"/>
      <c r="GUO16" s="290"/>
      <c r="GUP16" s="290"/>
      <c r="GUQ16" s="290"/>
      <c r="GUR16" s="290"/>
      <c r="GUS16" s="290"/>
      <c r="GUT16" s="290"/>
      <c r="GUU16" s="290"/>
      <c r="GUV16" s="290"/>
      <c r="GUW16" s="290"/>
      <c r="GUX16" s="290"/>
      <c r="GUY16" s="290"/>
      <c r="GUZ16" s="290"/>
      <c r="GVA16" s="290"/>
      <c r="GVB16" s="290"/>
      <c r="GVC16" s="290"/>
      <c r="GVD16" s="290"/>
      <c r="GVE16" s="290"/>
      <c r="GVF16" s="290"/>
      <c r="GVG16" s="290"/>
      <c r="GVH16" s="290"/>
      <c r="GVI16" s="290"/>
      <c r="GVJ16" s="290"/>
      <c r="GVK16" s="290"/>
      <c r="GVL16" s="290"/>
      <c r="GVM16" s="290"/>
      <c r="GVN16" s="290"/>
      <c r="GVO16" s="290"/>
      <c r="GVP16" s="290"/>
      <c r="GVQ16" s="290"/>
      <c r="GVR16" s="290"/>
      <c r="GVS16" s="290"/>
      <c r="GVT16" s="290"/>
      <c r="GVU16" s="290"/>
      <c r="GVV16" s="290"/>
      <c r="GVW16" s="290"/>
      <c r="GVX16" s="290"/>
      <c r="GVY16" s="290"/>
      <c r="GVZ16" s="290"/>
      <c r="GWA16" s="290"/>
      <c r="GWB16" s="290"/>
      <c r="GWC16" s="290"/>
      <c r="GWD16" s="290"/>
      <c r="GWE16" s="290"/>
      <c r="GWF16" s="290"/>
      <c r="GWG16" s="290"/>
      <c r="GWH16" s="290"/>
      <c r="GWI16" s="290"/>
      <c r="GWJ16" s="290"/>
      <c r="GWK16" s="290"/>
      <c r="GWL16" s="290"/>
      <c r="GWM16" s="290"/>
      <c r="GWN16" s="290"/>
      <c r="GWO16" s="290"/>
      <c r="GWP16" s="290"/>
      <c r="GWQ16" s="290"/>
      <c r="GWR16" s="290"/>
      <c r="GWS16" s="290"/>
      <c r="GWT16" s="290"/>
      <c r="GWU16" s="290"/>
      <c r="GWV16" s="290"/>
      <c r="GWW16" s="290"/>
      <c r="GWX16" s="290"/>
      <c r="GWY16" s="290"/>
      <c r="GWZ16" s="290"/>
      <c r="GXA16" s="290"/>
      <c r="GXB16" s="290"/>
      <c r="GXC16" s="290"/>
      <c r="GXD16" s="290"/>
      <c r="GXE16" s="290"/>
      <c r="GXF16" s="290"/>
      <c r="GXG16" s="290"/>
      <c r="GXH16" s="290"/>
      <c r="GXI16" s="290"/>
      <c r="GXJ16" s="290"/>
      <c r="GXK16" s="290"/>
      <c r="GXL16" s="290"/>
      <c r="GXM16" s="290"/>
      <c r="GXN16" s="290"/>
      <c r="GXO16" s="290"/>
      <c r="GXP16" s="290"/>
      <c r="GXQ16" s="290"/>
      <c r="GXR16" s="290"/>
      <c r="GXS16" s="290"/>
      <c r="GXT16" s="290"/>
      <c r="GXU16" s="290"/>
      <c r="GXV16" s="290"/>
      <c r="GXW16" s="290"/>
      <c r="GXX16" s="290"/>
      <c r="GXY16" s="290"/>
      <c r="GXZ16" s="290"/>
      <c r="GYA16" s="290"/>
      <c r="GYB16" s="290"/>
      <c r="GYC16" s="290"/>
      <c r="GYD16" s="290"/>
      <c r="GYE16" s="290"/>
      <c r="GYF16" s="290"/>
      <c r="GYG16" s="290"/>
      <c r="GYH16" s="290"/>
      <c r="GYI16" s="290"/>
      <c r="GYJ16" s="290"/>
      <c r="GYK16" s="290"/>
      <c r="GYL16" s="290"/>
      <c r="GYM16" s="290"/>
      <c r="GYN16" s="290"/>
      <c r="GYO16" s="290"/>
      <c r="GYP16" s="290"/>
      <c r="GYQ16" s="290"/>
      <c r="GYR16" s="290"/>
      <c r="GYS16" s="290"/>
      <c r="GYT16" s="290"/>
      <c r="GYU16" s="290"/>
      <c r="GYV16" s="290"/>
      <c r="GYW16" s="290"/>
      <c r="GYX16" s="290"/>
      <c r="GYY16" s="290"/>
      <c r="GYZ16" s="290"/>
      <c r="GZA16" s="290"/>
      <c r="GZB16" s="290"/>
      <c r="GZC16" s="290"/>
      <c r="GZD16" s="290"/>
      <c r="GZE16" s="290"/>
      <c r="GZF16" s="290"/>
      <c r="GZG16" s="290"/>
      <c r="GZH16" s="290"/>
      <c r="GZI16" s="290"/>
      <c r="GZJ16" s="290"/>
      <c r="GZK16" s="290"/>
      <c r="GZL16" s="290"/>
      <c r="GZM16" s="290"/>
      <c r="GZN16" s="290"/>
      <c r="GZO16" s="290"/>
      <c r="GZP16" s="290"/>
      <c r="GZQ16" s="290"/>
      <c r="GZR16" s="290"/>
      <c r="GZS16" s="290"/>
      <c r="GZT16" s="290"/>
      <c r="GZU16" s="290"/>
      <c r="GZV16" s="290"/>
      <c r="GZW16" s="290"/>
      <c r="GZX16" s="290"/>
      <c r="GZY16" s="290"/>
      <c r="GZZ16" s="290"/>
      <c r="HAA16" s="290"/>
      <c r="HAB16" s="290"/>
      <c r="HAC16" s="290"/>
      <c r="HAD16" s="290"/>
      <c r="HAE16" s="290"/>
      <c r="HAF16" s="290"/>
      <c r="HAG16" s="290"/>
      <c r="HAH16" s="290"/>
      <c r="HAI16" s="290"/>
      <c r="HAJ16" s="290"/>
      <c r="HAK16" s="290"/>
      <c r="HAL16" s="290"/>
      <c r="HAM16" s="290"/>
      <c r="HAN16" s="290"/>
      <c r="HAO16" s="290"/>
      <c r="HAP16" s="290"/>
      <c r="HAQ16" s="290"/>
      <c r="HAR16" s="290"/>
      <c r="HAS16" s="290"/>
      <c r="HAT16" s="290"/>
      <c r="HAU16" s="290"/>
      <c r="HAV16" s="290"/>
      <c r="HAW16" s="290"/>
      <c r="HAX16" s="290"/>
      <c r="HAY16" s="290"/>
      <c r="HAZ16" s="290"/>
      <c r="HBA16" s="290"/>
      <c r="HBB16" s="290"/>
      <c r="HBC16" s="290"/>
      <c r="HBD16" s="290"/>
      <c r="HBE16" s="290"/>
      <c r="HBF16" s="290"/>
      <c r="HBG16" s="290"/>
      <c r="HBH16" s="290"/>
      <c r="HBI16" s="290"/>
      <c r="HBJ16" s="290"/>
      <c r="HBK16" s="290"/>
      <c r="HBL16" s="290"/>
      <c r="HBM16" s="290"/>
      <c r="HBN16" s="290"/>
      <c r="HBO16" s="290"/>
      <c r="HBP16" s="290"/>
      <c r="HBQ16" s="290"/>
      <c r="HBR16" s="290"/>
      <c r="HBS16" s="290"/>
      <c r="HBT16" s="290"/>
      <c r="HBU16" s="290"/>
      <c r="HBV16" s="290"/>
      <c r="HBW16" s="290"/>
      <c r="HBX16" s="290"/>
      <c r="HBY16" s="290"/>
      <c r="HBZ16" s="290"/>
      <c r="HCA16" s="290"/>
      <c r="HCB16" s="290"/>
      <c r="HCC16" s="290"/>
      <c r="HCD16" s="290"/>
      <c r="HCE16" s="290"/>
      <c r="HCF16" s="290"/>
      <c r="HCG16" s="290"/>
      <c r="HCH16" s="290"/>
      <c r="HCI16" s="290"/>
      <c r="HCJ16" s="290"/>
      <c r="HCK16" s="290"/>
      <c r="HCL16" s="290"/>
      <c r="HCM16" s="290"/>
      <c r="HCN16" s="290"/>
      <c r="HCO16" s="290"/>
      <c r="HCP16" s="290"/>
      <c r="HCQ16" s="290"/>
      <c r="HCR16" s="290"/>
      <c r="HCS16" s="290"/>
      <c r="HCT16" s="290"/>
      <c r="HCU16" s="290"/>
      <c r="HCV16" s="290"/>
      <c r="HCW16" s="290"/>
      <c r="HCX16" s="290"/>
      <c r="HCY16" s="290"/>
      <c r="HCZ16" s="290"/>
      <c r="HDA16" s="290"/>
      <c r="HDB16" s="290"/>
      <c r="HDC16" s="290"/>
      <c r="HDD16" s="290"/>
      <c r="HDE16" s="290"/>
      <c r="HDF16" s="290"/>
      <c r="HDG16" s="290"/>
      <c r="HDH16" s="290"/>
      <c r="HDI16" s="290"/>
      <c r="HDJ16" s="290"/>
      <c r="HDK16" s="290"/>
      <c r="HDL16" s="290"/>
      <c r="HDM16" s="290"/>
      <c r="HDN16" s="290"/>
      <c r="HDO16" s="290"/>
      <c r="HDP16" s="290"/>
      <c r="HDQ16" s="290"/>
      <c r="HDR16" s="290"/>
      <c r="HDS16" s="290"/>
      <c r="HDT16" s="290"/>
      <c r="HDU16" s="290"/>
      <c r="HDV16" s="290"/>
      <c r="HDW16" s="290"/>
      <c r="HDX16" s="290"/>
      <c r="HDY16" s="290"/>
      <c r="HDZ16" s="290"/>
      <c r="HEA16" s="290"/>
      <c r="HEB16" s="290"/>
      <c r="HEC16" s="290"/>
      <c r="HED16" s="290"/>
      <c r="HEE16" s="290"/>
      <c r="HEF16" s="290"/>
      <c r="HEG16" s="290"/>
      <c r="HEH16" s="290"/>
      <c r="HEI16" s="290"/>
      <c r="HEJ16" s="290"/>
      <c r="HEK16" s="290"/>
      <c r="HEL16" s="290"/>
      <c r="HEM16" s="290"/>
      <c r="HEN16" s="290"/>
      <c r="HEO16" s="290"/>
      <c r="HEP16" s="290"/>
      <c r="HEQ16" s="290"/>
      <c r="HER16" s="290"/>
      <c r="HES16" s="290"/>
      <c r="HET16" s="290"/>
      <c r="HEU16" s="290"/>
      <c r="HEV16" s="290"/>
      <c r="HEW16" s="290"/>
      <c r="HEX16" s="290"/>
      <c r="HEY16" s="290"/>
      <c r="HEZ16" s="290"/>
      <c r="HFA16" s="290"/>
      <c r="HFB16" s="290"/>
      <c r="HFC16" s="290"/>
      <c r="HFD16" s="290"/>
      <c r="HFE16" s="290"/>
      <c r="HFF16" s="290"/>
      <c r="HFG16" s="290"/>
      <c r="HFH16" s="290"/>
      <c r="HFI16" s="290"/>
      <c r="HFJ16" s="290"/>
      <c r="HFK16" s="290"/>
      <c r="HFL16" s="290"/>
      <c r="HFM16" s="290"/>
      <c r="HFN16" s="290"/>
      <c r="HFO16" s="290"/>
      <c r="HFP16" s="290"/>
      <c r="HFQ16" s="290"/>
      <c r="HFR16" s="290"/>
      <c r="HFS16" s="290"/>
      <c r="HFT16" s="290"/>
      <c r="HFU16" s="290"/>
      <c r="HFV16" s="290"/>
      <c r="HFW16" s="290"/>
      <c r="HFX16" s="290"/>
      <c r="HFY16" s="290"/>
      <c r="HFZ16" s="290"/>
      <c r="HGA16" s="290"/>
      <c r="HGB16" s="290"/>
      <c r="HGC16" s="290"/>
      <c r="HGD16" s="290"/>
      <c r="HGE16" s="290"/>
      <c r="HGF16" s="290"/>
      <c r="HGG16" s="290"/>
      <c r="HGH16" s="290"/>
      <c r="HGI16" s="290"/>
      <c r="HGJ16" s="290"/>
      <c r="HGK16" s="290"/>
      <c r="HGL16" s="290"/>
      <c r="HGM16" s="290"/>
      <c r="HGN16" s="290"/>
      <c r="HGO16" s="290"/>
      <c r="HGP16" s="290"/>
      <c r="HGQ16" s="290"/>
      <c r="HGR16" s="290"/>
      <c r="HGS16" s="290"/>
      <c r="HGT16" s="290"/>
      <c r="HGU16" s="290"/>
      <c r="HGV16" s="290"/>
      <c r="HGW16" s="290"/>
      <c r="HGX16" s="290"/>
      <c r="HGY16" s="290"/>
      <c r="HGZ16" s="290"/>
      <c r="HHA16" s="290"/>
      <c r="HHB16" s="290"/>
      <c r="HHC16" s="290"/>
      <c r="HHD16" s="290"/>
      <c r="HHE16" s="290"/>
      <c r="HHF16" s="290"/>
      <c r="HHG16" s="290"/>
      <c r="HHH16" s="290"/>
      <c r="HHI16" s="290"/>
      <c r="HHJ16" s="290"/>
      <c r="HHK16" s="290"/>
      <c r="HHL16" s="290"/>
      <c r="HHM16" s="290"/>
      <c r="HHN16" s="290"/>
      <c r="HHO16" s="290"/>
      <c r="HHP16" s="290"/>
      <c r="HHQ16" s="290"/>
      <c r="HHR16" s="290"/>
      <c r="HHS16" s="290"/>
      <c r="HHT16" s="290"/>
      <c r="HHU16" s="290"/>
      <c r="HHV16" s="290"/>
      <c r="HHW16" s="290"/>
      <c r="HHX16" s="290"/>
      <c r="HHY16" s="290"/>
      <c r="HHZ16" s="290"/>
      <c r="HIA16" s="290"/>
      <c r="HIB16" s="290"/>
      <c r="HIC16" s="290"/>
      <c r="HID16" s="290"/>
      <c r="HIE16" s="290"/>
      <c r="HIF16" s="290"/>
      <c r="HIG16" s="290"/>
      <c r="HIH16" s="290"/>
      <c r="HII16" s="290"/>
      <c r="HIJ16" s="290"/>
      <c r="HIK16" s="290"/>
      <c r="HIL16" s="290"/>
      <c r="HIM16" s="290"/>
      <c r="HIN16" s="290"/>
      <c r="HIO16" s="290"/>
      <c r="HIP16" s="290"/>
      <c r="HIQ16" s="290"/>
      <c r="HIR16" s="290"/>
      <c r="HIS16" s="290"/>
      <c r="HIT16" s="290"/>
      <c r="HIU16" s="290"/>
      <c r="HIV16" s="290"/>
      <c r="HIW16" s="290"/>
      <c r="HIX16" s="290"/>
      <c r="HIY16" s="290"/>
      <c r="HIZ16" s="290"/>
      <c r="HJA16" s="290"/>
      <c r="HJB16" s="290"/>
      <c r="HJC16" s="290"/>
      <c r="HJD16" s="290"/>
      <c r="HJE16" s="290"/>
      <c r="HJF16" s="290"/>
      <c r="HJG16" s="290"/>
      <c r="HJH16" s="290"/>
      <c r="HJI16" s="290"/>
      <c r="HJJ16" s="290"/>
      <c r="HJK16" s="290"/>
      <c r="HJL16" s="290"/>
      <c r="HJM16" s="290"/>
      <c r="HJN16" s="290"/>
      <c r="HJO16" s="290"/>
      <c r="HJP16" s="290"/>
      <c r="HJQ16" s="290"/>
      <c r="HJR16" s="290"/>
      <c r="HJS16" s="290"/>
      <c r="HJT16" s="290"/>
      <c r="HJU16" s="290"/>
      <c r="HJV16" s="290"/>
      <c r="HJW16" s="290"/>
      <c r="HJX16" s="290"/>
      <c r="HJY16" s="290"/>
      <c r="HJZ16" s="290"/>
      <c r="HKA16" s="290"/>
      <c r="HKB16" s="290"/>
      <c r="HKC16" s="290"/>
      <c r="HKD16" s="290"/>
      <c r="HKE16" s="290"/>
      <c r="HKF16" s="290"/>
      <c r="HKG16" s="290"/>
      <c r="HKH16" s="290"/>
      <c r="HKI16" s="290"/>
      <c r="HKJ16" s="290"/>
      <c r="HKK16" s="290"/>
      <c r="HKL16" s="290"/>
      <c r="HKM16" s="290"/>
      <c r="HKN16" s="290"/>
      <c r="HKO16" s="290"/>
      <c r="HKP16" s="290"/>
      <c r="HKQ16" s="290"/>
      <c r="HKR16" s="290"/>
      <c r="HKS16" s="290"/>
      <c r="HKT16" s="290"/>
      <c r="HKU16" s="290"/>
      <c r="HKV16" s="290"/>
      <c r="HKW16" s="290"/>
      <c r="HKX16" s="290"/>
      <c r="HKY16" s="290"/>
      <c r="HKZ16" s="290"/>
      <c r="HLA16" s="290"/>
      <c r="HLB16" s="290"/>
      <c r="HLC16" s="290"/>
      <c r="HLD16" s="290"/>
      <c r="HLE16" s="290"/>
      <c r="HLF16" s="290"/>
      <c r="HLG16" s="290"/>
      <c r="HLH16" s="290"/>
      <c r="HLI16" s="290"/>
      <c r="HLJ16" s="290"/>
      <c r="HLK16" s="290"/>
      <c r="HLL16" s="290"/>
      <c r="HLM16" s="290"/>
      <c r="HLN16" s="290"/>
      <c r="HLO16" s="290"/>
      <c r="HLP16" s="290"/>
      <c r="HLQ16" s="290"/>
      <c r="HLR16" s="290"/>
      <c r="HLS16" s="290"/>
      <c r="HLT16" s="290"/>
      <c r="HLU16" s="290"/>
      <c r="HLV16" s="290"/>
      <c r="HLW16" s="290"/>
      <c r="HLX16" s="290"/>
      <c r="HLY16" s="290"/>
      <c r="HLZ16" s="290"/>
      <c r="HMA16" s="290"/>
      <c r="HMB16" s="290"/>
      <c r="HMC16" s="290"/>
      <c r="HMD16" s="290"/>
      <c r="HME16" s="290"/>
      <c r="HMF16" s="290"/>
      <c r="HMG16" s="290"/>
      <c r="HMH16" s="290"/>
      <c r="HMI16" s="290"/>
      <c r="HMJ16" s="290"/>
      <c r="HMK16" s="290"/>
      <c r="HML16" s="290"/>
      <c r="HMM16" s="290"/>
      <c r="HMN16" s="290"/>
      <c r="HMO16" s="290"/>
      <c r="HMP16" s="290"/>
      <c r="HMQ16" s="290"/>
      <c r="HMR16" s="290"/>
      <c r="HMS16" s="290"/>
      <c r="HMT16" s="290"/>
      <c r="HMU16" s="290"/>
      <c r="HMV16" s="290"/>
      <c r="HMW16" s="290"/>
      <c r="HMX16" s="290"/>
      <c r="HMY16" s="290"/>
      <c r="HMZ16" s="290"/>
      <c r="HNA16" s="290"/>
      <c r="HNB16" s="290"/>
      <c r="HNC16" s="290"/>
      <c r="HND16" s="290"/>
      <c r="HNE16" s="290"/>
      <c r="HNF16" s="290"/>
      <c r="HNG16" s="290"/>
      <c r="HNH16" s="290"/>
      <c r="HNI16" s="290"/>
      <c r="HNJ16" s="290"/>
      <c r="HNK16" s="290"/>
      <c r="HNL16" s="290"/>
      <c r="HNM16" s="290"/>
      <c r="HNN16" s="290"/>
      <c r="HNO16" s="290"/>
      <c r="HNP16" s="290"/>
      <c r="HNQ16" s="290"/>
      <c r="HNR16" s="290"/>
      <c r="HNS16" s="290"/>
      <c r="HNT16" s="290"/>
      <c r="HNU16" s="290"/>
      <c r="HNV16" s="290"/>
      <c r="HNW16" s="290"/>
      <c r="HNX16" s="290"/>
      <c r="HNY16" s="290"/>
      <c r="HNZ16" s="290"/>
      <c r="HOA16" s="290"/>
      <c r="HOB16" s="290"/>
      <c r="HOC16" s="290"/>
      <c r="HOD16" s="290"/>
      <c r="HOE16" s="290"/>
      <c r="HOF16" s="290"/>
      <c r="HOG16" s="290"/>
      <c r="HOH16" s="290"/>
      <c r="HOI16" s="290"/>
      <c r="HOJ16" s="290"/>
      <c r="HOK16" s="290"/>
      <c r="HOL16" s="290"/>
      <c r="HOM16" s="290"/>
      <c r="HON16" s="290"/>
      <c r="HOO16" s="290"/>
      <c r="HOP16" s="290"/>
      <c r="HOQ16" s="290"/>
      <c r="HOR16" s="290"/>
      <c r="HOS16" s="290"/>
      <c r="HOT16" s="290"/>
      <c r="HOU16" s="290"/>
      <c r="HOV16" s="290"/>
      <c r="HOW16" s="290"/>
      <c r="HOX16" s="290"/>
      <c r="HOY16" s="290"/>
      <c r="HOZ16" s="290"/>
      <c r="HPA16" s="290"/>
      <c r="HPB16" s="290"/>
      <c r="HPC16" s="290"/>
      <c r="HPD16" s="290"/>
      <c r="HPE16" s="290"/>
      <c r="HPF16" s="290"/>
      <c r="HPG16" s="290"/>
      <c r="HPH16" s="290"/>
      <c r="HPI16" s="290"/>
      <c r="HPJ16" s="290"/>
      <c r="HPK16" s="290"/>
      <c r="HPL16" s="290"/>
      <c r="HPM16" s="290"/>
      <c r="HPN16" s="290"/>
      <c r="HPO16" s="290"/>
      <c r="HPP16" s="290"/>
      <c r="HPQ16" s="290"/>
      <c r="HPR16" s="290"/>
      <c r="HPS16" s="290"/>
      <c r="HPT16" s="290"/>
      <c r="HPU16" s="290"/>
      <c r="HPV16" s="290"/>
      <c r="HPW16" s="290"/>
      <c r="HPX16" s="290"/>
      <c r="HPY16" s="290"/>
      <c r="HPZ16" s="290"/>
      <c r="HQA16" s="290"/>
      <c r="HQB16" s="290"/>
      <c r="HQC16" s="290"/>
      <c r="HQD16" s="290"/>
      <c r="HQE16" s="290"/>
      <c r="HQF16" s="290"/>
      <c r="HQG16" s="290"/>
      <c r="HQH16" s="290"/>
      <c r="HQI16" s="290"/>
      <c r="HQJ16" s="290"/>
      <c r="HQK16" s="290"/>
      <c r="HQL16" s="290"/>
      <c r="HQM16" s="290"/>
      <c r="HQN16" s="290"/>
      <c r="HQO16" s="290"/>
      <c r="HQP16" s="290"/>
      <c r="HQQ16" s="290"/>
      <c r="HQR16" s="290"/>
      <c r="HQS16" s="290"/>
      <c r="HQT16" s="290"/>
      <c r="HQU16" s="290"/>
      <c r="HQV16" s="290"/>
      <c r="HQW16" s="290"/>
      <c r="HQX16" s="290"/>
      <c r="HQY16" s="290"/>
      <c r="HQZ16" s="290"/>
      <c r="HRA16" s="290"/>
      <c r="HRB16" s="290"/>
      <c r="HRC16" s="290"/>
      <c r="HRD16" s="290"/>
      <c r="HRE16" s="290"/>
      <c r="HRF16" s="290"/>
      <c r="HRG16" s="290"/>
      <c r="HRH16" s="290"/>
      <c r="HRI16" s="290"/>
      <c r="HRJ16" s="290"/>
      <c r="HRK16" s="290"/>
      <c r="HRL16" s="290"/>
      <c r="HRM16" s="290"/>
      <c r="HRN16" s="290"/>
      <c r="HRO16" s="290"/>
      <c r="HRP16" s="290"/>
      <c r="HRQ16" s="290"/>
      <c r="HRR16" s="290"/>
      <c r="HRS16" s="290"/>
      <c r="HRT16" s="290"/>
      <c r="HRU16" s="290"/>
      <c r="HRV16" s="290"/>
      <c r="HRW16" s="290"/>
      <c r="HRX16" s="290"/>
      <c r="HRY16" s="290"/>
      <c r="HRZ16" s="290"/>
      <c r="HSA16" s="290"/>
      <c r="HSB16" s="290"/>
      <c r="HSC16" s="290"/>
      <c r="HSD16" s="290"/>
      <c r="HSE16" s="290"/>
      <c r="HSF16" s="290"/>
      <c r="HSG16" s="290"/>
      <c r="HSH16" s="290"/>
      <c r="HSI16" s="290"/>
      <c r="HSJ16" s="290"/>
      <c r="HSK16" s="290"/>
      <c r="HSL16" s="290"/>
      <c r="HSM16" s="290"/>
      <c r="HSN16" s="290"/>
      <c r="HSO16" s="290"/>
      <c r="HSP16" s="290"/>
      <c r="HSQ16" s="290"/>
      <c r="HSR16" s="290"/>
      <c r="HSS16" s="290"/>
      <c r="HST16" s="290"/>
      <c r="HSU16" s="290"/>
      <c r="HSV16" s="290"/>
      <c r="HSW16" s="290"/>
      <c r="HSX16" s="290"/>
      <c r="HSY16" s="290"/>
      <c r="HSZ16" s="290"/>
      <c r="HTA16" s="290"/>
      <c r="HTB16" s="290"/>
      <c r="HTC16" s="290"/>
      <c r="HTD16" s="290"/>
      <c r="HTE16" s="290"/>
      <c r="HTF16" s="290"/>
      <c r="HTG16" s="290"/>
      <c r="HTH16" s="290"/>
      <c r="HTI16" s="290"/>
      <c r="HTJ16" s="290"/>
      <c r="HTK16" s="290"/>
      <c r="HTL16" s="290"/>
      <c r="HTM16" s="290"/>
      <c r="HTN16" s="290"/>
      <c r="HTO16" s="290"/>
      <c r="HTP16" s="290"/>
      <c r="HTQ16" s="290"/>
      <c r="HTR16" s="290"/>
      <c r="HTS16" s="290"/>
      <c r="HTT16" s="290"/>
      <c r="HTU16" s="290"/>
      <c r="HTV16" s="290"/>
      <c r="HTW16" s="290"/>
      <c r="HTX16" s="290"/>
      <c r="HTY16" s="290"/>
      <c r="HTZ16" s="290"/>
      <c r="HUA16" s="290"/>
      <c r="HUB16" s="290"/>
      <c r="HUC16" s="290"/>
      <c r="HUD16" s="290"/>
      <c r="HUE16" s="290"/>
      <c r="HUF16" s="290"/>
      <c r="HUG16" s="290"/>
      <c r="HUH16" s="290"/>
      <c r="HUI16" s="290"/>
      <c r="HUJ16" s="290"/>
      <c r="HUK16" s="290"/>
      <c r="HUL16" s="290"/>
      <c r="HUM16" s="290"/>
      <c r="HUN16" s="290"/>
      <c r="HUO16" s="290"/>
      <c r="HUP16" s="290"/>
      <c r="HUQ16" s="290"/>
      <c r="HUR16" s="290"/>
      <c r="HUS16" s="290"/>
      <c r="HUT16" s="290"/>
      <c r="HUU16" s="290"/>
      <c r="HUV16" s="290"/>
      <c r="HUW16" s="290"/>
      <c r="HUX16" s="290"/>
      <c r="HUY16" s="290"/>
      <c r="HUZ16" s="290"/>
      <c r="HVA16" s="290"/>
      <c r="HVB16" s="290"/>
      <c r="HVC16" s="290"/>
      <c r="HVD16" s="290"/>
      <c r="HVE16" s="290"/>
      <c r="HVF16" s="290"/>
      <c r="HVG16" s="290"/>
      <c r="HVH16" s="290"/>
      <c r="HVI16" s="290"/>
      <c r="HVJ16" s="290"/>
      <c r="HVK16" s="290"/>
      <c r="HVL16" s="290"/>
      <c r="HVM16" s="290"/>
      <c r="HVN16" s="290"/>
      <c r="HVO16" s="290"/>
      <c r="HVP16" s="290"/>
      <c r="HVQ16" s="290"/>
      <c r="HVR16" s="290"/>
      <c r="HVS16" s="290"/>
      <c r="HVT16" s="290"/>
      <c r="HVU16" s="290"/>
      <c r="HVV16" s="290"/>
      <c r="HVW16" s="290"/>
      <c r="HVX16" s="290"/>
      <c r="HVY16" s="290"/>
      <c r="HVZ16" s="290"/>
      <c r="HWA16" s="290"/>
      <c r="HWB16" s="290"/>
      <c r="HWC16" s="290"/>
      <c r="HWD16" s="290"/>
      <c r="HWE16" s="290"/>
      <c r="HWF16" s="290"/>
      <c r="HWG16" s="290"/>
      <c r="HWH16" s="290"/>
      <c r="HWI16" s="290"/>
      <c r="HWJ16" s="290"/>
      <c r="HWK16" s="290"/>
      <c r="HWL16" s="290"/>
      <c r="HWM16" s="290"/>
      <c r="HWN16" s="290"/>
      <c r="HWO16" s="290"/>
      <c r="HWP16" s="290"/>
      <c r="HWQ16" s="290"/>
      <c r="HWR16" s="290"/>
      <c r="HWS16" s="290"/>
      <c r="HWT16" s="290"/>
      <c r="HWU16" s="290"/>
      <c r="HWV16" s="290"/>
      <c r="HWW16" s="290"/>
      <c r="HWX16" s="290"/>
      <c r="HWY16" s="290"/>
      <c r="HWZ16" s="290"/>
      <c r="HXA16" s="290"/>
      <c r="HXB16" s="290"/>
      <c r="HXC16" s="290"/>
      <c r="HXD16" s="290"/>
      <c r="HXE16" s="290"/>
      <c r="HXF16" s="290"/>
      <c r="HXG16" s="290"/>
      <c r="HXH16" s="290"/>
      <c r="HXI16" s="290"/>
      <c r="HXJ16" s="290"/>
      <c r="HXK16" s="290"/>
      <c r="HXL16" s="290"/>
      <c r="HXM16" s="290"/>
      <c r="HXN16" s="290"/>
      <c r="HXO16" s="290"/>
      <c r="HXP16" s="290"/>
      <c r="HXQ16" s="290"/>
      <c r="HXR16" s="290"/>
      <c r="HXS16" s="290"/>
      <c r="HXT16" s="290"/>
      <c r="HXU16" s="290"/>
      <c r="HXV16" s="290"/>
      <c r="HXW16" s="290"/>
      <c r="HXX16" s="290"/>
      <c r="HXY16" s="290"/>
      <c r="HXZ16" s="290"/>
      <c r="HYA16" s="290"/>
      <c r="HYB16" s="290"/>
      <c r="HYC16" s="290"/>
      <c r="HYD16" s="290"/>
      <c r="HYE16" s="290"/>
      <c r="HYF16" s="290"/>
      <c r="HYG16" s="290"/>
      <c r="HYH16" s="290"/>
      <c r="HYI16" s="290"/>
      <c r="HYJ16" s="290"/>
      <c r="HYK16" s="290"/>
      <c r="HYL16" s="290"/>
      <c r="HYM16" s="290"/>
      <c r="HYN16" s="290"/>
      <c r="HYO16" s="290"/>
      <c r="HYP16" s="290"/>
      <c r="HYQ16" s="290"/>
      <c r="HYR16" s="290"/>
      <c r="HYS16" s="290"/>
      <c r="HYT16" s="290"/>
      <c r="HYU16" s="290"/>
      <c r="HYV16" s="290"/>
      <c r="HYW16" s="290"/>
      <c r="HYX16" s="290"/>
      <c r="HYY16" s="290"/>
      <c r="HYZ16" s="290"/>
      <c r="HZA16" s="290"/>
      <c r="HZB16" s="290"/>
      <c r="HZC16" s="290"/>
      <c r="HZD16" s="290"/>
      <c r="HZE16" s="290"/>
      <c r="HZF16" s="290"/>
      <c r="HZG16" s="290"/>
      <c r="HZH16" s="290"/>
      <c r="HZI16" s="290"/>
      <c r="HZJ16" s="290"/>
      <c r="HZK16" s="290"/>
      <c r="HZL16" s="290"/>
      <c r="HZM16" s="290"/>
      <c r="HZN16" s="290"/>
      <c r="HZO16" s="290"/>
      <c r="HZP16" s="290"/>
      <c r="HZQ16" s="290"/>
      <c r="HZR16" s="290"/>
      <c r="HZS16" s="290"/>
      <c r="HZT16" s="290"/>
      <c r="HZU16" s="290"/>
      <c r="HZV16" s="290"/>
      <c r="HZW16" s="290"/>
      <c r="HZX16" s="290"/>
      <c r="HZY16" s="290"/>
      <c r="HZZ16" s="290"/>
      <c r="IAA16" s="290"/>
      <c r="IAB16" s="290"/>
      <c r="IAC16" s="290"/>
      <c r="IAD16" s="290"/>
      <c r="IAE16" s="290"/>
      <c r="IAF16" s="290"/>
      <c r="IAG16" s="290"/>
      <c r="IAH16" s="290"/>
      <c r="IAI16" s="290"/>
      <c r="IAJ16" s="290"/>
      <c r="IAK16" s="290"/>
      <c r="IAL16" s="290"/>
      <c r="IAM16" s="290"/>
      <c r="IAN16" s="290"/>
      <c r="IAO16" s="290"/>
      <c r="IAP16" s="290"/>
      <c r="IAQ16" s="290"/>
      <c r="IAR16" s="290"/>
      <c r="IAS16" s="290"/>
      <c r="IAT16" s="290"/>
      <c r="IAU16" s="290"/>
      <c r="IAV16" s="290"/>
      <c r="IAW16" s="290"/>
      <c r="IAX16" s="290"/>
      <c r="IAY16" s="290"/>
      <c r="IAZ16" s="290"/>
      <c r="IBA16" s="290"/>
      <c r="IBB16" s="290"/>
      <c r="IBC16" s="290"/>
      <c r="IBD16" s="290"/>
      <c r="IBE16" s="290"/>
      <c r="IBF16" s="290"/>
      <c r="IBG16" s="290"/>
      <c r="IBH16" s="290"/>
      <c r="IBI16" s="290"/>
      <c r="IBJ16" s="290"/>
      <c r="IBK16" s="290"/>
      <c r="IBL16" s="290"/>
      <c r="IBM16" s="290"/>
      <c r="IBN16" s="290"/>
      <c r="IBO16" s="290"/>
      <c r="IBP16" s="290"/>
      <c r="IBQ16" s="290"/>
      <c r="IBR16" s="290"/>
      <c r="IBS16" s="290"/>
      <c r="IBT16" s="290"/>
      <c r="IBU16" s="290"/>
      <c r="IBV16" s="290"/>
      <c r="IBW16" s="290"/>
      <c r="IBX16" s="290"/>
      <c r="IBY16" s="290"/>
      <c r="IBZ16" s="290"/>
      <c r="ICA16" s="290"/>
      <c r="ICB16" s="290"/>
      <c r="ICC16" s="290"/>
      <c r="ICD16" s="290"/>
      <c r="ICE16" s="290"/>
      <c r="ICF16" s="290"/>
      <c r="ICG16" s="290"/>
      <c r="ICH16" s="290"/>
      <c r="ICI16" s="290"/>
      <c r="ICJ16" s="290"/>
      <c r="ICK16" s="290"/>
      <c r="ICL16" s="290"/>
      <c r="ICM16" s="290"/>
      <c r="ICN16" s="290"/>
      <c r="ICO16" s="290"/>
      <c r="ICP16" s="290"/>
      <c r="ICQ16" s="290"/>
      <c r="ICR16" s="290"/>
      <c r="ICS16" s="290"/>
      <c r="ICT16" s="290"/>
      <c r="ICU16" s="290"/>
      <c r="ICV16" s="290"/>
      <c r="ICW16" s="290"/>
      <c r="ICX16" s="290"/>
      <c r="ICY16" s="290"/>
      <c r="ICZ16" s="290"/>
      <c r="IDA16" s="290"/>
      <c r="IDB16" s="290"/>
      <c r="IDC16" s="290"/>
      <c r="IDD16" s="290"/>
      <c r="IDE16" s="290"/>
      <c r="IDF16" s="290"/>
      <c r="IDG16" s="290"/>
      <c r="IDH16" s="290"/>
      <c r="IDI16" s="290"/>
      <c r="IDJ16" s="290"/>
      <c r="IDK16" s="290"/>
      <c r="IDL16" s="290"/>
      <c r="IDM16" s="290"/>
      <c r="IDN16" s="290"/>
      <c r="IDO16" s="290"/>
      <c r="IDP16" s="290"/>
      <c r="IDQ16" s="290"/>
      <c r="IDR16" s="290"/>
      <c r="IDS16" s="290"/>
      <c r="IDT16" s="290"/>
      <c r="IDU16" s="290"/>
      <c r="IDV16" s="290"/>
      <c r="IDW16" s="290"/>
      <c r="IDX16" s="290"/>
      <c r="IDY16" s="290"/>
      <c r="IDZ16" s="290"/>
      <c r="IEA16" s="290"/>
      <c r="IEB16" s="290"/>
      <c r="IEC16" s="290"/>
      <c r="IED16" s="290"/>
      <c r="IEE16" s="290"/>
      <c r="IEF16" s="290"/>
      <c r="IEG16" s="290"/>
      <c r="IEH16" s="290"/>
      <c r="IEI16" s="290"/>
      <c r="IEJ16" s="290"/>
      <c r="IEK16" s="290"/>
      <c r="IEL16" s="290"/>
      <c r="IEM16" s="290"/>
      <c r="IEN16" s="290"/>
      <c r="IEO16" s="290"/>
      <c r="IEP16" s="290"/>
      <c r="IEQ16" s="290"/>
      <c r="IER16" s="290"/>
      <c r="IES16" s="290"/>
      <c r="IET16" s="290"/>
      <c r="IEU16" s="290"/>
      <c r="IEV16" s="290"/>
      <c r="IEW16" s="290"/>
      <c r="IEX16" s="290"/>
      <c r="IEY16" s="290"/>
      <c r="IEZ16" s="290"/>
      <c r="IFA16" s="290"/>
      <c r="IFB16" s="290"/>
      <c r="IFC16" s="290"/>
      <c r="IFD16" s="290"/>
      <c r="IFE16" s="290"/>
      <c r="IFF16" s="290"/>
      <c r="IFG16" s="290"/>
      <c r="IFH16" s="290"/>
      <c r="IFI16" s="290"/>
      <c r="IFJ16" s="290"/>
      <c r="IFK16" s="290"/>
      <c r="IFL16" s="290"/>
      <c r="IFM16" s="290"/>
      <c r="IFN16" s="290"/>
      <c r="IFO16" s="290"/>
      <c r="IFP16" s="290"/>
      <c r="IFQ16" s="290"/>
      <c r="IFR16" s="290"/>
      <c r="IFS16" s="290"/>
      <c r="IFT16" s="290"/>
      <c r="IFU16" s="290"/>
      <c r="IFV16" s="290"/>
      <c r="IFW16" s="290"/>
      <c r="IFX16" s="290"/>
      <c r="IFY16" s="290"/>
      <c r="IFZ16" s="290"/>
      <c r="IGA16" s="290"/>
      <c r="IGB16" s="290"/>
      <c r="IGC16" s="290"/>
      <c r="IGD16" s="290"/>
      <c r="IGE16" s="290"/>
      <c r="IGF16" s="290"/>
      <c r="IGG16" s="290"/>
      <c r="IGH16" s="290"/>
      <c r="IGI16" s="290"/>
      <c r="IGJ16" s="290"/>
      <c r="IGK16" s="290"/>
      <c r="IGL16" s="290"/>
      <c r="IGM16" s="290"/>
      <c r="IGN16" s="290"/>
      <c r="IGO16" s="290"/>
      <c r="IGP16" s="290"/>
      <c r="IGQ16" s="290"/>
      <c r="IGR16" s="290"/>
      <c r="IGS16" s="290"/>
      <c r="IGT16" s="290"/>
      <c r="IGU16" s="290"/>
      <c r="IGV16" s="290"/>
      <c r="IGW16" s="290"/>
      <c r="IGX16" s="290"/>
      <c r="IGY16" s="290"/>
      <c r="IGZ16" s="290"/>
      <c r="IHA16" s="290"/>
      <c r="IHB16" s="290"/>
      <c r="IHC16" s="290"/>
      <c r="IHD16" s="290"/>
      <c r="IHE16" s="290"/>
      <c r="IHF16" s="290"/>
      <c r="IHG16" s="290"/>
      <c r="IHH16" s="290"/>
      <c r="IHI16" s="290"/>
      <c r="IHJ16" s="290"/>
      <c r="IHK16" s="290"/>
      <c r="IHL16" s="290"/>
      <c r="IHM16" s="290"/>
      <c r="IHN16" s="290"/>
      <c r="IHO16" s="290"/>
      <c r="IHP16" s="290"/>
      <c r="IHQ16" s="290"/>
      <c r="IHR16" s="290"/>
      <c r="IHS16" s="290"/>
      <c r="IHT16" s="290"/>
      <c r="IHU16" s="290"/>
      <c r="IHV16" s="290"/>
      <c r="IHW16" s="290"/>
      <c r="IHX16" s="290"/>
      <c r="IHY16" s="290"/>
      <c r="IHZ16" s="290"/>
      <c r="IIA16" s="290"/>
      <c r="IIB16" s="290"/>
      <c r="IIC16" s="290"/>
      <c r="IID16" s="290"/>
      <c r="IIE16" s="290"/>
      <c r="IIF16" s="290"/>
      <c r="IIG16" s="290"/>
      <c r="IIH16" s="290"/>
      <c r="III16" s="290"/>
      <c r="IIJ16" s="290"/>
      <c r="IIK16" s="290"/>
      <c r="IIL16" s="290"/>
      <c r="IIM16" s="290"/>
      <c r="IIN16" s="290"/>
      <c r="IIO16" s="290"/>
      <c r="IIP16" s="290"/>
      <c r="IIQ16" s="290"/>
      <c r="IIR16" s="290"/>
      <c r="IIS16" s="290"/>
      <c r="IIT16" s="290"/>
      <c r="IIU16" s="290"/>
      <c r="IIV16" s="290"/>
      <c r="IIW16" s="290"/>
      <c r="IIX16" s="290"/>
      <c r="IIY16" s="290"/>
      <c r="IIZ16" s="290"/>
      <c r="IJA16" s="290"/>
      <c r="IJB16" s="290"/>
      <c r="IJC16" s="290"/>
      <c r="IJD16" s="290"/>
      <c r="IJE16" s="290"/>
      <c r="IJF16" s="290"/>
      <c r="IJG16" s="290"/>
      <c r="IJH16" s="290"/>
      <c r="IJI16" s="290"/>
      <c r="IJJ16" s="290"/>
      <c r="IJK16" s="290"/>
      <c r="IJL16" s="290"/>
      <c r="IJM16" s="290"/>
      <c r="IJN16" s="290"/>
      <c r="IJO16" s="290"/>
      <c r="IJP16" s="290"/>
      <c r="IJQ16" s="290"/>
      <c r="IJR16" s="290"/>
      <c r="IJS16" s="290"/>
      <c r="IJT16" s="290"/>
      <c r="IJU16" s="290"/>
      <c r="IJV16" s="290"/>
      <c r="IJW16" s="290"/>
      <c r="IJX16" s="290"/>
      <c r="IJY16" s="290"/>
      <c r="IJZ16" s="290"/>
      <c r="IKA16" s="290"/>
      <c r="IKB16" s="290"/>
      <c r="IKC16" s="290"/>
      <c r="IKD16" s="290"/>
      <c r="IKE16" s="290"/>
      <c r="IKF16" s="290"/>
      <c r="IKG16" s="290"/>
      <c r="IKH16" s="290"/>
      <c r="IKI16" s="290"/>
      <c r="IKJ16" s="290"/>
      <c r="IKK16" s="290"/>
      <c r="IKL16" s="290"/>
      <c r="IKM16" s="290"/>
      <c r="IKN16" s="290"/>
      <c r="IKO16" s="290"/>
      <c r="IKP16" s="290"/>
      <c r="IKQ16" s="290"/>
      <c r="IKR16" s="290"/>
      <c r="IKS16" s="290"/>
      <c r="IKT16" s="290"/>
      <c r="IKU16" s="290"/>
      <c r="IKV16" s="290"/>
      <c r="IKW16" s="290"/>
      <c r="IKX16" s="290"/>
      <c r="IKY16" s="290"/>
      <c r="IKZ16" s="290"/>
      <c r="ILA16" s="290"/>
      <c r="ILB16" s="290"/>
      <c r="ILC16" s="290"/>
      <c r="ILD16" s="290"/>
      <c r="ILE16" s="290"/>
      <c r="ILF16" s="290"/>
      <c r="ILG16" s="290"/>
      <c r="ILH16" s="290"/>
      <c r="ILI16" s="290"/>
      <c r="ILJ16" s="290"/>
      <c r="ILK16" s="290"/>
      <c r="ILL16" s="290"/>
      <c r="ILM16" s="290"/>
      <c r="ILN16" s="290"/>
      <c r="ILO16" s="290"/>
      <c r="ILP16" s="290"/>
      <c r="ILQ16" s="290"/>
      <c r="ILR16" s="290"/>
      <c r="ILS16" s="290"/>
      <c r="ILT16" s="290"/>
      <c r="ILU16" s="290"/>
      <c r="ILV16" s="290"/>
      <c r="ILW16" s="290"/>
      <c r="ILX16" s="290"/>
      <c r="ILY16" s="290"/>
      <c r="ILZ16" s="290"/>
      <c r="IMA16" s="290"/>
      <c r="IMB16" s="290"/>
      <c r="IMC16" s="290"/>
      <c r="IMD16" s="290"/>
      <c r="IME16" s="290"/>
      <c r="IMF16" s="290"/>
      <c r="IMG16" s="290"/>
      <c r="IMH16" s="290"/>
      <c r="IMI16" s="290"/>
      <c r="IMJ16" s="290"/>
      <c r="IMK16" s="290"/>
      <c r="IML16" s="290"/>
      <c r="IMM16" s="290"/>
      <c r="IMN16" s="290"/>
      <c r="IMO16" s="290"/>
      <c r="IMP16" s="290"/>
      <c r="IMQ16" s="290"/>
      <c r="IMR16" s="290"/>
      <c r="IMS16" s="290"/>
      <c r="IMT16" s="290"/>
      <c r="IMU16" s="290"/>
      <c r="IMV16" s="290"/>
      <c r="IMW16" s="290"/>
      <c r="IMX16" s="290"/>
      <c r="IMY16" s="290"/>
      <c r="IMZ16" s="290"/>
      <c r="INA16" s="290"/>
      <c r="INB16" s="290"/>
      <c r="INC16" s="290"/>
      <c r="IND16" s="290"/>
      <c r="INE16" s="290"/>
      <c r="INF16" s="290"/>
      <c r="ING16" s="290"/>
      <c r="INH16" s="290"/>
      <c r="INI16" s="290"/>
      <c r="INJ16" s="290"/>
      <c r="INK16" s="290"/>
      <c r="INL16" s="290"/>
      <c r="INM16" s="290"/>
      <c r="INN16" s="290"/>
      <c r="INO16" s="290"/>
      <c r="INP16" s="290"/>
      <c r="INQ16" s="290"/>
      <c r="INR16" s="290"/>
      <c r="INS16" s="290"/>
      <c r="INT16" s="290"/>
      <c r="INU16" s="290"/>
      <c r="INV16" s="290"/>
      <c r="INW16" s="290"/>
      <c r="INX16" s="290"/>
      <c r="INY16" s="290"/>
      <c r="INZ16" s="290"/>
      <c r="IOA16" s="290"/>
      <c r="IOB16" s="290"/>
      <c r="IOC16" s="290"/>
      <c r="IOD16" s="290"/>
      <c r="IOE16" s="290"/>
      <c r="IOF16" s="290"/>
      <c r="IOG16" s="290"/>
      <c r="IOH16" s="290"/>
      <c r="IOI16" s="290"/>
      <c r="IOJ16" s="290"/>
      <c r="IOK16" s="290"/>
      <c r="IOL16" s="290"/>
      <c r="IOM16" s="290"/>
      <c r="ION16" s="290"/>
      <c r="IOO16" s="290"/>
      <c r="IOP16" s="290"/>
      <c r="IOQ16" s="290"/>
      <c r="IOR16" s="290"/>
      <c r="IOS16" s="290"/>
      <c r="IOT16" s="290"/>
      <c r="IOU16" s="290"/>
      <c r="IOV16" s="290"/>
      <c r="IOW16" s="290"/>
      <c r="IOX16" s="290"/>
      <c r="IOY16" s="290"/>
      <c r="IOZ16" s="290"/>
      <c r="IPA16" s="290"/>
      <c r="IPB16" s="290"/>
      <c r="IPC16" s="290"/>
      <c r="IPD16" s="290"/>
      <c r="IPE16" s="290"/>
      <c r="IPF16" s="290"/>
      <c r="IPG16" s="290"/>
      <c r="IPH16" s="290"/>
      <c r="IPI16" s="290"/>
      <c r="IPJ16" s="290"/>
      <c r="IPK16" s="290"/>
      <c r="IPL16" s="290"/>
      <c r="IPM16" s="290"/>
      <c r="IPN16" s="290"/>
      <c r="IPO16" s="290"/>
      <c r="IPP16" s="290"/>
      <c r="IPQ16" s="290"/>
      <c r="IPR16" s="290"/>
      <c r="IPS16" s="290"/>
      <c r="IPT16" s="290"/>
      <c r="IPU16" s="290"/>
      <c r="IPV16" s="290"/>
      <c r="IPW16" s="290"/>
      <c r="IPX16" s="290"/>
      <c r="IPY16" s="290"/>
      <c r="IPZ16" s="290"/>
      <c r="IQA16" s="290"/>
      <c r="IQB16" s="290"/>
      <c r="IQC16" s="290"/>
      <c r="IQD16" s="290"/>
      <c r="IQE16" s="290"/>
      <c r="IQF16" s="290"/>
      <c r="IQG16" s="290"/>
      <c r="IQH16" s="290"/>
      <c r="IQI16" s="290"/>
      <c r="IQJ16" s="290"/>
      <c r="IQK16" s="290"/>
      <c r="IQL16" s="290"/>
      <c r="IQM16" s="290"/>
      <c r="IQN16" s="290"/>
      <c r="IQO16" s="290"/>
      <c r="IQP16" s="290"/>
      <c r="IQQ16" s="290"/>
      <c r="IQR16" s="290"/>
      <c r="IQS16" s="290"/>
      <c r="IQT16" s="290"/>
      <c r="IQU16" s="290"/>
      <c r="IQV16" s="290"/>
      <c r="IQW16" s="290"/>
      <c r="IQX16" s="290"/>
      <c r="IQY16" s="290"/>
      <c r="IQZ16" s="290"/>
      <c r="IRA16" s="290"/>
      <c r="IRB16" s="290"/>
      <c r="IRC16" s="290"/>
      <c r="IRD16" s="290"/>
      <c r="IRE16" s="290"/>
      <c r="IRF16" s="290"/>
      <c r="IRG16" s="290"/>
      <c r="IRH16" s="290"/>
      <c r="IRI16" s="290"/>
      <c r="IRJ16" s="290"/>
      <c r="IRK16" s="290"/>
      <c r="IRL16" s="290"/>
      <c r="IRM16" s="290"/>
      <c r="IRN16" s="290"/>
      <c r="IRO16" s="290"/>
      <c r="IRP16" s="290"/>
      <c r="IRQ16" s="290"/>
      <c r="IRR16" s="290"/>
      <c r="IRS16" s="290"/>
      <c r="IRT16" s="290"/>
      <c r="IRU16" s="290"/>
      <c r="IRV16" s="290"/>
      <c r="IRW16" s="290"/>
      <c r="IRX16" s="290"/>
      <c r="IRY16" s="290"/>
      <c r="IRZ16" s="290"/>
      <c r="ISA16" s="290"/>
      <c r="ISB16" s="290"/>
      <c r="ISC16" s="290"/>
      <c r="ISD16" s="290"/>
      <c r="ISE16" s="290"/>
      <c r="ISF16" s="290"/>
      <c r="ISG16" s="290"/>
      <c r="ISH16" s="290"/>
      <c r="ISI16" s="290"/>
      <c r="ISJ16" s="290"/>
      <c r="ISK16" s="290"/>
      <c r="ISL16" s="290"/>
      <c r="ISM16" s="290"/>
      <c r="ISN16" s="290"/>
      <c r="ISO16" s="290"/>
      <c r="ISP16" s="290"/>
      <c r="ISQ16" s="290"/>
      <c r="ISR16" s="290"/>
      <c r="ISS16" s="290"/>
      <c r="IST16" s="290"/>
      <c r="ISU16" s="290"/>
      <c r="ISV16" s="290"/>
      <c r="ISW16" s="290"/>
      <c r="ISX16" s="290"/>
      <c r="ISY16" s="290"/>
      <c r="ISZ16" s="290"/>
      <c r="ITA16" s="290"/>
      <c r="ITB16" s="290"/>
      <c r="ITC16" s="290"/>
      <c r="ITD16" s="290"/>
      <c r="ITE16" s="290"/>
      <c r="ITF16" s="290"/>
      <c r="ITG16" s="290"/>
      <c r="ITH16" s="290"/>
      <c r="ITI16" s="290"/>
      <c r="ITJ16" s="290"/>
      <c r="ITK16" s="290"/>
      <c r="ITL16" s="290"/>
      <c r="ITM16" s="290"/>
      <c r="ITN16" s="290"/>
      <c r="ITO16" s="290"/>
      <c r="ITP16" s="290"/>
      <c r="ITQ16" s="290"/>
      <c r="ITR16" s="290"/>
      <c r="ITS16" s="290"/>
      <c r="ITT16" s="290"/>
      <c r="ITU16" s="290"/>
      <c r="ITV16" s="290"/>
      <c r="ITW16" s="290"/>
      <c r="ITX16" s="290"/>
      <c r="ITY16" s="290"/>
      <c r="ITZ16" s="290"/>
      <c r="IUA16" s="290"/>
      <c r="IUB16" s="290"/>
      <c r="IUC16" s="290"/>
      <c r="IUD16" s="290"/>
      <c r="IUE16" s="290"/>
      <c r="IUF16" s="290"/>
      <c r="IUG16" s="290"/>
      <c r="IUH16" s="290"/>
      <c r="IUI16" s="290"/>
      <c r="IUJ16" s="290"/>
      <c r="IUK16" s="290"/>
      <c r="IUL16" s="290"/>
      <c r="IUM16" s="290"/>
      <c r="IUN16" s="290"/>
      <c r="IUO16" s="290"/>
      <c r="IUP16" s="290"/>
      <c r="IUQ16" s="290"/>
      <c r="IUR16" s="290"/>
      <c r="IUS16" s="290"/>
      <c r="IUT16" s="290"/>
      <c r="IUU16" s="290"/>
      <c r="IUV16" s="290"/>
      <c r="IUW16" s="290"/>
      <c r="IUX16" s="290"/>
      <c r="IUY16" s="290"/>
      <c r="IUZ16" s="290"/>
      <c r="IVA16" s="290"/>
      <c r="IVB16" s="290"/>
      <c r="IVC16" s="290"/>
      <c r="IVD16" s="290"/>
      <c r="IVE16" s="290"/>
      <c r="IVF16" s="290"/>
      <c r="IVG16" s="290"/>
      <c r="IVH16" s="290"/>
      <c r="IVI16" s="290"/>
      <c r="IVJ16" s="290"/>
      <c r="IVK16" s="290"/>
      <c r="IVL16" s="290"/>
      <c r="IVM16" s="290"/>
      <c r="IVN16" s="290"/>
      <c r="IVO16" s="290"/>
      <c r="IVP16" s="290"/>
      <c r="IVQ16" s="290"/>
      <c r="IVR16" s="290"/>
      <c r="IVS16" s="290"/>
      <c r="IVT16" s="290"/>
      <c r="IVU16" s="290"/>
      <c r="IVV16" s="290"/>
      <c r="IVW16" s="290"/>
      <c r="IVX16" s="290"/>
      <c r="IVY16" s="290"/>
      <c r="IVZ16" s="290"/>
      <c r="IWA16" s="290"/>
      <c r="IWB16" s="290"/>
      <c r="IWC16" s="290"/>
      <c r="IWD16" s="290"/>
      <c r="IWE16" s="290"/>
      <c r="IWF16" s="290"/>
      <c r="IWG16" s="290"/>
      <c r="IWH16" s="290"/>
      <c r="IWI16" s="290"/>
      <c r="IWJ16" s="290"/>
      <c r="IWK16" s="290"/>
      <c r="IWL16" s="290"/>
      <c r="IWM16" s="290"/>
      <c r="IWN16" s="290"/>
      <c r="IWO16" s="290"/>
      <c r="IWP16" s="290"/>
      <c r="IWQ16" s="290"/>
      <c r="IWR16" s="290"/>
      <c r="IWS16" s="290"/>
      <c r="IWT16" s="290"/>
      <c r="IWU16" s="290"/>
      <c r="IWV16" s="290"/>
      <c r="IWW16" s="290"/>
      <c r="IWX16" s="290"/>
      <c r="IWY16" s="290"/>
      <c r="IWZ16" s="290"/>
      <c r="IXA16" s="290"/>
      <c r="IXB16" s="290"/>
      <c r="IXC16" s="290"/>
      <c r="IXD16" s="290"/>
      <c r="IXE16" s="290"/>
      <c r="IXF16" s="290"/>
      <c r="IXG16" s="290"/>
      <c r="IXH16" s="290"/>
      <c r="IXI16" s="290"/>
      <c r="IXJ16" s="290"/>
      <c r="IXK16" s="290"/>
      <c r="IXL16" s="290"/>
      <c r="IXM16" s="290"/>
      <c r="IXN16" s="290"/>
      <c r="IXO16" s="290"/>
      <c r="IXP16" s="290"/>
      <c r="IXQ16" s="290"/>
      <c r="IXR16" s="290"/>
      <c r="IXS16" s="290"/>
      <c r="IXT16" s="290"/>
      <c r="IXU16" s="290"/>
      <c r="IXV16" s="290"/>
      <c r="IXW16" s="290"/>
      <c r="IXX16" s="290"/>
      <c r="IXY16" s="290"/>
      <c r="IXZ16" s="290"/>
      <c r="IYA16" s="290"/>
      <c r="IYB16" s="290"/>
      <c r="IYC16" s="290"/>
      <c r="IYD16" s="290"/>
      <c r="IYE16" s="290"/>
      <c r="IYF16" s="290"/>
      <c r="IYG16" s="290"/>
      <c r="IYH16" s="290"/>
      <c r="IYI16" s="290"/>
      <c r="IYJ16" s="290"/>
      <c r="IYK16" s="290"/>
      <c r="IYL16" s="290"/>
      <c r="IYM16" s="290"/>
      <c r="IYN16" s="290"/>
      <c r="IYO16" s="290"/>
      <c r="IYP16" s="290"/>
      <c r="IYQ16" s="290"/>
      <c r="IYR16" s="290"/>
      <c r="IYS16" s="290"/>
      <c r="IYT16" s="290"/>
      <c r="IYU16" s="290"/>
      <c r="IYV16" s="290"/>
      <c r="IYW16" s="290"/>
      <c r="IYX16" s="290"/>
      <c r="IYY16" s="290"/>
      <c r="IYZ16" s="290"/>
      <c r="IZA16" s="290"/>
      <c r="IZB16" s="290"/>
      <c r="IZC16" s="290"/>
      <c r="IZD16" s="290"/>
      <c r="IZE16" s="290"/>
      <c r="IZF16" s="290"/>
      <c r="IZG16" s="290"/>
      <c r="IZH16" s="290"/>
      <c r="IZI16" s="290"/>
      <c r="IZJ16" s="290"/>
      <c r="IZK16" s="290"/>
      <c r="IZL16" s="290"/>
      <c r="IZM16" s="290"/>
      <c r="IZN16" s="290"/>
      <c r="IZO16" s="290"/>
      <c r="IZP16" s="290"/>
      <c r="IZQ16" s="290"/>
      <c r="IZR16" s="290"/>
      <c r="IZS16" s="290"/>
      <c r="IZT16" s="290"/>
      <c r="IZU16" s="290"/>
      <c r="IZV16" s="290"/>
      <c r="IZW16" s="290"/>
      <c r="IZX16" s="290"/>
      <c r="IZY16" s="290"/>
      <c r="IZZ16" s="290"/>
      <c r="JAA16" s="290"/>
      <c r="JAB16" s="290"/>
      <c r="JAC16" s="290"/>
      <c r="JAD16" s="290"/>
      <c r="JAE16" s="290"/>
      <c r="JAF16" s="290"/>
      <c r="JAG16" s="290"/>
      <c r="JAH16" s="290"/>
      <c r="JAI16" s="290"/>
      <c r="JAJ16" s="290"/>
      <c r="JAK16" s="290"/>
      <c r="JAL16" s="290"/>
      <c r="JAM16" s="290"/>
      <c r="JAN16" s="290"/>
      <c r="JAO16" s="290"/>
      <c r="JAP16" s="290"/>
      <c r="JAQ16" s="290"/>
      <c r="JAR16" s="290"/>
      <c r="JAS16" s="290"/>
      <c r="JAT16" s="290"/>
      <c r="JAU16" s="290"/>
      <c r="JAV16" s="290"/>
      <c r="JAW16" s="290"/>
      <c r="JAX16" s="290"/>
      <c r="JAY16" s="290"/>
      <c r="JAZ16" s="290"/>
      <c r="JBA16" s="290"/>
      <c r="JBB16" s="290"/>
      <c r="JBC16" s="290"/>
      <c r="JBD16" s="290"/>
      <c r="JBE16" s="290"/>
      <c r="JBF16" s="290"/>
      <c r="JBG16" s="290"/>
      <c r="JBH16" s="290"/>
      <c r="JBI16" s="290"/>
      <c r="JBJ16" s="290"/>
      <c r="JBK16" s="290"/>
      <c r="JBL16" s="290"/>
      <c r="JBM16" s="290"/>
      <c r="JBN16" s="290"/>
      <c r="JBO16" s="290"/>
      <c r="JBP16" s="290"/>
      <c r="JBQ16" s="290"/>
      <c r="JBR16" s="290"/>
      <c r="JBS16" s="290"/>
      <c r="JBT16" s="290"/>
      <c r="JBU16" s="290"/>
      <c r="JBV16" s="290"/>
      <c r="JBW16" s="290"/>
      <c r="JBX16" s="290"/>
      <c r="JBY16" s="290"/>
      <c r="JBZ16" s="290"/>
      <c r="JCA16" s="290"/>
      <c r="JCB16" s="290"/>
      <c r="JCC16" s="290"/>
      <c r="JCD16" s="290"/>
      <c r="JCE16" s="290"/>
      <c r="JCF16" s="290"/>
      <c r="JCG16" s="290"/>
      <c r="JCH16" s="290"/>
      <c r="JCI16" s="290"/>
      <c r="JCJ16" s="290"/>
      <c r="JCK16" s="290"/>
      <c r="JCL16" s="290"/>
      <c r="JCM16" s="290"/>
      <c r="JCN16" s="290"/>
      <c r="JCO16" s="290"/>
      <c r="JCP16" s="290"/>
      <c r="JCQ16" s="290"/>
      <c r="JCR16" s="290"/>
      <c r="JCS16" s="290"/>
      <c r="JCT16" s="290"/>
      <c r="JCU16" s="290"/>
      <c r="JCV16" s="290"/>
      <c r="JCW16" s="290"/>
      <c r="JCX16" s="290"/>
      <c r="JCY16" s="290"/>
      <c r="JCZ16" s="290"/>
      <c r="JDA16" s="290"/>
      <c r="JDB16" s="290"/>
      <c r="JDC16" s="290"/>
      <c r="JDD16" s="290"/>
      <c r="JDE16" s="290"/>
      <c r="JDF16" s="290"/>
      <c r="JDG16" s="290"/>
      <c r="JDH16" s="290"/>
      <c r="JDI16" s="290"/>
      <c r="JDJ16" s="290"/>
      <c r="JDK16" s="290"/>
      <c r="JDL16" s="290"/>
      <c r="JDM16" s="290"/>
      <c r="JDN16" s="290"/>
      <c r="JDO16" s="290"/>
      <c r="JDP16" s="290"/>
      <c r="JDQ16" s="290"/>
      <c r="JDR16" s="290"/>
      <c r="JDS16" s="290"/>
      <c r="JDT16" s="290"/>
      <c r="JDU16" s="290"/>
      <c r="JDV16" s="290"/>
      <c r="JDW16" s="290"/>
      <c r="JDX16" s="290"/>
      <c r="JDY16" s="290"/>
      <c r="JDZ16" s="290"/>
      <c r="JEA16" s="290"/>
      <c r="JEB16" s="290"/>
      <c r="JEC16" s="290"/>
      <c r="JED16" s="290"/>
      <c r="JEE16" s="290"/>
      <c r="JEF16" s="290"/>
      <c r="JEG16" s="290"/>
      <c r="JEH16" s="290"/>
      <c r="JEI16" s="290"/>
      <c r="JEJ16" s="290"/>
      <c r="JEK16" s="290"/>
      <c r="JEL16" s="290"/>
      <c r="JEM16" s="290"/>
      <c r="JEN16" s="290"/>
      <c r="JEO16" s="290"/>
      <c r="JEP16" s="290"/>
      <c r="JEQ16" s="290"/>
      <c r="JER16" s="290"/>
      <c r="JES16" s="290"/>
      <c r="JET16" s="290"/>
      <c r="JEU16" s="290"/>
      <c r="JEV16" s="290"/>
      <c r="JEW16" s="290"/>
      <c r="JEX16" s="290"/>
      <c r="JEY16" s="290"/>
      <c r="JEZ16" s="290"/>
      <c r="JFA16" s="290"/>
      <c r="JFB16" s="290"/>
      <c r="JFC16" s="290"/>
      <c r="JFD16" s="290"/>
      <c r="JFE16" s="290"/>
      <c r="JFF16" s="290"/>
      <c r="JFG16" s="290"/>
      <c r="JFH16" s="290"/>
      <c r="JFI16" s="290"/>
      <c r="JFJ16" s="290"/>
      <c r="JFK16" s="290"/>
      <c r="JFL16" s="290"/>
      <c r="JFM16" s="290"/>
      <c r="JFN16" s="290"/>
      <c r="JFO16" s="290"/>
      <c r="JFP16" s="290"/>
      <c r="JFQ16" s="290"/>
      <c r="JFR16" s="290"/>
      <c r="JFS16" s="290"/>
      <c r="JFT16" s="290"/>
      <c r="JFU16" s="290"/>
      <c r="JFV16" s="290"/>
      <c r="JFW16" s="290"/>
      <c r="JFX16" s="290"/>
      <c r="JFY16" s="290"/>
      <c r="JFZ16" s="290"/>
      <c r="JGA16" s="290"/>
      <c r="JGB16" s="290"/>
      <c r="JGC16" s="290"/>
      <c r="JGD16" s="290"/>
      <c r="JGE16" s="290"/>
      <c r="JGF16" s="290"/>
      <c r="JGG16" s="290"/>
      <c r="JGH16" s="290"/>
      <c r="JGI16" s="290"/>
      <c r="JGJ16" s="290"/>
      <c r="JGK16" s="290"/>
      <c r="JGL16" s="290"/>
      <c r="JGM16" s="290"/>
      <c r="JGN16" s="290"/>
      <c r="JGO16" s="290"/>
      <c r="JGP16" s="290"/>
      <c r="JGQ16" s="290"/>
      <c r="JGR16" s="290"/>
      <c r="JGS16" s="290"/>
      <c r="JGT16" s="290"/>
      <c r="JGU16" s="290"/>
      <c r="JGV16" s="290"/>
      <c r="JGW16" s="290"/>
      <c r="JGX16" s="290"/>
      <c r="JGY16" s="290"/>
      <c r="JGZ16" s="290"/>
      <c r="JHA16" s="290"/>
      <c r="JHB16" s="290"/>
      <c r="JHC16" s="290"/>
      <c r="JHD16" s="290"/>
      <c r="JHE16" s="290"/>
      <c r="JHF16" s="290"/>
      <c r="JHG16" s="290"/>
      <c r="JHH16" s="290"/>
      <c r="JHI16" s="290"/>
      <c r="JHJ16" s="290"/>
      <c r="JHK16" s="290"/>
      <c r="JHL16" s="290"/>
      <c r="JHM16" s="290"/>
      <c r="JHN16" s="290"/>
      <c r="JHO16" s="290"/>
      <c r="JHP16" s="290"/>
      <c r="JHQ16" s="290"/>
      <c r="JHR16" s="290"/>
      <c r="JHS16" s="290"/>
      <c r="JHT16" s="290"/>
      <c r="JHU16" s="290"/>
      <c r="JHV16" s="290"/>
      <c r="JHW16" s="290"/>
      <c r="JHX16" s="290"/>
      <c r="JHY16" s="290"/>
      <c r="JHZ16" s="290"/>
      <c r="JIA16" s="290"/>
      <c r="JIB16" s="290"/>
      <c r="JIC16" s="290"/>
      <c r="JID16" s="290"/>
      <c r="JIE16" s="290"/>
      <c r="JIF16" s="290"/>
      <c r="JIG16" s="290"/>
      <c r="JIH16" s="290"/>
      <c r="JII16" s="290"/>
      <c r="JIJ16" s="290"/>
      <c r="JIK16" s="290"/>
      <c r="JIL16" s="290"/>
      <c r="JIM16" s="290"/>
      <c r="JIN16" s="290"/>
      <c r="JIO16" s="290"/>
      <c r="JIP16" s="290"/>
      <c r="JIQ16" s="290"/>
      <c r="JIR16" s="290"/>
      <c r="JIS16" s="290"/>
      <c r="JIT16" s="290"/>
      <c r="JIU16" s="290"/>
      <c r="JIV16" s="290"/>
      <c r="JIW16" s="290"/>
      <c r="JIX16" s="290"/>
      <c r="JIY16" s="290"/>
      <c r="JIZ16" s="290"/>
      <c r="JJA16" s="290"/>
      <c r="JJB16" s="290"/>
      <c r="JJC16" s="290"/>
      <c r="JJD16" s="290"/>
      <c r="JJE16" s="290"/>
      <c r="JJF16" s="290"/>
      <c r="JJG16" s="290"/>
      <c r="JJH16" s="290"/>
      <c r="JJI16" s="290"/>
      <c r="JJJ16" s="290"/>
      <c r="JJK16" s="290"/>
      <c r="JJL16" s="290"/>
      <c r="JJM16" s="290"/>
      <c r="JJN16" s="290"/>
      <c r="JJO16" s="290"/>
      <c r="JJP16" s="290"/>
      <c r="JJQ16" s="290"/>
      <c r="JJR16" s="290"/>
      <c r="JJS16" s="290"/>
      <c r="JJT16" s="290"/>
      <c r="JJU16" s="290"/>
      <c r="JJV16" s="290"/>
      <c r="JJW16" s="290"/>
      <c r="JJX16" s="290"/>
      <c r="JJY16" s="290"/>
      <c r="JJZ16" s="290"/>
      <c r="JKA16" s="290"/>
      <c r="JKB16" s="290"/>
      <c r="JKC16" s="290"/>
      <c r="JKD16" s="290"/>
      <c r="JKE16" s="290"/>
      <c r="JKF16" s="290"/>
      <c r="JKG16" s="290"/>
      <c r="JKH16" s="290"/>
      <c r="JKI16" s="290"/>
      <c r="JKJ16" s="290"/>
      <c r="JKK16" s="290"/>
      <c r="JKL16" s="290"/>
      <c r="JKM16" s="290"/>
      <c r="JKN16" s="290"/>
      <c r="JKO16" s="290"/>
      <c r="JKP16" s="290"/>
      <c r="JKQ16" s="290"/>
      <c r="JKR16" s="290"/>
      <c r="JKS16" s="290"/>
      <c r="JKT16" s="290"/>
      <c r="JKU16" s="290"/>
      <c r="JKV16" s="290"/>
      <c r="JKW16" s="290"/>
      <c r="JKX16" s="290"/>
      <c r="JKY16" s="290"/>
      <c r="JKZ16" s="290"/>
      <c r="JLA16" s="290"/>
      <c r="JLB16" s="290"/>
      <c r="JLC16" s="290"/>
      <c r="JLD16" s="290"/>
      <c r="JLE16" s="290"/>
      <c r="JLF16" s="290"/>
      <c r="JLG16" s="290"/>
      <c r="JLH16" s="290"/>
      <c r="JLI16" s="290"/>
      <c r="JLJ16" s="290"/>
      <c r="JLK16" s="290"/>
      <c r="JLL16" s="290"/>
      <c r="JLM16" s="290"/>
      <c r="JLN16" s="290"/>
      <c r="JLO16" s="290"/>
      <c r="JLP16" s="290"/>
      <c r="JLQ16" s="290"/>
      <c r="JLR16" s="290"/>
      <c r="JLS16" s="290"/>
      <c r="JLT16" s="290"/>
      <c r="JLU16" s="290"/>
      <c r="JLV16" s="290"/>
      <c r="JLW16" s="290"/>
      <c r="JLX16" s="290"/>
      <c r="JLY16" s="290"/>
      <c r="JLZ16" s="290"/>
      <c r="JMA16" s="290"/>
      <c r="JMB16" s="290"/>
      <c r="JMC16" s="290"/>
      <c r="JMD16" s="290"/>
      <c r="JME16" s="290"/>
      <c r="JMF16" s="290"/>
      <c r="JMG16" s="290"/>
      <c r="JMH16" s="290"/>
      <c r="JMI16" s="290"/>
      <c r="JMJ16" s="290"/>
      <c r="JMK16" s="290"/>
      <c r="JML16" s="290"/>
      <c r="JMM16" s="290"/>
      <c r="JMN16" s="290"/>
      <c r="JMO16" s="290"/>
      <c r="JMP16" s="290"/>
      <c r="JMQ16" s="290"/>
      <c r="JMR16" s="290"/>
      <c r="JMS16" s="290"/>
      <c r="JMT16" s="290"/>
      <c r="JMU16" s="290"/>
      <c r="JMV16" s="290"/>
      <c r="JMW16" s="290"/>
      <c r="JMX16" s="290"/>
      <c r="JMY16" s="290"/>
      <c r="JMZ16" s="290"/>
      <c r="JNA16" s="290"/>
      <c r="JNB16" s="290"/>
      <c r="JNC16" s="290"/>
      <c r="JND16" s="290"/>
      <c r="JNE16" s="290"/>
      <c r="JNF16" s="290"/>
      <c r="JNG16" s="290"/>
      <c r="JNH16" s="290"/>
      <c r="JNI16" s="290"/>
      <c r="JNJ16" s="290"/>
      <c r="JNK16" s="290"/>
      <c r="JNL16" s="290"/>
      <c r="JNM16" s="290"/>
      <c r="JNN16" s="290"/>
      <c r="JNO16" s="290"/>
      <c r="JNP16" s="290"/>
      <c r="JNQ16" s="290"/>
      <c r="JNR16" s="290"/>
      <c r="JNS16" s="290"/>
      <c r="JNT16" s="290"/>
      <c r="JNU16" s="290"/>
      <c r="JNV16" s="290"/>
      <c r="JNW16" s="290"/>
      <c r="JNX16" s="290"/>
      <c r="JNY16" s="290"/>
      <c r="JNZ16" s="290"/>
      <c r="JOA16" s="290"/>
      <c r="JOB16" s="290"/>
      <c r="JOC16" s="290"/>
      <c r="JOD16" s="290"/>
      <c r="JOE16" s="290"/>
      <c r="JOF16" s="290"/>
      <c r="JOG16" s="290"/>
      <c r="JOH16" s="290"/>
      <c r="JOI16" s="290"/>
      <c r="JOJ16" s="290"/>
      <c r="JOK16" s="290"/>
      <c r="JOL16" s="290"/>
      <c r="JOM16" s="290"/>
      <c r="JON16" s="290"/>
      <c r="JOO16" s="290"/>
      <c r="JOP16" s="290"/>
      <c r="JOQ16" s="290"/>
      <c r="JOR16" s="290"/>
      <c r="JOS16" s="290"/>
      <c r="JOT16" s="290"/>
      <c r="JOU16" s="290"/>
      <c r="JOV16" s="290"/>
      <c r="JOW16" s="290"/>
      <c r="JOX16" s="290"/>
      <c r="JOY16" s="290"/>
      <c r="JOZ16" s="290"/>
      <c r="JPA16" s="290"/>
      <c r="JPB16" s="290"/>
      <c r="JPC16" s="290"/>
      <c r="JPD16" s="290"/>
      <c r="JPE16" s="290"/>
      <c r="JPF16" s="290"/>
      <c r="JPG16" s="290"/>
      <c r="JPH16" s="290"/>
      <c r="JPI16" s="290"/>
      <c r="JPJ16" s="290"/>
      <c r="JPK16" s="290"/>
      <c r="JPL16" s="290"/>
      <c r="JPM16" s="290"/>
      <c r="JPN16" s="290"/>
      <c r="JPO16" s="290"/>
      <c r="JPP16" s="290"/>
      <c r="JPQ16" s="290"/>
      <c r="JPR16" s="290"/>
      <c r="JPS16" s="290"/>
      <c r="JPT16" s="290"/>
      <c r="JPU16" s="290"/>
      <c r="JPV16" s="290"/>
      <c r="JPW16" s="290"/>
      <c r="JPX16" s="290"/>
      <c r="JPY16" s="290"/>
      <c r="JPZ16" s="290"/>
      <c r="JQA16" s="290"/>
      <c r="JQB16" s="290"/>
      <c r="JQC16" s="290"/>
      <c r="JQD16" s="290"/>
      <c r="JQE16" s="290"/>
      <c r="JQF16" s="290"/>
      <c r="JQG16" s="290"/>
      <c r="JQH16" s="290"/>
      <c r="JQI16" s="290"/>
      <c r="JQJ16" s="290"/>
      <c r="JQK16" s="290"/>
      <c r="JQL16" s="290"/>
      <c r="JQM16" s="290"/>
      <c r="JQN16" s="290"/>
      <c r="JQO16" s="290"/>
      <c r="JQP16" s="290"/>
      <c r="JQQ16" s="290"/>
      <c r="JQR16" s="290"/>
      <c r="JQS16" s="290"/>
      <c r="JQT16" s="290"/>
      <c r="JQU16" s="290"/>
      <c r="JQV16" s="290"/>
      <c r="JQW16" s="290"/>
      <c r="JQX16" s="290"/>
      <c r="JQY16" s="290"/>
      <c r="JQZ16" s="290"/>
      <c r="JRA16" s="290"/>
      <c r="JRB16" s="290"/>
      <c r="JRC16" s="290"/>
      <c r="JRD16" s="290"/>
      <c r="JRE16" s="290"/>
      <c r="JRF16" s="290"/>
      <c r="JRG16" s="290"/>
      <c r="JRH16" s="290"/>
      <c r="JRI16" s="290"/>
      <c r="JRJ16" s="290"/>
      <c r="JRK16" s="290"/>
      <c r="JRL16" s="290"/>
      <c r="JRM16" s="290"/>
      <c r="JRN16" s="290"/>
      <c r="JRO16" s="290"/>
      <c r="JRP16" s="290"/>
      <c r="JRQ16" s="290"/>
      <c r="JRR16" s="290"/>
      <c r="JRS16" s="290"/>
      <c r="JRT16" s="290"/>
      <c r="JRU16" s="290"/>
      <c r="JRV16" s="290"/>
      <c r="JRW16" s="290"/>
      <c r="JRX16" s="290"/>
      <c r="JRY16" s="290"/>
      <c r="JRZ16" s="290"/>
      <c r="JSA16" s="290"/>
      <c r="JSB16" s="290"/>
      <c r="JSC16" s="290"/>
      <c r="JSD16" s="290"/>
      <c r="JSE16" s="290"/>
      <c r="JSF16" s="290"/>
      <c r="JSG16" s="290"/>
      <c r="JSH16" s="290"/>
      <c r="JSI16" s="290"/>
      <c r="JSJ16" s="290"/>
      <c r="JSK16" s="290"/>
      <c r="JSL16" s="290"/>
      <c r="JSM16" s="290"/>
      <c r="JSN16" s="290"/>
      <c r="JSO16" s="290"/>
      <c r="JSP16" s="290"/>
      <c r="JSQ16" s="290"/>
      <c r="JSR16" s="290"/>
      <c r="JSS16" s="290"/>
      <c r="JST16" s="290"/>
      <c r="JSU16" s="290"/>
      <c r="JSV16" s="290"/>
      <c r="JSW16" s="290"/>
      <c r="JSX16" s="290"/>
      <c r="JSY16" s="290"/>
      <c r="JSZ16" s="290"/>
      <c r="JTA16" s="290"/>
      <c r="JTB16" s="290"/>
      <c r="JTC16" s="290"/>
      <c r="JTD16" s="290"/>
      <c r="JTE16" s="290"/>
      <c r="JTF16" s="290"/>
      <c r="JTG16" s="290"/>
      <c r="JTH16" s="290"/>
      <c r="JTI16" s="290"/>
      <c r="JTJ16" s="290"/>
      <c r="JTK16" s="290"/>
      <c r="JTL16" s="290"/>
      <c r="JTM16" s="290"/>
      <c r="JTN16" s="290"/>
      <c r="JTO16" s="290"/>
      <c r="JTP16" s="290"/>
      <c r="JTQ16" s="290"/>
      <c r="JTR16" s="290"/>
      <c r="JTS16" s="290"/>
      <c r="JTT16" s="290"/>
      <c r="JTU16" s="290"/>
      <c r="JTV16" s="290"/>
      <c r="JTW16" s="290"/>
      <c r="JTX16" s="290"/>
      <c r="JTY16" s="290"/>
      <c r="JTZ16" s="290"/>
      <c r="JUA16" s="290"/>
      <c r="JUB16" s="290"/>
      <c r="JUC16" s="290"/>
      <c r="JUD16" s="290"/>
      <c r="JUE16" s="290"/>
      <c r="JUF16" s="290"/>
      <c r="JUG16" s="290"/>
      <c r="JUH16" s="290"/>
      <c r="JUI16" s="290"/>
      <c r="JUJ16" s="290"/>
      <c r="JUK16" s="290"/>
      <c r="JUL16" s="290"/>
      <c r="JUM16" s="290"/>
      <c r="JUN16" s="290"/>
      <c r="JUO16" s="290"/>
      <c r="JUP16" s="290"/>
      <c r="JUQ16" s="290"/>
      <c r="JUR16" s="290"/>
      <c r="JUS16" s="290"/>
      <c r="JUT16" s="290"/>
      <c r="JUU16" s="290"/>
      <c r="JUV16" s="290"/>
      <c r="JUW16" s="290"/>
      <c r="JUX16" s="290"/>
      <c r="JUY16" s="290"/>
      <c r="JUZ16" s="290"/>
      <c r="JVA16" s="290"/>
      <c r="JVB16" s="290"/>
      <c r="JVC16" s="290"/>
      <c r="JVD16" s="290"/>
      <c r="JVE16" s="290"/>
      <c r="JVF16" s="290"/>
      <c r="JVG16" s="290"/>
      <c r="JVH16" s="290"/>
      <c r="JVI16" s="290"/>
      <c r="JVJ16" s="290"/>
      <c r="JVK16" s="290"/>
      <c r="JVL16" s="290"/>
      <c r="JVM16" s="290"/>
      <c r="JVN16" s="290"/>
      <c r="JVO16" s="290"/>
      <c r="JVP16" s="290"/>
      <c r="JVQ16" s="290"/>
      <c r="JVR16" s="290"/>
      <c r="JVS16" s="290"/>
      <c r="JVT16" s="290"/>
      <c r="JVU16" s="290"/>
      <c r="JVV16" s="290"/>
      <c r="JVW16" s="290"/>
      <c r="JVX16" s="290"/>
      <c r="JVY16" s="290"/>
      <c r="JVZ16" s="290"/>
      <c r="JWA16" s="290"/>
      <c r="JWB16" s="290"/>
      <c r="JWC16" s="290"/>
      <c r="JWD16" s="290"/>
      <c r="JWE16" s="290"/>
      <c r="JWF16" s="290"/>
      <c r="JWG16" s="290"/>
      <c r="JWH16" s="290"/>
      <c r="JWI16" s="290"/>
      <c r="JWJ16" s="290"/>
      <c r="JWK16" s="290"/>
      <c r="JWL16" s="290"/>
      <c r="JWM16" s="290"/>
      <c r="JWN16" s="290"/>
      <c r="JWO16" s="290"/>
      <c r="JWP16" s="290"/>
      <c r="JWQ16" s="290"/>
      <c r="JWR16" s="290"/>
      <c r="JWS16" s="290"/>
      <c r="JWT16" s="290"/>
      <c r="JWU16" s="290"/>
      <c r="JWV16" s="290"/>
      <c r="JWW16" s="290"/>
      <c r="JWX16" s="290"/>
      <c r="JWY16" s="290"/>
      <c r="JWZ16" s="290"/>
      <c r="JXA16" s="290"/>
      <c r="JXB16" s="290"/>
      <c r="JXC16" s="290"/>
      <c r="JXD16" s="290"/>
      <c r="JXE16" s="290"/>
      <c r="JXF16" s="290"/>
      <c r="JXG16" s="290"/>
      <c r="JXH16" s="290"/>
      <c r="JXI16" s="290"/>
      <c r="JXJ16" s="290"/>
      <c r="JXK16" s="290"/>
      <c r="JXL16" s="290"/>
      <c r="JXM16" s="290"/>
      <c r="JXN16" s="290"/>
      <c r="JXO16" s="290"/>
      <c r="JXP16" s="290"/>
      <c r="JXQ16" s="290"/>
      <c r="JXR16" s="290"/>
      <c r="JXS16" s="290"/>
      <c r="JXT16" s="290"/>
      <c r="JXU16" s="290"/>
      <c r="JXV16" s="290"/>
      <c r="JXW16" s="290"/>
      <c r="JXX16" s="290"/>
      <c r="JXY16" s="290"/>
      <c r="JXZ16" s="290"/>
      <c r="JYA16" s="290"/>
      <c r="JYB16" s="290"/>
      <c r="JYC16" s="290"/>
      <c r="JYD16" s="290"/>
      <c r="JYE16" s="290"/>
      <c r="JYF16" s="290"/>
      <c r="JYG16" s="290"/>
      <c r="JYH16" s="290"/>
      <c r="JYI16" s="290"/>
      <c r="JYJ16" s="290"/>
      <c r="JYK16" s="290"/>
      <c r="JYL16" s="290"/>
      <c r="JYM16" s="290"/>
      <c r="JYN16" s="290"/>
      <c r="JYO16" s="290"/>
      <c r="JYP16" s="290"/>
      <c r="JYQ16" s="290"/>
      <c r="JYR16" s="290"/>
      <c r="JYS16" s="290"/>
      <c r="JYT16" s="290"/>
      <c r="JYU16" s="290"/>
      <c r="JYV16" s="290"/>
      <c r="JYW16" s="290"/>
      <c r="JYX16" s="290"/>
      <c r="JYY16" s="290"/>
      <c r="JYZ16" s="290"/>
      <c r="JZA16" s="290"/>
      <c r="JZB16" s="290"/>
      <c r="JZC16" s="290"/>
      <c r="JZD16" s="290"/>
      <c r="JZE16" s="290"/>
      <c r="JZF16" s="290"/>
      <c r="JZG16" s="290"/>
      <c r="JZH16" s="290"/>
      <c r="JZI16" s="290"/>
      <c r="JZJ16" s="290"/>
      <c r="JZK16" s="290"/>
      <c r="JZL16" s="290"/>
      <c r="JZM16" s="290"/>
      <c r="JZN16" s="290"/>
      <c r="JZO16" s="290"/>
      <c r="JZP16" s="290"/>
      <c r="JZQ16" s="290"/>
      <c r="JZR16" s="290"/>
      <c r="JZS16" s="290"/>
      <c r="JZT16" s="290"/>
      <c r="JZU16" s="290"/>
      <c r="JZV16" s="290"/>
      <c r="JZW16" s="290"/>
      <c r="JZX16" s="290"/>
      <c r="JZY16" s="290"/>
      <c r="JZZ16" s="290"/>
      <c r="KAA16" s="290"/>
      <c r="KAB16" s="290"/>
      <c r="KAC16" s="290"/>
      <c r="KAD16" s="290"/>
      <c r="KAE16" s="290"/>
      <c r="KAF16" s="290"/>
      <c r="KAG16" s="290"/>
      <c r="KAH16" s="290"/>
      <c r="KAI16" s="290"/>
      <c r="KAJ16" s="290"/>
      <c r="KAK16" s="290"/>
      <c r="KAL16" s="290"/>
      <c r="KAM16" s="290"/>
      <c r="KAN16" s="290"/>
      <c r="KAO16" s="290"/>
      <c r="KAP16" s="290"/>
      <c r="KAQ16" s="290"/>
      <c r="KAR16" s="290"/>
      <c r="KAS16" s="290"/>
      <c r="KAT16" s="290"/>
      <c r="KAU16" s="290"/>
      <c r="KAV16" s="290"/>
      <c r="KAW16" s="290"/>
      <c r="KAX16" s="290"/>
      <c r="KAY16" s="290"/>
      <c r="KAZ16" s="290"/>
      <c r="KBA16" s="290"/>
      <c r="KBB16" s="290"/>
      <c r="KBC16" s="290"/>
      <c r="KBD16" s="290"/>
      <c r="KBE16" s="290"/>
      <c r="KBF16" s="290"/>
      <c r="KBG16" s="290"/>
      <c r="KBH16" s="290"/>
      <c r="KBI16" s="290"/>
      <c r="KBJ16" s="290"/>
      <c r="KBK16" s="290"/>
      <c r="KBL16" s="290"/>
      <c r="KBM16" s="290"/>
      <c r="KBN16" s="290"/>
      <c r="KBO16" s="290"/>
      <c r="KBP16" s="290"/>
      <c r="KBQ16" s="290"/>
      <c r="KBR16" s="290"/>
      <c r="KBS16" s="290"/>
      <c r="KBT16" s="290"/>
      <c r="KBU16" s="290"/>
      <c r="KBV16" s="290"/>
      <c r="KBW16" s="290"/>
      <c r="KBX16" s="290"/>
      <c r="KBY16" s="290"/>
      <c r="KBZ16" s="290"/>
      <c r="KCA16" s="290"/>
      <c r="KCB16" s="290"/>
      <c r="KCC16" s="290"/>
      <c r="KCD16" s="290"/>
      <c r="KCE16" s="290"/>
      <c r="KCF16" s="290"/>
      <c r="KCG16" s="290"/>
      <c r="KCH16" s="290"/>
      <c r="KCI16" s="290"/>
      <c r="KCJ16" s="290"/>
      <c r="KCK16" s="290"/>
      <c r="KCL16" s="290"/>
      <c r="KCM16" s="290"/>
      <c r="KCN16" s="290"/>
      <c r="KCO16" s="290"/>
      <c r="KCP16" s="290"/>
      <c r="KCQ16" s="290"/>
      <c r="KCR16" s="290"/>
      <c r="KCS16" s="290"/>
      <c r="KCT16" s="290"/>
      <c r="KCU16" s="290"/>
      <c r="KCV16" s="290"/>
      <c r="KCW16" s="290"/>
      <c r="KCX16" s="290"/>
      <c r="KCY16" s="290"/>
      <c r="KCZ16" s="290"/>
      <c r="KDA16" s="290"/>
      <c r="KDB16" s="290"/>
      <c r="KDC16" s="290"/>
      <c r="KDD16" s="290"/>
      <c r="KDE16" s="290"/>
      <c r="KDF16" s="290"/>
      <c r="KDG16" s="290"/>
      <c r="KDH16" s="290"/>
      <c r="KDI16" s="290"/>
      <c r="KDJ16" s="290"/>
      <c r="KDK16" s="290"/>
      <c r="KDL16" s="290"/>
      <c r="KDM16" s="290"/>
      <c r="KDN16" s="290"/>
      <c r="KDO16" s="290"/>
      <c r="KDP16" s="290"/>
      <c r="KDQ16" s="290"/>
      <c r="KDR16" s="290"/>
      <c r="KDS16" s="290"/>
      <c r="KDT16" s="290"/>
      <c r="KDU16" s="290"/>
      <c r="KDV16" s="290"/>
      <c r="KDW16" s="290"/>
      <c r="KDX16" s="290"/>
      <c r="KDY16" s="290"/>
      <c r="KDZ16" s="290"/>
      <c r="KEA16" s="290"/>
      <c r="KEB16" s="290"/>
      <c r="KEC16" s="290"/>
      <c r="KED16" s="290"/>
      <c r="KEE16" s="290"/>
      <c r="KEF16" s="290"/>
      <c r="KEG16" s="290"/>
      <c r="KEH16" s="290"/>
      <c r="KEI16" s="290"/>
      <c r="KEJ16" s="290"/>
      <c r="KEK16" s="290"/>
      <c r="KEL16" s="290"/>
      <c r="KEM16" s="290"/>
      <c r="KEN16" s="290"/>
      <c r="KEO16" s="290"/>
      <c r="KEP16" s="290"/>
      <c r="KEQ16" s="290"/>
      <c r="KER16" s="290"/>
      <c r="KES16" s="290"/>
      <c r="KET16" s="290"/>
      <c r="KEU16" s="290"/>
      <c r="KEV16" s="290"/>
      <c r="KEW16" s="290"/>
      <c r="KEX16" s="290"/>
      <c r="KEY16" s="290"/>
      <c r="KEZ16" s="290"/>
      <c r="KFA16" s="290"/>
      <c r="KFB16" s="290"/>
      <c r="KFC16" s="290"/>
      <c r="KFD16" s="290"/>
      <c r="KFE16" s="290"/>
      <c r="KFF16" s="290"/>
      <c r="KFG16" s="290"/>
      <c r="KFH16" s="290"/>
      <c r="KFI16" s="290"/>
      <c r="KFJ16" s="290"/>
      <c r="KFK16" s="290"/>
      <c r="KFL16" s="290"/>
      <c r="KFM16" s="290"/>
      <c r="KFN16" s="290"/>
      <c r="KFO16" s="290"/>
      <c r="KFP16" s="290"/>
      <c r="KFQ16" s="290"/>
      <c r="KFR16" s="290"/>
      <c r="KFS16" s="290"/>
      <c r="KFT16" s="290"/>
      <c r="KFU16" s="290"/>
      <c r="KFV16" s="290"/>
      <c r="KFW16" s="290"/>
      <c r="KFX16" s="290"/>
      <c r="KFY16" s="290"/>
      <c r="KFZ16" s="290"/>
      <c r="KGA16" s="290"/>
      <c r="KGB16" s="290"/>
      <c r="KGC16" s="290"/>
      <c r="KGD16" s="290"/>
      <c r="KGE16" s="290"/>
      <c r="KGF16" s="290"/>
      <c r="KGG16" s="290"/>
      <c r="KGH16" s="290"/>
      <c r="KGI16" s="290"/>
      <c r="KGJ16" s="290"/>
      <c r="KGK16" s="290"/>
      <c r="KGL16" s="290"/>
      <c r="KGM16" s="290"/>
      <c r="KGN16" s="290"/>
      <c r="KGO16" s="290"/>
      <c r="KGP16" s="290"/>
      <c r="KGQ16" s="290"/>
      <c r="KGR16" s="290"/>
      <c r="KGS16" s="290"/>
      <c r="KGT16" s="290"/>
      <c r="KGU16" s="290"/>
      <c r="KGV16" s="290"/>
      <c r="KGW16" s="290"/>
      <c r="KGX16" s="290"/>
      <c r="KGY16" s="290"/>
      <c r="KGZ16" s="290"/>
      <c r="KHA16" s="290"/>
      <c r="KHB16" s="290"/>
      <c r="KHC16" s="290"/>
      <c r="KHD16" s="290"/>
      <c r="KHE16" s="290"/>
      <c r="KHF16" s="290"/>
      <c r="KHG16" s="290"/>
      <c r="KHH16" s="290"/>
      <c r="KHI16" s="290"/>
      <c r="KHJ16" s="290"/>
      <c r="KHK16" s="290"/>
      <c r="KHL16" s="290"/>
      <c r="KHM16" s="290"/>
      <c r="KHN16" s="290"/>
      <c r="KHO16" s="290"/>
      <c r="KHP16" s="290"/>
      <c r="KHQ16" s="290"/>
      <c r="KHR16" s="290"/>
      <c r="KHS16" s="290"/>
      <c r="KHT16" s="290"/>
      <c r="KHU16" s="290"/>
      <c r="KHV16" s="290"/>
      <c r="KHW16" s="290"/>
      <c r="KHX16" s="290"/>
      <c r="KHY16" s="290"/>
      <c r="KHZ16" s="290"/>
      <c r="KIA16" s="290"/>
      <c r="KIB16" s="290"/>
      <c r="KIC16" s="290"/>
      <c r="KID16" s="290"/>
      <c r="KIE16" s="290"/>
      <c r="KIF16" s="290"/>
      <c r="KIG16" s="290"/>
      <c r="KIH16" s="290"/>
      <c r="KII16" s="290"/>
      <c r="KIJ16" s="290"/>
      <c r="KIK16" s="290"/>
      <c r="KIL16" s="290"/>
      <c r="KIM16" s="290"/>
      <c r="KIN16" s="290"/>
      <c r="KIO16" s="290"/>
      <c r="KIP16" s="290"/>
      <c r="KIQ16" s="290"/>
      <c r="KIR16" s="290"/>
      <c r="KIS16" s="290"/>
      <c r="KIT16" s="290"/>
      <c r="KIU16" s="290"/>
      <c r="KIV16" s="290"/>
      <c r="KIW16" s="290"/>
      <c r="KIX16" s="290"/>
      <c r="KIY16" s="290"/>
      <c r="KIZ16" s="290"/>
      <c r="KJA16" s="290"/>
      <c r="KJB16" s="290"/>
      <c r="KJC16" s="290"/>
      <c r="KJD16" s="290"/>
      <c r="KJE16" s="290"/>
      <c r="KJF16" s="290"/>
      <c r="KJG16" s="290"/>
      <c r="KJH16" s="290"/>
      <c r="KJI16" s="290"/>
      <c r="KJJ16" s="290"/>
      <c r="KJK16" s="290"/>
      <c r="KJL16" s="290"/>
      <c r="KJM16" s="290"/>
      <c r="KJN16" s="290"/>
      <c r="KJO16" s="290"/>
      <c r="KJP16" s="290"/>
      <c r="KJQ16" s="290"/>
      <c r="KJR16" s="290"/>
      <c r="KJS16" s="290"/>
      <c r="KJT16" s="290"/>
      <c r="KJU16" s="290"/>
      <c r="KJV16" s="290"/>
      <c r="KJW16" s="290"/>
      <c r="KJX16" s="290"/>
      <c r="KJY16" s="290"/>
      <c r="KJZ16" s="290"/>
      <c r="KKA16" s="290"/>
      <c r="KKB16" s="290"/>
      <c r="KKC16" s="290"/>
      <c r="KKD16" s="290"/>
      <c r="KKE16" s="290"/>
      <c r="KKF16" s="290"/>
      <c r="KKG16" s="290"/>
      <c r="KKH16" s="290"/>
      <c r="KKI16" s="290"/>
      <c r="KKJ16" s="290"/>
      <c r="KKK16" s="290"/>
      <c r="KKL16" s="290"/>
      <c r="KKM16" s="290"/>
      <c r="KKN16" s="290"/>
      <c r="KKO16" s="290"/>
      <c r="KKP16" s="290"/>
      <c r="KKQ16" s="290"/>
      <c r="KKR16" s="290"/>
      <c r="KKS16" s="290"/>
      <c r="KKT16" s="290"/>
      <c r="KKU16" s="290"/>
      <c r="KKV16" s="290"/>
      <c r="KKW16" s="290"/>
      <c r="KKX16" s="290"/>
      <c r="KKY16" s="290"/>
      <c r="KKZ16" s="290"/>
      <c r="KLA16" s="290"/>
      <c r="KLB16" s="290"/>
      <c r="KLC16" s="290"/>
      <c r="KLD16" s="290"/>
      <c r="KLE16" s="290"/>
      <c r="KLF16" s="290"/>
      <c r="KLG16" s="290"/>
      <c r="KLH16" s="290"/>
      <c r="KLI16" s="290"/>
      <c r="KLJ16" s="290"/>
      <c r="KLK16" s="290"/>
      <c r="KLL16" s="290"/>
      <c r="KLM16" s="290"/>
      <c r="KLN16" s="290"/>
      <c r="KLO16" s="290"/>
      <c r="KLP16" s="290"/>
      <c r="KLQ16" s="290"/>
      <c r="KLR16" s="290"/>
      <c r="KLS16" s="290"/>
      <c r="KLT16" s="290"/>
      <c r="KLU16" s="290"/>
      <c r="KLV16" s="290"/>
      <c r="KLW16" s="290"/>
      <c r="KLX16" s="290"/>
      <c r="KLY16" s="290"/>
      <c r="KLZ16" s="290"/>
      <c r="KMA16" s="290"/>
      <c r="KMB16" s="290"/>
      <c r="KMC16" s="290"/>
      <c r="KMD16" s="290"/>
      <c r="KME16" s="290"/>
      <c r="KMF16" s="290"/>
      <c r="KMG16" s="290"/>
      <c r="KMH16" s="290"/>
      <c r="KMI16" s="290"/>
      <c r="KMJ16" s="290"/>
      <c r="KMK16" s="290"/>
      <c r="KML16" s="290"/>
      <c r="KMM16" s="290"/>
      <c r="KMN16" s="290"/>
      <c r="KMO16" s="290"/>
      <c r="KMP16" s="290"/>
      <c r="KMQ16" s="290"/>
      <c r="KMR16" s="290"/>
      <c r="KMS16" s="290"/>
      <c r="KMT16" s="290"/>
      <c r="KMU16" s="290"/>
      <c r="KMV16" s="290"/>
      <c r="KMW16" s="290"/>
      <c r="KMX16" s="290"/>
      <c r="KMY16" s="290"/>
      <c r="KMZ16" s="290"/>
      <c r="KNA16" s="290"/>
      <c r="KNB16" s="290"/>
      <c r="KNC16" s="290"/>
      <c r="KND16" s="290"/>
      <c r="KNE16" s="290"/>
      <c r="KNF16" s="290"/>
      <c r="KNG16" s="290"/>
      <c r="KNH16" s="290"/>
      <c r="KNI16" s="290"/>
      <c r="KNJ16" s="290"/>
      <c r="KNK16" s="290"/>
      <c r="KNL16" s="290"/>
      <c r="KNM16" s="290"/>
      <c r="KNN16" s="290"/>
      <c r="KNO16" s="290"/>
      <c r="KNP16" s="290"/>
      <c r="KNQ16" s="290"/>
      <c r="KNR16" s="290"/>
      <c r="KNS16" s="290"/>
      <c r="KNT16" s="290"/>
      <c r="KNU16" s="290"/>
      <c r="KNV16" s="290"/>
      <c r="KNW16" s="290"/>
      <c r="KNX16" s="290"/>
      <c r="KNY16" s="290"/>
      <c r="KNZ16" s="290"/>
      <c r="KOA16" s="290"/>
      <c r="KOB16" s="290"/>
      <c r="KOC16" s="290"/>
      <c r="KOD16" s="290"/>
      <c r="KOE16" s="290"/>
      <c r="KOF16" s="290"/>
      <c r="KOG16" s="290"/>
      <c r="KOH16" s="290"/>
      <c r="KOI16" s="290"/>
      <c r="KOJ16" s="290"/>
      <c r="KOK16" s="290"/>
      <c r="KOL16" s="290"/>
      <c r="KOM16" s="290"/>
      <c r="KON16" s="290"/>
      <c r="KOO16" s="290"/>
      <c r="KOP16" s="290"/>
      <c r="KOQ16" s="290"/>
      <c r="KOR16" s="290"/>
      <c r="KOS16" s="290"/>
      <c r="KOT16" s="290"/>
      <c r="KOU16" s="290"/>
      <c r="KOV16" s="290"/>
      <c r="KOW16" s="290"/>
      <c r="KOX16" s="290"/>
      <c r="KOY16" s="290"/>
      <c r="KOZ16" s="290"/>
      <c r="KPA16" s="290"/>
      <c r="KPB16" s="290"/>
      <c r="KPC16" s="290"/>
      <c r="KPD16" s="290"/>
      <c r="KPE16" s="290"/>
      <c r="KPF16" s="290"/>
      <c r="KPG16" s="290"/>
      <c r="KPH16" s="290"/>
      <c r="KPI16" s="290"/>
      <c r="KPJ16" s="290"/>
      <c r="KPK16" s="290"/>
      <c r="KPL16" s="290"/>
      <c r="KPM16" s="290"/>
      <c r="KPN16" s="290"/>
      <c r="KPO16" s="290"/>
      <c r="KPP16" s="290"/>
      <c r="KPQ16" s="290"/>
      <c r="KPR16" s="290"/>
      <c r="KPS16" s="290"/>
      <c r="KPT16" s="290"/>
      <c r="KPU16" s="290"/>
      <c r="KPV16" s="290"/>
      <c r="KPW16" s="290"/>
      <c r="KPX16" s="290"/>
      <c r="KPY16" s="290"/>
      <c r="KPZ16" s="290"/>
      <c r="KQA16" s="290"/>
      <c r="KQB16" s="290"/>
      <c r="KQC16" s="290"/>
      <c r="KQD16" s="290"/>
      <c r="KQE16" s="290"/>
      <c r="KQF16" s="290"/>
      <c r="KQG16" s="290"/>
      <c r="KQH16" s="290"/>
      <c r="KQI16" s="290"/>
      <c r="KQJ16" s="290"/>
      <c r="KQK16" s="290"/>
      <c r="KQL16" s="290"/>
      <c r="KQM16" s="290"/>
      <c r="KQN16" s="290"/>
      <c r="KQO16" s="290"/>
      <c r="KQP16" s="290"/>
      <c r="KQQ16" s="290"/>
      <c r="KQR16" s="290"/>
      <c r="KQS16" s="290"/>
      <c r="KQT16" s="290"/>
      <c r="KQU16" s="290"/>
      <c r="KQV16" s="290"/>
      <c r="KQW16" s="290"/>
      <c r="KQX16" s="290"/>
      <c r="KQY16" s="290"/>
      <c r="KQZ16" s="290"/>
      <c r="KRA16" s="290"/>
      <c r="KRB16" s="290"/>
      <c r="KRC16" s="290"/>
      <c r="KRD16" s="290"/>
      <c r="KRE16" s="290"/>
      <c r="KRF16" s="290"/>
      <c r="KRG16" s="290"/>
      <c r="KRH16" s="290"/>
      <c r="KRI16" s="290"/>
      <c r="KRJ16" s="290"/>
      <c r="KRK16" s="290"/>
      <c r="KRL16" s="290"/>
      <c r="KRM16" s="290"/>
      <c r="KRN16" s="290"/>
      <c r="KRO16" s="290"/>
      <c r="KRP16" s="290"/>
      <c r="KRQ16" s="290"/>
      <c r="KRR16" s="290"/>
      <c r="KRS16" s="290"/>
      <c r="KRT16" s="290"/>
      <c r="KRU16" s="290"/>
      <c r="KRV16" s="290"/>
      <c r="KRW16" s="290"/>
      <c r="KRX16" s="290"/>
      <c r="KRY16" s="290"/>
      <c r="KRZ16" s="290"/>
      <c r="KSA16" s="290"/>
      <c r="KSB16" s="290"/>
      <c r="KSC16" s="290"/>
      <c r="KSD16" s="290"/>
      <c r="KSE16" s="290"/>
      <c r="KSF16" s="290"/>
      <c r="KSG16" s="290"/>
      <c r="KSH16" s="290"/>
      <c r="KSI16" s="290"/>
      <c r="KSJ16" s="290"/>
      <c r="KSK16" s="290"/>
      <c r="KSL16" s="290"/>
      <c r="KSM16" s="290"/>
      <c r="KSN16" s="290"/>
      <c r="KSO16" s="290"/>
      <c r="KSP16" s="290"/>
      <c r="KSQ16" s="290"/>
      <c r="KSR16" s="290"/>
      <c r="KSS16" s="290"/>
      <c r="KST16" s="290"/>
      <c r="KSU16" s="290"/>
      <c r="KSV16" s="290"/>
      <c r="KSW16" s="290"/>
      <c r="KSX16" s="290"/>
      <c r="KSY16" s="290"/>
      <c r="KSZ16" s="290"/>
      <c r="KTA16" s="290"/>
      <c r="KTB16" s="290"/>
      <c r="KTC16" s="290"/>
      <c r="KTD16" s="290"/>
      <c r="KTE16" s="290"/>
      <c r="KTF16" s="290"/>
      <c r="KTG16" s="290"/>
      <c r="KTH16" s="290"/>
      <c r="KTI16" s="290"/>
      <c r="KTJ16" s="290"/>
      <c r="KTK16" s="290"/>
      <c r="KTL16" s="290"/>
      <c r="KTM16" s="290"/>
      <c r="KTN16" s="290"/>
      <c r="KTO16" s="290"/>
      <c r="KTP16" s="290"/>
      <c r="KTQ16" s="290"/>
      <c r="KTR16" s="290"/>
      <c r="KTS16" s="290"/>
      <c r="KTT16" s="290"/>
      <c r="KTU16" s="290"/>
      <c r="KTV16" s="290"/>
      <c r="KTW16" s="290"/>
      <c r="KTX16" s="290"/>
      <c r="KTY16" s="290"/>
      <c r="KTZ16" s="290"/>
      <c r="KUA16" s="290"/>
      <c r="KUB16" s="290"/>
      <c r="KUC16" s="290"/>
      <c r="KUD16" s="290"/>
      <c r="KUE16" s="290"/>
      <c r="KUF16" s="290"/>
      <c r="KUG16" s="290"/>
      <c r="KUH16" s="290"/>
      <c r="KUI16" s="290"/>
      <c r="KUJ16" s="290"/>
      <c r="KUK16" s="290"/>
      <c r="KUL16" s="290"/>
      <c r="KUM16" s="290"/>
      <c r="KUN16" s="290"/>
      <c r="KUO16" s="290"/>
      <c r="KUP16" s="290"/>
      <c r="KUQ16" s="290"/>
      <c r="KUR16" s="290"/>
      <c r="KUS16" s="290"/>
      <c r="KUT16" s="290"/>
      <c r="KUU16" s="290"/>
      <c r="KUV16" s="290"/>
      <c r="KUW16" s="290"/>
      <c r="KUX16" s="290"/>
      <c r="KUY16" s="290"/>
      <c r="KUZ16" s="290"/>
      <c r="KVA16" s="290"/>
      <c r="KVB16" s="290"/>
      <c r="KVC16" s="290"/>
      <c r="KVD16" s="290"/>
      <c r="KVE16" s="290"/>
      <c r="KVF16" s="290"/>
      <c r="KVG16" s="290"/>
      <c r="KVH16" s="290"/>
      <c r="KVI16" s="290"/>
      <c r="KVJ16" s="290"/>
      <c r="KVK16" s="290"/>
      <c r="KVL16" s="290"/>
      <c r="KVM16" s="290"/>
      <c r="KVN16" s="290"/>
      <c r="KVO16" s="290"/>
      <c r="KVP16" s="290"/>
      <c r="KVQ16" s="290"/>
      <c r="KVR16" s="290"/>
      <c r="KVS16" s="290"/>
      <c r="KVT16" s="290"/>
      <c r="KVU16" s="290"/>
      <c r="KVV16" s="290"/>
      <c r="KVW16" s="290"/>
      <c r="KVX16" s="290"/>
      <c r="KVY16" s="290"/>
      <c r="KVZ16" s="290"/>
      <c r="KWA16" s="290"/>
      <c r="KWB16" s="290"/>
      <c r="KWC16" s="290"/>
      <c r="KWD16" s="290"/>
      <c r="KWE16" s="290"/>
      <c r="KWF16" s="290"/>
      <c r="KWG16" s="290"/>
      <c r="KWH16" s="290"/>
      <c r="KWI16" s="290"/>
      <c r="KWJ16" s="290"/>
      <c r="KWK16" s="290"/>
      <c r="KWL16" s="290"/>
      <c r="KWM16" s="290"/>
      <c r="KWN16" s="290"/>
      <c r="KWO16" s="290"/>
      <c r="KWP16" s="290"/>
      <c r="KWQ16" s="290"/>
      <c r="KWR16" s="290"/>
      <c r="KWS16" s="290"/>
      <c r="KWT16" s="290"/>
      <c r="KWU16" s="290"/>
      <c r="KWV16" s="290"/>
      <c r="KWW16" s="290"/>
      <c r="KWX16" s="290"/>
      <c r="KWY16" s="290"/>
      <c r="KWZ16" s="290"/>
      <c r="KXA16" s="290"/>
      <c r="KXB16" s="290"/>
      <c r="KXC16" s="290"/>
      <c r="KXD16" s="290"/>
      <c r="KXE16" s="290"/>
      <c r="KXF16" s="290"/>
      <c r="KXG16" s="290"/>
      <c r="KXH16" s="290"/>
      <c r="KXI16" s="290"/>
      <c r="KXJ16" s="290"/>
      <c r="KXK16" s="290"/>
      <c r="KXL16" s="290"/>
      <c r="KXM16" s="290"/>
      <c r="KXN16" s="290"/>
      <c r="KXO16" s="290"/>
      <c r="KXP16" s="290"/>
      <c r="KXQ16" s="290"/>
      <c r="KXR16" s="290"/>
      <c r="KXS16" s="290"/>
      <c r="KXT16" s="290"/>
      <c r="KXU16" s="290"/>
      <c r="KXV16" s="290"/>
      <c r="KXW16" s="290"/>
      <c r="KXX16" s="290"/>
      <c r="KXY16" s="290"/>
      <c r="KXZ16" s="290"/>
      <c r="KYA16" s="290"/>
      <c r="KYB16" s="290"/>
      <c r="KYC16" s="290"/>
      <c r="KYD16" s="290"/>
      <c r="KYE16" s="290"/>
      <c r="KYF16" s="290"/>
      <c r="KYG16" s="290"/>
      <c r="KYH16" s="290"/>
      <c r="KYI16" s="290"/>
      <c r="KYJ16" s="290"/>
      <c r="KYK16" s="290"/>
      <c r="KYL16" s="290"/>
      <c r="KYM16" s="290"/>
      <c r="KYN16" s="290"/>
      <c r="KYO16" s="290"/>
      <c r="KYP16" s="290"/>
      <c r="KYQ16" s="290"/>
      <c r="KYR16" s="290"/>
      <c r="KYS16" s="290"/>
      <c r="KYT16" s="290"/>
      <c r="KYU16" s="290"/>
      <c r="KYV16" s="290"/>
      <c r="KYW16" s="290"/>
      <c r="KYX16" s="290"/>
      <c r="KYY16" s="290"/>
      <c r="KYZ16" s="290"/>
      <c r="KZA16" s="290"/>
      <c r="KZB16" s="290"/>
      <c r="KZC16" s="290"/>
      <c r="KZD16" s="290"/>
      <c r="KZE16" s="290"/>
      <c r="KZF16" s="290"/>
      <c r="KZG16" s="290"/>
      <c r="KZH16" s="290"/>
      <c r="KZI16" s="290"/>
      <c r="KZJ16" s="290"/>
      <c r="KZK16" s="290"/>
      <c r="KZL16" s="290"/>
      <c r="KZM16" s="290"/>
      <c r="KZN16" s="290"/>
      <c r="KZO16" s="290"/>
      <c r="KZP16" s="290"/>
      <c r="KZQ16" s="290"/>
      <c r="KZR16" s="290"/>
      <c r="KZS16" s="290"/>
      <c r="KZT16" s="290"/>
      <c r="KZU16" s="290"/>
      <c r="KZV16" s="290"/>
      <c r="KZW16" s="290"/>
      <c r="KZX16" s="290"/>
      <c r="KZY16" s="290"/>
      <c r="KZZ16" s="290"/>
      <c r="LAA16" s="290"/>
      <c r="LAB16" s="290"/>
      <c r="LAC16" s="290"/>
      <c r="LAD16" s="290"/>
      <c r="LAE16" s="290"/>
      <c r="LAF16" s="290"/>
      <c r="LAG16" s="290"/>
      <c r="LAH16" s="290"/>
      <c r="LAI16" s="290"/>
      <c r="LAJ16" s="290"/>
      <c r="LAK16" s="290"/>
      <c r="LAL16" s="290"/>
      <c r="LAM16" s="290"/>
      <c r="LAN16" s="290"/>
      <c r="LAO16" s="290"/>
      <c r="LAP16" s="290"/>
      <c r="LAQ16" s="290"/>
      <c r="LAR16" s="290"/>
      <c r="LAS16" s="290"/>
      <c r="LAT16" s="290"/>
      <c r="LAU16" s="290"/>
      <c r="LAV16" s="290"/>
      <c r="LAW16" s="290"/>
      <c r="LAX16" s="290"/>
      <c r="LAY16" s="290"/>
      <c r="LAZ16" s="290"/>
      <c r="LBA16" s="290"/>
      <c r="LBB16" s="290"/>
      <c r="LBC16" s="290"/>
      <c r="LBD16" s="290"/>
      <c r="LBE16" s="290"/>
      <c r="LBF16" s="290"/>
      <c r="LBG16" s="290"/>
      <c r="LBH16" s="290"/>
      <c r="LBI16" s="290"/>
      <c r="LBJ16" s="290"/>
      <c r="LBK16" s="290"/>
      <c r="LBL16" s="290"/>
      <c r="LBM16" s="290"/>
      <c r="LBN16" s="290"/>
      <c r="LBO16" s="290"/>
      <c r="LBP16" s="290"/>
      <c r="LBQ16" s="290"/>
      <c r="LBR16" s="290"/>
      <c r="LBS16" s="290"/>
      <c r="LBT16" s="290"/>
      <c r="LBU16" s="290"/>
      <c r="LBV16" s="290"/>
      <c r="LBW16" s="290"/>
      <c r="LBX16" s="290"/>
      <c r="LBY16" s="290"/>
      <c r="LBZ16" s="290"/>
      <c r="LCA16" s="290"/>
      <c r="LCB16" s="290"/>
      <c r="LCC16" s="290"/>
      <c r="LCD16" s="290"/>
      <c r="LCE16" s="290"/>
      <c r="LCF16" s="290"/>
      <c r="LCG16" s="290"/>
      <c r="LCH16" s="290"/>
      <c r="LCI16" s="290"/>
      <c r="LCJ16" s="290"/>
      <c r="LCK16" s="290"/>
      <c r="LCL16" s="290"/>
      <c r="LCM16" s="290"/>
      <c r="LCN16" s="290"/>
      <c r="LCO16" s="290"/>
      <c r="LCP16" s="290"/>
      <c r="LCQ16" s="290"/>
      <c r="LCR16" s="290"/>
      <c r="LCS16" s="290"/>
      <c r="LCT16" s="290"/>
      <c r="LCU16" s="290"/>
      <c r="LCV16" s="290"/>
      <c r="LCW16" s="290"/>
      <c r="LCX16" s="290"/>
      <c r="LCY16" s="290"/>
      <c r="LCZ16" s="290"/>
      <c r="LDA16" s="290"/>
      <c r="LDB16" s="290"/>
      <c r="LDC16" s="290"/>
      <c r="LDD16" s="290"/>
      <c r="LDE16" s="290"/>
      <c r="LDF16" s="290"/>
      <c r="LDG16" s="290"/>
      <c r="LDH16" s="290"/>
      <c r="LDI16" s="290"/>
      <c r="LDJ16" s="290"/>
      <c r="LDK16" s="290"/>
      <c r="LDL16" s="290"/>
      <c r="LDM16" s="290"/>
      <c r="LDN16" s="290"/>
      <c r="LDO16" s="290"/>
      <c r="LDP16" s="290"/>
      <c r="LDQ16" s="290"/>
      <c r="LDR16" s="290"/>
      <c r="LDS16" s="290"/>
      <c r="LDT16" s="290"/>
      <c r="LDU16" s="290"/>
      <c r="LDV16" s="290"/>
      <c r="LDW16" s="290"/>
      <c r="LDX16" s="290"/>
      <c r="LDY16" s="290"/>
      <c r="LDZ16" s="290"/>
      <c r="LEA16" s="290"/>
      <c r="LEB16" s="290"/>
      <c r="LEC16" s="290"/>
      <c r="LED16" s="290"/>
      <c r="LEE16" s="290"/>
      <c r="LEF16" s="290"/>
      <c r="LEG16" s="290"/>
      <c r="LEH16" s="290"/>
      <c r="LEI16" s="290"/>
      <c r="LEJ16" s="290"/>
      <c r="LEK16" s="290"/>
      <c r="LEL16" s="290"/>
      <c r="LEM16" s="290"/>
      <c r="LEN16" s="290"/>
      <c r="LEO16" s="290"/>
      <c r="LEP16" s="290"/>
      <c r="LEQ16" s="290"/>
      <c r="LER16" s="290"/>
      <c r="LES16" s="290"/>
      <c r="LET16" s="290"/>
      <c r="LEU16" s="290"/>
      <c r="LEV16" s="290"/>
      <c r="LEW16" s="290"/>
      <c r="LEX16" s="290"/>
      <c r="LEY16" s="290"/>
      <c r="LEZ16" s="290"/>
      <c r="LFA16" s="290"/>
      <c r="LFB16" s="290"/>
      <c r="LFC16" s="290"/>
      <c r="LFD16" s="290"/>
      <c r="LFE16" s="290"/>
      <c r="LFF16" s="290"/>
      <c r="LFG16" s="290"/>
      <c r="LFH16" s="290"/>
      <c r="LFI16" s="290"/>
      <c r="LFJ16" s="290"/>
      <c r="LFK16" s="290"/>
      <c r="LFL16" s="290"/>
      <c r="LFM16" s="290"/>
      <c r="LFN16" s="290"/>
      <c r="LFO16" s="290"/>
      <c r="LFP16" s="290"/>
      <c r="LFQ16" s="290"/>
      <c r="LFR16" s="290"/>
      <c r="LFS16" s="290"/>
      <c r="LFT16" s="290"/>
      <c r="LFU16" s="290"/>
      <c r="LFV16" s="290"/>
      <c r="LFW16" s="290"/>
      <c r="LFX16" s="290"/>
      <c r="LFY16" s="290"/>
      <c r="LFZ16" s="290"/>
      <c r="LGA16" s="290"/>
      <c r="LGB16" s="290"/>
      <c r="LGC16" s="290"/>
      <c r="LGD16" s="290"/>
      <c r="LGE16" s="290"/>
      <c r="LGF16" s="290"/>
      <c r="LGG16" s="290"/>
      <c r="LGH16" s="290"/>
      <c r="LGI16" s="290"/>
      <c r="LGJ16" s="290"/>
      <c r="LGK16" s="290"/>
      <c r="LGL16" s="290"/>
      <c r="LGM16" s="290"/>
      <c r="LGN16" s="290"/>
      <c r="LGO16" s="290"/>
      <c r="LGP16" s="290"/>
      <c r="LGQ16" s="290"/>
      <c r="LGR16" s="290"/>
      <c r="LGS16" s="290"/>
      <c r="LGT16" s="290"/>
      <c r="LGU16" s="290"/>
      <c r="LGV16" s="290"/>
      <c r="LGW16" s="290"/>
      <c r="LGX16" s="290"/>
      <c r="LGY16" s="290"/>
      <c r="LGZ16" s="290"/>
      <c r="LHA16" s="290"/>
      <c r="LHB16" s="290"/>
      <c r="LHC16" s="290"/>
      <c r="LHD16" s="290"/>
      <c r="LHE16" s="290"/>
      <c r="LHF16" s="290"/>
      <c r="LHG16" s="290"/>
      <c r="LHH16" s="290"/>
      <c r="LHI16" s="290"/>
      <c r="LHJ16" s="290"/>
      <c r="LHK16" s="290"/>
      <c r="LHL16" s="290"/>
      <c r="LHM16" s="290"/>
      <c r="LHN16" s="290"/>
      <c r="LHO16" s="290"/>
      <c r="LHP16" s="290"/>
      <c r="LHQ16" s="290"/>
      <c r="LHR16" s="290"/>
      <c r="LHS16" s="290"/>
      <c r="LHT16" s="290"/>
      <c r="LHU16" s="290"/>
      <c r="LHV16" s="290"/>
      <c r="LHW16" s="290"/>
      <c r="LHX16" s="290"/>
      <c r="LHY16" s="290"/>
      <c r="LHZ16" s="290"/>
      <c r="LIA16" s="290"/>
      <c r="LIB16" s="290"/>
      <c r="LIC16" s="290"/>
      <c r="LID16" s="290"/>
      <c r="LIE16" s="290"/>
      <c r="LIF16" s="290"/>
      <c r="LIG16" s="290"/>
      <c r="LIH16" s="290"/>
      <c r="LII16" s="290"/>
      <c r="LIJ16" s="290"/>
      <c r="LIK16" s="290"/>
      <c r="LIL16" s="290"/>
      <c r="LIM16" s="290"/>
      <c r="LIN16" s="290"/>
      <c r="LIO16" s="290"/>
      <c r="LIP16" s="290"/>
      <c r="LIQ16" s="290"/>
      <c r="LIR16" s="290"/>
      <c r="LIS16" s="290"/>
      <c r="LIT16" s="290"/>
      <c r="LIU16" s="290"/>
      <c r="LIV16" s="290"/>
      <c r="LIW16" s="290"/>
      <c r="LIX16" s="290"/>
      <c r="LIY16" s="290"/>
      <c r="LIZ16" s="290"/>
      <c r="LJA16" s="290"/>
      <c r="LJB16" s="290"/>
      <c r="LJC16" s="290"/>
      <c r="LJD16" s="290"/>
      <c r="LJE16" s="290"/>
      <c r="LJF16" s="290"/>
      <c r="LJG16" s="290"/>
      <c r="LJH16" s="290"/>
      <c r="LJI16" s="290"/>
      <c r="LJJ16" s="290"/>
      <c r="LJK16" s="290"/>
      <c r="LJL16" s="290"/>
      <c r="LJM16" s="290"/>
      <c r="LJN16" s="290"/>
      <c r="LJO16" s="290"/>
      <c r="LJP16" s="290"/>
      <c r="LJQ16" s="290"/>
      <c r="LJR16" s="290"/>
      <c r="LJS16" s="290"/>
      <c r="LJT16" s="290"/>
      <c r="LJU16" s="290"/>
      <c r="LJV16" s="290"/>
      <c r="LJW16" s="290"/>
      <c r="LJX16" s="290"/>
      <c r="LJY16" s="290"/>
      <c r="LJZ16" s="290"/>
      <c r="LKA16" s="290"/>
      <c r="LKB16" s="290"/>
      <c r="LKC16" s="290"/>
      <c r="LKD16" s="290"/>
      <c r="LKE16" s="290"/>
      <c r="LKF16" s="290"/>
      <c r="LKG16" s="290"/>
      <c r="LKH16" s="290"/>
      <c r="LKI16" s="290"/>
      <c r="LKJ16" s="290"/>
      <c r="LKK16" s="290"/>
      <c r="LKL16" s="290"/>
      <c r="LKM16" s="290"/>
      <c r="LKN16" s="290"/>
      <c r="LKO16" s="290"/>
      <c r="LKP16" s="290"/>
      <c r="LKQ16" s="290"/>
      <c r="LKR16" s="290"/>
      <c r="LKS16" s="290"/>
      <c r="LKT16" s="290"/>
      <c r="LKU16" s="290"/>
      <c r="LKV16" s="290"/>
      <c r="LKW16" s="290"/>
      <c r="LKX16" s="290"/>
      <c r="LKY16" s="290"/>
      <c r="LKZ16" s="290"/>
      <c r="LLA16" s="290"/>
      <c r="LLB16" s="290"/>
      <c r="LLC16" s="290"/>
      <c r="LLD16" s="290"/>
      <c r="LLE16" s="290"/>
      <c r="LLF16" s="290"/>
      <c r="LLG16" s="290"/>
      <c r="LLH16" s="290"/>
      <c r="LLI16" s="290"/>
      <c r="LLJ16" s="290"/>
      <c r="LLK16" s="290"/>
      <c r="LLL16" s="290"/>
      <c r="LLM16" s="290"/>
      <c r="LLN16" s="290"/>
      <c r="LLO16" s="290"/>
      <c r="LLP16" s="290"/>
      <c r="LLQ16" s="290"/>
      <c r="LLR16" s="290"/>
      <c r="LLS16" s="290"/>
      <c r="LLT16" s="290"/>
      <c r="LLU16" s="290"/>
      <c r="LLV16" s="290"/>
      <c r="LLW16" s="290"/>
      <c r="LLX16" s="290"/>
      <c r="LLY16" s="290"/>
      <c r="LLZ16" s="290"/>
      <c r="LMA16" s="290"/>
      <c r="LMB16" s="290"/>
      <c r="LMC16" s="290"/>
      <c r="LMD16" s="290"/>
      <c r="LME16" s="290"/>
      <c r="LMF16" s="290"/>
      <c r="LMG16" s="290"/>
      <c r="LMH16" s="290"/>
      <c r="LMI16" s="290"/>
      <c r="LMJ16" s="290"/>
      <c r="LMK16" s="290"/>
      <c r="LML16" s="290"/>
      <c r="LMM16" s="290"/>
      <c r="LMN16" s="290"/>
      <c r="LMO16" s="290"/>
      <c r="LMP16" s="290"/>
      <c r="LMQ16" s="290"/>
      <c r="LMR16" s="290"/>
      <c r="LMS16" s="290"/>
      <c r="LMT16" s="290"/>
      <c r="LMU16" s="290"/>
      <c r="LMV16" s="290"/>
      <c r="LMW16" s="290"/>
      <c r="LMX16" s="290"/>
      <c r="LMY16" s="290"/>
      <c r="LMZ16" s="290"/>
      <c r="LNA16" s="290"/>
      <c r="LNB16" s="290"/>
      <c r="LNC16" s="290"/>
      <c r="LND16" s="290"/>
      <c r="LNE16" s="290"/>
      <c r="LNF16" s="290"/>
      <c r="LNG16" s="290"/>
      <c r="LNH16" s="290"/>
      <c r="LNI16" s="290"/>
      <c r="LNJ16" s="290"/>
      <c r="LNK16" s="290"/>
      <c r="LNL16" s="290"/>
      <c r="LNM16" s="290"/>
      <c r="LNN16" s="290"/>
      <c r="LNO16" s="290"/>
      <c r="LNP16" s="290"/>
      <c r="LNQ16" s="290"/>
      <c r="LNR16" s="290"/>
      <c r="LNS16" s="290"/>
      <c r="LNT16" s="290"/>
      <c r="LNU16" s="290"/>
      <c r="LNV16" s="290"/>
      <c r="LNW16" s="290"/>
      <c r="LNX16" s="290"/>
      <c r="LNY16" s="290"/>
      <c r="LNZ16" s="290"/>
      <c r="LOA16" s="290"/>
      <c r="LOB16" s="290"/>
      <c r="LOC16" s="290"/>
      <c r="LOD16" s="290"/>
      <c r="LOE16" s="290"/>
      <c r="LOF16" s="290"/>
      <c r="LOG16" s="290"/>
      <c r="LOH16" s="290"/>
      <c r="LOI16" s="290"/>
      <c r="LOJ16" s="290"/>
      <c r="LOK16" s="290"/>
      <c r="LOL16" s="290"/>
      <c r="LOM16" s="290"/>
      <c r="LON16" s="290"/>
      <c r="LOO16" s="290"/>
      <c r="LOP16" s="290"/>
      <c r="LOQ16" s="290"/>
      <c r="LOR16" s="290"/>
      <c r="LOS16" s="290"/>
      <c r="LOT16" s="290"/>
      <c r="LOU16" s="290"/>
      <c r="LOV16" s="290"/>
      <c r="LOW16" s="290"/>
      <c r="LOX16" s="290"/>
      <c r="LOY16" s="290"/>
      <c r="LOZ16" s="290"/>
      <c r="LPA16" s="290"/>
      <c r="LPB16" s="290"/>
      <c r="LPC16" s="290"/>
      <c r="LPD16" s="290"/>
      <c r="LPE16" s="290"/>
      <c r="LPF16" s="290"/>
      <c r="LPG16" s="290"/>
      <c r="LPH16" s="290"/>
      <c r="LPI16" s="290"/>
      <c r="LPJ16" s="290"/>
      <c r="LPK16" s="290"/>
      <c r="LPL16" s="290"/>
      <c r="LPM16" s="290"/>
      <c r="LPN16" s="290"/>
      <c r="LPO16" s="290"/>
      <c r="LPP16" s="290"/>
      <c r="LPQ16" s="290"/>
      <c r="LPR16" s="290"/>
      <c r="LPS16" s="290"/>
      <c r="LPT16" s="290"/>
      <c r="LPU16" s="290"/>
      <c r="LPV16" s="290"/>
      <c r="LPW16" s="290"/>
      <c r="LPX16" s="290"/>
      <c r="LPY16" s="290"/>
      <c r="LPZ16" s="290"/>
      <c r="LQA16" s="290"/>
      <c r="LQB16" s="290"/>
      <c r="LQC16" s="290"/>
      <c r="LQD16" s="290"/>
      <c r="LQE16" s="290"/>
      <c r="LQF16" s="290"/>
      <c r="LQG16" s="290"/>
      <c r="LQH16" s="290"/>
      <c r="LQI16" s="290"/>
      <c r="LQJ16" s="290"/>
      <c r="LQK16" s="290"/>
      <c r="LQL16" s="290"/>
      <c r="LQM16" s="290"/>
      <c r="LQN16" s="290"/>
      <c r="LQO16" s="290"/>
      <c r="LQP16" s="290"/>
      <c r="LQQ16" s="290"/>
      <c r="LQR16" s="290"/>
      <c r="LQS16" s="290"/>
      <c r="LQT16" s="290"/>
      <c r="LQU16" s="290"/>
      <c r="LQV16" s="290"/>
      <c r="LQW16" s="290"/>
      <c r="LQX16" s="290"/>
      <c r="LQY16" s="290"/>
      <c r="LQZ16" s="290"/>
      <c r="LRA16" s="290"/>
      <c r="LRB16" s="290"/>
      <c r="LRC16" s="290"/>
      <c r="LRD16" s="290"/>
      <c r="LRE16" s="290"/>
      <c r="LRF16" s="290"/>
      <c r="LRG16" s="290"/>
      <c r="LRH16" s="290"/>
      <c r="LRI16" s="290"/>
      <c r="LRJ16" s="290"/>
      <c r="LRK16" s="290"/>
      <c r="LRL16" s="290"/>
      <c r="LRM16" s="290"/>
      <c r="LRN16" s="290"/>
      <c r="LRO16" s="290"/>
      <c r="LRP16" s="290"/>
      <c r="LRQ16" s="290"/>
      <c r="LRR16" s="290"/>
      <c r="LRS16" s="290"/>
      <c r="LRT16" s="290"/>
      <c r="LRU16" s="290"/>
      <c r="LRV16" s="290"/>
      <c r="LRW16" s="290"/>
      <c r="LRX16" s="290"/>
      <c r="LRY16" s="290"/>
      <c r="LRZ16" s="290"/>
      <c r="LSA16" s="290"/>
      <c r="LSB16" s="290"/>
      <c r="LSC16" s="290"/>
      <c r="LSD16" s="290"/>
      <c r="LSE16" s="290"/>
      <c r="LSF16" s="290"/>
      <c r="LSG16" s="290"/>
      <c r="LSH16" s="290"/>
      <c r="LSI16" s="290"/>
      <c r="LSJ16" s="290"/>
      <c r="LSK16" s="290"/>
      <c r="LSL16" s="290"/>
      <c r="LSM16" s="290"/>
      <c r="LSN16" s="290"/>
      <c r="LSO16" s="290"/>
      <c r="LSP16" s="290"/>
      <c r="LSQ16" s="290"/>
      <c r="LSR16" s="290"/>
      <c r="LSS16" s="290"/>
      <c r="LST16" s="290"/>
      <c r="LSU16" s="290"/>
      <c r="LSV16" s="290"/>
      <c r="LSW16" s="290"/>
      <c r="LSX16" s="290"/>
      <c r="LSY16" s="290"/>
      <c r="LSZ16" s="290"/>
      <c r="LTA16" s="290"/>
      <c r="LTB16" s="290"/>
      <c r="LTC16" s="290"/>
      <c r="LTD16" s="290"/>
      <c r="LTE16" s="290"/>
      <c r="LTF16" s="290"/>
      <c r="LTG16" s="290"/>
      <c r="LTH16" s="290"/>
      <c r="LTI16" s="290"/>
      <c r="LTJ16" s="290"/>
      <c r="LTK16" s="290"/>
      <c r="LTL16" s="290"/>
      <c r="LTM16" s="290"/>
      <c r="LTN16" s="290"/>
      <c r="LTO16" s="290"/>
      <c r="LTP16" s="290"/>
      <c r="LTQ16" s="290"/>
      <c r="LTR16" s="290"/>
      <c r="LTS16" s="290"/>
      <c r="LTT16" s="290"/>
      <c r="LTU16" s="290"/>
      <c r="LTV16" s="290"/>
      <c r="LTW16" s="290"/>
      <c r="LTX16" s="290"/>
      <c r="LTY16" s="290"/>
      <c r="LTZ16" s="290"/>
      <c r="LUA16" s="290"/>
      <c r="LUB16" s="290"/>
      <c r="LUC16" s="290"/>
      <c r="LUD16" s="290"/>
      <c r="LUE16" s="290"/>
      <c r="LUF16" s="290"/>
      <c r="LUG16" s="290"/>
      <c r="LUH16" s="290"/>
      <c r="LUI16" s="290"/>
      <c r="LUJ16" s="290"/>
      <c r="LUK16" s="290"/>
      <c r="LUL16" s="290"/>
      <c r="LUM16" s="290"/>
      <c r="LUN16" s="290"/>
      <c r="LUO16" s="290"/>
      <c r="LUP16" s="290"/>
      <c r="LUQ16" s="290"/>
      <c r="LUR16" s="290"/>
      <c r="LUS16" s="290"/>
      <c r="LUT16" s="290"/>
      <c r="LUU16" s="290"/>
      <c r="LUV16" s="290"/>
      <c r="LUW16" s="290"/>
      <c r="LUX16" s="290"/>
      <c r="LUY16" s="290"/>
      <c r="LUZ16" s="290"/>
      <c r="LVA16" s="290"/>
      <c r="LVB16" s="290"/>
      <c r="LVC16" s="290"/>
      <c r="LVD16" s="290"/>
      <c r="LVE16" s="290"/>
      <c r="LVF16" s="290"/>
      <c r="LVG16" s="290"/>
      <c r="LVH16" s="290"/>
      <c r="LVI16" s="290"/>
      <c r="LVJ16" s="290"/>
      <c r="LVK16" s="290"/>
      <c r="LVL16" s="290"/>
      <c r="LVM16" s="290"/>
      <c r="LVN16" s="290"/>
      <c r="LVO16" s="290"/>
      <c r="LVP16" s="290"/>
      <c r="LVQ16" s="290"/>
      <c r="LVR16" s="290"/>
      <c r="LVS16" s="290"/>
      <c r="LVT16" s="290"/>
      <c r="LVU16" s="290"/>
      <c r="LVV16" s="290"/>
      <c r="LVW16" s="290"/>
      <c r="LVX16" s="290"/>
      <c r="LVY16" s="290"/>
      <c r="LVZ16" s="290"/>
      <c r="LWA16" s="290"/>
      <c r="LWB16" s="290"/>
      <c r="LWC16" s="290"/>
      <c r="LWD16" s="290"/>
      <c r="LWE16" s="290"/>
      <c r="LWF16" s="290"/>
      <c r="LWG16" s="290"/>
      <c r="LWH16" s="290"/>
      <c r="LWI16" s="290"/>
      <c r="LWJ16" s="290"/>
      <c r="LWK16" s="290"/>
      <c r="LWL16" s="290"/>
      <c r="LWM16" s="290"/>
      <c r="LWN16" s="290"/>
      <c r="LWO16" s="290"/>
      <c r="LWP16" s="290"/>
      <c r="LWQ16" s="290"/>
      <c r="LWR16" s="290"/>
      <c r="LWS16" s="290"/>
      <c r="LWT16" s="290"/>
      <c r="LWU16" s="290"/>
      <c r="LWV16" s="290"/>
      <c r="LWW16" s="290"/>
      <c r="LWX16" s="290"/>
      <c r="LWY16" s="290"/>
      <c r="LWZ16" s="290"/>
      <c r="LXA16" s="290"/>
      <c r="LXB16" s="290"/>
      <c r="LXC16" s="290"/>
      <c r="LXD16" s="290"/>
      <c r="LXE16" s="290"/>
      <c r="LXF16" s="290"/>
      <c r="LXG16" s="290"/>
      <c r="LXH16" s="290"/>
      <c r="LXI16" s="290"/>
      <c r="LXJ16" s="290"/>
      <c r="LXK16" s="290"/>
      <c r="LXL16" s="290"/>
      <c r="LXM16" s="290"/>
      <c r="LXN16" s="290"/>
      <c r="LXO16" s="290"/>
      <c r="LXP16" s="290"/>
      <c r="LXQ16" s="290"/>
      <c r="LXR16" s="290"/>
      <c r="LXS16" s="290"/>
      <c r="LXT16" s="290"/>
      <c r="LXU16" s="290"/>
      <c r="LXV16" s="290"/>
      <c r="LXW16" s="290"/>
      <c r="LXX16" s="290"/>
      <c r="LXY16" s="290"/>
      <c r="LXZ16" s="290"/>
      <c r="LYA16" s="290"/>
      <c r="LYB16" s="290"/>
      <c r="LYC16" s="290"/>
      <c r="LYD16" s="290"/>
      <c r="LYE16" s="290"/>
      <c r="LYF16" s="290"/>
      <c r="LYG16" s="290"/>
      <c r="LYH16" s="290"/>
      <c r="LYI16" s="290"/>
      <c r="LYJ16" s="290"/>
      <c r="LYK16" s="290"/>
      <c r="LYL16" s="290"/>
      <c r="LYM16" s="290"/>
      <c r="LYN16" s="290"/>
      <c r="LYO16" s="290"/>
      <c r="LYP16" s="290"/>
      <c r="LYQ16" s="290"/>
      <c r="LYR16" s="290"/>
      <c r="LYS16" s="290"/>
      <c r="LYT16" s="290"/>
      <c r="LYU16" s="290"/>
      <c r="LYV16" s="290"/>
      <c r="LYW16" s="290"/>
      <c r="LYX16" s="290"/>
      <c r="LYY16" s="290"/>
      <c r="LYZ16" s="290"/>
      <c r="LZA16" s="290"/>
      <c r="LZB16" s="290"/>
      <c r="LZC16" s="290"/>
      <c r="LZD16" s="290"/>
      <c r="LZE16" s="290"/>
      <c r="LZF16" s="290"/>
      <c r="LZG16" s="290"/>
      <c r="LZH16" s="290"/>
      <c r="LZI16" s="290"/>
      <c r="LZJ16" s="290"/>
      <c r="LZK16" s="290"/>
      <c r="LZL16" s="290"/>
      <c r="LZM16" s="290"/>
      <c r="LZN16" s="290"/>
      <c r="LZO16" s="290"/>
      <c r="LZP16" s="290"/>
      <c r="LZQ16" s="290"/>
      <c r="LZR16" s="290"/>
      <c r="LZS16" s="290"/>
      <c r="LZT16" s="290"/>
      <c r="LZU16" s="290"/>
      <c r="LZV16" s="290"/>
      <c r="LZW16" s="290"/>
      <c r="LZX16" s="290"/>
      <c r="LZY16" s="290"/>
      <c r="LZZ16" s="290"/>
      <c r="MAA16" s="290"/>
      <c r="MAB16" s="290"/>
      <c r="MAC16" s="290"/>
      <c r="MAD16" s="290"/>
      <c r="MAE16" s="290"/>
      <c r="MAF16" s="290"/>
      <c r="MAG16" s="290"/>
      <c r="MAH16" s="290"/>
      <c r="MAI16" s="290"/>
      <c r="MAJ16" s="290"/>
      <c r="MAK16" s="290"/>
      <c r="MAL16" s="290"/>
      <c r="MAM16" s="290"/>
      <c r="MAN16" s="290"/>
      <c r="MAO16" s="290"/>
      <c r="MAP16" s="290"/>
      <c r="MAQ16" s="290"/>
      <c r="MAR16" s="290"/>
      <c r="MAS16" s="290"/>
      <c r="MAT16" s="290"/>
      <c r="MAU16" s="290"/>
      <c r="MAV16" s="290"/>
      <c r="MAW16" s="290"/>
      <c r="MAX16" s="290"/>
      <c r="MAY16" s="290"/>
      <c r="MAZ16" s="290"/>
      <c r="MBA16" s="290"/>
      <c r="MBB16" s="290"/>
      <c r="MBC16" s="290"/>
      <c r="MBD16" s="290"/>
      <c r="MBE16" s="290"/>
      <c r="MBF16" s="290"/>
      <c r="MBG16" s="290"/>
      <c r="MBH16" s="290"/>
      <c r="MBI16" s="290"/>
      <c r="MBJ16" s="290"/>
      <c r="MBK16" s="290"/>
      <c r="MBL16" s="290"/>
      <c r="MBM16" s="290"/>
      <c r="MBN16" s="290"/>
      <c r="MBO16" s="290"/>
      <c r="MBP16" s="290"/>
      <c r="MBQ16" s="290"/>
      <c r="MBR16" s="290"/>
      <c r="MBS16" s="290"/>
      <c r="MBT16" s="290"/>
      <c r="MBU16" s="290"/>
      <c r="MBV16" s="290"/>
      <c r="MBW16" s="290"/>
      <c r="MBX16" s="290"/>
      <c r="MBY16" s="290"/>
      <c r="MBZ16" s="290"/>
      <c r="MCA16" s="290"/>
      <c r="MCB16" s="290"/>
      <c r="MCC16" s="290"/>
      <c r="MCD16" s="290"/>
      <c r="MCE16" s="290"/>
      <c r="MCF16" s="290"/>
      <c r="MCG16" s="290"/>
      <c r="MCH16" s="290"/>
      <c r="MCI16" s="290"/>
      <c r="MCJ16" s="290"/>
      <c r="MCK16" s="290"/>
      <c r="MCL16" s="290"/>
      <c r="MCM16" s="290"/>
      <c r="MCN16" s="290"/>
      <c r="MCO16" s="290"/>
      <c r="MCP16" s="290"/>
      <c r="MCQ16" s="290"/>
      <c r="MCR16" s="290"/>
      <c r="MCS16" s="290"/>
      <c r="MCT16" s="290"/>
      <c r="MCU16" s="290"/>
      <c r="MCV16" s="290"/>
      <c r="MCW16" s="290"/>
      <c r="MCX16" s="290"/>
      <c r="MCY16" s="290"/>
      <c r="MCZ16" s="290"/>
      <c r="MDA16" s="290"/>
      <c r="MDB16" s="290"/>
      <c r="MDC16" s="290"/>
      <c r="MDD16" s="290"/>
      <c r="MDE16" s="290"/>
      <c r="MDF16" s="290"/>
      <c r="MDG16" s="290"/>
      <c r="MDH16" s="290"/>
      <c r="MDI16" s="290"/>
      <c r="MDJ16" s="290"/>
      <c r="MDK16" s="290"/>
      <c r="MDL16" s="290"/>
      <c r="MDM16" s="290"/>
      <c r="MDN16" s="290"/>
      <c r="MDO16" s="290"/>
      <c r="MDP16" s="290"/>
      <c r="MDQ16" s="290"/>
      <c r="MDR16" s="290"/>
      <c r="MDS16" s="290"/>
      <c r="MDT16" s="290"/>
      <c r="MDU16" s="290"/>
      <c r="MDV16" s="290"/>
      <c r="MDW16" s="290"/>
      <c r="MDX16" s="290"/>
      <c r="MDY16" s="290"/>
      <c r="MDZ16" s="290"/>
      <c r="MEA16" s="290"/>
      <c r="MEB16" s="290"/>
      <c r="MEC16" s="290"/>
      <c r="MED16" s="290"/>
      <c r="MEE16" s="290"/>
      <c r="MEF16" s="290"/>
      <c r="MEG16" s="290"/>
      <c r="MEH16" s="290"/>
      <c r="MEI16" s="290"/>
      <c r="MEJ16" s="290"/>
      <c r="MEK16" s="290"/>
      <c r="MEL16" s="290"/>
      <c r="MEM16" s="290"/>
      <c r="MEN16" s="290"/>
      <c r="MEO16" s="290"/>
      <c r="MEP16" s="290"/>
      <c r="MEQ16" s="290"/>
      <c r="MER16" s="290"/>
      <c r="MES16" s="290"/>
      <c r="MET16" s="290"/>
      <c r="MEU16" s="290"/>
      <c r="MEV16" s="290"/>
      <c r="MEW16" s="290"/>
      <c r="MEX16" s="290"/>
      <c r="MEY16" s="290"/>
      <c r="MEZ16" s="290"/>
      <c r="MFA16" s="290"/>
      <c r="MFB16" s="290"/>
      <c r="MFC16" s="290"/>
      <c r="MFD16" s="290"/>
      <c r="MFE16" s="290"/>
      <c r="MFF16" s="290"/>
      <c r="MFG16" s="290"/>
      <c r="MFH16" s="290"/>
      <c r="MFI16" s="290"/>
      <c r="MFJ16" s="290"/>
      <c r="MFK16" s="290"/>
      <c r="MFL16" s="290"/>
      <c r="MFM16" s="290"/>
      <c r="MFN16" s="290"/>
      <c r="MFO16" s="290"/>
      <c r="MFP16" s="290"/>
      <c r="MFQ16" s="290"/>
      <c r="MFR16" s="290"/>
      <c r="MFS16" s="290"/>
      <c r="MFT16" s="290"/>
      <c r="MFU16" s="290"/>
      <c r="MFV16" s="290"/>
      <c r="MFW16" s="290"/>
      <c r="MFX16" s="290"/>
      <c r="MFY16" s="290"/>
      <c r="MFZ16" s="290"/>
      <c r="MGA16" s="290"/>
      <c r="MGB16" s="290"/>
      <c r="MGC16" s="290"/>
      <c r="MGD16" s="290"/>
      <c r="MGE16" s="290"/>
      <c r="MGF16" s="290"/>
      <c r="MGG16" s="290"/>
      <c r="MGH16" s="290"/>
      <c r="MGI16" s="290"/>
      <c r="MGJ16" s="290"/>
      <c r="MGK16" s="290"/>
      <c r="MGL16" s="290"/>
      <c r="MGM16" s="290"/>
      <c r="MGN16" s="290"/>
      <c r="MGO16" s="290"/>
      <c r="MGP16" s="290"/>
      <c r="MGQ16" s="290"/>
      <c r="MGR16" s="290"/>
      <c r="MGS16" s="290"/>
      <c r="MGT16" s="290"/>
      <c r="MGU16" s="290"/>
      <c r="MGV16" s="290"/>
      <c r="MGW16" s="290"/>
      <c r="MGX16" s="290"/>
      <c r="MGY16" s="290"/>
      <c r="MGZ16" s="290"/>
      <c r="MHA16" s="290"/>
      <c r="MHB16" s="290"/>
      <c r="MHC16" s="290"/>
      <c r="MHD16" s="290"/>
      <c r="MHE16" s="290"/>
      <c r="MHF16" s="290"/>
      <c r="MHG16" s="290"/>
      <c r="MHH16" s="290"/>
      <c r="MHI16" s="290"/>
      <c r="MHJ16" s="290"/>
      <c r="MHK16" s="290"/>
      <c r="MHL16" s="290"/>
      <c r="MHM16" s="290"/>
      <c r="MHN16" s="290"/>
      <c r="MHO16" s="290"/>
      <c r="MHP16" s="290"/>
      <c r="MHQ16" s="290"/>
      <c r="MHR16" s="290"/>
      <c r="MHS16" s="290"/>
      <c r="MHT16" s="290"/>
      <c r="MHU16" s="290"/>
      <c r="MHV16" s="290"/>
      <c r="MHW16" s="290"/>
      <c r="MHX16" s="290"/>
      <c r="MHY16" s="290"/>
      <c r="MHZ16" s="290"/>
      <c r="MIA16" s="290"/>
      <c r="MIB16" s="290"/>
      <c r="MIC16" s="290"/>
      <c r="MID16" s="290"/>
      <c r="MIE16" s="290"/>
      <c r="MIF16" s="290"/>
      <c r="MIG16" s="290"/>
      <c r="MIH16" s="290"/>
      <c r="MII16" s="290"/>
      <c r="MIJ16" s="290"/>
      <c r="MIK16" s="290"/>
      <c r="MIL16" s="290"/>
      <c r="MIM16" s="290"/>
      <c r="MIN16" s="290"/>
      <c r="MIO16" s="290"/>
      <c r="MIP16" s="290"/>
      <c r="MIQ16" s="290"/>
      <c r="MIR16" s="290"/>
      <c r="MIS16" s="290"/>
      <c r="MIT16" s="290"/>
      <c r="MIU16" s="290"/>
      <c r="MIV16" s="290"/>
      <c r="MIW16" s="290"/>
      <c r="MIX16" s="290"/>
      <c r="MIY16" s="290"/>
      <c r="MIZ16" s="290"/>
      <c r="MJA16" s="290"/>
      <c r="MJB16" s="290"/>
      <c r="MJC16" s="290"/>
      <c r="MJD16" s="290"/>
      <c r="MJE16" s="290"/>
      <c r="MJF16" s="290"/>
      <c r="MJG16" s="290"/>
      <c r="MJH16" s="290"/>
      <c r="MJI16" s="290"/>
      <c r="MJJ16" s="290"/>
      <c r="MJK16" s="290"/>
      <c r="MJL16" s="290"/>
      <c r="MJM16" s="290"/>
      <c r="MJN16" s="290"/>
      <c r="MJO16" s="290"/>
      <c r="MJP16" s="290"/>
      <c r="MJQ16" s="290"/>
      <c r="MJR16" s="290"/>
      <c r="MJS16" s="290"/>
      <c r="MJT16" s="290"/>
      <c r="MJU16" s="290"/>
      <c r="MJV16" s="290"/>
      <c r="MJW16" s="290"/>
      <c r="MJX16" s="290"/>
      <c r="MJY16" s="290"/>
      <c r="MJZ16" s="290"/>
      <c r="MKA16" s="290"/>
      <c r="MKB16" s="290"/>
      <c r="MKC16" s="290"/>
      <c r="MKD16" s="290"/>
      <c r="MKE16" s="290"/>
      <c r="MKF16" s="290"/>
      <c r="MKG16" s="290"/>
      <c r="MKH16" s="290"/>
      <c r="MKI16" s="290"/>
      <c r="MKJ16" s="290"/>
      <c r="MKK16" s="290"/>
      <c r="MKL16" s="290"/>
      <c r="MKM16" s="290"/>
      <c r="MKN16" s="290"/>
      <c r="MKO16" s="290"/>
      <c r="MKP16" s="290"/>
      <c r="MKQ16" s="290"/>
      <c r="MKR16" s="290"/>
      <c r="MKS16" s="290"/>
      <c r="MKT16" s="290"/>
      <c r="MKU16" s="290"/>
      <c r="MKV16" s="290"/>
      <c r="MKW16" s="290"/>
      <c r="MKX16" s="290"/>
      <c r="MKY16" s="290"/>
      <c r="MKZ16" s="290"/>
      <c r="MLA16" s="290"/>
      <c r="MLB16" s="290"/>
      <c r="MLC16" s="290"/>
      <c r="MLD16" s="290"/>
      <c r="MLE16" s="290"/>
      <c r="MLF16" s="290"/>
      <c r="MLG16" s="290"/>
      <c r="MLH16" s="290"/>
      <c r="MLI16" s="290"/>
      <c r="MLJ16" s="290"/>
      <c r="MLK16" s="290"/>
      <c r="MLL16" s="290"/>
      <c r="MLM16" s="290"/>
      <c r="MLN16" s="290"/>
      <c r="MLO16" s="290"/>
      <c r="MLP16" s="290"/>
      <c r="MLQ16" s="290"/>
      <c r="MLR16" s="290"/>
      <c r="MLS16" s="290"/>
      <c r="MLT16" s="290"/>
      <c r="MLU16" s="290"/>
      <c r="MLV16" s="290"/>
      <c r="MLW16" s="290"/>
      <c r="MLX16" s="290"/>
      <c r="MLY16" s="290"/>
      <c r="MLZ16" s="290"/>
      <c r="MMA16" s="290"/>
      <c r="MMB16" s="290"/>
      <c r="MMC16" s="290"/>
      <c r="MMD16" s="290"/>
      <c r="MME16" s="290"/>
      <c r="MMF16" s="290"/>
      <c r="MMG16" s="290"/>
      <c r="MMH16" s="290"/>
      <c r="MMI16" s="290"/>
      <c r="MMJ16" s="290"/>
      <c r="MMK16" s="290"/>
      <c r="MML16" s="290"/>
      <c r="MMM16" s="290"/>
      <c r="MMN16" s="290"/>
      <c r="MMO16" s="290"/>
      <c r="MMP16" s="290"/>
      <c r="MMQ16" s="290"/>
      <c r="MMR16" s="290"/>
      <c r="MMS16" s="290"/>
      <c r="MMT16" s="290"/>
      <c r="MMU16" s="290"/>
      <c r="MMV16" s="290"/>
      <c r="MMW16" s="290"/>
      <c r="MMX16" s="290"/>
      <c r="MMY16" s="290"/>
      <c r="MMZ16" s="290"/>
      <c r="MNA16" s="290"/>
      <c r="MNB16" s="290"/>
      <c r="MNC16" s="290"/>
      <c r="MND16" s="290"/>
      <c r="MNE16" s="290"/>
      <c r="MNF16" s="290"/>
      <c r="MNG16" s="290"/>
      <c r="MNH16" s="290"/>
      <c r="MNI16" s="290"/>
      <c r="MNJ16" s="290"/>
      <c r="MNK16" s="290"/>
      <c r="MNL16" s="290"/>
      <c r="MNM16" s="290"/>
      <c r="MNN16" s="290"/>
      <c r="MNO16" s="290"/>
      <c r="MNP16" s="290"/>
      <c r="MNQ16" s="290"/>
      <c r="MNR16" s="290"/>
      <c r="MNS16" s="290"/>
      <c r="MNT16" s="290"/>
      <c r="MNU16" s="290"/>
      <c r="MNV16" s="290"/>
      <c r="MNW16" s="290"/>
      <c r="MNX16" s="290"/>
      <c r="MNY16" s="290"/>
      <c r="MNZ16" s="290"/>
      <c r="MOA16" s="290"/>
      <c r="MOB16" s="290"/>
      <c r="MOC16" s="290"/>
      <c r="MOD16" s="290"/>
      <c r="MOE16" s="290"/>
      <c r="MOF16" s="290"/>
      <c r="MOG16" s="290"/>
      <c r="MOH16" s="290"/>
      <c r="MOI16" s="290"/>
      <c r="MOJ16" s="290"/>
      <c r="MOK16" s="290"/>
      <c r="MOL16" s="290"/>
      <c r="MOM16" s="290"/>
      <c r="MON16" s="290"/>
      <c r="MOO16" s="290"/>
      <c r="MOP16" s="290"/>
      <c r="MOQ16" s="290"/>
      <c r="MOR16" s="290"/>
      <c r="MOS16" s="290"/>
      <c r="MOT16" s="290"/>
      <c r="MOU16" s="290"/>
      <c r="MOV16" s="290"/>
      <c r="MOW16" s="290"/>
      <c r="MOX16" s="290"/>
      <c r="MOY16" s="290"/>
      <c r="MOZ16" s="290"/>
      <c r="MPA16" s="290"/>
      <c r="MPB16" s="290"/>
      <c r="MPC16" s="290"/>
      <c r="MPD16" s="290"/>
      <c r="MPE16" s="290"/>
      <c r="MPF16" s="290"/>
      <c r="MPG16" s="290"/>
      <c r="MPH16" s="290"/>
      <c r="MPI16" s="290"/>
      <c r="MPJ16" s="290"/>
      <c r="MPK16" s="290"/>
      <c r="MPL16" s="290"/>
      <c r="MPM16" s="290"/>
      <c r="MPN16" s="290"/>
      <c r="MPO16" s="290"/>
      <c r="MPP16" s="290"/>
      <c r="MPQ16" s="290"/>
      <c r="MPR16" s="290"/>
      <c r="MPS16" s="290"/>
      <c r="MPT16" s="290"/>
      <c r="MPU16" s="290"/>
      <c r="MPV16" s="290"/>
      <c r="MPW16" s="290"/>
      <c r="MPX16" s="290"/>
      <c r="MPY16" s="290"/>
      <c r="MPZ16" s="290"/>
      <c r="MQA16" s="290"/>
      <c r="MQB16" s="290"/>
      <c r="MQC16" s="290"/>
      <c r="MQD16" s="290"/>
      <c r="MQE16" s="290"/>
      <c r="MQF16" s="290"/>
      <c r="MQG16" s="290"/>
      <c r="MQH16" s="290"/>
      <c r="MQI16" s="290"/>
      <c r="MQJ16" s="290"/>
      <c r="MQK16" s="290"/>
      <c r="MQL16" s="290"/>
      <c r="MQM16" s="290"/>
      <c r="MQN16" s="290"/>
      <c r="MQO16" s="290"/>
      <c r="MQP16" s="290"/>
      <c r="MQQ16" s="290"/>
      <c r="MQR16" s="290"/>
      <c r="MQS16" s="290"/>
      <c r="MQT16" s="290"/>
      <c r="MQU16" s="290"/>
      <c r="MQV16" s="290"/>
      <c r="MQW16" s="290"/>
      <c r="MQX16" s="290"/>
      <c r="MQY16" s="290"/>
      <c r="MQZ16" s="290"/>
      <c r="MRA16" s="290"/>
      <c r="MRB16" s="290"/>
      <c r="MRC16" s="290"/>
      <c r="MRD16" s="290"/>
      <c r="MRE16" s="290"/>
      <c r="MRF16" s="290"/>
      <c r="MRG16" s="290"/>
      <c r="MRH16" s="290"/>
      <c r="MRI16" s="290"/>
      <c r="MRJ16" s="290"/>
      <c r="MRK16" s="290"/>
      <c r="MRL16" s="290"/>
      <c r="MRM16" s="290"/>
      <c r="MRN16" s="290"/>
      <c r="MRO16" s="290"/>
      <c r="MRP16" s="290"/>
      <c r="MRQ16" s="290"/>
      <c r="MRR16" s="290"/>
      <c r="MRS16" s="290"/>
      <c r="MRT16" s="290"/>
      <c r="MRU16" s="290"/>
      <c r="MRV16" s="290"/>
      <c r="MRW16" s="290"/>
      <c r="MRX16" s="290"/>
      <c r="MRY16" s="290"/>
      <c r="MRZ16" s="290"/>
      <c r="MSA16" s="290"/>
      <c r="MSB16" s="290"/>
      <c r="MSC16" s="290"/>
      <c r="MSD16" s="290"/>
      <c r="MSE16" s="290"/>
      <c r="MSF16" s="290"/>
      <c r="MSG16" s="290"/>
      <c r="MSH16" s="290"/>
      <c r="MSI16" s="290"/>
      <c r="MSJ16" s="290"/>
      <c r="MSK16" s="290"/>
      <c r="MSL16" s="290"/>
      <c r="MSM16" s="290"/>
      <c r="MSN16" s="290"/>
      <c r="MSO16" s="290"/>
      <c r="MSP16" s="290"/>
      <c r="MSQ16" s="290"/>
      <c r="MSR16" s="290"/>
      <c r="MSS16" s="290"/>
      <c r="MST16" s="290"/>
      <c r="MSU16" s="290"/>
      <c r="MSV16" s="290"/>
      <c r="MSW16" s="290"/>
      <c r="MSX16" s="290"/>
      <c r="MSY16" s="290"/>
      <c r="MSZ16" s="290"/>
      <c r="MTA16" s="290"/>
      <c r="MTB16" s="290"/>
      <c r="MTC16" s="290"/>
      <c r="MTD16" s="290"/>
      <c r="MTE16" s="290"/>
      <c r="MTF16" s="290"/>
      <c r="MTG16" s="290"/>
      <c r="MTH16" s="290"/>
      <c r="MTI16" s="290"/>
      <c r="MTJ16" s="290"/>
      <c r="MTK16" s="290"/>
      <c r="MTL16" s="290"/>
      <c r="MTM16" s="290"/>
      <c r="MTN16" s="290"/>
      <c r="MTO16" s="290"/>
      <c r="MTP16" s="290"/>
      <c r="MTQ16" s="290"/>
      <c r="MTR16" s="290"/>
      <c r="MTS16" s="290"/>
      <c r="MTT16" s="290"/>
      <c r="MTU16" s="290"/>
      <c r="MTV16" s="290"/>
      <c r="MTW16" s="290"/>
      <c r="MTX16" s="290"/>
      <c r="MTY16" s="290"/>
      <c r="MTZ16" s="290"/>
      <c r="MUA16" s="290"/>
      <c r="MUB16" s="290"/>
      <c r="MUC16" s="290"/>
      <c r="MUD16" s="290"/>
      <c r="MUE16" s="290"/>
      <c r="MUF16" s="290"/>
      <c r="MUG16" s="290"/>
      <c r="MUH16" s="290"/>
      <c r="MUI16" s="290"/>
      <c r="MUJ16" s="290"/>
      <c r="MUK16" s="290"/>
      <c r="MUL16" s="290"/>
      <c r="MUM16" s="290"/>
      <c r="MUN16" s="290"/>
      <c r="MUO16" s="290"/>
      <c r="MUP16" s="290"/>
      <c r="MUQ16" s="290"/>
      <c r="MUR16" s="290"/>
      <c r="MUS16" s="290"/>
      <c r="MUT16" s="290"/>
      <c r="MUU16" s="290"/>
      <c r="MUV16" s="290"/>
      <c r="MUW16" s="290"/>
      <c r="MUX16" s="290"/>
      <c r="MUY16" s="290"/>
      <c r="MUZ16" s="290"/>
      <c r="MVA16" s="290"/>
      <c r="MVB16" s="290"/>
      <c r="MVC16" s="290"/>
      <c r="MVD16" s="290"/>
      <c r="MVE16" s="290"/>
      <c r="MVF16" s="290"/>
      <c r="MVG16" s="290"/>
      <c r="MVH16" s="290"/>
      <c r="MVI16" s="290"/>
      <c r="MVJ16" s="290"/>
      <c r="MVK16" s="290"/>
      <c r="MVL16" s="290"/>
      <c r="MVM16" s="290"/>
      <c r="MVN16" s="290"/>
      <c r="MVO16" s="290"/>
      <c r="MVP16" s="290"/>
      <c r="MVQ16" s="290"/>
      <c r="MVR16" s="290"/>
      <c r="MVS16" s="290"/>
      <c r="MVT16" s="290"/>
      <c r="MVU16" s="290"/>
      <c r="MVV16" s="290"/>
      <c r="MVW16" s="290"/>
      <c r="MVX16" s="290"/>
      <c r="MVY16" s="290"/>
      <c r="MVZ16" s="290"/>
      <c r="MWA16" s="290"/>
      <c r="MWB16" s="290"/>
      <c r="MWC16" s="290"/>
      <c r="MWD16" s="290"/>
      <c r="MWE16" s="290"/>
      <c r="MWF16" s="290"/>
      <c r="MWG16" s="290"/>
      <c r="MWH16" s="290"/>
      <c r="MWI16" s="290"/>
      <c r="MWJ16" s="290"/>
      <c r="MWK16" s="290"/>
      <c r="MWL16" s="290"/>
      <c r="MWM16" s="290"/>
      <c r="MWN16" s="290"/>
      <c r="MWO16" s="290"/>
      <c r="MWP16" s="290"/>
      <c r="MWQ16" s="290"/>
      <c r="MWR16" s="290"/>
      <c r="MWS16" s="290"/>
      <c r="MWT16" s="290"/>
      <c r="MWU16" s="290"/>
      <c r="MWV16" s="290"/>
      <c r="MWW16" s="290"/>
      <c r="MWX16" s="290"/>
      <c r="MWY16" s="290"/>
      <c r="MWZ16" s="290"/>
      <c r="MXA16" s="290"/>
      <c r="MXB16" s="290"/>
      <c r="MXC16" s="290"/>
      <c r="MXD16" s="290"/>
      <c r="MXE16" s="290"/>
      <c r="MXF16" s="290"/>
      <c r="MXG16" s="290"/>
      <c r="MXH16" s="290"/>
      <c r="MXI16" s="290"/>
      <c r="MXJ16" s="290"/>
      <c r="MXK16" s="290"/>
      <c r="MXL16" s="290"/>
      <c r="MXM16" s="290"/>
      <c r="MXN16" s="290"/>
      <c r="MXO16" s="290"/>
      <c r="MXP16" s="290"/>
      <c r="MXQ16" s="290"/>
      <c r="MXR16" s="290"/>
      <c r="MXS16" s="290"/>
      <c r="MXT16" s="290"/>
      <c r="MXU16" s="290"/>
      <c r="MXV16" s="290"/>
      <c r="MXW16" s="290"/>
      <c r="MXX16" s="290"/>
      <c r="MXY16" s="290"/>
      <c r="MXZ16" s="290"/>
      <c r="MYA16" s="290"/>
      <c r="MYB16" s="290"/>
      <c r="MYC16" s="290"/>
      <c r="MYD16" s="290"/>
      <c r="MYE16" s="290"/>
      <c r="MYF16" s="290"/>
      <c r="MYG16" s="290"/>
      <c r="MYH16" s="290"/>
      <c r="MYI16" s="290"/>
      <c r="MYJ16" s="290"/>
      <c r="MYK16" s="290"/>
      <c r="MYL16" s="290"/>
      <c r="MYM16" s="290"/>
      <c r="MYN16" s="290"/>
      <c r="MYO16" s="290"/>
      <c r="MYP16" s="290"/>
      <c r="MYQ16" s="290"/>
      <c r="MYR16" s="290"/>
      <c r="MYS16" s="290"/>
      <c r="MYT16" s="290"/>
      <c r="MYU16" s="290"/>
      <c r="MYV16" s="290"/>
      <c r="MYW16" s="290"/>
      <c r="MYX16" s="290"/>
      <c r="MYY16" s="290"/>
      <c r="MYZ16" s="290"/>
      <c r="MZA16" s="290"/>
      <c r="MZB16" s="290"/>
      <c r="MZC16" s="290"/>
      <c r="MZD16" s="290"/>
      <c r="MZE16" s="290"/>
      <c r="MZF16" s="290"/>
      <c r="MZG16" s="290"/>
      <c r="MZH16" s="290"/>
      <c r="MZI16" s="290"/>
      <c r="MZJ16" s="290"/>
      <c r="MZK16" s="290"/>
      <c r="MZL16" s="290"/>
      <c r="MZM16" s="290"/>
      <c r="MZN16" s="290"/>
      <c r="MZO16" s="290"/>
      <c r="MZP16" s="290"/>
      <c r="MZQ16" s="290"/>
      <c r="MZR16" s="290"/>
      <c r="MZS16" s="290"/>
      <c r="MZT16" s="290"/>
      <c r="MZU16" s="290"/>
      <c r="MZV16" s="290"/>
      <c r="MZW16" s="290"/>
      <c r="MZX16" s="290"/>
      <c r="MZY16" s="290"/>
      <c r="MZZ16" s="290"/>
      <c r="NAA16" s="290"/>
      <c r="NAB16" s="290"/>
      <c r="NAC16" s="290"/>
      <c r="NAD16" s="290"/>
      <c r="NAE16" s="290"/>
      <c r="NAF16" s="290"/>
      <c r="NAG16" s="290"/>
      <c r="NAH16" s="290"/>
      <c r="NAI16" s="290"/>
      <c r="NAJ16" s="290"/>
      <c r="NAK16" s="290"/>
      <c r="NAL16" s="290"/>
      <c r="NAM16" s="290"/>
      <c r="NAN16" s="290"/>
      <c r="NAO16" s="290"/>
      <c r="NAP16" s="290"/>
      <c r="NAQ16" s="290"/>
      <c r="NAR16" s="290"/>
      <c r="NAS16" s="290"/>
      <c r="NAT16" s="290"/>
      <c r="NAU16" s="290"/>
      <c r="NAV16" s="290"/>
      <c r="NAW16" s="290"/>
      <c r="NAX16" s="290"/>
      <c r="NAY16" s="290"/>
      <c r="NAZ16" s="290"/>
      <c r="NBA16" s="290"/>
      <c r="NBB16" s="290"/>
      <c r="NBC16" s="290"/>
      <c r="NBD16" s="290"/>
      <c r="NBE16" s="290"/>
      <c r="NBF16" s="290"/>
      <c r="NBG16" s="290"/>
      <c r="NBH16" s="290"/>
      <c r="NBI16" s="290"/>
      <c r="NBJ16" s="290"/>
      <c r="NBK16" s="290"/>
      <c r="NBL16" s="290"/>
      <c r="NBM16" s="290"/>
      <c r="NBN16" s="290"/>
      <c r="NBO16" s="290"/>
      <c r="NBP16" s="290"/>
      <c r="NBQ16" s="290"/>
      <c r="NBR16" s="290"/>
      <c r="NBS16" s="290"/>
      <c r="NBT16" s="290"/>
      <c r="NBU16" s="290"/>
      <c r="NBV16" s="290"/>
      <c r="NBW16" s="290"/>
      <c r="NBX16" s="290"/>
      <c r="NBY16" s="290"/>
      <c r="NBZ16" s="290"/>
      <c r="NCA16" s="290"/>
      <c r="NCB16" s="290"/>
      <c r="NCC16" s="290"/>
      <c r="NCD16" s="290"/>
      <c r="NCE16" s="290"/>
      <c r="NCF16" s="290"/>
      <c r="NCG16" s="290"/>
      <c r="NCH16" s="290"/>
      <c r="NCI16" s="290"/>
      <c r="NCJ16" s="290"/>
      <c r="NCK16" s="290"/>
      <c r="NCL16" s="290"/>
      <c r="NCM16" s="290"/>
      <c r="NCN16" s="290"/>
      <c r="NCO16" s="290"/>
      <c r="NCP16" s="290"/>
      <c r="NCQ16" s="290"/>
      <c r="NCR16" s="290"/>
      <c r="NCS16" s="290"/>
      <c r="NCT16" s="290"/>
      <c r="NCU16" s="290"/>
      <c r="NCV16" s="290"/>
      <c r="NCW16" s="290"/>
      <c r="NCX16" s="290"/>
      <c r="NCY16" s="290"/>
      <c r="NCZ16" s="290"/>
      <c r="NDA16" s="290"/>
      <c r="NDB16" s="290"/>
      <c r="NDC16" s="290"/>
      <c r="NDD16" s="290"/>
      <c r="NDE16" s="290"/>
      <c r="NDF16" s="290"/>
      <c r="NDG16" s="290"/>
      <c r="NDH16" s="290"/>
      <c r="NDI16" s="290"/>
      <c r="NDJ16" s="290"/>
      <c r="NDK16" s="290"/>
      <c r="NDL16" s="290"/>
      <c r="NDM16" s="290"/>
      <c r="NDN16" s="290"/>
      <c r="NDO16" s="290"/>
      <c r="NDP16" s="290"/>
      <c r="NDQ16" s="290"/>
      <c r="NDR16" s="290"/>
      <c r="NDS16" s="290"/>
      <c r="NDT16" s="290"/>
      <c r="NDU16" s="290"/>
      <c r="NDV16" s="290"/>
      <c r="NDW16" s="290"/>
      <c r="NDX16" s="290"/>
      <c r="NDY16" s="290"/>
      <c r="NDZ16" s="290"/>
      <c r="NEA16" s="290"/>
      <c r="NEB16" s="290"/>
      <c r="NEC16" s="290"/>
      <c r="NED16" s="290"/>
      <c r="NEE16" s="290"/>
      <c r="NEF16" s="290"/>
      <c r="NEG16" s="290"/>
      <c r="NEH16" s="290"/>
      <c r="NEI16" s="290"/>
      <c r="NEJ16" s="290"/>
      <c r="NEK16" s="290"/>
      <c r="NEL16" s="290"/>
      <c r="NEM16" s="290"/>
      <c r="NEN16" s="290"/>
      <c r="NEO16" s="290"/>
      <c r="NEP16" s="290"/>
      <c r="NEQ16" s="290"/>
      <c r="NER16" s="290"/>
      <c r="NES16" s="290"/>
      <c r="NET16" s="290"/>
      <c r="NEU16" s="290"/>
      <c r="NEV16" s="290"/>
      <c r="NEW16" s="290"/>
      <c r="NEX16" s="290"/>
      <c r="NEY16" s="290"/>
      <c r="NEZ16" s="290"/>
      <c r="NFA16" s="290"/>
      <c r="NFB16" s="290"/>
      <c r="NFC16" s="290"/>
      <c r="NFD16" s="290"/>
      <c r="NFE16" s="290"/>
      <c r="NFF16" s="290"/>
      <c r="NFG16" s="290"/>
      <c r="NFH16" s="290"/>
      <c r="NFI16" s="290"/>
      <c r="NFJ16" s="290"/>
      <c r="NFK16" s="290"/>
      <c r="NFL16" s="290"/>
      <c r="NFM16" s="290"/>
      <c r="NFN16" s="290"/>
      <c r="NFO16" s="290"/>
      <c r="NFP16" s="290"/>
      <c r="NFQ16" s="290"/>
      <c r="NFR16" s="290"/>
      <c r="NFS16" s="290"/>
      <c r="NFT16" s="290"/>
      <c r="NFU16" s="290"/>
      <c r="NFV16" s="290"/>
      <c r="NFW16" s="290"/>
      <c r="NFX16" s="290"/>
      <c r="NFY16" s="290"/>
      <c r="NFZ16" s="290"/>
      <c r="NGA16" s="290"/>
      <c r="NGB16" s="290"/>
      <c r="NGC16" s="290"/>
      <c r="NGD16" s="290"/>
      <c r="NGE16" s="290"/>
      <c r="NGF16" s="290"/>
      <c r="NGG16" s="290"/>
      <c r="NGH16" s="290"/>
      <c r="NGI16" s="290"/>
      <c r="NGJ16" s="290"/>
      <c r="NGK16" s="290"/>
      <c r="NGL16" s="290"/>
      <c r="NGM16" s="290"/>
      <c r="NGN16" s="290"/>
      <c r="NGO16" s="290"/>
      <c r="NGP16" s="290"/>
      <c r="NGQ16" s="290"/>
      <c r="NGR16" s="290"/>
      <c r="NGS16" s="290"/>
      <c r="NGT16" s="290"/>
      <c r="NGU16" s="290"/>
      <c r="NGV16" s="290"/>
      <c r="NGW16" s="290"/>
      <c r="NGX16" s="290"/>
      <c r="NGY16" s="290"/>
      <c r="NGZ16" s="290"/>
      <c r="NHA16" s="290"/>
      <c r="NHB16" s="290"/>
      <c r="NHC16" s="290"/>
      <c r="NHD16" s="290"/>
      <c r="NHE16" s="290"/>
      <c r="NHF16" s="290"/>
      <c r="NHG16" s="290"/>
      <c r="NHH16" s="290"/>
      <c r="NHI16" s="290"/>
      <c r="NHJ16" s="290"/>
      <c r="NHK16" s="290"/>
      <c r="NHL16" s="290"/>
      <c r="NHM16" s="290"/>
      <c r="NHN16" s="290"/>
      <c r="NHO16" s="290"/>
      <c r="NHP16" s="290"/>
      <c r="NHQ16" s="290"/>
      <c r="NHR16" s="290"/>
      <c r="NHS16" s="290"/>
      <c r="NHT16" s="290"/>
      <c r="NHU16" s="290"/>
      <c r="NHV16" s="290"/>
      <c r="NHW16" s="290"/>
      <c r="NHX16" s="290"/>
      <c r="NHY16" s="290"/>
      <c r="NHZ16" s="290"/>
      <c r="NIA16" s="290"/>
      <c r="NIB16" s="290"/>
      <c r="NIC16" s="290"/>
      <c r="NID16" s="290"/>
      <c r="NIE16" s="290"/>
      <c r="NIF16" s="290"/>
      <c r="NIG16" s="290"/>
      <c r="NIH16" s="290"/>
      <c r="NII16" s="290"/>
      <c r="NIJ16" s="290"/>
      <c r="NIK16" s="290"/>
      <c r="NIL16" s="290"/>
      <c r="NIM16" s="290"/>
      <c r="NIN16" s="290"/>
      <c r="NIO16" s="290"/>
      <c r="NIP16" s="290"/>
      <c r="NIQ16" s="290"/>
      <c r="NIR16" s="290"/>
      <c r="NIS16" s="290"/>
      <c r="NIT16" s="290"/>
      <c r="NIU16" s="290"/>
      <c r="NIV16" s="290"/>
      <c r="NIW16" s="290"/>
      <c r="NIX16" s="290"/>
      <c r="NIY16" s="290"/>
      <c r="NIZ16" s="290"/>
      <c r="NJA16" s="290"/>
      <c r="NJB16" s="290"/>
      <c r="NJC16" s="290"/>
      <c r="NJD16" s="290"/>
      <c r="NJE16" s="290"/>
      <c r="NJF16" s="290"/>
      <c r="NJG16" s="290"/>
      <c r="NJH16" s="290"/>
      <c r="NJI16" s="290"/>
      <c r="NJJ16" s="290"/>
      <c r="NJK16" s="290"/>
      <c r="NJL16" s="290"/>
      <c r="NJM16" s="290"/>
      <c r="NJN16" s="290"/>
      <c r="NJO16" s="290"/>
      <c r="NJP16" s="290"/>
      <c r="NJQ16" s="290"/>
      <c r="NJR16" s="290"/>
      <c r="NJS16" s="290"/>
      <c r="NJT16" s="290"/>
      <c r="NJU16" s="290"/>
      <c r="NJV16" s="290"/>
      <c r="NJW16" s="290"/>
      <c r="NJX16" s="290"/>
      <c r="NJY16" s="290"/>
      <c r="NJZ16" s="290"/>
      <c r="NKA16" s="290"/>
      <c r="NKB16" s="290"/>
      <c r="NKC16" s="290"/>
      <c r="NKD16" s="290"/>
      <c r="NKE16" s="290"/>
      <c r="NKF16" s="290"/>
      <c r="NKG16" s="290"/>
      <c r="NKH16" s="290"/>
      <c r="NKI16" s="290"/>
      <c r="NKJ16" s="290"/>
      <c r="NKK16" s="290"/>
      <c r="NKL16" s="290"/>
      <c r="NKM16" s="290"/>
      <c r="NKN16" s="290"/>
      <c r="NKO16" s="290"/>
      <c r="NKP16" s="290"/>
      <c r="NKQ16" s="290"/>
      <c r="NKR16" s="290"/>
      <c r="NKS16" s="290"/>
      <c r="NKT16" s="290"/>
      <c r="NKU16" s="290"/>
      <c r="NKV16" s="290"/>
      <c r="NKW16" s="290"/>
      <c r="NKX16" s="290"/>
      <c r="NKY16" s="290"/>
      <c r="NKZ16" s="290"/>
      <c r="NLA16" s="290"/>
      <c r="NLB16" s="290"/>
      <c r="NLC16" s="290"/>
      <c r="NLD16" s="290"/>
      <c r="NLE16" s="290"/>
      <c r="NLF16" s="290"/>
      <c r="NLG16" s="290"/>
      <c r="NLH16" s="290"/>
      <c r="NLI16" s="290"/>
      <c r="NLJ16" s="290"/>
      <c r="NLK16" s="290"/>
      <c r="NLL16" s="290"/>
      <c r="NLM16" s="290"/>
      <c r="NLN16" s="290"/>
      <c r="NLO16" s="290"/>
      <c r="NLP16" s="290"/>
      <c r="NLQ16" s="290"/>
      <c r="NLR16" s="290"/>
      <c r="NLS16" s="290"/>
      <c r="NLT16" s="290"/>
      <c r="NLU16" s="290"/>
      <c r="NLV16" s="290"/>
      <c r="NLW16" s="290"/>
      <c r="NLX16" s="290"/>
      <c r="NLY16" s="290"/>
      <c r="NLZ16" s="290"/>
      <c r="NMA16" s="290"/>
      <c r="NMB16" s="290"/>
      <c r="NMC16" s="290"/>
      <c r="NMD16" s="290"/>
      <c r="NME16" s="290"/>
      <c r="NMF16" s="290"/>
      <c r="NMG16" s="290"/>
      <c r="NMH16" s="290"/>
      <c r="NMI16" s="290"/>
      <c r="NMJ16" s="290"/>
      <c r="NMK16" s="290"/>
      <c r="NML16" s="290"/>
      <c r="NMM16" s="290"/>
      <c r="NMN16" s="290"/>
      <c r="NMO16" s="290"/>
      <c r="NMP16" s="290"/>
      <c r="NMQ16" s="290"/>
      <c r="NMR16" s="290"/>
      <c r="NMS16" s="290"/>
      <c r="NMT16" s="290"/>
      <c r="NMU16" s="290"/>
      <c r="NMV16" s="290"/>
      <c r="NMW16" s="290"/>
      <c r="NMX16" s="290"/>
      <c r="NMY16" s="290"/>
      <c r="NMZ16" s="290"/>
      <c r="NNA16" s="290"/>
      <c r="NNB16" s="290"/>
      <c r="NNC16" s="290"/>
      <c r="NND16" s="290"/>
      <c r="NNE16" s="290"/>
      <c r="NNF16" s="290"/>
      <c r="NNG16" s="290"/>
      <c r="NNH16" s="290"/>
      <c r="NNI16" s="290"/>
      <c r="NNJ16" s="290"/>
      <c r="NNK16" s="290"/>
      <c r="NNL16" s="290"/>
      <c r="NNM16" s="290"/>
      <c r="NNN16" s="290"/>
      <c r="NNO16" s="290"/>
      <c r="NNP16" s="290"/>
      <c r="NNQ16" s="290"/>
      <c r="NNR16" s="290"/>
      <c r="NNS16" s="290"/>
      <c r="NNT16" s="290"/>
      <c r="NNU16" s="290"/>
      <c r="NNV16" s="290"/>
      <c r="NNW16" s="290"/>
      <c r="NNX16" s="290"/>
      <c r="NNY16" s="290"/>
      <c r="NNZ16" s="290"/>
      <c r="NOA16" s="290"/>
      <c r="NOB16" s="290"/>
      <c r="NOC16" s="290"/>
      <c r="NOD16" s="290"/>
      <c r="NOE16" s="290"/>
      <c r="NOF16" s="290"/>
      <c r="NOG16" s="290"/>
      <c r="NOH16" s="290"/>
      <c r="NOI16" s="290"/>
      <c r="NOJ16" s="290"/>
      <c r="NOK16" s="290"/>
      <c r="NOL16" s="290"/>
      <c r="NOM16" s="290"/>
      <c r="NON16" s="290"/>
      <c r="NOO16" s="290"/>
      <c r="NOP16" s="290"/>
      <c r="NOQ16" s="290"/>
      <c r="NOR16" s="290"/>
      <c r="NOS16" s="290"/>
      <c r="NOT16" s="290"/>
      <c r="NOU16" s="290"/>
      <c r="NOV16" s="290"/>
      <c r="NOW16" s="290"/>
      <c r="NOX16" s="290"/>
      <c r="NOY16" s="290"/>
      <c r="NOZ16" s="290"/>
      <c r="NPA16" s="290"/>
      <c r="NPB16" s="290"/>
      <c r="NPC16" s="290"/>
      <c r="NPD16" s="290"/>
      <c r="NPE16" s="290"/>
      <c r="NPF16" s="290"/>
      <c r="NPG16" s="290"/>
      <c r="NPH16" s="290"/>
      <c r="NPI16" s="290"/>
      <c r="NPJ16" s="290"/>
      <c r="NPK16" s="290"/>
      <c r="NPL16" s="290"/>
      <c r="NPM16" s="290"/>
      <c r="NPN16" s="290"/>
      <c r="NPO16" s="290"/>
      <c r="NPP16" s="290"/>
      <c r="NPQ16" s="290"/>
      <c r="NPR16" s="290"/>
      <c r="NPS16" s="290"/>
      <c r="NPT16" s="290"/>
      <c r="NPU16" s="290"/>
      <c r="NPV16" s="290"/>
      <c r="NPW16" s="290"/>
      <c r="NPX16" s="290"/>
      <c r="NPY16" s="290"/>
      <c r="NPZ16" s="290"/>
      <c r="NQA16" s="290"/>
      <c r="NQB16" s="290"/>
      <c r="NQC16" s="290"/>
      <c r="NQD16" s="290"/>
      <c r="NQE16" s="290"/>
      <c r="NQF16" s="290"/>
      <c r="NQG16" s="290"/>
      <c r="NQH16" s="290"/>
      <c r="NQI16" s="290"/>
      <c r="NQJ16" s="290"/>
      <c r="NQK16" s="290"/>
      <c r="NQL16" s="290"/>
      <c r="NQM16" s="290"/>
      <c r="NQN16" s="290"/>
      <c r="NQO16" s="290"/>
      <c r="NQP16" s="290"/>
      <c r="NQQ16" s="290"/>
      <c r="NQR16" s="290"/>
      <c r="NQS16" s="290"/>
      <c r="NQT16" s="290"/>
      <c r="NQU16" s="290"/>
      <c r="NQV16" s="290"/>
      <c r="NQW16" s="290"/>
      <c r="NQX16" s="290"/>
      <c r="NQY16" s="290"/>
      <c r="NQZ16" s="290"/>
      <c r="NRA16" s="290"/>
      <c r="NRB16" s="290"/>
      <c r="NRC16" s="290"/>
      <c r="NRD16" s="290"/>
      <c r="NRE16" s="290"/>
      <c r="NRF16" s="290"/>
      <c r="NRG16" s="290"/>
      <c r="NRH16" s="290"/>
      <c r="NRI16" s="290"/>
      <c r="NRJ16" s="290"/>
      <c r="NRK16" s="290"/>
      <c r="NRL16" s="290"/>
      <c r="NRM16" s="290"/>
      <c r="NRN16" s="290"/>
      <c r="NRO16" s="290"/>
      <c r="NRP16" s="290"/>
      <c r="NRQ16" s="290"/>
      <c r="NRR16" s="290"/>
      <c r="NRS16" s="290"/>
      <c r="NRT16" s="290"/>
      <c r="NRU16" s="290"/>
      <c r="NRV16" s="290"/>
      <c r="NRW16" s="290"/>
      <c r="NRX16" s="290"/>
      <c r="NRY16" s="290"/>
      <c r="NRZ16" s="290"/>
      <c r="NSA16" s="290"/>
      <c r="NSB16" s="290"/>
      <c r="NSC16" s="290"/>
      <c r="NSD16" s="290"/>
      <c r="NSE16" s="290"/>
      <c r="NSF16" s="290"/>
      <c r="NSG16" s="290"/>
      <c r="NSH16" s="290"/>
      <c r="NSI16" s="290"/>
      <c r="NSJ16" s="290"/>
      <c r="NSK16" s="290"/>
      <c r="NSL16" s="290"/>
      <c r="NSM16" s="290"/>
      <c r="NSN16" s="290"/>
      <c r="NSO16" s="290"/>
      <c r="NSP16" s="290"/>
      <c r="NSQ16" s="290"/>
      <c r="NSR16" s="290"/>
      <c r="NSS16" s="290"/>
      <c r="NST16" s="290"/>
      <c r="NSU16" s="290"/>
      <c r="NSV16" s="290"/>
      <c r="NSW16" s="290"/>
      <c r="NSX16" s="290"/>
      <c r="NSY16" s="290"/>
      <c r="NSZ16" s="290"/>
      <c r="NTA16" s="290"/>
      <c r="NTB16" s="290"/>
      <c r="NTC16" s="290"/>
      <c r="NTD16" s="290"/>
      <c r="NTE16" s="290"/>
      <c r="NTF16" s="290"/>
      <c r="NTG16" s="290"/>
      <c r="NTH16" s="290"/>
      <c r="NTI16" s="290"/>
      <c r="NTJ16" s="290"/>
      <c r="NTK16" s="290"/>
      <c r="NTL16" s="290"/>
      <c r="NTM16" s="290"/>
      <c r="NTN16" s="290"/>
      <c r="NTO16" s="290"/>
      <c r="NTP16" s="290"/>
      <c r="NTQ16" s="290"/>
      <c r="NTR16" s="290"/>
      <c r="NTS16" s="290"/>
      <c r="NTT16" s="290"/>
      <c r="NTU16" s="290"/>
      <c r="NTV16" s="290"/>
      <c r="NTW16" s="290"/>
      <c r="NTX16" s="290"/>
      <c r="NTY16" s="290"/>
      <c r="NTZ16" s="290"/>
      <c r="NUA16" s="290"/>
      <c r="NUB16" s="290"/>
      <c r="NUC16" s="290"/>
      <c r="NUD16" s="290"/>
      <c r="NUE16" s="290"/>
      <c r="NUF16" s="290"/>
      <c r="NUG16" s="290"/>
      <c r="NUH16" s="290"/>
      <c r="NUI16" s="290"/>
      <c r="NUJ16" s="290"/>
      <c r="NUK16" s="290"/>
      <c r="NUL16" s="290"/>
      <c r="NUM16" s="290"/>
      <c r="NUN16" s="290"/>
      <c r="NUO16" s="290"/>
      <c r="NUP16" s="290"/>
      <c r="NUQ16" s="290"/>
      <c r="NUR16" s="290"/>
      <c r="NUS16" s="290"/>
      <c r="NUT16" s="290"/>
      <c r="NUU16" s="290"/>
      <c r="NUV16" s="290"/>
      <c r="NUW16" s="290"/>
      <c r="NUX16" s="290"/>
      <c r="NUY16" s="290"/>
      <c r="NUZ16" s="290"/>
      <c r="NVA16" s="290"/>
      <c r="NVB16" s="290"/>
      <c r="NVC16" s="290"/>
      <c r="NVD16" s="290"/>
      <c r="NVE16" s="290"/>
      <c r="NVF16" s="290"/>
      <c r="NVG16" s="290"/>
      <c r="NVH16" s="290"/>
      <c r="NVI16" s="290"/>
      <c r="NVJ16" s="290"/>
      <c r="NVK16" s="290"/>
      <c r="NVL16" s="290"/>
      <c r="NVM16" s="290"/>
      <c r="NVN16" s="290"/>
      <c r="NVO16" s="290"/>
      <c r="NVP16" s="290"/>
      <c r="NVQ16" s="290"/>
      <c r="NVR16" s="290"/>
      <c r="NVS16" s="290"/>
      <c r="NVT16" s="290"/>
      <c r="NVU16" s="290"/>
      <c r="NVV16" s="290"/>
      <c r="NVW16" s="290"/>
      <c r="NVX16" s="290"/>
      <c r="NVY16" s="290"/>
      <c r="NVZ16" s="290"/>
      <c r="NWA16" s="290"/>
      <c r="NWB16" s="290"/>
      <c r="NWC16" s="290"/>
      <c r="NWD16" s="290"/>
      <c r="NWE16" s="290"/>
      <c r="NWF16" s="290"/>
      <c r="NWG16" s="290"/>
      <c r="NWH16" s="290"/>
      <c r="NWI16" s="290"/>
      <c r="NWJ16" s="290"/>
      <c r="NWK16" s="290"/>
      <c r="NWL16" s="290"/>
      <c r="NWM16" s="290"/>
      <c r="NWN16" s="290"/>
      <c r="NWO16" s="290"/>
      <c r="NWP16" s="290"/>
      <c r="NWQ16" s="290"/>
      <c r="NWR16" s="290"/>
      <c r="NWS16" s="290"/>
      <c r="NWT16" s="290"/>
      <c r="NWU16" s="290"/>
      <c r="NWV16" s="290"/>
      <c r="NWW16" s="290"/>
      <c r="NWX16" s="290"/>
      <c r="NWY16" s="290"/>
      <c r="NWZ16" s="290"/>
      <c r="NXA16" s="290"/>
      <c r="NXB16" s="290"/>
      <c r="NXC16" s="290"/>
      <c r="NXD16" s="290"/>
      <c r="NXE16" s="290"/>
      <c r="NXF16" s="290"/>
      <c r="NXG16" s="290"/>
      <c r="NXH16" s="290"/>
      <c r="NXI16" s="290"/>
      <c r="NXJ16" s="290"/>
      <c r="NXK16" s="290"/>
      <c r="NXL16" s="290"/>
      <c r="NXM16" s="290"/>
      <c r="NXN16" s="290"/>
      <c r="NXO16" s="290"/>
      <c r="NXP16" s="290"/>
      <c r="NXQ16" s="290"/>
      <c r="NXR16" s="290"/>
      <c r="NXS16" s="290"/>
      <c r="NXT16" s="290"/>
      <c r="NXU16" s="290"/>
      <c r="NXV16" s="290"/>
      <c r="NXW16" s="290"/>
      <c r="NXX16" s="290"/>
      <c r="NXY16" s="290"/>
      <c r="NXZ16" s="290"/>
      <c r="NYA16" s="290"/>
      <c r="NYB16" s="290"/>
      <c r="NYC16" s="290"/>
      <c r="NYD16" s="290"/>
      <c r="NYE16" s="290"/>
      <c r="NYF16" s="290"/>
      <c r="NYG16" s="290"/>
      <c r="NYH16" s="290"/>
      <c r="NYI16" s="290"/>
      <c r="NYJ16" s="290"/>
      <c r="NYK16" s="290"/>
      <c r="NYL16" s="290"/>
      <c r="NYM16" s="290"/>
      <c r="NYN16" s="290"/>
      <c r="NYO16" s="290"/>
      <c r="NYP16" s="290"/>
      <c r="NYQ16" s="290"/>
      <c r="NYR16" s="290"/>
      <c r="NYS16" s="290"/>
      <c r="NYT16" s="290"/>
      <c r="NYU16" s="290"/>
      <c r="NYV16" s="290"/>
      <c r="NYW16" s="290"/>
      <c r="NYX16" s="290"/>
      <c r="NYY16" s="290"/>
      <c r="NYZ16" s="290"/>
      <c r="NZA16" s="290"/>
      <c r="NZB16" s="290"/>
      <c r="NZC16" s="290"/>
      <c r="NZD16" s="290"/>
      <c r="NZE16" s="290"/>
      <c r="NZF16" s="290"/>
      <c r="NZG16" s="290"/>
      <c r="NZH16" s="290"/>
      <c r="NZI16" s="290"/>
      <c r="NZJ16" s="290"/>
      <c r="NZK16" s="290"/>
      <c r="NZL16" s="290"/>
      <c r="NZM16" s="290"/>
      <c r="NZN16" s="290"/>
      <c r="NZO16" s="290"/>
      <c r="NZP16" s="290"/>
      <c r="NZQ16" s="290"/>
      <c r="NZR16" s="290"/>
      <c r="NZS16" s="290"/>
      <c r="NZT16" s="290"/>
      <c r="NZU16" s="290"/>
      <c r="NZV16" s="290"/>
      <c r="NZW16" s="290"/>
      <c r="NZX16" s="290"/>
      <c r="NZY16" s="290"/>
      <c r="NZZ16" s="290"/>
      <c r="OAA16" s="290"/>
      <c r="OAB16" s="290"/>
      <c r="OAC16" s="290"/>
      <c r="OAD16" s="290"/>
      <c r="OAE16" s="290"/>
      <c r="OAF16" s="290"/>
      <c r="OAG16" s="290"/>
      <c r="OAH16" s="290"/>
      <c r="OAI16" s="290"/>
      <c r="OAJ16" s="290"/>
      <c r="OAK16" s="290"/>
      <c r="OAL16" s="290"/>
      <c r="OAM16" s="290"/>
      <c r="OAN16" s="290"/>
      <c r="OAO16" s="290"/>
      <c r="OAP16" s="290"/>
      <c r="OAQ16" s="290"/>
      <c r="OAR16" s="290"/>
      <c r="OAS16" s="290"/>
      <c r="OAT16" s="290"/>
      <c r="OAU16" s="290"/>
      <c r="OAV16" s="290"/>
      <c r="OAW16" s="290"/>
      <c r="OAX16" s="290"/>
      <c r="OAY16" s="290"/>
      <c r="OAZ16" s="290"/>
      <c r="OBA16" s="290"/>
      <c r="OBB16" s="290"/>
      <c r="OBC16" s="290"/>
      <c r="OBD16" s="290"/>
      <c r="OBE16" s="290"/>
      <c r="OBF16" s="290"/>
      <c r="OBG16" s="290"/>
      <c r="OBH16" s="290"/>
      <c r="OBI16" s="290"/>
      <c r="OBJ16" s="290"/>
      <c r="OBK16" s="290"/>
      <c r="OBL16" s="290"/>
      <c r="OBM16" s="290"/>
      <c r="OBN16" s="290"/>
      <c r="OBO16" s="290"/>
      <c r="OBP16" s="290"/>
      <c r="OBQ16" s="290"/>
      <c r="OBR16" s="290"/>
      <c r="OBS16" s="290"/>
      <c r="OBT16" s="290"/>
      <c r="OBU16" s="290"/>
      <c r="OBV16" s="290"/>
      <c r="OBW16" s="290"/>
      <c r="OBX16" s="290"/>
      <c r="OBY16" s="290"/>
      <c r="OBZ16" s="290"/>
      <c r="OCA16" s="290"/>
      <c r="OCB16" s="290"/>
      <c r="OCC16" s="290"/>
      <c r="OCD16" s="290"/>
      <c r="OCE16" s="290"/>
      <c r="OCF16" s="290"/>
      <c r="OCG16" s="290"/>
      <c r="OCH16" s="290"/>
      <c r="OCI16" s="290"/>
      <c r="OCJ16" s="290"/>
      <c r="OCK16" s="290"/>
      <c r="OCL16" s="290"/>
      <c r="OCM16" s="290"/>
      <c r="OCN16" s="290"/>
      <c r="OCO16" s="290"/>
      <c r="OCP16" s="290"/>
      <c r="OCQ16" s="290"/>
      <c r="OCR16" s="290"/>
      <c r="OCS16" s="290"/>
      <c r="OCT16" s="290"/>
      <c r="OCU16" s="290"/>
      <c r="OCV16" s="290"/>
      <c r="OCW16" s="290"/>
      <c r="OCX16" s="290"/>
      <c r="OCY16" s="290"/>
      <c r="OCZ16" s="290"/>
      <c r="ODA16" s="290"/>
      <c r="ODB16" s="290"/>
      <c r="ODC16" s="290"/>
      <c r="ODD16" s="290"/>
      <c r="ODE16" s="290"/>
      <c r="ODF16" s="290"/>
      <c r="ODG16" s="290"/>
      <c r="ODH16" s="290"/>
      <c r="ODI16" s="290"/>
      <c r="ODJ16" s="290"/>
      <c r="ODK16" s="290"/>
      <c r="ODL16" s="290"/>
      <c r="ODM16" s="290"/>
      <c r="ODN16" s="290"/>
      <c r="ODO16" s="290"/>
      <c r="ODP16" s="290"/>
      <c r="ODQ16" s="290"/>
      <c r="ODR16" s="290"/>
      <c r="ODS16" s="290"/>
      <c r="ODT16" s="290"/>
      <c r="ODU16" s="290"/>
      <c r="ODV16" s="290"/>
      <c r="ODW16" s="290"/>
      <c r="ODX16" s="290"/>
      <c r="ODY16" s="290"/>
      <c r="ODZ16" s="290"/>
      <c r="OEA16" s="290"/>
      <c r="OEB16" s="290"/>
      <c r="OEC16" s="290"/>
      <c r="OED16" s="290"/>
      <c r="OEE16" s="290"/>
      <c r="OEF16" s="290"/>
      <c r="OEG16" s="290"/>
      <c r="OEH16" s="290"/>
      <c r="OEI16" s="290"/>
      <c r="OEJ16" s="290"/>
      <c r="OEK16" s="290"/>
      <c r="OEL16" s="290"/>
      <c r="OEM16" s="290"/>
      <c r="OEN16" s="290"/>
      <c r="OEO16" s="290"/>
      <c r="OEP16" s="290"/>
      <c r="OEQ16" s="290"/>
      <c r="OER16" s="290"/>
      <c r="OES16" s="290"/>
      <c r="OET16" s="290"/>
      <c r="OEU16" s="290"/>
      <c r="OEV16" s="290"/>
      <c r="OEW16" s="290"/>
      <c r="OEX16" s="290"/>
      <c r="OEY16" s="290"/>
      <c r="OEZ16" s="290"/>
      <c r="OFA16" s="290"/>
      <c r="OFB16" s="290"/>
      <c r="OFC16" s="290"/>
      <c r="OFD16" s="290"/>
      <c r="OFE16" s="290"/>
      <c r="OFF16" s="290"/>
      <c r="OFG16" s="290"/>
      <c r="OFH16" s="290"/>
      <c r="OFI16" s="290"/>
      <c r="OFJ16" s="290"/>
      <c r="OFK16" s="290"/>
      <c r="OFL16" s="290"/>
      <c r="OFM16" s="290"/>
      <c r="OFN16" s="290"/>
      <c r="OFO16" s="290"/>
      <c r="OFP16" s="290"/>
      <c r="OFQ16" s="290"/>
      <c r="OFR16" s="290"/>
      <c r="OFS16" s="290"/>
      <c r="OFT16" s="290"/>
      <c r="OFU16" s="290"/>
      <c r="OFV16" s="290"/>
      <c r="OFW16" s="290"/>
      <c r="OFX16" s="290"/>
      <c r="OFY16" s="290"/>
      <c r="OFZ16" s="290"/>
      <c r="OGA16" s="290"/>
      <c r="OGB16" s="290"/>
      <c r="OGC16" s="290"/>
      <c r="OGD16" s="290"/>
      <c r="OGE16" s="290"/>
      <c r="OGF16" s="290"/>
      <c r="OGG16" s="290"/>
      <c r="OGH16" s="290"/>
      <c r="OGI16" s="290"/>
      <c r="OGJ16" s="290"/>
      <c r="OGK16" s="290"/>
      <c r="OGL16" s="290"/>
      <c r="OGM16" s="290"/>
      <c r="OGN16" s="290"/>
      <c r="OGO16" s="290"/>
      <c r="OGP16" s="290"/>
      <c r="OGQ16" s="290"/>
      <c r="OGR16" s="290"/>
      <c r="OGS16" s="290"/>
      <c r="OGT16" s="290"/>
      <c r="OGU16" s="290"/>
      <c r="OGV16" s="290"/>
      <c r="OGW16" s="290"/>
      <c r="OGX16" s="290"/>
      <c r="OGY16" s="290"/>
      <c r="OGZ16" s="290"/>
      <c r="OHA16" s="290"/>
      <c r="OHB16" s="290"/>
      <c r="OHC16" s="290"/>
      <c r="OHD16" s="290"/>
      <c r="OHE16" s="290"/>
      <c r="OHF16" s="290"/>
      <c r="OHG16" s="290"/>
      <c r="OHH16" s="290"/>
      <c r="OHI16" s="290"/>
      <c r="OHJ16" s="290"/>
      <c r="OHK16" s="290"/>
      <c r="OHL16" s="290"/>
      <c r="OHM16" s="290"/>
      <c r="OHN16" s="290"/>
      <c r="OHO16" s="290"/>
      <c r="OHP16" s="290"/>
      <c r="OHQ16" s="290"/>
      <c r="OHR16" s="290"/>
      <c r="OHS16" s="290"/>
      <c r="OHT16" s="290"/>
      <c r="OHU16" s="290"/>
      <c r="OHV16" s="290"/>
      <c r="OHW16" s="290"/>
      <c r="OHX16" s="290"/>
      <c r="OHY16" s="290"/>
      <c r="OHZ16" s="290"/>
      <c r="OIA16" s="290"/>
      <c r="OIB16" s="290"/>
      <c r="OIC16" s="290"/>
      <c r="OID16" s="290"/>
      <c r="OIE16" s="290"/>
      <c r="OIF16" s="290"/>
      <c r="OIG16" s="290"/>
      <c r="OIH16" s="290"/>
      <c r="OII16" s="290"/>
      <c r="OIJ16" s="290"/>
      <c r="OIK16" s="290"/>
      <c r="OIL16" s="290"/>
      <c r="OIM16" s="290"/>
      <c r="OIN16" s="290"/>
      <c r="OIO16" s="290"/>
      <c r="OIP16" s="290"/>
      <c r="OIQ16" s="290"/>
      <c r="OIR16" s="290"/>
      <c r="OIS16" s="290"/>
      <c r="OIT16" s="290"/>
      <c r="OIU16" s="290"/>
      <c r="OIV16" s="290"/>
      <c r="OIW16" s="290"/>
      <c r="OIX16" s="290"/>
      <c r="OIY16" s="290"/>
      <c r="OIZ16" s="290"/>
      <c r="OJA16" s="290"/>
      <c r="OJB16" s="290"/>
      <c r="OJC16" s="290"/>
      <c r="OJD16" s="290"/>
      <c r="OJE16" s="290"/>
      <c r="OJF16" s="290"/>
      <c r="OJG16" s="290"/>
      <c r="OJH16" s="290"/>
      <c r="OJI16" s="290"/>
      <c r="OJJ16" s="290"/>
      <c r="OJK16" s="290"/>
      <c r="OJL16" s="290"/>
      <c r="OJM16" s="290"/>
      <c r="OJN16" s="290"/>
      <c r="OJO16" s="290"/>
      <c r="OJP16" s="290"/>
      <c r="OJQ16" s="290"/>
      <c r="OJR16" s="290"/>
      <c r="OJS16" s="290"/>
      <c r="OJT16" s="290"/>
      <c r="OJU16" s="290"/>
      <c r="OJV16" s="290"/>
      <c r="OJW16" s="290"/>
      <c r="OJX16" s="290"/>
      <c r="OJY16" s="290"/>
      <c r="OJZ16" s="290"/>
      <c r="OKA16" s="290"/>
      <c r="OKB16" s="290"/>
      <c r="OKC16" s="290"/>
      <c r="OKD16" s="290"/>
      <c r="OKE16" s="290"/>
      <c r="OKF16" s="290"/>
      <c r="OKG16" s="290"/>
      <c r="OKH16" s="290"/>
      <c r="OKI16" s="290"/>
      <c r="OKJ16" s="290"/>
      <c r="OKK16" s="290"/>
      <c r="OKL16" s="290"/>
      <c r="OKM16" s="290"/>
      <c r="OKN16" s="290"/>
      <c r="OKO16" s="290"/>
      <c r="OKP16" s="290"/>
      <c r="OKQ16" s="290"/>
      <c r="OKR16" s="290"/>
      <c r="OKS16" s="290"/>
      <c r="OKT16" s="290"/>
      <c r="OKU16" s="290"/>
      <c r="OKV16" s="290"/>
      <c r="OKW16" s="290"/>
      <c r="OKX16" s="290"/>
      <c r="OKY16" s="290"/>
      <c r="OKZ16" s="290"/>
      <c r="OLA16" s="290"/>
      <c r="OLB16" s="290"/>
      <c r="OLC16" s="290"/>
      <c r="OLD16" s="290"/>
      <c r="OLE16" s="290"/>
      <c r="OLF16" s="290"/>
      <c r="OLG16" s="290"/>
      <c r="OLH16" s="290"/>
      <c r="OLI16" s="290"/>
      <c r="OLJ16" s="290"/>
      <c r="OLK16" s="290"/>
      <c r="OLL16" s="290"/>
      <c r="OLM16" s="290"/>
      <c r="OLN16" s="290"/>
      <c r="OLO16" s="290"/>
      <c r="OLP16" s="290"/>
      <c r="OLQ16" s="290"/>
      <c r="OLR16" s="290"/>
      <c r="OLS16" s="290"/>
      <c r="OLT16" s="290"/>
      <c r="OLU16" s="290"/>
      <c r="OLV16" s="290"/>
      <c r="OLW16" s="290"/>
      <c r="OLX16" s="290"/>
      <c r="OLY16" s="290"/>
      <c r="OLZ16" s="290"/>
      <c r="OMA16" s="290"/>
      <c r="OMB16" s="290"/>
      <c r="OMC16" s="290"/>
      <c r="OMD16" s="290"/>
      <c r="OME16" s="290"/>
      <c r="OMF16" s="290"/>
      <c r="OMG16" s="290"/>
      <c r="OMH16" s="290"/>
      <c r="OMI16" s="290"/>
      <c r="OMJ16" s="290"/>
      <c r="OMK16" s="290"/>
      <c r="OML16" s="290"/>
      <c r="OMM16" s="290"/>
      <c r="OMN16" s="290"/>
      <c r="OMO16" s="290"/>
      <c r="OMP16" s="290"/>
      <c r="OMQ16" s="290"/>
      <c r="OMR16" s="290"/>
      <c r="OMS16" s="290"/>
      <c r="OMT16" s="290"/>
      <c r="OMU16" s="290"/>
      <c r="OMV16" s="290"/>
      <c r="OMW16" s="290"/>
      <c r="OMX16" s="290"/>
      <c r="OMY16" s="290"/>
      <c r="OMZ16" s="290"/>
      <c r="ONA16" s="290"/>
      <c r="ONB16" s="290"/>
      <c r="ONC16" s="290"/>
      <c r="OND16" s="290"/>
      <c r="ONE16" s="290"/>
      <c r="ONF16" s="290"/>
      <c r="ONG16" s="290"/>
      <c r="ONH16" s="290"/>
      <c r="ONI16" s="290"/>
      <c r="ONJ16" s="290"/>
      <c r="ONK16" s="290"/>
      <c r="ONL16" s="290"/>
      <c r="ONM16" s="290"/>
      <c r="ONN16" s="290"/>
      <c r="ONO16" s="290"/>
      <c r="ONP16" s="290"/>
      <c r="ONQ16" s="290"/>
      <c r="ONR16" s="290"/>
      <c r="ONS16" s="290"/>
      <c r="ONT16" s="290"/>
      <c r="ONU16" s="290"/>
      <c r="ONV16" s="290"/>
      <c r="ONW16" s="290"/>
      <c r="ONX16" s="290"/>
      <c r="ONY16" s="290"/>
      <c r="ONZ16" s="290"/>
      <c r="OOA16" s="290"/>
      <c r="OOB16" s="290"/>
      <c r="OOC16" s="290"/>
      <c r="OOD16" s="290"/>
      <c r="OOE16" s="290"/>
      <c r="OOF16" s="290"/>
      <c r="OOG16" s="290"/>
      <c r="OOH16" s="290"/>
      <c r="OOI16" s="290"/>
      <c r="OOJ16" s="290"/>
      <c r="OOK16" s="290"/>
      <c r="OOL16" s="290"/>
      <c r="OOM16" s="290"/>
      <c r="OON16" s="290"/>
      <c r="OOO16" s="290"/>
      <c r="OOP16" s="290"/>
      <c r="OOQ16" s="290"/>
      <c r="OOR16" s="290"/>
      <c r="OOS16" s="290"/>
      <c r="OOT16" s="290"/>
      <c r="OOU16" s="290"/>
      <c r="OOV16" s="290"/>
      <c r="OOW16" s="290"/>
      <c r="OOX16" s="290"/>
      <c r="OOY16" s="290"/>
      <c r="OOZ16" s="290"/>
      <c r="OPA16" s="290"/>
      <c r="OPB16" s="290"/>
      <c r="OPC16" s="290"/>
      <c r="OPD16" s="290"/>
      <c r="OPE16" s="290"/>
      <c r="OPF16" s="290"/>
      <c r="OPG16" s="290"/>
      <c r="OPH16" s="290"/>
      <c r="OPI16" s="290"/>
      <c r="OPJ16" s="290"/>
      <c r="OPK16" s="290"/>
      <c r="OPL16" s="290"/>
      <c r="OPM16" s="290"/>
      <c r="OPN16" s="290"/>
      <c r="OPO16" s="290"/>
      <c r="OPP16" s="290"/>
      <c r="OPQ16" s="290"/>
      <c r="OPR16" s="290"/>
      <c r="OPS16" s="290"/>
      <c r="OPT16" s="290"/>
      <c r="OPU16" s="290"/>
      <c r="OPV16" s="290"/>
      <c r="OPW16" s="290"/>
      <c r="OPX16" s="290"/>
      <c r="OPY16" s="290"/>
      <c r="OPZ16" s="290"/>
      <c r="OQA16" s="290"/>
      <c r="OQB16" s="290"/>
      <c r="OQC16" s="290"/>
      <c r="OQD16" s="290"/>
      <c r="OQE16" s="290"/>
      <c r="OQF16" s="290"/>
      <c r="OQG16" s="290"/>
      <c r="OQH16" s="290"/>
      <c r="OQI16" s="290"/>
      <c r="OQJ16" s="290"/>
      <c r="OQK16" s="290"/>
      <c r="OQL16" s="290"/>
      <c r="OQM16" s="290"/>
      <c r="OQN16" s="290"/>
      <c r="OQO16" s="290"/>
      <c r="OQP16" s="290"/>
      <c r="OQQ16" s="290"/>
      <c r="OQR16" s="290"/>
      <c r="OQS16" s="290"/>
      <c r="OQT16" s="290"/>
      <c r="OQU16" s="290"/>
      <c r="OQV16" s="290"/>
      <c r="OQW16" s="290"/>
      <c r="OQX16" s="290"/>
      <c r="OQY16" s="290"/>
      <c r="OQZ16" s="290"/>
      <c r="ORA16" s="290"/>
      <c r="ORB16" s="290"/>
      <c r="ORC16" s="290"/>
      <c r="ORD16" s="290"/>
      <c r="ORE16" s="290"/>
      <c r="ORF16" s="290"/>
      <c r="ORG16" s="290"/>
      <c r="ORH16" s="290"/>
      <c r="ORI16" s="290"/>
      <c r="ORJ16" s="290"/>
      <c r="ORK16" s="290"/>
      <c r="ORL16" s="290"/>
      <c r="ORM16" s="290"/>
      <c r="ORN16" s="290"/>
      <c r="ORO16" s="290"/>
      <c r="ORP16" s="290"/>
      <c r="ORQ16" s="290"/>
      <c r="ORR16" s="290"/>
      <c r="ORS16" s="290"/>
      <c r="ORT16" s="290"/>
      <c r="ORU16" s="290"/>
      <c r="ORV16" s="290"/>
      <c r="ORW16" s="290"/>
      <c r="ORX16" s="290"/>
      <c r="ORY16" s="290"/>
      <c r="ORZ16" s="290"/>
      <c r="OSA16" s="290"/>
      <c r="OSB16" s="290"/>
      <c r="OSC16" s="290"/>
      <c r="OSD16" s="290"/>
      <c r="OSE16" s="290"/>
      <c r="OSF16" s="290"/>
      <c r="OSG16" s="290"/>
      <c r="OSH16" s="290"/>
      <c r="OSI16" s="290"/>
      <c r="OSJ16" s="290"/>
      <c r="OSK16" s="290"/>
      <c r="OSL16" s="290"/>
      <c r="OSM16" s="290"/>
      <c r="OSN16" s="290"/>
      <c r="OSO16" s="290"/>
      <c r="OSP16" s="290"/>
      <c r="OSQ16" s="290"/>
      <c r="OSR16" s="290"/>
      <c r="OSS16" s="290"/>
      <c r="OST16" s="290"/>
      <c r="OSU16" s="290"/>
      <c r="OSV16" s="290"/>
      <c r="OSW16" s="290"/>
      <c r="OSX16" s="290"/>
      <c r="OSY16" s="290"/>
      <c r="OSZ16" s="290"/>
      <c r="OTA16" s="290"/>
      <c r="OTB16" s="290"/>
      <c r="OTC16" s="290"/>
      <c r="OTD16" s="290"/>
      <c r="OTE16" s="290"/>
      <c r="OTF16" s="290"/>
      <c r="OTG16" s="290"/>
      <c r="OTH16" s="290"/>
      <c r="OTI16" s="290"/>
      <c r="OTJ16" s="290"/>
      <c r="OTK16" s="290"/>
      <c r="OTL16" s="290"/>
      <c r="OTM16" s="290"/>
      <c r="OTN16" s="290"/>
      <c r="OTO16" s="290"/>
      <c r="OTP16" s="290"/>
      <c r="OTQ16" s="290"/>
      <c r="OTR16" s="290"/>
      <c r="OTS16" s="290"/>
      <c r="OTT16" s="290"/>
      <c r="OTU16" s="290"/>
      <c r="OTV16" s="290"/>
      <c r="OTW16" s="290"/>
      <c r="OTX16" s="290"/>
      <c r="OTY16" s="290"/>
      <c r="OTZ16" s="290"/>
      <c r="OUA16" s="290"/>
      <c r="OUB16" s="290"/>
      <c r="OUC16" s="290"/>
      <c r="OUD16" s="290"/>
      <c r="OUE16" s="290"/>
      <c r="OUF16" s="290"/>
      <c r="OUG16" s="290"/>
      <c r="OUH16" s="290"/>
      <c r="OUI16" s="290"/>
      <c r="OUJ16" s="290"/>
      <c r="OUK16" s="290"/>
      <c r="OUL16" s="290"/>
      <c r="OUM16" s="290"/>
      <c r="OUN16" s="290"/>
      <c r="OUO16" s="290"/>
      <c r="OUP16" s="290"/>
      <c r="OUQ16" s="290"/>
      <c r="OUR16" s="290"/>
      <c r="OUS16" s="290"/>
      <c r="OUT16" s="290"/>
      <c r="OUU16" s="290"/>
      <c r="OUV16" s="290"/>
      <c r="OUW16" s="290"/>
      <c r="OUX16" s="290"/>
      <c r="OUY16" s="290"/>
      <c r="OUZ16" s="290"/>
      <c r="OVA16" s="290"/>
      <c r="OVB16" s="290"/>
      <c r="OVC16" s="290"/>
      <c r="OVD16" s="290"/>
      <c r="OVE16" s="290"/>
      <c r="OVF16" s="290"/>
      <c r="OVG16" s="290"/>
      <c r="OVH16" s="290"/>
      <c r="OVI16" s="290"/>
      <c r="OVJ16" s="290"/>
      <c r="OVK16" s="290"/>
      <c r="OVL16" s="290"/>
      <c r="OVM16" s="290"/>
      <c r="OVN16" s="290"/>
      <c r="OVO16" s="290"/>
      <c r="OVP16" s="290"/>
      <c r="OVQ16" s="290"/>
      <c r="OVR16" s="290"/>
      <c r="OVS16" s="290"/>
      <c r="OVT16" s="290"/>
      <c r="OVU16" s="290"/>
      <c r="OVV16" s="290"/>
      <c r="OVW16" s="290"/>
      <c r="OVX16" s="290"/>
      <c r="OVY16" s="290"/>
      <c r="OVZ16" s="290"/>
      <c r="OWA16" s="290"/>
      <c r="OWB16" s="290"/>
      <c r="OWC16" s="290"/>
      <c r="OWD16" s="290"/>
      <c r="OWE16" s="290"/>
      <c r="OWF16" s="290"/>
      <c r="OWG16" s="290"/>
      <c r="OWH16" s="290"/>
      <c r="OWI16" s="290"/>
      <c r="OWJ16" s="290"/>
      <c r="OWK16" s="290"/>
      <c r="OWL16" s="290"/>
      <c r="OWM16" s="290"/>
      <c r="OWN16" s="290"/>
      <c r="OWO16" s="290"/>
      <c r="OWP16" s="290"/>
      <c r="OWQ16" s="290"/>
      <c r="OWR16" s="290"/>
      <c r="OWS16" s="290"/>
      <c r="OWT16" s="290"/>
      <c r="OWU16" s="290"/>
      <c r="OWV16" s="290"/>
      <c r="OWW16" s="290"/>
      <c r="OWX16" s="290"/>
      <c r="OWY16" s="290"/>
      <c r="OWZ16" s="290"/>
      <c r="OXA16" s="290"/>
      <c r="OXB16" s="290"/>
      <c r="OXC16" s="290"/>
      <c r="OXD16" s="290"/>
      <c r="OXE16" s="290"/>
      <c r="OXF16" s="290"/>
      <c r="OXG16" s="290"/>
      <c r="OXH16" s="290"/>
      <c r="OXI16" s="290"/>
      <c r="OXJ16" s="290"/>
      <c r="OXK16" s="290"/>
      <c r="OXL16" s="290"/>
      <c r="OXM16" s="290"/>
      <c r="OXN16" s="290"/>
      <c r="OXO16" s="290"/>
      <c r="OXP16" s="290"/>
      <c r="OXQ16" s="290"/>
      <c r="OXR16" s="290"/>
      <c r="OXS16" s="290"/>
      <c r="OXT16" s="290"/>
      <c r="OXU16" s="290"/>
      <c r="OXV16" s="290"/>
      <c r="OXW16" s="290"/>
      <c r="OXX16" s="290"/>
      <c r="OXY16" s="290"/>
      <c r="OXZ16" s="290"/>
      <c r="OYA16" s="290"/>
      <c r="OYB16" s="290"/>
      <c r="OYC16" s="290"/>
      <c r="OYD16" s="290"/>
      <c r="OYE16" s="290"/>
      <c r="OYF16" s="290"/>
      <c r="OYG16" s="290"/>
      <c r="OYH16" s="290"/>
      <c r="OYI16" s="290"/>
      <c r="OYJ16" s="290"/>
      <c r="OYK16" s="290"/>
      <c r="OYL16" s="290"/>
      <c r="OYM16" s="290"/>
      <c r="OYN16" s="290"/>
      <c r="OYO16" s="290"/>
      <c r="OYP16" s="290"/>
      <c r="OYQ16" s="290"/>
      <c r="OYR16" s="290"/>
      <c r="OYS16" s="290"/>
      <c r="OYT16" s="290"/>
      <c r="OYU16" s="290"/>
      <c r="OYV16" s="290"/>
      <c r="OYW16" s="290"/>
      <c r="OYX16" s="290"/>
      <c r="OYY16" s="290"/>
      <c r="OYZ16" s="290"/>
      <c r="OZA16" s="290"/>
      <c r="OZB16" s="290"/>
      <c r="OZC16" s="290"/>
      <c r="OZD16" s="290"/>
      <c r="OZE16" s="290"/>
      <c r="OZF16" s="290"/>
      <c r="OZG16" s="290"/>
      <c r="OZH16" s="290"/>
      <c r="OZI16" s="290"/>
      <c r="OZJ16" s="290"/>
      <c r="OZK16" s="290"/>
      <c r="OZL16" s="290"/>
      <c r="OZM16" s="290"/>
      <c r="OZN16" s="290"/>
      <c r="OZO16" s="290"/>
      <c r="OZP16" s="290"/>
      <c r="OZQ16" s="290"/>
      <c r="OZR16" s="290"/>
      <c r="OZS16" s="290"/>
      <c r="OZT16" s="290"/>
      <c r="OZU16" s="290"/>
      <c r="OZV16" s="290"/>
      <c r="OZW16" s="290"/>
      <c r="OZX16" s="290"/>
      <c r="OZY16" s="290"/>
      <c r="OZZ16" s="290"/>
      <c r="PAA16" s="290"/>
      <c r="PAB16" s="290"/>
      <c r="PAC16" s="290"/>
      <c r="PAD16" s="290"/>
      <c r="PAE16" s="290"/>
      <c r="PAF16" s="290"/>
      <c r="PAG16" s="290"/>
      <c r="PAH16" s="290"/>
      <c r="PAI16" s="290"/>
      <c r="PAJ16" s="290"/>
      <c r="PAK16" s="290"/>
      <c r="PAL16" s="290"/>
      <c r="PAM16" s="290"/>
      <c r="PAN16" s="290"/>
      <c r="PAO16" s="290"/>
      <c r="PAP16" s="290"/>
      <c r="PAQ16" s="290"/>
      <c r="PAR16" s="290"/>
      <c r="PAS16" s="290"/>
      <c r="PAT16" s="290"/>
      <c r="PAU16" s="290"/>
      <c r="PAV16" s="290"/>
      <c r="PAW16" s="290"/>
      <c r="PAX16" s="290"/>
      <c r="PAY16" s="290"/>
      <c r="PAZ16" s="290"/>
      <c r="PBA16" s="290"/>
      <c r="PBB16" s="290"/>
      <c r="PBC16" s="290"/>
      <c r="PBD16" s="290"/>
      <c r="PBE16" s="290"/>
      <c r="PBF16" s="290"/>
      <c r="PBG16" s="290"/>
      <c r="PBH16" s="290"/>
      <c r="PBI16" s="290"/>
      <c r="PBJ16" s="290"/>
      <c r="PBK16" s="290"/>
      <c r="PBL16" s="290"/>
      <c r="PBM16" s="290"/>
      <c r="PBN16" s="290"/>
      <c r="PBO16" s="290"/>
      <c r="PBP16" s="290"/>
      <c r="PBQ16" s="290"/>
      <c r="PBR16" s="290"/>
      <c r="PBS16" s="290"/>
      <c r="PBT16" s="290"/>
      <c r="PBU16" s="290"/>
      <c r="PBV16" s="290"/>
      <c r="PBW16" s="290"/>
      <c r="PBX16" s="290"/>
      <c r="PBY16" s="290"/>
      <c r="PBZ16" s="290"/>
      <c r="PCA16" s="290"/>
      <c r="PCB16" s="290"/>
      <c r="PCC16" s="290"/>
      <c r="PCD16" s="290"/>
      <c r="PCE16" s="290"/>
      <c r="PCF16" s="290"/>
      <c r="PCG16" s="290"/>
      <c r="PCH16" s="290"/>
      <c r="PCI16" s="290"/>
      <c r="PCJ16" s="290"/>
      <c r="PCK16" s="290"/>
      <c r="PCL16" s="290"/>
      <c r="PCM16" s="290"/>
      <c r="PCN16" s="290"/>
      <c r="PCO16" s="290"/>
      <c r="PCP16" s="290"/>
      <c r="PCQ16" s="290"/>
      <c r="PCR16" s="290"/>
      <c r="PCS16" s="290"/>
      <c r="PCT16" s="290"/>
      <c r="PCU16" s="290"/>
      <c r="PCV16" s="290"/>
      <c r="PCW16" s="290"/>
      <c r="PCX16" s="290"/>
      <c r="PCY16" s="290"/>
      <c r="PCZ16" s="290"/>
      <c r="PDA16" s="290"/>
      <c r="PDB16" s="290"/>
      <c r="PDC16" s="290"/>
      <c r="PDD16" s="290"/>
      <c r="PDE16" s="290"/>
      <c r="PDF16" s="290"/>
      <c r="PDG16" s="290"/>
      <c r="PDH16" s="290"/>
      <c r="PDI16" s="290"/>
      <c r="PDJ16" s="290"/>
      <c r="PDK16" s="290"/>
      <c r="PDL16" s="290"/>
      <c r="PDM16" s="290"/>
      <c r="PDN16" s="290"/>
      <c r="PDO16" s="290"/>
      <c r="PDP16" s="290"/>
      <c r="PDQ16" s="290"/>
      <c r="PDR16" s="290"/>
      <c r="PDS16" s="290"/>
      <c r="PDT16" s="290"/>
      <c r="PDU16" s="290"/>
      <c r="PDV16" s="290"/>
      <c r="PDW16" s="290"/>
      <c r="PDX16" s="290"/>
      <c r="PDY16" s="290"/>
      <c r="PDZ16" s="290"/>
      <c r="PEA16" s="290"/>
      <c r="PEB16" s="290"/>
      <c r="PEC16" s="290"/>
      <c r="PED16" s="290"/>
      <c r="PEE16" s="290"/>
      <c r="PEF16" s="290"/>
      <c r="PEG16" s="290"/>
      <c r="PEH16" s="290"/>
      <c r="PEI16" s="290"/>
      <c r="PEJ16" s="290"/>
      <c r="PEK16" s="290"/>
      <c r="PEL16" s="290"/>
      <c r="PEM16" s="290"/>
      <c r="PEN16" s="290"/>
      <c r="PEO16" s="290"/>
      <c r="PEP16" s="290"/>
      <c r="PEQ16" s="290"/>
      <c r="PER16" s="290"/>
      <c r="PES16" s="290"/>
      <c r="PET16" s="290"/>
      <c r="PEU16" s="290"/>
      <c r="PEV16" s="290"/>
      <c r="PEW16" s="290"/>
      <c r="PEX16" s="290"/>
      <c r="PEY16" s="290"/>
      <c r="PEZ16" s="290"/>
      <c r="PFA16" s="290"/>
      <c r="PFB16" s="290"/>
      <c r="PFC16" s="290"/>
      <c r="PFD16" s="290"/>
      <c r="PFE16" s="290"/>
      <c r="PFF16" s="290"/>
      <c r="PFG16" s="290"/>
      <c r="PFH16" s="290"/>
      <c r="PFI16" s="290"/>
      <c r="PFJ16" s="290"/>
      <c r="PFK16" s="290"/>
      <c r="PFL16" s="290"/>
      <c r="PFM16" s="290"/>
      <c r="PFN16" s="290"/>
      <c r="PFO16" s="290"/>
      <c r="PFP16" s="290"/>
      <c r="PFQ16" s="290"/>
      <c r="PFR16" s="290"/>
      <c r="PFS16" s="290"/>
      <c r="PFT16" s="290"/>
      <c r="PFU16" s="290"/>
      <c r="PFV16" s="290"/>
      <c r="PFW16" s="290"/>
      <c r="PFX16" s="290"/>
      <c r="PFY16" s="290"/>
      <c r="PFZ16" s="290"/>
      <c r="PGA16" s="290"/>
      <c r="PGB16" s="290"/>
      <c r="PGC16" s="290"/>
      <c r="PGD16" s="290"/>
      <c r="PGE16" s="290"/>
      <c r="PGF16" s="290"/>
      <c r="PGG16" s="290"/>
      <c r="PGH16" s="290"/>
      <c r="PGI16" s="290"/>
      <c r="PGJ16" s="290"/>
      <c r="PGK16" s="290"/>
      <c r="PGL16" s="290"/>
      <c r="PGM16" s="290"/>
      <c r="PGN16" s="290"/>
      <c r="PGO16" s="290"/>
      <c r="PGP16" s="290"/>
      <c r="PGQ16" s="290"/>
      <c r="PGR16" s="290"/>
      <c r="PGS16" s="290"/>
      <c r="PGT16" s="290"/>
      <c r="PGU16" s="290"/>
      <c r="PGV16" s="290"/>
      <c r="PGW16" s="290"/>
      <c r="PGX16" s="290"/>
      <c r="PGY16" s="290"/>
      <c r="PGZ16" s="290"/>
      <c r="PHA16" s="290"/>
      <c r="PHB16" s="290"/>
      <c r="PHC16" s="290"/>
      <c r="PHD16" s="290"/>
      <c r="PHE16" s="290"/>
      <c r="PHF16" s="290"/>
      <c r="PHG16" s="290"/>
      <c r="PHH16" s="290"/>
      <c r="PHI16" s="290"/>
      <c r="PHJ16" s="290"/>
      <c r="PHK16" s="290"/>
      <c r="PHL16" s="290"/>
      <c r="PHM16" s="290"/>
      <c r="PHN16" s="290"/>
      <c r="PHO16" s="290"/>
      <c r="PHP16" s="290"/>
      <c r="PHQ16" s="290"/>
      <c r="PHR16" s="290"/>
      <c r="PHS16" s="290"/>
      <c r="PHT16" s="290"/>
      <c r="PHU16" s="290"/>
      <c r="PHV16" s="290"/>
      <c r="PHW16" s="290"/>
      <c r="PHX16" s="290"/>
      <c r="PHY16" s="290"/>
      <c r="PHZ16" s="290"/>
      <c r="PIA16" s="290"/>
      <c r="PIB16" s="290"/>
      <c r="PIC16" s="290"/>
      <c r="PID16" s="290"/>
      <c r="PIE16" s="290"/>
      <c r="PIF16" s="290"/>
      <c r="PIG16" s="290"/>
      <c r="PIH16" s="290"/>
      <c r="PII16" s="290"/>
      <c r="PIJ16" s="290"/>
      <c r="PIK16" s="290"/>
      <c r="PIL16" s="290"/>
      <c r="PIM16" s="290"/>
      <c r="PIN16" s="290"/>
      <c r="PIO16" s="290"/>
      <c r="PIP16" s="290"/>
      <c r="PIQ16" s="290"/>
      <c r="PIR16" s="290"/>
      <c r="PIS16" s="290"/>
      <c r="PIT16" s="290"/>
      <c r="PIU16" s="290"/>
      <c r="PIV16" s="290"/>
      <c r="PIW16" s="290"/>
      <c r="PIX16" s="290"/>
      <c r="PIY16" s="290"/>
      <c r="PIZ16" s="290"/>
      <c r="PJA16" s="290"/>
      <c r="PJB16" s="290"/>
      <c r="PJC16" s="290"/>
      <c r="PJD16" s="290"/>
      <c r="PJE16" s="290"/>
      <c r="PJF16" s="290"/>
      <c r="PJG16" s="290"/>
      <c r="PJH16" s="290"/>
      <c r="PJI16" s="290"/>
      <c r="PJJ16" s="290"/>
      <c r="PJK16" s="290"/>
      <c r="PJL16" s="290"/>
      <c r="PJM16" s="290"/>
      <c r="PJN16" s="290"/>
      <c r="PJO16" s="290"/>
      <c r="PJP16" s="290"/>
      <c r="PJQ16" s="290"/>
      <c r="PJR16" s="290"/>
      <c r="PJS16" s="290"/>
      <c r="PJT16" s="290"/>
      <c r="PJU16" s="290"/>
      <c r="PJV16" s="290"/>
      <c r="PJW16" s="290"/>
      <c r="PJX16" s="290"/>
      <c r="PJY16" s="290"/>
      <c r="PJZ16" s="290"/>
      <c r="PKA16" s="290"/>
      <c r="PKB16" s="290"/>
      <c r="PKC16" s="290"/>
      <c r="PKD16" s="290"/>
      <c r="PKE16" s="290"/>
      <c r="PKF16" s="290"/>
      <c r="PKG16" s="290"/>
      <c r="PKH16" s="290"/>
      <c r="PKI16" s="290"/>
      <c r="PKJ16" s="290"/>
      <c r="PKK16" s="290"/>
      <c r="PKL16" s="290"/>
      <c r="PKM16" s="290"/>
      <c r="PKN16" s="290"/>
      <c r="PKO16" s="290"/>
      <c r="PKP16" s="290"/>
      <c r="PKQ16" s="290"/>
      <c r="PKR16" s="290"/>
      <c r="PKS16" s="290"/>
      <c r="PKT16" s="290"/>
      <c r="PKU16" s="290"/>
      <c r="PKV16" s="290"/>
      <c r="PKW16" s="290"/>
      <c r="PKX16" s="290"/>
      <c r="PKY16" s="290"/>
      <c r="PKZ16" s="290"/>
      <c r="PLA16" s="290"/>
      <c r="PLB16" s="290"/>
      <c r="PLC16" s="290"/>
      <c r="PLD16" s="290"/>
      <c r="PLE16" s="290"/>
      <c r="PLF16" s="290"/>
      <c r="PLG16" s="290"/>
      <c r="PLH16" s="290"/>
      <c r="PLI16" s="290"/>
      <c r="PLJ16" s="290"/>
      <c r="PLK16" s="290"/>
      <c r="PLL16" s="290"/>
      <c r="PLM16" s="290"/>
      <c r="PLN16" s="290"/>
      <c r="PLO16" s="290"/>
      <c r="PLP16" s="290"/>
      <c r="PLQ16" s="290"/>
      <c r="PLR16" s="290"/>
      <c r="PLS16" s="290"/>
      <c r="PLT16" s="290"/>
      <c r="PLU16" s="290"/>
      <c r="PLV16" s="290"/>
      <c r="PLW16" s="290"/>
      <c r="PLX16" s="290"/>
      <c r="PLY16" s="290"/>
      <c r="PLZ16" s="290"/>
      <c r="PMA16" s="290"/>
      <c r="PMB16" s="290"/>
      <c r="PMC16" s="290"/>
      <c r="PMD16" s="290"/>
      <c r="PME16" s="290"/>
      <c r="PMF16" s="290"/>
      <c r="PMG16" s="290"/>
      <c r="PMH16" s="290"/>
      <c r="PMI16" s="290"/>
      <c r="PMJ16" s="290"/>
      <c r="PMK16" s="290"/>
      <c r="PML16" s="290"/>
      <c r="PMM16" s="290"/>
      <c r="PMN16" s="290"/>
      <c r="PMO16" s="290"/>
      <c r="PMP16" s="290"/>
      <c r="PMQ16" s="290"/>
      <c r="PMR16" s="290"/>
      <c r="PMS16" s="290"/>
      <c r="PMT16" s="290"/>
      <c r="PMU16" s="290"/>
      <c r="PMV16" s="290"/>
      <c r="PMW16" s="290"/>
      <c r="PMX16" s="290"/>
      <c r="PMY16" s="290"/>
      <c r="PMZ16" s="290"/>
      <c r="PNA16" s="290"/>
      <c r="PNB16" s="290"/>
      <c r="PNC16" s="290"/>
      <c r="PND16" s="290"/>
      <c r="PNE16" s="290"/>
      <c r="PNF16" s="290"/>
      <c r="PNG16" s="290"/>
      <c r="PNH16" s="290"/>
      <c r="PNI16" s="290"/>
      <c r="PNJ16" s="290"/>
      <c r="PNK16" s="290"/>
      <c r="PNL16" s="290"/>
      <c r="PNM16" s="290"/>
      <c r="PNN16" s="290"/>
      <c r="PNO16" s="290"/>
      <c r="PNP16" s="290"/>
      <c r="PNQ16" s="290"/>
      <c r="PNR16" s="290"/>
      <c r="PNS16" s="290"/>
      <c r="PNT16" s="290"/>
      <c r="PNU16" s="290"/>
      <c r="PNV16" s="290"/>
      <c r="PNW16" s="290"/>
      <c r="PNX16" s="290"/>
      <c r="PNY16" s="290"/>
      <c r="PNZ16" s="290"/>
      <c r="POA16" s="290"/>
      <c r="POB16" s="290"/>
      <c r="POC16" s="290"/>
      <c r="POD16" s="290"/>
      <c r="POE16" s="290"/>
      <c r="POF16" s="290"/>
      <c r="POG16" s="290"/>
      <c r="POH16" s="290"/>
      <c r="POI16" s="290"/>
      <c r="POJ16" s="290"/>
      <c r="POK16" s="290"/>
      <c r="POL16" s="290"/>
      <c r="POM16" s="290"/>
      <c r="PON16" s="290"/>
      <c r="POO16" s="290"/>
      <c r="POP16" s="290"/>
      <c r="POQ16" s="290"/>
      <c r="POR16" s="290"/>
      <c r="POS16" s="290"/>
      <c r="POT16" s="290"/>
      <c r="POU16" s="290"/>
      <c r="POV16" s="290"/>
      <c r="POW16" s="290"/>
      <c r="POX16" s="290"/>
      <c r="POY16" s="290"/>
      <c r="POZ16" s="290"/>
      <c r="PPA16" s="290"/>
      <c r="PPB16" s="290"/>
      <c r="PPC16" s="290"/>
      <c r="PPD16" s="290"/>
      <c r="PPE16" s="290"/>
      <c r="PPF16" s="290"/>
      <c r="PPG16" s="290"/>
      <c r="PPH16" s="290"/>
      <c r="PPI16" s="290"/>
      <c r="PPJ16" s="290"/>
      <c r="PPK16" s="290"/>
      <c r="PPL16" s="290"/>
      <c r="PPM16" s="290"/>
      <c r="PPN16" s="290"/>
      <c r="PPO16" s="290"/>
      <c r="PPP16" s="290"/>
      <c r="PPQ16" s="290"/>
      <c r="PPR16" s="290"/>
      <c r="PPS16" s="290"/>
      <c r="PPT16" s="290"/>
      <c r="PPU16" s="290"/>
      <c r="PPV16" s="290"/>
      <c r="PPW16" s="290"/>
      <c r="PPX16" s="290"/>
      <c r="PPY16" s="290"/>
      <c r="PPZ16" s="290"/>
      <c r="PQA16" s="290"/>
      <c r="PQB16" s="290"/>
      <c r="PQC16" s="290"/>
      <c r="PQD16" s="290"/>
      <c r="PQE16" s="290"/>
      <c r="PQF16" s="290"/>
      <c r="PQG16" s="290"/>
      <c r="PQH16" s="290"/>
      <c r="PQI16" s="290"/>
      <c r="PQJ16" s="290"/>
      <c r="PQK16" s="290"/>
      <c r="PQL16" s="290"/>
      <c r="PQM16" s="290"/>
      <c r="PQN16" s="290"/>
      <c r="PQO16" s="290"/>
      <c r="PQP16" s="290"/>
      <c r="PQQ16" s="290"/>
      <c r="PQR16" s="290"/>
      <c r="PQS16" s="290"/>
      <c r="PQT16" s="290"/>
      <c r="PQU16" s="290"/>
      <c r="PQV16" s="290"/>
      <c r="PQW16" s="290"/>
      <c r="PQX16" s="290"/>
      <c r="PQY16" s="290"/>
      <c r="PQZ16" s="290"/>
      <c r="PRA16" s="290"/>
      <c r="PRB16" s="290"/>
      <c r="PRC16" s="290"/>
      <c r="PRD16" s="290"/>
      <c r="PRE16" s="290"/>
      <c r="PRF16" s="290"/>
      <c r="PRG16" s="290"/>
      <c r="PRH16" s="290"/>
      <c r="PRI16" s="290"/>
      <c r="PRJ16" s="290"/>
      <c r="PRK16" s="290"/>
      <c r="PRL16" s="290"/>
      <c r="PRM16" s="290"/>
      <c r="PRN16" s="290"/>
      <c r="PRO16" s="290"/>
      <c r="PRP16" s="290"/>
      <c r="PRQ16" s="290"/>
      <c r="PRR16" s="290"/>
      <c r="PRS16" s="290"/>
      <c r="PRT16" s="290"/>
      <c r="PRU16" s="290"/>
      <c r="PRV16" s="290"/>
      <c r="PRW16" s="290"/>
      <c r="PRX16" s="290"/>
      <c r="PRY16" s="290"/>
      <c r="PRZ16" s="290"/>
      <c r="PSA16" s="290"/>
      <c r="PSB16" s="290"/>
      <c r="PSC16" s="290"/>
      <c r="PSD16" s="290"/>
      <c r="PSE16" s="290"/>
      <c r="PSF16" s="290"/>
      <c r="PSG16" s="290"/>
      <c r="PSH16" s="290"/>
      <c r="PSI16" s="290"/>
      <c r="PSJ16" s="290"/>
      <c r="PSK16" s="290"/>
      <c r="PSL16" s="290"/>
      <c r="PSM16" s="290"/>
      <c r="PSN16" s="290"/>
      <c r="PSO16" s="290"/>
      <c r="PSP16" s="290"/>
      <c r="PSQ16" s="290"/>
      <c r="PSR16" s="290"/>
      <c r="PSS16" s="290"/>
      <c r="PST16" s="290"/>
      <c r="PSU16" s="290"/>
      <c r="PSV16" s="290"/>
      <c r="PSW16" s="290"/>
      <c r="PSX16" s="290"/>
      <c r="PSY16" s="290"/>
      <c r="PSZ16" s="290"/>
      <c r="PTA16" s="290"/>
      <c r="PTB16" s="290"/>
      <c r="PTC16" s="290"/>
      <c r="PTD16" s="290"/>
      <c r="PTE16" s="290"/>
      <c r="PTF16" s="290"/>
      <c r="PTG16" s="290"/>
      <c r="PTH16" s="290"/>
      <c r="PTI16" s="290"/>
      <c r="PTJ16" s="290"/>
      <c r="PTK16" s="290"/>
      <c r="PTL16" s="290"/>
      <c r="PTM16" s="290"/>
      <c r="PTN16" s="290"/>
      <c r="PTO16" s="290"/>
      <c r="PTP16" s="290"/>
      <c r="PTQ16" s="290"/>
      <c r="PTR16" s="290"/>
      <c r="PTS16" s="290"/>
      <c r="PTT16" s="290"/>
      <c r="PTU16" s="290"/>
      <c r="PTV16" s="290"/>
      <c r="PTW16" s="290"/>
      <c r="PTX16" s="290"/>
      <c r="PTY16" s="290"/>
      <c r="PTZ16" s="290"/>
      <c r="PUA16" s="290"/>
      <c r="PUB16" s="290"/>
      <c r="PUC16" s="290"/>
      <c r="PUD16" s="290"/>
      <c r="PUE16" s="290"/>
      <c r="PUF16" s="290"/>
      <c r="PUG16" s="290"/>
      <c r="PUH16" s="290"/>
      <c r="PUI16" s="290"/>
      <c r="PUJ16" s="290"/>
      <c r="PUK16" s="290"/>
      <c r="PUL16" s="290"/>
      <c r="PUM16" s="290"/>
      <c r="PUN16" s="290"/>
      <c r="PUO16" s="290"/>
      <c r="PUP16" s="290"/>
      <c r="PUQ16" s="290"/>
      <c r="PUR16" s="290"/>
      <c r="PUS16" s="290"/>
      <c r="PUT16" s="290"/>
      <c r="PUU16" s="290"/>
      <c r="PUV16" s="290"/>
      <c r="PUW16" s="290"/>
      <c r="PUX16" s="290"/>
      <c r="PUY16" s="290"/>
      <c r="PUZ16" s="290"/>
      <c r="PVA16" s="290"/>
      <c r="PVB16" s="290"/>
      <c r="PVC16" s="290"/>
      <c r="PVD16" s="290"/>
      <c r="PVE16" s="290"/>
      <c r="PVF16" s="290"/>
      <c r="PVG16" s="290"/>
      <c r="PVH16" s="290"/>
      <c r="PVI16" s="290"/>
      <c r="PVJ16" s="290"/>
      <c r="PVK16" s="290"/>
      <c r="PVL16" s="290"/>
      <c r="PVM16" s="290"/>
      <c r="PVN16" s="290"/>
      <c r="PVO16" s="290"/>
      <c r="PVP16" s="290"/>
      <c r="PVQ16" s="290"/>
      <c r="PVR16" s="290"/>
      <c r="PVS16" s="290"/>
      <c r="PVT16" s="290"/>
      <c r="PVU16" s="290"/>
      <c r="PVV16" s="290"/>
      <c r="PVW16" s="290"/>
      <c r="PVX16" s="290"/>
      <c r="PVY16" s="290"/>
      <c r="PVZ16" s="290"/>
      <c r="PWA16" s="290"/>
      <c r="PWB16" s="290"/>
      <c r="PWC16" s="290"/>
      <c r="PWD16" s="290"/>
      <c r="PWE16" s="290"/>
      <c r="PWF16" s="290"/>
      <c r="PWG16" s="290"/>
      <c r="PWH16" s="290"/>
      <c r="PWI16" s="290"/>
      <c r="PWJ16" s="290"/>
      <c r="PWK16" s="290"/>
      <c r="PWL16" s="290"/>
      <c r="PWM16" s="290"/>
      <c r="PWN16" s="290"/>
      <c r="PWO16" s="290"/>
      <c r="PWP16" s="290"/>
      <c r="PWQ16" s="290"/>
      <c r="PWR16" s="290"/>
      <c r="PWS16" s="290"/>
      <c r="PWT16" s="290"/>
      <c r="PWU16" s="290"/>
      <c r="PWV16" s="290"/>
      <c r="PWW16" s="290"/>
      <c r="PWX16" s="290"/>
      <c r="PWY16" s="290"/>
      <c r="PWZ16" s="290"/>
      <c r="PXA16" s="290"/>
      <c r="PXB16" s="290"/>
      <c r="PXC16" s="290"/>
      <c r="PXD16" s="290"/>
      <c r="PXE16" s="290"/>
      <c r="PXF16" s="290"/>
      <c r="PXG16" s="290"/>
      <c r="PXH16" s="290"/>
      <c r="PXI16" s="290"/>
      <c r="PXJ16" s="290"/>
      <c r="PXK16" s="290"/>
      <c r="PXL16" s="290"/>
      <c r="PXM16" s="290"/>
      <c r="PXN16" s="290"/>
      <c r="PXO16" s="290"/>
      <c r="PXP16" s="290"/>
      <c r="PXQ16" s="290"/>
      <c r="PXR16" s="290"/>
      <c r="PXS16" s="290"/>
      <c r="PXT16" s="290"/>
      <c r="PXU16" s="290"/>
      <c r="PXV16" s="290"/>
      <c r="PXW16" s="290"/>
      <c r="PXX16" s="290"/>
      <c r="PXY16" s="290"/>
      <c r="PXZ16" s="290"/>
      <c r="PYA16" s="290"/>
      <c r="PYB16" s="290"/>
      <c r="PYC16" s="290"/>
      <c r="PYD16" s="290"/>
      <c r="PYE16" s="290"/>
      <c r="PYF16" s="290"/>
      <c r="PYG16" s="290"/>
      <c r="PYH16" s="290"/>
      <c r="PYI16" s="290"/>
      <c r="PYJ16" s="290"/>
      <c r="PYK16" s="290"/>
      <c r="PYL16" s="290"/>
      <c r="PYM16" s="290"/>
      <c r="PYN16" s="290"/>
      <c r="PYO16" s="290"/>
      <c r="PYP16" s="290"/>
      <c r="PYQ16" s="290"/>
      <c r="PYR16" s="290"/>
      <c r="PYS16" s="290"/>
      <c r="PYT16" s="290"/>
      <c r="PYU16" s="290"/>
      <c r="PYV16" s="290"/>
      <c r="PYW16" s="290"/>
      <c r="PYX16" s="290"/>
      <c r="PYY16" s="290"/>
      <c r="PYZ16" s="290"/>
      <c r="PZA16" s="290"/>
      <c r="PZB16" s="290"/>
      <c r="PZC16" s="290"/>
      <c r="PZD16" s="290"/>
      <c r="PZE16" s="290"/>
      <c r="PZF16" s="290"/>
      <c r="PZG16" s="290"/>
      <c r="PZH16" s="290"/>
      <c r="PZI16" s="290"/>
      <c r="PZJ16" s="290"/>
      <c r="PZK16" s="290"/>
      <c r="PZL16" s="290"/>
      <c r="PZM16" s="290"/>
      <c r="PZN16" s="290"/>
      <c r="PZO16" s="290"/>
      <c r="PZP16" s="290"/>
      <c r="PZQ16" s="290"/>
      <c r="PZR16" s="290"/>
      <c r="PZS16" s="290"/>
      <c r="PZT16" s="290"/>
      <c r="PZU16" s="290"/>
      <c r="PZV16" s="290"/>
      <c r="PZW16" s="290"/>
      <c r="PZX16" s="290"/>
      <c r="PZY16" s="290"/>
      <c r="PZZ16" s="290"/>
      <c r="QAA16" s="290"/>
      <c r="QAB16" s="290"/>
      <c r="QAC16" s="290"/>
      <c r="QAD16" s="290"/>
      <c r="QAE16" s="290"/>
      <c r="QAF16" s="290"/>
      <c r="QAG16" s="290"/>
      <c r="QAH16" s="290"/>
      <c r="QAI16" s="290"/>
      <c r="QAJ16" s="290"/>
      <c r="QAK16" s="290"/>
      <c r="QAL16" s="290"/>
      <c r="QAM16" s="290"/>
      <c r="QAN16" s="290"/>
      <c r="QAO16" s="290"/>
      <c r="QAP16" s="290"/>
      <c r="QAQ16" s="290"/>
      <c r="QAR16" s="290"/>
      <c r="QAS16" s="290"/>
      <c r="QAT16" s="290"/>
      <c r="QAU16" s="290"/>
      <c r="QAV16" s="290"/>
      <c r="QAW16" s="290"/>
      <c r="QAX16" s="290"/>
      <c r="QAY16" s="290"/>
      <c r="QAZ16" s="290"/>
      <c r="QBA16" s="290"/>
      <c r="QBB16" s="290"/>
      <c r="QBC16" s="290"/>
      <c r="QBD16" s="290"/>
      <c r="QBE16" s="290"/>
      <c r="QBF16" s="290"/>
      <c r="QBG16" s="290"/>
      <c r="QBH16" s="290"/>
      <c r="QBI16" s="290"/>
      <c r="QBJ16" s="290"/>
      <c r="QBK16" s="290"/>
      <c r="QBL16" s="290"/>
      <c r="QBM16" s="290"/>
      <c r="QBN16" s="290"/>
      <c r="QBO16" s="290"/>
      <c r="QBP16" s="290"/>
      <c r="QBQ16" s="290"/>
      <c r="QBR16" s="290"/>
      <c r="QBS16" s="290"/>
      <c r="QBT16" s="290"/>
      <c r="QBU16" s="290"/>
      <c r="QBV16" s="290"/>
      <c r="QBW16" s="290"/>
      <c r="QBX16" s="290"/>
      <c r="QBY16" s="290"/>
      <c r="QBZ16" s="290"/>
      <c r="QCA16" s="290"/>
      <c r="QCB16" s="290"/>
      <c r="QCC16" s="290"/>
      <c r="QCD16" s="290"/>
      <c r="QCE16" s="290"/>
      <c r="QCF16" s="290"/>
      <c r="QCG16" s="290"/>
      <c r="QCH16" s="290"/>
      <c r="QCI16" s="290"/>
      <c r="QCJ16" s="290"/>
      <c r="QCK16" s="290"/>
      <c r="QCL16" s="290"/>
      <c r="QCM16" s="290"/>
      <c r="QCN16" s="290"/>
      <c r="QCO16" s="290"/>
      <c r="QCP16" s="290"/>
      <c r="QCQ16" s="290"/>
      <c r="QCR16" s="290"/>
      <c r="QCS16" s="290"/>
      <c r="QCT16" s="290"/>
      <c r="QCU16" s="290"/>
      <c r="QCV16" s="290"/>
      <c r="QCW16" s="290"/>
      <c r="QCX16" s="290"/>
      <c r="QCY16" s="290"/>
      <c r="QCZ16" s="290"/>
      <c r="QDA16" s="290"/>
      <c r="QDB16" s="290"/>
      <c r="QDC16" s="290"/>
      <c r="QDD16" s="290"/>
      <c r="QDE16" s="290"/>
      <c r="QDF16" s="290"/>
      <c r="QDG16" s="290"/>
      <c r="QDH16" s="290"/>
      <c r="QDI16" s="290"/>
      <c r="QDJ16" s="290"/>
      <c r="QDK16" s="290"/>
      <c r="QDL16" s="290"/>
      <c r="QDM16" s="290"/>
      <c r="QDN16" s="290"/>
      <c r="QDO16" s="290"/>
      <c r="QDP16" s="290"/>
      <c r="QDQ16" s="290"/>
      <c r="QDR16" s="290"/>
      <c r="QDS16" s="290"/>
      <c r="QDT16" s="290"/>
      <c r="QDU16" s="290"/>
      <c r="QDV16" s="290"/>
      <c r="QDW16" s="290"/>
      <c r="QDX16" s="290"/>
      <c r="QDY16" s="290"/>
      <c r="QDZ16" s="290"/>
      <c r="QEA16" s="290"/>
      <c r="QEB16" s="290"/>
      <c r="QEC16" s="290"/>
      <c r="QED16" s="290"/>
      <c r="QEE16" s="290"/>
      <c r="QEF16" s="290"/>
      <c r="QEG16" s="290"/>
      <c r="QEH16" s="290"/>
      <c r="QEI16" s="290"/>
      <c r="QEJ16" s="290"/>
      <c r="QEK16" s="290"/>
      <c r="QEL16" s="290"/>
      <c r="QEM16" s="290"/>
      <c r="QEN16" s="290"/>
      <c r="QEO16" s="290"/>
      <c r="QEP16" s="290"/>
      <c r="QEQ16" s="290"/>
      <c r="QER16" s="290"/>
      <c r="QES16" s="290"/>
      <c r="QET16" s="290"/>
      <c r="QEU16" s="290"/>
      <c r="QEV16" s="290"/>
      <c r="QEW16" s="290"/>
      <c r="QEX16" s="290"/>
      <c r="QEY16" s="290"/>
      <c r="QEZ16" s="290"/>
      <c r="QFA16" s="290"/>
      <c r="QFB16" s="290"/>
      <c r="QFC16" s="290"/>
      <c r="QFD16" s="290"/>
      <c r="QFE16" s="290"/>
      <c r="QFF16" s="290"/>
      <c r="QFG16" s="290"/>
      <c r="QFH16" s="290"/>
      <c r="QFI16" s="290"/>
      <c r="QFJ16" s="290"/>
      <c r="QFK16" s="290"/>
      <c r="QFL16" s="290"/>
      <c r="QFM16" s="290"/>
      <c r="QFN16" s="290"/>
      <c r="QFO16" s="290"/>
      <c r="QFP16" s="290"/>
      <c r="QFQ16" s="290"/>
      <c r="QFR16" s="290"/>
      <c r="QFS16" s="290"/>
      <c r="QFT16" s="290"/>
      <c r="QFU16" s="290"/>
      <c r="QFV16" s="290"/>
      <c r="QFW16" s="290"/>
      <c r="QFX16" s="290"/>
      <c r="QFY16" s="290"/>
      <c r="QFZ16" s="290"/>
      <c r="QGA16" s="290"/>
      <c r="QGB16" s="290"/>
      <c r="QGC16" s="290"/>
      <c r="QGD16" s="290"/>
      <c r="QGE16" s="290"/>
      <c r="QGF16" s="290"/>
      <c r="QGG16" s="290"/>
      <c r="QGH16" s="290"/>
      <c r="QGI16" s="290"/>
      <c r="QGJ16" s="290"/>
      <c r="QGK16" s="290"/>
      <c r="QGL16" s="290"/>
      <c r="QGM16" s="290"/>
      <c r="QGN16" s="290"/>
      <c r="QGO16" s="290"/>
      <c r="QGP16" s="290"/>
      <c r="QGQ16" s="290"/>
      <c r="QGR16" s="290"/>
      <c r="QGS16" s="290"/>
      <c r="QGT16" s="290"/>
      <c r="QGU16" s="290"/>
      <c r="QGV16" s="290"/>
      <c r="QGW16" s="290"/>
      <c r="QGX16" s="290"/>
      <c r="QGY16" s="290"/>
      <c r="QGZ16" s="290"/>
      <c r="QHA16" s="290"/>
      <c r="QHB16" s="290"/>
      <c r="QHC16" s="290"/>
      <c r="QHD16" s="290"/>
      <c r="QHE16" s="290"/>
      <c r="QHF16" s="290"/>
      <c r="QHG16" s="290"/>
      <c r="QHH16" s="290"/>
      <c r="QHI16" s="290"/>
      <c r="QHJ16" s="290"/>
      <c r="QHK16" s="290"/>
      <c r="QHL16" s="290"/>
      <c r="QHM16" s="290"/>
      <c r="QHN16" s="290"/>
      <c r="QHO16" s="290"/>
      <c r="QHP16" s="290"/>
      <c r="QHQ16" s="290"/>
      <c r="QHR16" s="290"/>
      <c r="QHS16" s="290"/>
      <c r="QHT16" s="290"/>
      <c r="QHU16" s="290"/>
      <c r="QHV16" s="290"/>
      <c r="QHW16" s="290"/>
      <c r="QHX16" s="290"/>
      <c r="QHY16" s="290"/>
      <c r="QHZ16" s="290"/>
      <c r="QIA16" s="290"/>
      <c r="QIB16" s="290"/>
      <c r="QIC16" s="290"/>
      <c r="QID16" s="290"/>
      <c r="QIE16" s="290"/>
      <c r="QIF16" s="290"/>
      <c r="QIG16" s="290"/>
      <c r="QIH16" s="290"/>
      <c r="QII16" s="290"/>
      <c r="QIJ16" s="290"/>
      <c r="QIK16" s="290"/>
      <c r="QIL16" s="290"/>
      <c r="QIM16" s="290"/>
      <c r="QIN16" s="290"/>
      <c r="QIO16" s="290"/>
      <c r="QIP16" s="290"/>
      <c r="QIQ16" s="290"/>
      <c r="QIR16" s="290"/>
      <c r="QIS16" s="290"/>
      <c r="QIT16" s="290"/>
      <c r="QIU16" s="290"/>
      <c r="QIV16" s="290"/>
      <c r="QIW16" s="290"/>
      <c r="QIX16" s="290"/>
      <c r="QIY16" s="290"/>
      <c r="QIZ16" s="290"/>
      <c r="QJA16" s="290"/>
      <c r="QJB16" s="290"/>
      <c r="QJC16" s="290"/>
      <c r="QJD16" s="290"/>
      <c r="QJE16" s="290"/>
      <c r="QJF16" s="290"/>
      <c r="QJG16" s="290"/>
      <c r="QJH16" s="290"/>
      <c r="QJI16" s="290"/>
      <c r="QJJ16" s="290"/>
      <c r="QJK16" s="290"/>
      <c r="QJL16" s="290"/>
      <c r="QJM16" s="290"/>
      <c r="QJN16" s="290"/>
      <c r="QJO16" s="290"/>
      <c r="QJP16" s="290"/>
      <c r="QJQ16" s="290"/>
      <c r="QJR16" s="290"/>
      <c r="QJS16" s="290"/>
      <c r="QJT16" s="290"/>
      <c r="QJU16" s="290"/>
      <c r="QJV16" s="290"/>
      <c r="QJW16" s="290"/>
      <c r="QJX16" s="290"/>
      <c r="QJY16" s="290"/>
      <c r="QJZ16" s="290"/>
      <c r="QKA16" s="290"/>
      <c r="QKB16" s="290"/>
      <c r="QKC16" s="290"/>
      <c r="QKD16" s="290"/>
      <c r="QKE16" s="290"/>
      <c r="QKF16" s="290"/>
      <c r="QKG16" s="290"/>
      <c r="QKH16" s="290"/>
      <c r="QKI16" s="290"/>
      <c r="QKJ16" s="290"/>
      <c r="QKK16" s="290"/>
      <c r="QKL16" s="290"/>
      <c r="QKM16" s="290"/>
      <c r="QKN16" s="290"/>
      <c r="QKO16" s="290"/>
      <c r="QKP16" s="290"/>
      <c r="QKQ16" s="290"/>
      <c r="QKR16" s="290"/>
      <c r="QKS16" s="290"/>
      <c r="QKT16" s="290"/>
      <c r="QKU16" s="290"/>
      <c r="QKV16" s="290"/>
      <c r="QKW16" s="290"/>
      <c r="QKX16" s="290"/>
      <c r="QKY16" s="290"/>
      <c r="QKZ16" s="290"/>
      <c r="QLA16" s="290"/>
      <c r="QLB16" s="290"/>
      <c r="QLC16" s="290"/>
      <c r="QLD16" s="290"/>
      <c r="QLE16" s="290"/>
      <c r="QLF16" s="290"/>
      <c r="QLG16" s="290"/>
      <c r="QLH16" s="290"/>
      <c r="QLI16" s="290"/>
      <c r="QLJ16" s="290"/>
      <c r="QLK16" s="290"/>
      <c r="QLL16" s="290"/>
      <c r="QLM16" s="290"/>
      <c r="QLN16" s="290"/>
      <c r="QLO16" s="290"/>
      <c r="QLP16" s="290"/>
      <c r="QLQ16" s="290"/>
      <c r="QLR16" s="290"/>
      <c r="QLS16" s="290"/>
      <c r="QLT16" s="290"/>
      <c r="QLU16" s="290"/>
      <c r="QLV16" s="290"/>
      <c r="QLW16" s="290"/>
      <c r="QLX16" s="290"/>
      <c r="QLY16" s="290"/>
      <c r="QLZ16" s="290"/>
      <c r="QMA16" s="290"/>
      <c r="QMB16" s="290"/>
      <c r="QMC16" s="290"/>
      <c r="QMD16" s="290"/>
      <c r="QME16" s="290"/>
      <c r="QMF16" s="290"/>
      <c r="QMG16" s="290"/>
      <c r="QMH16" s="290"/>
      <c r="QMI16" s="290"/>
      <c r="QMJ16" s="290"/>
      <c r="QMK16" s="290"/>
      <c r="QML16" s="290"/>
      <c r="QMM16" s="290"/>
      <c r="QMN16" s="290"/>
      <c r="QMO16" s="290"/>
      <c r="QMP16" s="290"/>
      <c r="QMQ16" s="290"/>
      <c r="QMR16" s="290"/>
      <c r="QMS16" s="290"/>
      <c r="QMT16" s="290"/>
      <c r="QMU16" s="290"/>
      <c r="QMV16" s="290"/>
      <c r="QMW16" s="290"/>
      <c r="QMX16" s="290"/>
      <c r="QMY16" s="290"/>
      <c r="QMZ16" s="290"/>
      <c r="QNA16" s="290"/>
      <c r="QNB16" s="290"/>
      <c r="QNC16" s="290"/>
      <c r="QND16" s="290"/>
      <c r="QNE16" s="290"/>
      <c r="QNF16" s="290"/>
      <c r="QNG16" s="290"/>
      <c r="QNH16" s="290"/>
      <c r="QNI16" s="290"/>
      <c r="QNJ16" s="290"/>
      <c r="QNK16" s="290"/>
      <c r="QNL16" s="290"/>
      <c r="QNM16" s="290"/>
      <c r="QNN16" s="290"/>
      <c r="QNO16" s="290"/>
      <c r="QNP16" s="290"/>
      <c r="QNQ16" s="290"/>
      <c r="QNR16" s="290"/>
      <c r="QNS16" s="290"/>
      <c r="QNT16" s="290"/>
      <c r="QNU16" s="290"/>
      <c r="QNV16" s="290"/>
      <c r="QNW16" s="290"/>
      <c r="QNX16" s="290"/>
      <c r="QNY16" s="290"/>
      <c r="QNZ16" s="290"/>
      <c r="QOA16" s="290"/>
      <c r="QOB16" s="290"/>
      <c r="QOC16" s="290"/>
      <c r="QOD16" s="290"/>
      <c r="QOE16" s="290"/>
      <c r="QOF16" s="290"/>
      <c r="QOG16" s="290"/>
      <c r="QOH16" s="290"/>
      <c r="QOI16" s="290"/>
      <c r="QOJ16" s="290"/>
      <c r="QOK16" s="290"/>
      <c r="QOL16" s="290"/>
      <c r="QOM16" s="290"/>
      <c r="QON16" s="290"/>
      <c r="QOO16" s="290"/>
      <c r="QOP16" s="290"/>
      <c r="QOQ16" s="290"/>
      <c r="QOR16" s="290"/>
      <c r="QOS16" s="290"/>
      <c r="QOT16" s="290"/>
      <c r="QOU16" s="290"/>
      <c r="QOV16" s="290"/>
      <c r="QOW16" s="290"/>
      <c r="QOX16" s="290"/>
      <c r="QOY16" s="290"/>
      <c r="QOZ16" s="290"/>
      <c r="QPA16" s="290"/>
      <c r="QPB16" s="290"/>
      <c r="QPC16" s="290"/>
      <c r="QPD16" s="290"/>
      <c r="QPE16" s="290"/>
      <c r="QPF16" s="290"/>
      <c r="QPG16" s="290"/>
      <c r="QPH16" s="290"/>
      <c r="QPI16" s="290"/>
      <c r="QPJ16" s="290"/>
      <c r="QPK16" s="290"/>
      <c r="QPL16" s="290"/>
      <c r="QPM16" s="290"/>
      <c r="QPN16" s="290"/>
      <c r="QPO16" s="290"/>
      <c r="QPP16" s="290"/>
      <c r="QPQ16" s="290"/>
      <c r="QPR16" s="290"/>
      <c r="QPS16" s="290"/>
      <c r="QPT16" s="290"/>
      <c r="QPU16" s="290"/>
      <c r="QPV16" s="290"/>
      <c r="QPW16" s="290"/>
      <c r="QPX16" s="290"/>
      <c r="QPY16" s="290"/>
      <c r="QPZ16" s="290"/>
      <c r="QQA16" s="290"/>
      <c r="QQB16" s="290"/>
      <c r="QQC16" s="290"/>
      <c r="QQD16" s="290"/>
      <c r="QQE16" s="290"/>
      <c r="QQF16" s="290"/>
      <c r="QQG16" s="290"/>
      <c r="QQH16" s="290"/>
      <c r="QQI16" s="290"/>
      <c r="QQJ16" s="290"/>
      <c r="QQK16" s="290"/>
      <c r="QQL16" s="290"/>
      <c r="QQM16" s="290"/>
      <c r="QQN16" s="290"/>
      <c r="QQO16" s="290"/>
      <c r="QQP16" s="290"/>
      <c r="QQQ16" s="290"/>
      <c r="QQR16" s="290"/>
      <c r="QQS16" s="290"/>
      <c r="QQT16" s="290"/>
      <c r="QQU16" s="290"/>
      <c r="QQV16" s="290"/>
      <c r="QQW16" s="290"/>
      <c r="QQX16" s="290"/>
      <c r="QQY16" s="290"/>
      <c r="QQZ16" s="290"/>
      <c r="QRA16" s="290"/>
      <c r="QRB16" s="290"/>
      <c r="QRC16" s="290"/>
      <c r="QRD16" s="290"/>
      <c r="QRE16" s="290"/>
      <c r="QRF16" s="290"/>
      <c r="QRG16" s="290"/>
      <c r="QRH16" s="290"/>
      <c r="QRI16" s="290"/>
      <c r="QRJ16" s="290"/>
      <c r="QRK16" s="290"/>
      <c r="QRL16" s="290"/>
      <c r="QRM16" s="290"/>
      <c r="QRN16" s="290"/>
      <c r="QRO16" s="290"/>
      <c r="QRP16" s="290"/>
      <c r="QRQ16" s="290"/>
      <c r="QRR16" s="290"/>
      <c r="QRS16" s="290"/>
      <c r="QRT16" s="290"/>
      <c r="QRU16" s="290"/>
      <c r="QRV16" s="290"/>
      <c r="QRW16" s="290"/>
      <c r="QRX16" s="290"/>
      <c r="QRY16" s="290"/>
      <c r="QRZ16" s="290"/>
      <c r="QSA16" s="290"/>
      <c r="QSB16" s="290"/>
      <c r="QSC16" s="290"/>
      <c r="QSD16" s="290"/>
      <c r="QSE16" s="290"/>
      <c r="QSF16" s="290"/>
      <c r="QSG16" s="290"/>
      <c r="QSH16" s="290"/>
      <c r="QSI16" s="290"/>
      <c r="QSJ16" s="290"/>
      <c r="QSK16" s="290"/>
      <c r="QSL16" s="290"/>
      <c r="QSM16" s="290"/>
      <c r="QSN16" s="290"/>
      <c r="QSO16" s="290"/>
      <c r="QSP16" s="290"/>
      <c r="QSQ16" s="290"/>
      <c r="QSR16" s="290"/>
      <c r="QSS16" s="290"/>
      <c r="QST16" s="290"/>
      <c r="QSU16" s="290"/>
      <c r="QSV16" s="290"/>
      <c r="QSW16" s="290"/>
      <c r="QSX16" s="290"/>
      <c r="QSY16" s="290"/>
      <c r="QSZ16" s="290"/>
      <c r="QTA16" s="290"/>
      <c r="QTB16" s="290"/>
      <c r="QTC16" s="290"/>
      <c r="QTD16" s="290"/>
      <c r="QTE16" s="290"/>
      <c r="QTF16" s="290"/>
      <c r="QTG16" s="290"/>
      <c r="QTH16" s="290"/>
      <c r="QTI16" s="290"/>
      <c r="QTJ16" s="290"/>
      <c r="QTK16" s="290"/>
      <c r="QTL16" s="290"/>
      <c r="QTM16" s="290"/>
      <c r="QTN16" s="290"/>
      <c r="QTO16" s="290"/>
      <c r="QTP16" s="290"/>
      <c r="QTQ16" s="290"/>
      <c r="QTR16" s="290"/>
      <c r="QTS16" s="290"/>
      <c r="QTT16" s="290"/>
      <c r="QTU16" s="290"/>
      <c r="QTV16" s="290"/>
      <c r="QTW16" s="290"/>
      <c r="QTX16" s="290"/>
      <c r="QTY16" s="290"/>
      <c r="QTZ16" s="290"/>
      <c r="QUA16" s="290"/>
      <c r="QUB16" s="290"/>
      <c r="QUC16" s="290"/>
      <c r="QUD16" s="290"/>
      <c r="QUE16" s="290"/>
      <c r="QUF16" s="290"/>
      <c r="QUG16" s="290"/>
      <c r="QUH16" s="290"/>
      <c r="QUI16" s="290"/>
      <c r="QUJ16" s="290"/>
      <c r="QUK16" s="290"/>
      <c r="QUL16" s="290"/>
      <c r="QUM16" s="290"/>
      <c r="QUN16" s="290"/>
      <c r="QUO16" s="290"/>
      <c r="QUP16" s="290"/>
      <c r="QUQ16" s="290"/>
      <c r="QUR16" s="290"/>
      <c r="QUS16" s="290"/>
      <c r="QUT16" s="290"/>
      <c r="QUU16" s="290"/>
      <c r="QUV16" s="290"/>
      <c r="QUW16" s="290"/>
      <c r="QUX16" s="290"/>
      <c r="QUY16" s="290"/>
      <c r="QUZ16" s="290"/>
      <c r="QVA16" s="290"/>
      <c r="QVB16" s="290"/>
      <c r="QVC16" s="290"/>
      <c r="QVD16" s="290"/>
      <c r="QVE16" s="290"/>
      <c r="QVF16" s="290"/>
      <c r="QVG16" s="290"/>
      <c r="QVH16" s="290"/>
      <c r="QVI16" s="290"/>
      <c r="QVJ16" s="290"/>
      <c r="QVK16" s="290"/>
      <c r="QVL16" s="290"/>
      <c r="QVM16" s="290"/>
      <c r="QVN16" s="290"/>
      <c r="QVO16" s="290"/>
      <c r="QVP16" s="290"/>
      <c r="QVQ16" s="290"/>
      <c r="QVR16" s="290"/>
      <c r="QVS16" s="290"/>
      <c r="QVT16" s="290"/>
      <c r="QVU16" s="290"/>
      <c r="QVV16" s="290"/>
      <c r="QVW16" s="290"/>
      <c r="QVX16" s="290"/>
      <c r="QVY16" s="290"/>
      <c r="QVZ16" s="290"/>
      <c r="QWA16" s="290"/>
      <c r="QWB16" s="290"/>
      <c r="QWC16" s="290"/>
      <c r="QWD16" s="290"/>
      <c r="QWE16" s="290"/>
      <c r="QWF16" s="290"/>
      <c r="QWG16" s="290"/>
      <c r="QWH16" s="290"/>
      <c r="QWI16" s="290"/>
      <c r="QWJ16" s="290"/>
      <c r="QWK16" s="290"/>
      <c r="QWL16" s="290"/>
      <c r="QWM16" s="290"/>
      <c r="QWN16" s="290"/>
      <c r="QWO16" s="290"/>
      <c r="QWP16" s="290"/>
      <c r="QWQ16" s="290"/>
      <c r="QWR16" s="290"/>
      <c r="QWS16" s="290"/>
      <c r="QWT16" s="290"/>
      <c r="QWU16" s="290"/>
      <c r="QWV16" s="290"/>
      <c r="QWW16" s="290"/>
      <c r="QWX16" s="290"/>
      <c r="QWY16" s="290"/>
      <c r="QWZ16" s="290"/>
      <c r="QXA16" s="290"/>
      <c r="QXB16" s="290"/>
      <c r="QXC16" s="290"/>
      <c r="QXD16" s="290"/>
      <c r="QXE16" s="290"/>
      <c r="QXF16" s="290"/>
      <c r="QXG16" s="290"/>
      <c r="QXH16" s="290"/>
      <c r="QXI16" s="290"/>
      <c r="QXJ16" s="290"/>
      <c r="QXK16" s="290"/>
      <c r="QXL16" s="290"/>
      <c r="QXM16" s="290"/>
      <c r="QXN16" s="290"/>
      <c r="QXO16" s="290"/>
      <c r="QXP16" s="290"/>
      <c r="QXQ16" s="290"/>
      <c r="QXR16" s="290"/>
      <c r="QXS16" s="290"/>
      <c r="QXT16" s="290"/>
      <c r="QXU16" s="290"/>
      <c r="QXV16" s="290"/>
      <c r="QXW16" s="290"/>
      <c r="QXX16" s="290"/>
      <c r="QXY16" s="290"/>
      <c r="QXZ16" s="290"/>
      <c r="QYA16" s="290"/>
      <c r="QYB16" s="290"/>
      <c r="QYC16" s="290"/>
      <c r="QYD16" s="290"/>
      <c r="QYE16" s="290"/>
      <c r="QYF16" s="290"/>
      <c r="QYG16" s="290"/>
      <c r="QYH16" s="290"/>
      <c r="QYI16" s="290"/>
      <c r="QYJ16" s="290"/>
      <c r="QYK16" s="290"/>
      <c r="QYL16" s="290"/>
      <c r="QYM16" s="290"/>
      <c r="QYN16" s="290"/>
      <c r="QYO16" s="290"/>
      <c r="QYP16" s="290"/>
      <c r="QYQ16" s="290"/>
      <c r="QYR16" s="290"/>
      <c r="QYS16" s="290"/>
      <c r="QYT16" s="290"/>
      <c r="QYU16" s="290"/>
      <c r="QYV16" s="290"/>
      <c r="QYW16" s="290"/>
      <c r="QYX16" s="290"/>
      <c r="QYY16" s="290"/>
      <c r="QYZ16" s="290"/>
      <c r="QZA16" s="290"/>
      <c r="QZB16" s="290"/>
      <c r="QZC16" s="290"/>
      <c r="QZD16" s="290"/>
      <c r="QZE16" s="290"/>
      <c r="QZF16" s="290"/>
      <c r="QZG16" s="290"/>
      <c r="QZH16" s="290"/>
      <c r="QZI16" s="290"/>
      <c r="QZJ16" s="290"/>
      <c r="QZK16" s="290"/>
      <c r="QZL16" s="290"/>
      <c r="QZM16" s="290"/>
      <c r="QZN16" s="290"/>
      <c r="QZO16" s="290"/>
      <c r="QZP16" s="290"/>
      <c r="QZQ16" s="290"/>
      <c r="QZR16" s="290"/>
      <c r="QZS16" s="290"/>
      <c r="QZT16" s="290"/>
      <c r="QZU16" s="290"/>
      <c r="QZV16" s="290"/>
      <c r="QZW16" s="290"/>
      <c r="QZX16" s="290"/>
      <c r="QZY16" s="290"/>
      <c r="QZZ16" s="290"/>
      <c r="RAA16" s="290"/>
      <c r="RAB16" s="290"/>
      <c r="RAC16" s="290"/>
      <c r="RAD16" s="290"/>
      <c r="RAE16" s="290"/>
      <c r="RAF16" s="290"/>
      <c r="RAG16" s="290"/>
      <c r="RAH16" s="290"/>
      <c r="RAI16" s="290"/>
      <c r="RAJ16" s="290"/>
      <c r="RAK16" s="290"/>
      <c r="RAL16" s="290"/>
      <c r="RAM16" s="290"/>
      <c r="RAN16" s="290"/>
      <c r="RAO16" s="290"/>
      <c r="RAP16" s="290"/>
      <c r="RAQ16" s="290"/>
      <c r="RAR16" s="290"/>
      <c r="RAS16" s="290"/>
      <c r="RAT16" s="290"/>
      <c r="RAU16" s="290"/>
      <c r="RAV16" s="290"/>
      <c r="RAW16" s="290"/>
      <c r="RAX16" s="290"/>
      <c r="RAY16" s="290"/>
      <c r="RAZ16" s="290"/>
      <c r="RBA16" s="290"/>
      <c r="RBB16" s="290"/>
      <c r="RBC16" s="290"/>
      <c r="RBD16" s="290"/>
      <c r="RBE16" s="290"/>
      <c r="RBF16" s="290"/>
      <c r="RBG16" s="290"/>
      <c r="RBH16" s="290"/>
      <c r="RBI16" s="290"/>
      <c r="RBJ16" s="290"/>
      <c r="RBK16" s="290"/>
      <c r="RBL16" s="290"/>
      <c r="RBM16" s="290"/>
      <c r="RBN16" s="290"/>
      <c r="RBO16" s="290"/>
      <c r="RBP16" s="290"/>
      <c r="RBQ16" s="290"/>
      <c r="RBR16" s="290"/>
      <c r="RBS16" s="290"/>
      <c r="RBT16" s="290"/>
      <c r="RBU16" s="290"/>
      <c r="RBV16" s="290"/>
      <c r="RBW16" s="290"/>
      <c r="RBX16" s="290"/>
      <c r="RBY16" s="290"/>
      <c r="RBZ16" s="290"/>
      <c r="RCA16" s="290"/>
      <c r="RCB16" s="290"/>
      <c r="RCC16" s="290"/>
      <c r="RCD16" s="290"/>
      <c r="RCE16" s="290"/>
      <c r="RCF16" s="290"/>
      <c r="RCG16" s="290"/>
      <c r="RCH16" s="290"/>
      <c r="RCI16" s="290"/>
      <c r="RCJ16" s="290"/>
      <c r="RCK16" s="290"/>
      <c r="RCL16" s="290"/>
      <c r="RCM16" s="290"/>
      <c r="RCN16" s="290"/>
      <c r="RCO16" s="290"/>
      <c r="RCP16" s="290"/>
      <c r="RCQ16" s="290"/>
      <c r="RCR16" s="290"/>
      <c r="RCS16" s="290"/>
      <c r="RCT16" s="290"/>
      <c r="RCU16" s="290"/>
      <c r="RCV16" s="290"/>
      <c r="RCW16" s="290"/>
      <c r="RCX16" s="290"/>
      <c r="RCY16" s="290"/>
      <c r="RCZ16" s="290"/>
      <c r="RDA16" s="290"/>
      <c r="RDB16" s="290"/>
      <c r="RDC16" s="290"/>
      <c r="RDD16" s="290"/>
      <c r="RDE16" s="290"/>
      <c r="RDF16" s="290"/>
      <c r="RDG16" s="290"/>
      <c r="RDH16" s="290"/>
      <c r="RDI16" s="290"/>
      <c r="RDJ16" s="290"/>
      <c r="RDK16" s="290"/>
      <c r="RDL16" s="290"/>
      <c r="RDM16" s="290"/>
      <c r="RDN16" s="290"/>
      <c r="RDO16" s="290"/>
      <c r="RDP16" s="290"/>
      <c r="RDQ16" s="290"/>
      <c r="RDR16" s="290"/>
      <c r="RDS16" s="290"/>
      <c r="RDT16" s="290"/>
      <c r="RDU16" s="290"/>
      <c r="RDV16" s="290"/>
      <c r="RDW16" s="290"/>
      <c r="RDX16" s="290"/>
      <c r="RDY16" s="290"/>
      <c r="RDZ16" s="290"/>
      <c r="REA16" s="290"/>
      <c r="REB16" s="290"/>
      <c r="REC16" s="290"/>
      <c r="RED16" s="290"/>
      <c r="REE16" s="290"/>
      <c r="REF16" s="290"/>
      <c r="REG16" s="290"/>
      <c r="REH16" s="290"/>
      <c r="REI16" s="290"/>
      <c r="REJ16" s="290"/>
      <c r="REK16" s="290"/>
      <c r="REL16" s="290"/>
      <c r="REM16" s="290"/>
      <c r="REN16" s="290"/>
      <c r="REO16" s="290"/>
      <c r="REP16" s="290"/>
      <c r="REQ16" s="290"/>
      <c r="RER16" s="290"/>
      <c r="RES16" s="290"/>
      <c r="RET16" s="290"/>
      <c r="REU16" s="290"/>
      <c r="REV16" s="290"/>
      <c r="REW16" s="290"/>
      <c r="REX16" s="290"/>
      <c r="REY16" s="290"/>
      <c r="REZ16" s="290"/>
      <c r="RFA16" s="290"/>
      <c r="RFB16" s="290"/>
      <c r="RFC16" s="290"/>
      <c r="RFD16" s="290"/>
      <c r="RFE16" s="290"/>
      <c r="RFF16" s="290"/>
      <c r="RFG16" s="290"/>
      <c r="RFH16" s="290"/>
      <c r="RFI16" s="290"/>
      <c r="RFJ16" s="290"/>
      <c r="RFK16" s="290"/>
      <c r="RFL16" s="290"/>
      <c r="RFM16" s="290"/>
      <c r="RFN16" s="290"/>
      <c r="RFO16" s="290"/>
      <c r="RFP16" s="290"/>
      <c r="RFQ16" s="290"/>
      <c r="RFR16" s="290"/>
      <c r="RFS16" s="290"/>
      <c r="RFT16" s="290"/>
      <c r="RFU16" s="290"/>
      <c r="RFV16" s="290"/>
      <c r="RFW16" s="290"/>
      <c r="RFX16" s="290"/>
      <c r="RFY16" s="290"/>
      <c r="RFZ16" s="290"/>
      <c r="RGA16" s="290"/>
      <c r="RGB16" s="290"/>
      <c r="RGC16" s="290"/>
      <c r="RGD16" s="290"/>
      <c r="RGE16" s="290"/>
      <c r="RGF16" s="290"/>
      <c r="RGG16" s="290"/>
      <c r="RGH16" s="290"/>
      <c r="RGI16" s="290"/>
      <c r="RGJ16" s="290"/>
      <c r="RGK16" s="290"/>
      <c r="RGL16" s="290"/>
      <c r="RGM16" s="290"/>
      <c r="RGN16" s="290"/>
      <c r="RGO16" s="290"/>
      <c r="RGP16" s="290"/>
      <c r="RGQ16" s="290"/>
      <c r="RGR16" s="290"/>
      <c r="RGS16" s="290"/>
      <c r="RGT16" s="290"/>
      <c r="RGU16" s="290"/>
      <c r="RGV16" s="290"/>
      <c r="RGW16" s="290"/>
      <c r="RGX16" s="290"/>
      <c r="RGY16" s="290"/>
      <c r="RGZ16" s="290"/>
      <c r="RHA16" s="290"/>
      <c r="RHB16" s="290"/>
      <c r="RHC16" s="290"/>
      <c r="RHD16" s="290"/>
      <c r="RHE16" s="290"/>
      <c r="RHF16" s="290"/>
      <c r="RHG16" s="290"/>
      <c r="RHH16" s="290"/>
      <c r="RHI16" s="290"/>
      <c r="RHJ16" s="290"/>
      <c r="RHK16" s="290"/>
      <c r="RHL16" s="290"/>
      <c r="RHM16" s="290"/>
      <c r="RHN16" s="290"/>
      <c r="RHO16" s="290"/>
      <c r="RHP16" s="290"/>
      <c r="RHQ16" s="290"/>
      <c r="RHR16" s="290"/>
      <c r="RHS16" s="290"/>
      <c r="RHT16" s="290"/>
      <c r="RHU16" s="290"/>
      <c r="RHV16" s="290"/>
      <c r="RHW16" s="290"/>
      <c r="RHX16" s="290"/>
      <c r="RHY16" s="290"/>
      <c r="RHZ16" s="290"/>
      <c r="RIA16" s="290"/>
      <c r="RIB16" s="290"/>
      <c r="RIC16" s="290"/>
      <c r="RID16" s="290"/>
      <c r="RIE16" s="290"/>
      <c r="RIF16" s="290"/>
      <c r="RIG16" s="290"/>
      <c r="RIH16" s="290"/>
      <c r="RII16" s="290"/>
      <c r="RIJ16" s="290"/>
      <c r="RIK16" s="290"/>
      <c r="RIL16" s="290"/>
      <c r="RIM16" s="290"/>
      <c r="RIN16" s="290"/>
      <c r="RIO16" s="290"/>
      <c r="RIP16" s="290"/>
      <c r="RIQ16" s="290"/>
      <c r="RIR16" s="290"/>
      <c r="RIS16" s="290"/>
      <c r="RIT16" s="290"/>
      <c r="RIU16" s="290"/>
      <c r="RIV16" s="290"/>
      <c r="RIW16" s="290"/>
      <c r="RIX16" s="290"/>
      <c r="RIY16" s="290"/>
      <c r="RIZ16" s="290"/>
      <c r="RJA16" s="290"/>
      <c r="RJB16" s="290"/>
      <c r="RJC16" s="290"/>
      <c r="RJD16" s="290"/>
      <c r="RJE16" s="290"/>
      <c r="RJF16" s="290"/>
      <c r="RJG16" s="290"/>
      <c r="RJH16" s="290"/>
      <c r="RJI16" s="290"/>
      <c r="RJJ16" s="290"/>
      <c r="RJK16" s="290"/>
      <c r="RJL16" s="290"/>
      <c r="RJM16" s="290"/>
      <c r="RJN16" s="290"/>
      <c r="RJO16" s="290"/>
      <c r="RJP16" s="290"/>
      <c r="RJQ16" s="290"/>
      <c r="RJR16" s="290"/>
      <c r="RJS16" s="290"/>
      <c r="RJT16" s="290"/>
      <c r="RJU16" s="290"/>
      <c r="RJV16" s="290"/>
      <c r="RJW16" s="290"/>
      <c r="RJX16" s="290"/>
      <c r="RJY16" s="290"/>
      <c r="RJZ16" s="290"/>
      <c r="RKA16" s="290"/>
      <c r="RKB16" s="290"/>
      <c r="RKC16" s="290"/>
      <c r="RKD16" s="290"/>
      <c r="RKE16" s="290"/>
      <c r="RKF16" s="290"/>
      <c r="RKG16" s="290"/>
      <c r="RKH16" s="290"/>
      <c r="RKI16" s="290"/>
      <c r="RKJ16" s="290"/>
      <c r="RKK16" s="290"/>
      <c r="RKL16" s="290"/>
      <c r="RKM16" s="290"/>
      <c r="RKN16" s="290"/>
      <c r="RKO16" s="290"/>
      <c r="RKP16" s="290"/>
      <c r="RKQ16" s="290"/>
      <c r="RKR16" s="290"/>
      <c r="RKS16" s="290"/>
      <c r="RKT16" s="290"/>
      <c r="RKU16" s="290"/>
      <c r="RKV16" s="290"/>
      <c r="RKW16" s="290"/>
      <c r="RKX16" s="290"/>
      <c r="RKY16" s="290"/>
      <c r="RKZ16" s="290"/>
      <c r="RLA16" s="290"/>
      <c r="RLB16" s="290"/>
      <c r="RLC16" s="290"/>
      <c r="RLD16" s="290"/>
      <c r="RLE16" s="290"/>
      <c r="RLF16" s="290"/>
      <c r="RLG16" s="290"/>
      <c r="RLH16" s="290"/>
      <c r="RLI16" s="290"/>
      <c r="RLJ16" s="290"/>
      <c r="RLK16" s="290"/>
      <c r="RLL16" s="290"/>
      <c r="RLM16" s="290"/>
      <c r="RLN16" s="290"/>
      <c r="RLO16" s="290"/>
      <c r="RLP16" s="290"/>
      <c r="RLQ16" s="290"/>
      <c r="RLR16" s="290"/>
      <c r="RLS16" s="290"/>
      <c r="RLT16" s="290"/>
      <c r="RLU16" s="290"/>
      <c r="RLV16" s="290"/>
      <c r="RLW16" s="290"/>
      <c r="RLX16" s="290"/>
      <c r="RLY16" s="290"/>
      <c r="RLZ16" s="290"/>
      <c r="RMA16" s="290"/>
      <c r="RMB16" s="290"/>
      <c r="RMC16" s="290"/>
      <c r="RMD16" s="290"/>
      <c r="RME16" s="290"/>
      <c r="RMF16" s="290"/>
      <c r="RMG16" s="290"/>
      <c r="RMH16" s="290"/>
      <c r="RMI16" s="290"/>
      <c r="RMJ16" s="290"/>
      <c r="RMK16" s="290"/>
      <c r="RML16" s="290"/>
      <c r="RMM16" s="290"/>
      <c r="RMN16" s="290"/>
      <c r="RMO16" s="290"/>
      <c r="RMP16" s="290"/>
      <c r="RMQ16" s="290"/>
      <c r="RMR16" s="290"/>
      <c r="RMS16" s="290"/>
      <c r="RMT16" s="290"/>
      <c r="RMU16" s="290"/>
      <c r="RMV16" s="290"/>
      <c r="RMW16" s="290"/>
      <c r="RMX16" s="290"/>
      <c r="RMY16" s="290"/>
      <c r="RMZ16" s="290"/>
      <c r="RNA16" s="290"/>
      <c r="RNB16" s="290"/>
      <c r="RNC16" s="290"/>
      <c r="RND16" s="290"/>
      <c r="RNE16" s="290"/>
      <c r="RNF16" s="290"/>
      <c r="RNG16" s="290"/>
      <c r="RNH16" s="290"/>
      <c r="RNI16" s="290"/>
      <c r="RNJ16" s="290"/>
      <c r="RNK16" s="290"/>
      <c r="RNL16" s="290"/>
      <c r="RNM16" s="290"/>
      <c r="RNN16" s="290"/>
      <c r="RNO16" s="290"/>
      <c r="RNP16" s="290"/>
      <c r="RNQ16" s="290"/>
      <c r="RNR16" s="290"/>
      <c r="RNS16" s="290"/>
      <c r="RNT16" s="290"/>
      <c r="RNU16" s="290"/>
      <c r="RNV16" s="290"/>
      <c r="RNW16" s="290"/>
      <c r="RNX16" s="290"/>
      <c r="RNY16" s="290"/>
      <c r="RNZ16" s="290"/>
      <c r="ROA16" s="290"/>
      <c r="ROB16" s="290"/>
      <c r="ROC16" s="290"/>
      <c r="ROD16" s="290"/>
      <c r="ROE16" s="290"/>
      <c r="ROF16" s="290"/>
      <c r="ROG16" s="290"/>
      <c r="ROH16" s="290"/>
      <c r="ROI16" s="290"/>
      <c r="ROJ16" s="290"/>
      <c r="ROK16" s="290"/>
      <c r="ROL16" s="290"/>
      <c r="ROM16" s="290"/>
      <c r="RON16" s="290"/>
      <c r="ROO16" s="290"/>
      <c r="ROP16" s="290"/>
      <c r="ROQ16" s="290"/>
      <c r="ROR16" s="290"/>
      <c r="ROS16" s="290"/>
      <c r="ROT16" s="290"/>
      <c r="ROU16" s="290"/>
      <c r="ROV16" s="290"/>
      <c r="ROW16" s="290"/>
      <c r="ROX16" s="290"/>
      <c r="ROY16" s="290"/>
      <c r="ROZ16" s="290"/>
      <c r="RPA16" s="290"/>
      <c r="RPB16" s="290"/>
      <c r="RPC16" s="290"/>
      <c r="RPD16" s="290"/>
      <c r="RPE16" s="290"/>
      <c r="RPF16" s="290"/>
      <c r="RPG16" s="290"/>
      <c r="RPH16" s="290"/>
      <c r="RPI16" s="290"/>
      <c r="RPJ16" s="290"/>
      <c r="RPK16" s="290"/>
      <c r="RPL16" s="290"/>
      <c r="RPM16" s="290"/>
      <c r="RPN16" s="290"/>
      <c r="RPO16" s="290"/>
      <c r="RPP16" s="290"/>
      <c r="RPQ16" s="290"/>
      <c r="RPR16" s="290"/>
      <c r="RPS16" s="290"/>
      <c r="RPT16" s="290"/>
      <c r="RPU16" s="290"/>
      <c r="RPV16" s="290"/>
      <c r="RPW16" s="290"/>
      <c r="RPX16" s="290"/>
      <c r="RPY16" s="290"/>
      <c r="RPZ16" s="290"/>
      <c r="RQA16" s="290"/>
      <c r="RQB16" s="290"/>
      <c r="RQC16" s="290"/>
      <c r="RQD16" s="290"/>
      <c r="RQE16" s="290"/>
      <c r="RQF16" s="290"/>
      <c r="RQG16" s="290"/>
      <c r="RQH16" s="290"/>
      <c r="RQI16" s="290"/>
      <c r="RQJ16" s="290"/>
      <c r="RQK16" s="290"/>
      <c r="RQL16" s="290"/>
      <c r="RQM16" s="290"/>
      <c r="RQN16" s="290"/>
      <c r="RQO16" s="290"/>
      <c r="RQP16" s="290"/>
      <c r="RQQ16" s="290"/>
      <c r="RQR16" s="290"/>
      <c r="RQS16" s="290"/>
      <c r="RQT16" s="290"/>
      <c r="RQU16" s="290"/>
      <c r="RQV16" s="290"/>
      <c r="RQW16" s="290"/>
      <c r="RQX16" s="290"/>
      <c r="RQY16" s="290"/>
      <c r="RQZ16" s="290"/>
      <c r="RRA16" s="290"/>
      <c r="RRB16" s="290"/>
      <c r="RRC16" s="290"/>
      <c r="RRD16" s="290"/>
      <c r="RRE16" s="290"/>
      <c r="RRF16" s="290"/>
      <c r="RRG16" s="290"/>
      <c r="RRH16" s="290"/>
      <c r="RRI16" s="290"/>
      <c r="RRJ16" s="290"/>
      <c r="RRK16" s="290"/>
      <c r="RRL16" s="290"/>
      <c r="RRM16" s="290"/>
      <c r="RRN16" s="290"/>
      <c r="RRO16" s="290"/>
      <c r="RRP16" s="290"/>
      <c r="RRQ16" s="290"/>
      <c r="RRR16" s="290"/>
      <c r="RRS16" s="290"/>
      <c r="RRT16" s="290"/>
      <c r="RRU16" s="290"/>
      <c r="RRV16" s="290"/>
      <c r="RRW16" s="290"/>
      <c r="RRX16" s="290"/>
      <c r="RRY16" s="290"/>
      <c r="RRZ16" s="290"/>
      <c r="RSA16" s="290"/>
      <c r="RSB16" s="290"/>
      <c r="RSC16" s="290"/>
      <c r="RSD16" s="290"/>
      <c r="RSE16" s="290"/>
      <c r="RSF16" s="290"/>
      <c r="RSG16" s="290"/>
      <c r="RSH16" s="290"/>
      <c r="RSI16" s="290"/>
      <c r="RSJ16" s="290"/>
      <c r="RSK16" s="290"/>
      <c r="RSL16" s="290"/>
      <c r="RSM16" s="290"/>
      <c r="RSN16" s="290"/>
      <c r="RSO16" s="290"/>
      <c r="RSP16" s="290"/>
      <c r="RSQ16" s="290"/>
      <c r="RSR16" s="290"/>
      <c r="RSS16" s="290"/>
      <c r="RST16" s="290"/>
      <c r="RSU16" s="290"/>
      <c r="RSV16" s="290"/>
      <c r="RSW16" s="290"/>
      <c r="RSX16" s="290"/>
      <c r="RSY16" s="290"/>
      <c r="RSZ16" s="290"/>
      <c r="RTA16" s="290"/>
      <c r="RTB16" s="290"/>
      <c r="RTC16" s="290"/>
      <c r="RTD16" s="290"/>
      <c r="RTE16" s="290"/>
      <c r="RTF16" s="290"/>
      <c r="RTG16" s="290"/>
      <c r="RTH16" s="290"/>
      <c r="RTI16" s="290"/>
      <c r="RTJ16" s="290"/>
      <c r="RTK16" s="290"/>
      <c r="RTL16" s="290"/>
      <c r="RTM16" s="290"/>
      <c r="RTN16" s="290"/>
      <c r="RTO16" s="290"/>
      <c r="RTP16" s="290"/>
      <c r="RTQ16" s="290"/>
      <c r="RTR16" s="290"/>
      <c r="RTS16" s="290"/>
      <c r="RTT16" s="290"/>
      <c r="RTU16" s="290"/>
      <c r="RTV16" s="290"/>
      <c r="RTW16" s="290"/>
      <c r="RTX16" s="290"/>
      <c r="RTY16" s="290"/>
      <c r="RTZ16" s="290"/>
      <c r="RUA16" s="290"/>
      <c r="RUB16" s="290"/>
      <c r="RUC16" s="290"/>
      <c r="RUD16" s="290"/>
      <c r="RUE16" s="290"/>
      <c r="RUF16" s="290"/>
      <c r="RUG16" s="290"/>
      <c r="RUH16" s="290"/>
      <c r="RUI16" s="290"/>
      <c r="RUJ16" s="290"/>
      <c r="RUK16" s="290"/>
      <c r="RUL16" s="290"/>
      <c r="RUM16" s="290"/>
      <c r="RUN16" s="290"/>
      <c r="RUO16" s="290"/>
      <c r="RUP16" s="290"/>
      <c r="RUQ16" s="290"/>
      <c r="RUR16" s="290"/>
      <c r="RUS16" s="290"/>
      <c r="RUT16" s="290"/>
      <c r="RUU16" s="290"/>
      <c r="RUV16" s="290"/>
      <c r="RUW16" s="290"/>
      <c r="RUX16" s="290"/>
      <c r="RUY16" s="290"/>
      <c r="RUZ16" s="290"/>
      <c r="RVA16" s="290"/>
      <c r="RVB16" s="290"/>
      <c r="RVC16" s="290"/>
      <c r="RVD16" s="290"/>
      <c r="RVE16" s="290"/>
      <c r="RVF16" s="290"/>
      <c r="RVG16" s="290"/>
      <c r="RVH16" s="290"/>
      <c r="RVI16" s="290"/>
      <c r="RVJ16" s="290"/>
      <c r="RVK16" s="290"/>
      <c r="RVL16" s="290"/>
      <c r="RVM16" s="290"/>
      <c r="RVN16" s="290"/>
      <c r="RVO16" s="290"/>
      <c r="RVP16" s="290"/>
      <c r="RVQ16" s="290"/>
      <c r="RVR16" s="290"/>
      <c r="RVS16" s="290"/>
      <c r="RVT16" s="290"/>
      <c r="RVU16" s="290"/>
      <c r="RVV16" s="290"/>
      <c r="RVW16" s="290"/>
      <c r="RVX16" s="290"/>
      <c r="RVY16" s="290"/>
      <c r="RVZ16" s="290"/>
      <c r="RWA16" s="290"/>
      <c r="RWB16" s="290"/>
      <c r="RWC16" s="290"/>
      <c r="RWD16" s="290"/>
      <c r="RWE16" s="290"/>
      <c r="RWF16" s="290"/>
      <c r="RWG16" s="290"/>
      <c r="RWH16" s="290"/>
      <c r="RWI16" s="290"/>
      <c r="RWJ16" s="290"/>
      <c r="RWK16" s="290"/>
      <c r="RWL16" s="290"/>
      <c r="RWM16" s="290"/>
      <c r="RWN16" s="290"/>
      <c r="RWO16" s="290"/>
      <c r="RWP16" s="290"/>
      <c r="RWQ16" s="290"/>
      <c r="RWR16" s="290"/>
      <c r="RWS16" s="290"/>
      <c r="RWT16" s="290"/>
      <c r="RWU16" s="290"/>
      <c r="RWV16" s="290"/>
      <c r="RWW16" s="290"/>
      <c r="RWX16" s="290"/>
      <c r="RWY16" s="290"/>
      <c r="RWZ16" s="290"/>
      <c r="RXA16" s="290"/>
      <c r="RXB16" s="290"/>
      <c r="RXC16" s="290"/>
      <c r="RXD16" s="290"/>
      <c r="RXE16" s="290"/>
      <c r="RXF16" s="290"/>
      <c r="RXG16" s="290"/>
      <c r="RXH16" s="290"/>
      <c r="RXI16" s="290"/>
      <c r="RXJ16" s="290"/>
      <c r="RXK16" s="290"/>
      <c r="RXL16" s="290"/>
      <c r="RXM16" s="290"/>
      <c r="RXN16" s="290"/>
      <c r="RXO16" s="290"/>
      <c r="RXP16" s="290"/>
      <c r="RXQ16" s="290"/>
      <c r="RXR16" s="290"/>
      <c r="RXS16" s="290"/>
      <c r="RXT16" s="290"/>
      <c r="RXU16" s="290"/>
      <c r="RXV16" s="290"/>
      <c r="RXW16" s="290"/>
      <c r="RXX16" s="290"/>
      <c r="RXY16" s="290"/>
      <c r="RXZ16" s="290"/>
      <c r="RYA16" s="290"/>
      <c r="RYB16" s="290"/>
      <c r="RYC16" s="290"/>
      <c r="RYD16" s="290"/>
      <c r="RYE16" s="290"/>
      <c r="RYF16" s="290"/>
      <c r="RYG16" s="290"/>
      <c r="RYH16" s="290"/>
      <c r="RYI16" s="290"/>
      <c r="RYJ16" s="290"/>
      <c r="RYK16" s="290"/>
      <c r="RYL16" s="290"/>
      <c r="RYM16" s="290"/>
      <c r="RYN16" s="290"/>
      <c r="RYO16" s="290"/>
      <c r="RYP16" s="290"/>
      <c r="RYQ16" s="290"/>
      <c r="RYR16" s="290"/>
      <c r="RYS16" s="290"/>
      <c r="RYT16" s="290"/>
      <c r="RYU16" s="290"/>
      <c r="RYV16" s="290"/>
      <c r="RYW16" s="290"/>
      <c r="RYX16" s="290"/>
      <c r="RYY16" s="290"/>
      <c r="RYZ16" s="290"/>
      <c r="RZA16" s="290"/>
      <c r="RZB16" s="290"/>
      <c r="RZC16" s="290"/>
      <c r="RZD16" s="290"/>
      <c r="RZE16" s="290"/>
      <c r="RZF16" s="290"/>
      <c r="RZG16" s="290"/>
      <c r="RZH16" s="290"/>
      <c r="RZI16" s="290"/>
      <c r="RZJ16" s="290"/>
      <c r="RZK16" s="290"/>
      <c r="RZL16" s="290"/>
      <c r="RZM16" s="290"/>
      <c r="RZN16" s="290"/>
      <c r="RZO16" s="290"/>
      <c r="RZP16" s="290"/>
      <c r="RZQ16" s="290"/>
      <c r="RZR16" s="290"/>
      <c r="RZS16" s="290"/>
      <c r="RZT16" s="290"/>
      <c r="RZU16" s="290"/>
      <c r="RZV16" s="290"/>
      <c r="RZW16" s="290"/>
      <c r="RZX16" s="290"/>
      <c r="RZY16" s="290"/>
      <c r="RZZ16" s="290"/>
      <c r="SAA16" s="290"/>
      <c r="SAB16" s="290"/>
      <c r="SAC16" s="290"/>
      <c r="SAD16" s="290"/>
      <c r="SAE16" s="290"/>
      <c r="SAF16" s="290"/>
      <c r="SAG16" s="290"/>
      <c r="SAH16" s="290"/>
      <c r="SAI16" s="290"/>
      <c r="SAJ16" s="290"/>
      <c r="SAK16" s="290"/>
      <c r="SAL16" s="290"/>
      <c r="SAM16" s="290"/>
      <c r="SAN16" s="290"/>
      <c r="SAO16" s="290"/>
      <c r="SAP16" s="290"/>
      <c r="SAQ16" s="290"/>
      <c r="SAR16" s="290"/>
      <c r="SAS16" s="290"/>
      <c r="SAT16" s="290"/>
      <c r="SAU16" s="290"/>
      <c r="SAV16" s="290"/>
      <c r="SAW16" s="290"/>
      <c r="SAX16" s="290"/>
      <c r="SAY16" s="290"/>
      <c r="SAZ16" s="290"/>
      <c r="SBA16" s="290"/>
      <c r="SBB16" s="290"/>
      <c r="SBC16" s="290"/>
      <c r="SBD16" s="290"/>
      <c r="SBE16" s="290"/>
      <c r="SBF16" s="290"/>
      <c r="SBG16" s="290"/>
      <c r="SBH16" s="290"/>
      <c r="SBI16" s="290"/>
      <c r="SBJ16" s="290"/>
      <c r="SBK16" s="290"/>
      <c r="SBL16" s="290"/>
      <c r="SBM16" s="290"/>
      <c r="SBN16" s="290"/>
      <c r="SBO16" s="290"/>
      <c r="SBP16" s="290"/>
      <c r="SBQ16" s="290"/>
      <c r="SBR16" s="290"/>
      <c r="SBS16" s="290"/>
      <c r="SBT16" s="290"/>
      <c r="SBU16" s="290"/>
      <c r="SBV16" s="290"/>
      <c r="SBW16" s="290"/>
      <c r="SBX16" s="290"/>
      <c r="SBY16" s="290"/>
      <c r="SBZ16" s="290"/>
      <c r="SCA16" s="290"/>
      <c r="SCB16" s="290"/>
      <c r="SCC16" s="290"/>
      <c r="SCD16" s="290"/>
      <c r="SCE16" s="290"/>
      <c r="SCF16" s="290"/>
      <c r="SCG16" s="290"/>
      <c r="SCH16" s="290"/>
      <c r="SCI16" s="290"/>
      <c r="SCJ16" s="290"/>
      <c r="SCK16" s="290"/>
      <c r="SCL16" s="290"/>
      <c r="SCM16" s="290"/>
      <c r="SCN16" s="290"/>
      <c r="SCO16" s="290"/>
      <c r="SCP16" s="290"/>
      <c r="SCQ16" s="290"/>
      <c r="SCR16" s="290"/>
      <c r="SCS16" s="290"/>
      <c r="SCT16" s="290"/>
      <c r="SCU16" s="290"/>
      <c r="SCV16" s="290"/>
      <c r="SCW16" s="290"/>
      <c r="SCX16" s="290"/>
      <c r="SCY16" s="290"/>
      <c r="SCZ16" s="290"/>
      <c r="SDA16" s="290"/>
      <c r="SDB16" s="290"/>
      <c r="SDC16" s="290"/>
      <c r="SDD16" s="290"/>
      <c r="SDE16" s="290"/>
      <c r="SDF16" s="290"/>
      <c r="SDG16" s="290"/>
      <c r="SDH16" s="290"/>
      <c r="SDI16" s="290"/>
      <c r="SDJ16" s="290"/>
      <c r="SDK16" s="290"/>
      <c r="SDL16" s="290"/>
      <c r="SDM16" s="290"/>
      <c r="SDN16" s="290"/>
      <c r="SDO16" s="290"/>
      <c r="SDP16" s="290"/>
      <c r="SDQ16" s="290"/>
      <c r="SDR16" s="290"/>
      <c r="SDS16" s="290"/>
      <c r="SDT16" s="290"/>
      <c r="SDU16" s="290"/>
      <c r="SDV16" s="290"/>
      <c r="SDW16" s="290"/>
      <c r="SDX16" s="290"/>
      <c r="SDY16" s="290"/>
      <c r="SDZ16" s="290"/>
      <c r="SEA16" s="290"/>
      <c r="SEB16" s="290"/>
      <c r="SEC16" s="290"/>
      <c r="SED16" s="290"/>
      <c r="SEE16" s="290"/>
      <c r="SEF16" s="290"/>
      <c r="SEG16" s="290"/>
      <c r="SEH16" s="290"/>
      <c r="SEI16" s="290"/>
      <c r="SEJ16" s="290"/>
      <c r="SEK16" s="290"/>
      <c r="SEL16" s="290"/>
      <c r="SEM16" s="290"/>
      <c r="SEN16" s="290"/>
      <c r="SEO16" s="290"/>
      <c r="SEP16" s="290"/>
      <c r="SEQ16" s="290"/>
      <c r="SER16" s="290"/>
      <c r="SES16" s="290"/>
      <c r="SET16" s="290"/>
      <c r="SEU16" s="290"/>
      <c r="SEV16" s="290"/>
      <c r="SEW16" s="290"/>
      <c r="SEX16" s="290"/>
      <c r="SEY16" s="290"/>
      <c r="SEZ16" s="290"/>
      <c r="SFA16" s="290"/>
      <c r="SFB16" s="290"/>
      <c r="SFC16" s="290"/>
      <c r="SFD16" s="290"/>
      <c r="SFE16" s="290"/>
      <c r="SFF16" s="290"/>
      <c r="SFG16" s="290"/>
      <c r="SFH16" s="290"/>
      <c r="SFI16" s="290"/>
      <c r="SFJ16" s="290"/>
      <c r="SFK16" s="290"/>
      <c r="SFL16" s="290"/>
      <c r="SFM16" s="290"/>
      <c r="SFN16" s="290"/>
      <c r="SFO16" s="290"/>
      <c r="SFP16" s="290"/>
      <c r="SFQ16" s="290"/>
      <c r="SFR16" s="290"/>
      <c r="SFS16" s="290"/>
      <c r="SFT16" s="290"/>
      <c r="SFU16" s="290"/>
      <c r="SFV16" s="290"/>
      <c r="SFW16" s="290"/>
      <c r="SFX16" s="290"/>
      <c r="SFY16" s="290"/>
      <c r="SFZ16" s="290"/>
      <c r="SGA16" s="290"/>
      <c r="SGB16" s="290"/>
      <c r="SGC16" s="290"/>
      <c r="SGD16" s="290"/>
      <c r="SGE16" s="290"/>
      <c r="SGF16" s="290"/>
      <c r="SGG16" s="290"/>
      <c r="SGH16" s="290"/>
      <c r="SGI16" s="290"/>
      <c r="SGJ16" s="290"/>
      <c r="SGK16" s="290"/>
      <c r="SGL16" s="290"/>
      <c r="SGM16" s="290"/>
      <c r="SGN16" s="290"/>
      <c r="SGO16" s="290"/>
      <c r="SGP16" s="290"/>
      <c r="SGQ16" s="290"/>
      <c r="SGR16" s="290"/>
      <c r="SGS16" s="290"/>
      <c r="SGT16" s="290"/>
      <c r="SGU16" s="290"/>
      <c r="SGV16" s="290"/>
      <c r="SGW16" s="290"/>
      <c r="SGX16" s="290"/>
      <c r="SGY16" s="290"/>
      <c r="SGZ16" s="290"/>
      <c r="SHA16" s="290"/>
      <c r="SHB16" s="290"/>
      <c r="SHC16" s="290"/>
      <c r="SHD16" s="290"/>
      <c r="SHE16" s="290"/>
      <c r="SHF16" s="290"/>
      <c r="SHG16" s="290"/>
      <c r="SHH16" s="290"/>
      <c r="SHI16" s="290"/>
      <c r="SHJ16" s="290"/>
      <c r="SHK16" s="290"/>
      <c r="SHL16" s="290"/>
      <c r="SHM16" s="290"/>
      <c r="SHN16" s="290"/>
      <c r="SHO16" s="290"/>
      <c r="SHP16" s="290"/>
      <c r="SHQ16" s="290"/>
      <c r="SHR16" s="290"/>
      <c r="SHS16" s="290"/>
      <c r="SHT16" s="290"/>
      <c r="SHU16" s="290"/>
      <c r="SHV16" s="290"/>
      <c r="SHW16" s="290"/>
      <c r="SHX16" s="290"/>
      <c r="SHY16" s="290"/>
      <c r="SHZ16" s="290"/>
      <c r="SIA16" s="290"/>
      <c r="SIB16" s="290"/>
      <c r="SIC16" s="290"/>
      <c r="SID16" s="290"/>
      <c r="SIE16" s="290"/>
      <c r="SIF16" s="290"/>
      <c r="SIG16" s="290"/>
      <c r="SIH16" s="290"/>
      <c r="SII16" s="290"/>
      <c r="SIJ16" s="290"/>
      <c r="SIK16" s="290"/>
      <c r="SIL16" s="290"/>
      <c r="SIM16" s="290"/>
      <c r="SIN16" s="290"/>
      <c r="SIO16" s="290"/>
      <c r="SIP16" s="290"/>
      <c r="SIQ16" s="290"/>
      <c r="SIR16" s="290"/>
      <c r="SIS16" s="290"/>
      <c r="SIT16" s="290"/>
      <c r="SIU16" s="290"/>
      <c r="SIV16" s="290"/>
      <c r="SIW16" s="290"/>
      <c r="SIX16" s="290"/>
      <c r="SIY16" s="290"/>
      <c r="SIZ16" s="290"/>
      <c r="SJA16" s="290"/>
      <c r="SJB16" s="290"/>
      <c r="SJC16" s="290"/>
      <c r="SJD16" s="290"/>
      <c r="SJE16" s="290"/>
      <c r="SJF16" s="290"/>
      <c r="SJG16" s="290"/>
      <c r="SJH16" s="290"/>
      <c r="SJI16" s="290"/>
      <c r="SJJ16" s="290"/>
      <c r="SJK16" s="290"/>
      <c r="SJL16" s="290"/>
      <c r="SJM16" s="290"/>
      <c r="SJN16" s="290"/>
      <c r="SJO16" s="290"/>
      <c r="SJP16" s="290"/>
      <c r="SJQ16" s="290"/>
      <c r="SJR16" s="290"/>
      <c r="SJS16" s="290"/>
      <c r="SJT16" s="290"/>
      <c r="SJU16" s="290"/>
      <c r="SJV16" s="290"/>
      <c r="SJW16" s="290"/>
      <c r="SJX16" s="290"/>
      <c r="SJY16" s="290"/>
      <c r="SJZ16" s="290"/>
      <c r="SKA16" s="290"/>
      <c r="SKB16" s="290"/>
      <c r="SKC16" s="290"/>
      <c r="SKD16" s="290"/>
      <c r="SKE16" s="290"/>
      <c r="SKF16" s="290"/>
      <c r="SKG16" s="290"/>
      <c r="SKH16" s="290"/>
      <c r="SKI16" s="290"/>
      <c r="SKJ16" s="290"/>
      <c r="SKK16" s="290"/>
      <c r="SKL16" s="290"/>
      <c r="SKM16" s="290"/>
      <c r="SKN16" s="290"/>
      <c r="SKO16" s="290"/>
      <c r="SKP16" s="290"/>
      <c r="SKQ16" s="290"/>
      <c r="SKR16" s="290"/>
      <c r="SKS16" s="290"/>
      <c r="SKT16" s="290"/>
      <c r="SKU16" s="290"/>
      <c r="SKV16" s="290"/>
      <c r="SKW16" s="290"/>
      <c r="SKX16" s="290"/>
      <c r="SKY16" s="290"/>
      <c r="SKZ16" s="290"/>
      <c r="SLA16" s="290"/>
      <c r="SLB16" s="290"/>
      <c r="SLC16" s="290"/>
      <c r="SLD16" s="290"/>
      <c r="SLE16" s="290"/>
      <c r="SLF16" s="290"/>
      <c r="SLG16" s="290"/>
      <c r="SLH16" s="290"/>
      <c r="SLI16" s="290"/>
      <c r="SLJ16" s="290"/>
      <c r="SLK16" s="290"/>
      <c r="SLL16" s="290"/>
      <c r="SLM16" s="290"/>
      <c r="SLN16" s="290"/>
      <c r="SLO16" s="290"/>
      <c r="SLP16" s="290"/>
      <c r="SLQ16" s="290"/>
      <c r="SLR16" s="290"/>
      <c r="SLS16" s="290"/>
      <c r="SLT16" s="290"/>
      <c r="SLU16" s="290"/>
      <c r="SLV16" s="290"/>
      <c r="SLW16" s="290"/>
      <c r="SLX16" s="290"/>
      <c r="SLY16" s="290"/>
      <c r="SLZ16" s="290"/>
      <c r="SMA16" s="290"/>
      <c r="SMB16" s="290"/>
      <c r="SMC16" s="290"/>
      <c r="SMD16" s="290"/>
      <c r="SME16" s="290"/>
      <c r="SMF16" s="290"/>
      <c r="SMG16" s="290"/>
      <c r="SMH16" s="290"/>
      <c r="SMI16" s="290"/>
      <c r="SMJ16" s="290"/>
      <c r="SMK16" s="290"/>
      <c r="SML16" s="290"/>
      <c r="SMM16" s="290"/>
      <c r="SMN16" s="290"/>
      <c r="SMO16" s="290"/>
      <c r="SMP16" s="290"/>
      <c r="SMQ16" s="290"/>
      <c r="SMR16" s="290"/>
      <c r="SMS16" s="290"/>
      <c r="SMT16" s="290"/>
      <c r="SMU16" s="290"/>
      <c r="SMV16" s="290"/>
      <c r="SMW16" s="290"/>
      <c r="SMX16" s="290"/>
      <c r="SMY16" s="290"/>
      <c r="SMZ16" s="290"/>
      <c r="SNA16" s="290"/>
      <c r="SNB16" s="290"/>
      <c r="SNC16" s="290"/>
      <c r="SND16" s="290"/>
      <c r="SNE16" s="290"/>
      <c r="SNF16" s="290"/>
      <c r="SNG16" s="290"/>
      <c r="SNH16" s="290"/>
      <c r="SNI16" s="290"/>
      <c r="SNJ16" s="290"/>
      <c r="SNK16" s="290"/>
      <c r="SNL16" s="290"/>
      <c r="SNM16" s="290"/>
      <c r="SNN16" s="290"/>
      <c r="SNO16" s="290"/>
      <c r="SNP16" s="290"/>
      <c r="SNQ16" s="290"/>
      <c r="SNR16" s="290"/>
      <c r="SNS16" s="290"/>
      <c r="SNT16" s="290"/>
      <c r="SNU16" s="290"/>
      <c r="SNV16" s="290"/>
      <c r="SNW16" s="290"/>
      <c r="SNX16" s="290"/>
      <c r="SNY16" s="290"/>
      <c r="SNZ16" s="290"/>
      <c r="SOA16" s="290"/>
      <c r="SOB16" s="290"/>
      <c r="SOC16" s="290"/>
      <c r="SOD16" s="290"/>
      <c r="SOE16" s="290"/>
      <c r="SOF16" s="290"/>
      <c r="SOG16" s="290"/>
      <c r="SOH16" s="290"/>
      <c r="SOI16" s="290"/>
      <c r="SOJ16" s="290"/>
      <c r="SOK16" s="290"/>
      <c r="SOL16" s="290"/>
      <c r="SOM16" s="290"/>
      <c r="SON16" s="290"/>
      <c r="SOO16" s="290"/>
      <c r="SOP16" s="290"/>
      <c r="SOQ16" s="290"/>
      <c r="SOR16" s="290"/>
      <c r="SOS16" s="290"/>
      <c r="SOT16" s="290"/>
      <c r="SOU16" s="290"/>
      <c r="SOV16" s="290"/>
      <c r="SOW16" s="290"/>
      <c r="SOX16" s="290"/>
      <c r="SOY16" s="290"/>
      <c r="SOZ16" s="290"/>
      <c r="SPA16" s="290"/>
      <c r="SPB16" s="290"/>
      <c r="SPC16" s="290"/>
      <c r="SPD16" s="290"/>
      <c r="SPE16" s="290"/>
      <c r="SPF16" s="290"/>
      <c r="SPG16" s="290"/>
      <c r="SPH16" s="290"/>
      <c r="SPI16" s="290"/>
      <c r="SPJ16" s="290"/>
      <c r="SPK16" s="290"/>
      <c r="SPL16" s="290"/>
      <c r="SPM16" s="290"/>
      <c r="SPN16" s="290"/>
      <c r="SPO16" s="290"/>
      <c r="SPP16" s="290"/>
      <c r="SPQ16" s="290"/>
      <c r="SPR16" s="290"/>
      <c r="SPS16" s="290"/>
      <c r="SPT16" s="290"/>
      <c r="SPU16" s="290"/>
      <c r="SPV16" s="290"/>
      <c r="SPW16" s="290"/>
      <c r="SPX16" s="290"/>
      <c r="SPY16" s="290"/>
      <c r="SPZ16" s="290"/>
      <c r="SQA16" s="290"/>
      <c r="SQB16" s="290"/>
      <c r="SQC16" s="290"/>
      <c r="SQD16" s="290"/>
      <c r="SQE16" s="290"/>
      <c r="SQF16" s="290"/>
      <c r="SQG16" s="290"/>
      <c r="SQH16" s="290"/>
      <c r="SQI16" s="290"/>
      <c r="SQJ16" s="290"/>
      <c r="SQK16" s="290"/>
      <c r="SQL16" s="290"/>
      <c r="SQM16" s="290"/>
      <c r="SQN16" s="290"/>
      <c r="SQO16" s="290"/>
      <c r="SQP16" s="290"/>
      <c r="SQQ16" s="290"/>
      <c r="SQR16" s="290"/>
      <c r="SQS16" s="290"/>
      <c r="SQT16" s="290"/>
      <c r="SQU16" s="290"/>
      <c r="SQV16" s="290"/>
      <c r="SQW16" s="290"/>
      <c r="SQX16" s="290"/>
      <c r="SQY16" s="290"/>
      <c r="SQZ16" s="290"/>
      <c r="SRA16" s="290"/>
      <c r="SRB16" s="290"/>
      <c r="SRC16" s="290"/>
      <c r="SRD16" s="290"/>
      <c r="SRE16" s="290"/>
      <c r="SRF16" s="290"/>
      <c r="SRG16" s="290"/>
      <c r="SRH16" s="290"/>
      <c r="SRI16" s="290"/>
      <c r="SRJ16" s="290"/>
      <c r="SRK16" s="290"/>
      <c r="SRL16" s="290"/>
      <c r="SRM16" s="290"/>
      <c r="SRN16" s="290"/>
      <c r="SRO16" s="290"/>
      <c r="SRP16" s="290"/>
      <c r="SRQ16" s="290"/>
      <c r="SRR16" s="290"/>
      <c r="SRS16" s="290"/>
      <c r="SRT16" s="290"/>
      <c r="SRU16" s="290"/>
      <c r="SRV16" s="290"/>
      <c r="SRW16" s="290"/>
      <c r="SRX16" s="290"/>
      <c r="SRY16" s="290"/>
      <c r="SRZ16" s="290"/>
      <c r="SSA16" s="290"/>
      <c r="SSB16" s="290"/>
      <c r="SSC16" s="290"/>
      <c r="SSD16" s="290"/>
      <c r="SSE16" s="290"/>
      <c r="SSF16" s="290"/>
      <c r="SSG16" s="290"/>
      <c r="SSH16" s="290"/>
      <c r="SSI16" s="290"/>
      <c r="SSJ16" s="290"/>
      <c r="SSK16" s="290"/>
      <c r="SSL16" s="290"/>
      <c r="SSM16" s="290"/>
      <c r="SSN16" s="290"/>
      <c r="SSO16" s="290"/>
      <c r="SSP16" s="290"/>
      <c r="SSQ16" s="290"/>
      <c r="SSR16" s="290"/>
      <c r="SSS16" s="290"/>
      <c r="SST16" s="290"/>
      <c r="SSU16" s="290"/>
      <c r="SSV16" s="290"/>
      <c r="SSW16" s="290"/>
      <c r="SSX16" s="290"/>
      <c r="SSY16" s="290"/>
      <c r="SSZ16" s="290"/>
      <c r="STA16" s="290"/>
      <c r="STB16" s="290"/>
      <c r="STC16" s="290"/>
      <c r="STD16" s="290"/>
      <c r="STE16" s="290"/>
      <c r="STF16" s="290"/>
      <c r="STG16" s="290"/>
      <c r="STH16" s="290"/>
      <c r="STI16" s="290"/>
      <c r="STJ16" s="290"/>
      <c r="STK16" s="290"/>
      <c r="STL16" s="290"/>
      <c r="STM16" s="290"/>
      <c r="STN16" s="290"/>
      <c r="STO16" s="290"/>
      <c r="STP16" s="290"/>
      <c r="STQ16" s="290"/>
      <c r="STR16" s="290"/>
      <c r="STS16" s="290"/>
      <c r="STT16" s="290"/>
      <c r="STU16" s="290"/>
      <c r="STV16" s="290"/>
      <c r="STW16" s="290"/>
      <c r="STX16" s="290"/>
      <c r="STY16" s="290"/>
      <c r="STZ16" s="290"/>
      <c r="SUA16" s="290"/>
      <c r="SUB16" s="290"/>
      <c r="SUC16" s="290"/>
      <c r="SUD16" s="290"/>
      <c r="SUE16" s="290"/>
      <c r="SUF16" s="290"/>
      <c r="SUG16" s="290"/>
      <c r="SUH16" s="290"/>
      <c r="SUI16" s="290"/>
      <c r="SUJ16" s="290"/>
      <c r="SUK16" s="290"/>
      <c r="SUL16" s="290"/>
      <c r="SUM16" s="290"/>
      <c r="SUN16" s="290"/>
      <c r="SUO16" s="290"/>
      <c r="SUP16" s="290"/>
      <c r="SUQ16" s="290"/>
      <c r="SUR16" s="290"/>
      <c r="SUS16" s="290"/>
      <c r="SUT16" s="290"/>
      <c r="SUU16" s="290"/>
      <c r="SUV16" s="290"/>
      <c r="SUW16" s="290"/>
      <c r="SUX16" s="290"/>
      <c r="SUY16" s="290"/>
      <c r="SUZ16" s="290"/>
      <c r="SVA16" s="290"/>
      <c r="SVB16" s="290"/>
      <c r="SVC16" s="290"/>
      <c r="SVD16" s="290"/>
      <c r="SVE16" s="290"/>
      <c r="SVF16" s="290"/>
      <c r="SVG16" s="290"/>
      <c r="SVH16" s="290"/>
      <c r="SVI16" s="290"/>
      <c r="SVJ16" s="290"/>
      <c r="SVK16" s="290"/>
      <c r="SVL16" s="290"/>
      <c r="SVM16" s="290"/>
      <c r="SVN16" s="290"/>
      <c r="SVO16" s="290"/>
      <c r="SVP16" s="290"/>
      <c r="SVQ16" s="290"/>
      <c r="SVR16" s="290"/>
      <c r="SVS16" s="290"/>
      <c r="SVT16" s="290"/>
      <c r="SVU16" s="290"/>
      <c r="SVV16" s="290"/>
      <c r="SVW16" s="290"/>
      <c r="SVX16" s="290"/>
      <c r="SVY16" s="290"/>
      <c r="SVZ16" s="290"/>
      <c r="SWA16" s="290"/>
      <c r="SWB16" s="290"/>
      <c r="SWC16" s="290"/>
      <c r="SWD16" s="290"/>
      <c r="SWE16" s="290"/>
      <c r="SWF16" s="290"/>
      <c r="SWG16" s="290"/>
      <c r="SWH16" s="290"/>
      <c r="SWI16" s="290"/>
      <c r="SWJ16" s="290"/>
      <c r="SWK16" s="290"/>
      <c r="SWL16" s="290"/>
      <c r="SWM16" s="290"/>
      <c r="SWN16" s="290"/>
      <c r="SWO16" s="290"/>
      <c r="SWP16" s="290"/>
      <c r="SWQ16" s="290"/>
      <c r="SWR16" s="290"/>
      <c r="SWS16" s="290"/>
      <c r="SWT16" s="290"/>
      <c r="SWU16" s="290"/>
      <c r="SWV16" s="290"/>
      <c r="SWW16" s="290"/>
      <c r="SWX16" s="290"/>
      <c r="SWY16" s="290"/>
      <c r="SWZ16" s="290"/>
      <c r="SXA16" s="290"/>
      <c r="SXB16" s="290"/>
      <c r="SXC16" s="290"/>
      <c r="SXD16" s="290"/>
      <c r="SXE16" s="290"/>
      <c r="SXF16" s="290"/>
      <c r="SXG16" s="290"/>
      <c r="SXH16" s="290"/>
      <c r="SXI16" s="290"/>
      <c r="SXJ16" s="290"/>
      <c r="SXK16" s="290"/>
      <c r="SXL16" s="290"/>
      <c r="SXM16" s="290"/>
      <c r="SXN16" s="290"/>
      <c r="SXO16" s="290"/>
      <c r="SXP16" s="290"/>
      <c r="SXQ16" s="290"/>
      <c r="SXR16" s="290"/>
      <c r="SXS16" s="290"/>
      <c r="SXT16" s="290"/>
      <c r="SXU16" s="290"/>
      <c r="SXV16" s="290"/>
      <c r="SXW16" s="290"/>
      <c r="SXX16" s="290"/>
      <c r="SXY16" s="290"/>
      <c r="SXZ16" s="290"/>
      <c r="SYA16" s="290"/>
      <c r="SYB16" s="290"/>
      <c r="SYC16" s="290"/>
      <c r="SYD16" s="290"/>
      <c r="SYE16" s="290"/>
      <c r="SYF16" s="290"/>
      <c r="SYG16" s="290"/>
      <c r="SYH16" s="290"/>
      <c r="SYI16" s="290"/>
      <c r="SYJ16" s="290"/>
      <c r="SYK16" s="290"/>
      <c r="SYL16" s="290"/>
      <c r="SYM16" s="290"/>
      <c r="SYN16" s="290"/>
      <c r="SYO16" s="290"/>
      <c r="SYP16" s="290"/>
      <c r="SYQ16" s="290"/>
      <c r="SYR16" s="290"/>
      <c r="SYS16" s="290"/>
      <c r="SYT16" s="290"/>
      <c r="SYU16" s="290"/>
      <c r="SYV16" s="290"/>
      <c r="SYW16" s="290"/>
      <c r="SYX16" s="290"/>
      <c r="SYY16" s="290"/>
      <c r="SYZ16" s="290"/>
      <c r="SZA16" s="290"/>
      <c r="SZB16" s="290"/>
      <c r="SZC16" s="290"/>
      <c r="SZD16" s="290"/>
      <c r="SZE16" s="290"/>
      <c r="SZF16" s="290"/>
      <c r="SZG16" s="290"/>
      <c r="SZH16" s="290"/>
      <c r="SZI16" s="290"/>
      <c r="SZJ16" s="290"/>
      <c r="SZK16" s="290"/>
      <c r="SZL16" s="290"/>
      <c r="SZM16" s="290"/>
      <c r="SZN16" s="290"/>
      <c r="SZO16" s="290"/>
      <c r="SZP16" s="290"/>
      <c r="SZQ16" s="290"/>
      <c r="SZR16" s="290"/>
      <c r="SZS16" s="290"/>
      <c r="SZT16" s="290"/>
      <c r="SZU16" s="290"/>
      <c r="SZV16" s="290"/>
      <c r="SZW16" s="290"/>
      <c r="SZX16" s="290"/>
      <c r="SZY16" s="290"/>
      <c r="SZZ16" s="290"/>
      <c r="TAA16" s="290"/>
      <c r="TAB16" s="290"/>
      <c r="TAC16" s="290"/>
      <c r="TAD16" s="290"/>
      <c r="TAE16" s="290"/>
      <c r="TAF16" s="290"/>
      <c r="TAG16" s="290"/>
      <c r="TAH16" s="290"/>
      <c r="TAI16" s="290"/>
      <c r="TAJ16" s="290"/>
      <c r="TAK16" s="290"/>
      <c r="TAL16" s="290"/>
      <c r="TAM16" s="290"/>
      <c r="TAN16" s="290"/>
      <c r="TAO16" s="290"/>
      <c r="TAP16" s="290"/>
      <c r="TAQ16" s="290"/>
      <c r="TAR16" s="290"/>
      <c r="TAS16" s="290"/>
      <c r="TAT16" s="290"/>
      <c r="TAU16" s="290"/>
      <c r="TAV16" s="290"/>
      <c r="TAW16" s="290"/>
      <c r="TAX16" s="290"/>
      <c r="TAY16" s="290"/>
      <c r="TAZ16" s="290"/>
      <c r="TBA16" s="290"/>
      <c r="TBB16" s="290"/>
      <c r="TBC16" s="290"/>
      <c r="TBD16" s="290"/>
      <c r="TBE16" s="290"/>
      <c r="TBF16" s="290"/>
      <c r="TBG16" s="290"/>
      <c r="TBH16" s="290"/>
      <c r="TBI16" s="290"/>
      <c r="TBJ16" s="290"/>
      <c r="TBK16" s="290"/>
      <c r="TBL16" s="290"/>
      <c r="TBM16" s="290"/>
      <c r="TBN16" s="290"/>
      <c r="TBO16" s="290"/>
      <c r="TBP16" s="290"/>
      <c r="TBQ16" s="290"/>
      <c r="TBR16" s="290"/>
      <c r="TBS16" s="290"/>
      <c r="TBT16" s="290"/>
      <c r="TBU16" s="290"/>
      <c r="TBV16" s="290"/>
      <c r="TBW16" s="290"/>
      <c r="TBX16" s="290"/>
      <c r="TBY16" s="290"/>
      <c r="TBZ16" s="290"/>
      <c r="TCA16" s="290"/>
      <c r="TCB16" s="290"/>
      <c r="TCC16" s="290"/>
      <c r="TCD16" s="290"/>
      <c r="TCE16" s="290"/>
      <c r="TCF16" s="290"/>
      <c r="TCG16" s="290"/>
      <c r="TCH16" s="290"/>
      <c r="TCI16" s="290"/>
      <c r="TCJ16" s="290"/>
      <c r="TCK16" s="290"/>
      <c r="TCL16" s="290"/>
      <c r="TCM16" s="290"/>
      <c r="TCN16" s="290"/>
      <c r="TCO16" s="290"/>
      <c r="TCP16" s="290"/>
      <c r="TCQ16" s="290"/>
      <c r="TCR16" s="290"/>
      <c r="TCS16" s="290"/>
      <c r="TCT16" s="290"/>
      <c r="TCU16" s="290"/>
      <c r="TCV16" s="290"/>
      <c r="TCW16" s="290"/>
      <c r="TCX16" s="290"/>
      <c r="TCY16" s="290"/>
      <c r="TCZ16" s="290"/>
      <c r="TDA16" s="290"/>
      <c r="TDB16" s="290"/>
      <c r="TDC16" s="290"/>
      <c r="TDD16" s="290"/>
      <c r="TDE16" s="290"/>
      <c r="TDF16" s="290"/>
      <c r="TDG16" s="290"/>
      <c r="TDH16" s="290"/>
      <c r="TDI16" s="290"/>
      <c r="TDJ16" s="290"/>
      <c r="TDK16" s="290"/>
      <c r="TDL16" s="290"/>
      <c r="TDM16" s="290"/>
      <c r="TDN16" s="290"/>
      <c r="TDO16" s="290"/>
      <c r="TDP16" s="290"/>
      <c r="TDQ16" s="290"/>
      <c r="TDR16" s="290"/>
      <c r="TDS16" s="290"/>
      <c r="TDT16" s="290"/>
      <c r="TDU16" s="290"/>
      <c r="TDV16" s="290"/>
      <c r="TDW16" s="290"/>
      <c r="TDX16" s="290"/>
      <c r="TDY16" s="290"/>
      <c r="TDZ16" s="290"/>
      <c r="TEA16" s="290"/>
      <c r="TEB16" s="290"/>
      <c r="TEC16" s="290"/>
      <c r="TED16" s="290"/>
      <c r="TEE16" s="290"/>
      <c r="TEF16" s="290"/>
      <c r="TEG16" s="290"/>
      <c r="TEH16" s="290"/>
      <c r="TEI16" s="290"/>
      <c r="TEJ16" s="290"/>
      <c r="TEK16" s="290"/>
      <c r="TEL16" s="290"/>
      <c r="TEM16" s="290"/>
      <c r="TEN16" s="290"/>
      <c r="TEO16" s="290"/>
      <c r="TEP16" s="290"/>
      <c r="TEQ16" s="290"/>
      <c r="TER16" s="290"/>
      <c r="TES16" s="290"/>
      <c r="TET16" s="290"/>
      <c r="TEU16" s="290"/>
      <c r="TEV16" s="290"/>
      <c r="TEW16" s="290"/>
      <c r="TEX16" s="290"/>
      <c r="TEY16" s="290"/>
      <c r="TEZ16" s="290"/>
      <c r="TFA16" s="290"/>
      <c r="TFB16" s="290"/>
      <c r="TFC16" s="290"/>
      <c r="TFD16" s="290"/>
      <c r="TFE16" s="290"/>
      <c r="TFF16" s="290"/>
      <c r="TFG16" s="290"/>
      <c r="TFH16" s="290"/>
      <c r="TFI16" s="290"/>
      <c r="TFJ16" s="290"/>
      <c r="TFK16" s="290"/>
      <c r="TFL16" s="290"/>
      <c r="TFM16" s="290"/>
      <c r="TFN16" s="290"/>
      <c r="TFO16" s="290"/>
      <c r="TFP16" s="290"/>
      <c r="TFQ16" s="290"/>
      <c r="TFR16" s="290"/>
      <c r="TFS16" s="290"/>
      <c r="TFT16" s="290"/>
      <c r="TFU16" s="290"/>
      <c r="TFV16" s="290"/>
      <c r="TFW16" s="290"/>
      <c r="TFX16" s="290"/>
      <c r="TFY16" s="290"/>
      <c r="TFZ16" s="290"/>
      <c r="TGA16" s="290"/>
      <c r="TGB16" s="290"/>
      <c r="TGC16" s="290"/>
      <c r="TGD16" s="290"/>
      <c r="TGE16" s="290"/>
      <c r="TGF16" s="290"/>
      <c r="TGG16" s="290"/>
      <c r="TGH16" s="290"/>
      <c r="TGI16" s="290"/>
      <c r="TGJ16" s="290"/>
      <c r="TGK16" s="290"/>
      <c r="TGL16" s="290"/>
      <c r="TGM16" s="290"/>
      <c r="TGN16" s="290"/>
      <c r="TGO16" s="290"/>
      <c r="TGP16" s="290"/>
      <c r="TGQ16" s="290"/>
      <c r="TGR16" s="290"/>
      <c r="TGS16" s="290"/>
      <c r="TGT16" s="290"/>
      <c r="TGU16" s="290"/>
      <c r="TGV16" s="290"/>
      <c r="TGW16" s="290"/>
      <c r="TGX16" s="290"/>
      <c r="TGY16" s="290"/>
      <c r="TGZ16" s="290"/>
      <c r="THA16" s="290"/>
      <c r="THB16" s="290"/>
      <c r="THC16" s="290"/>
      <c r="THD16" s="290"/>
      <c r="THE16" s="290"/>
      <c r="THF16" s="290"/>
      <c r="THG16" s="290"/>
      <c r="THH16" s="290"/>
      <c r="THI16" s="290"/>
      <c r="THJ16" s="290"/>
      <c r="THK16" s="290"/>
      <c r="THL16" s="290"/>
      <c r="THM16" s="290"/>
      <c r="THN16" s="290"/>
      <c r="THO16" s="290"/>
      <c r="THP16" s="290"/>
      <c r="THQ16" s="290"/>
      <c r="THR16" s="290"/>
      <c r="THS16" s="290"/>
      <c r="THT16" s="290"/>
      <c r="THU16" s="290"/>
      <c r="THV16" s="290"/>
      <c r="THW16" s="290"/>
      <c r="THX16" s="290"/>
      <c r="THY16" s="290"/>
      <c r="THZ16" s="290"/>
      <c r="TIA16" s="290"/>
      <c r="TIB16" s="290"/>
      <c r="TIC16" s="290"/>
      <c r="TID16" s="290"/>
      <c r="TIE16" s="290"/>
      <c r="TIF16" s="290"/>
      <c r="TIG16" s="290"/>
      <c r="TIH16" s="290"/>
      <c r="TII16" s="290"/>
      <c r="TIJ16" s="290"/>
      <c r="TIK16" s="290"/>
      <c r="TIL16" s="290"/>
      <c r="TIM16" s="290"/>
      <c r="TIN16" s="290"/>
      <c r="TIO16" s="290"/>
      <c r="TIP16" s="290"/>
      <c r="TIQ16" s="290"/>
      <c r="TIR16" s="290"/>
      <c r="TIS16" s="290"/>
      <c r="TIT16" s="290"/>
      <c r="TIU16" s="290"/>
      <c r="TIV16" s="290"/>
      <c r="TIW16" s="290"/>
      <c r="TIX16" s="290"/>
      <c r="TIY16" s="290"/>
      <c r="TIZ16" s="290"/>
      <c r="TJA16" s="290"/>
      <c r="TJB16" s="290"/>
      <c r="TJC16" s="290"/>
      <c r="TJD16" s="290"/>
      <c r="TJE16" s="290"/>
      <c r="TJF16" s="290"/>
      <c r="TJG16" s="290"/>
      <c r="TJH16" s="290"/>
      <c r="TJI16" s="290"/>
      <c r="TJJ16" s="290"/>
      <c r="TJK16" s="290"/>
      <c r="TJL16" s="290"/>
      <c r="TJM16" s="290"/>
      <c r="TJN16" s="290"/>
      <c r="TJO16" s="290"/>
      <c r="TJP16" s="290"/>
      <c r="TJQ16" s="290"/>
      <c r="TJR16" s="290"/>
      <c r="TJS16" s="290"/>
      <c r="TJT16" s="290"/>
      <c r="TJU16" s="290"/>
      <c r="TJV16" s="290"/>
      <c r="TJW16" s="290"/>
      <c r="TJX16" s="290"/>
      <c r="TJY16" s="290"/>
      <c r="TJZ16" s="290"/>
      <c r="TKA16" s="290"/>
      <c r="TKB16" s="290"/>
      <c r="TKC16" s="290"/>
      <c r="TKD16" s="290"/>
      <c r="TKE16" s="290"/>
      <c r="TKF16" s="290"/>
      <c r="TKG16" s="290"/>
      <c r="TKH16" s="290"/>
      <c r="TKI16" s="290"/>
      <c r="TKJ16" s="290"/>
      <c r="TKK16" s="290"/>
      <c r="TKL16" s="290"/>
      <c r="TKM16" s="290"/>
      <c r="TKN16" s="290"/>
      <c r="TKO16" s="290"/>
      <c r="TKP16" s="290"/>
      <c r="TKQ16" s="290"/>
      <c r="TKR16" s="290"/>
      <c r="TKS16" s="290"/>
      <c r="TKT16" s="290"/>
      <c r="TKU16" s="290"/>
      <c r="TKV16" s="290"/>
      <c r="TKW16" s="290"/>
      <c r="TKX16" s="290"/>
      <c r="TKY16" s="290"/>
      <c r="TKZ16" s="290"/>
      <c r="TLA16" s="290"/>
      <c r="TLB16" s="290"/>
      <c r="TLC16" s="290"/>
      <c r="TLD16" s="290"/>
      <c r="TLE16" s="290"/>
      <c r="TLF16" s="290"/>
      <c r="TLG16" s="290"/>
      <c r="TLH16" s="290"/>
      <c r="TLI16" s="290"/>
      <c r="TLJ16" s="290"/>
      <c r="TLK16" s="290"/>
      <c r="TLL16" s="290"/>
      <c r="TLM16" s="290"/>
      <c r="TLN16" s="290"/>
      <c r="TLO16" s="290"/>
      <c r="TLP16" s="290"/>
      <c r="TLQ16" s="290"/>
      <c r="TLR16" s="290"/>
      <c r="TLS16" s="290"/>
      <c r="TLT16" s="290"/>
      <c r="TLU16" s="290"/>
      <c r="TLV16" s="290"/>
      <c r="TLW16" s="290"/>
      <c r="TLX16" s="290"/>
      <c r="TLY16" s="290"/>
      <c r="TLZ16" s="290"/>
      <c r="TMA16" s="290"/>
      <c r="TMB16" s="290"/>
      <c r="TMC16" s="290"/>
      <c r="TMD16" s="290"/>
      <c r="TME16" s="290"/>
      <c r="TMF16" s="290"/>
      <c r="TMG16" s="290"/>
      <c r="TMH16" s="290"/>
      <c r="TMI16" s="290"/>
      <c r="TMJ16" s="290"/>
      <c r="TMK16" s="290"/>
      <c r="TML16" s="290"/>
      <c r="TMM16" s="290"/>
      <c r="TMN16" s="290"/>
      <c r="TMO16" s="290"/>
      <c r="TMP16" s="290"/>
      <c r="TMQ16" s="290"/>
      <c r="TMR16" s="290"/>
      <c r="TMS16" s="290"/>
      <c r="TMT16" s="290"/>
      <c r="TMU16" s="290"/>
      <c r="TMV16" s="290"/>
      <c r="TMW16" s="290"/>
      <c r="TMX16" s="290"/>
      <c r="TMY16" s="290"/>
      <c r="TMZ16" s="290"/>
      <c r="TNA16" s="290"/>
      <c r="TNB16" s="290"/>
      <c r="TNC16" s="290"/>
      <c r="TND16" s="290"/>
      <c r="TNE16" s="290"/>
      <c r="TNF16" s="290"/>
      <c r="TNG16" s="290"/>
      <c r="TNH16" s="290"/>
      <c r="TNI16" s="290"/>
      <c r="TNJ16" s="290"/>
      <c r="TNK16" s="290"/>
      <c r="TNL16" s="290"/>
      <c r="TNM16" s="290"/>
      <c r="TNN16" s="290"/>
      <c r="TNO16" s="290"/>
      <c r="TNP16" s="290"/>
      <c r="TNQ16" s="290"/>
      <c r="TNR16" s="290"/>
      <c r="TNS16" s="290"/>
      <c r="TNT16" s="290"/>
      <c r="TNU16" s="290"/>
      <c r="TNV16" s="290"/>
      <c r="TNW16" s="290"/>
      <c r="TNX16" s="290"/>
      <c r="TNY16" s="290"/>
      <c r="TNZ16" s="290"/>
      <c r="TOA16" s="290"/>
      <c r="TOB16" s="290"/>
      <c r="TOC16" s="290"/>
      <c r="TOD16" s="290"/>
      <c r="TOE16" s="290"/>
      <c r="TOF16" s="290"/>
      <c r="TOG16" s="290"/>
      <c r="TOH16" s="290"/>
      <c r="TOI16" s="290"/>
      <c r="TOJ16" s="290"/>
      <c r="TOK16" s="290"/>
      <c r="TOL16" s="290"/>
      <c r="TOM16" s="290"/>
      <c r="TON16" s="290"/>
      <c r="TOO16" s="290"/>
      <c r="TOP16" s="290"/>
      <c r="TOQ16" s="290"/>
      <c r="TOR16" s="290"/>
      <c r="TOS16" s="290"/>
      <c r="TOT16" s="290"/>
      <c r="TOU16" s="290"/>
      <c r="TOV16" s="290"/>
      <c r="TOW16" s="290"/>
      <c r="TOX16" s="290"/>
      <c r="TOY16" s="290"/>
      <c r="TOZ16" s="290"/>
      <c r="TPA16" s="290"/>
      <c r="TPB16" s="290"/>
      <c r="TPC16" s="290"/>
      <c r="TPD16" s="290"/>
      <c r="TPE16" s="290"/>
      <c r="TPF16" s="290"/>
      <c r="TPG16" s="290"/>
      <c r="TPH16" s="290"/>
      <c r="TPI16" s="290"/>
      <c r="TPJ16" s="290"/>
      <c r="TPK16" s="290"/>
      <c r="TPL16" s="290"/>
      <c r="TPM16" s="290"/>
      <c r="TPN16" s="290"/>
      <c r="TPO16" s="290"/>
      <c r="TPP16" s="290"/>
      <c r="TPQ16" s="290"/>
      <c r="TPR16" s="290"/>
      <c r="TPS16" s="290"/>
      <c r="TPT16" s="290"/>
      <c r="TPU16" s="290"/>
      <c r="TPV16" s="290"/>
      <c r="TPW16" s="290"/>
      <c r="TPX16" s="290"/>
      <c r="TPY16" s="290"/>
      <c r="TPZ16" s="290"/>
      <c r="TQA16" s="290"/>
      <c r="TQB16" s="290"/>
      <c r="TQC16" s="290"/>
      <c r="TQD16" s="290"/>
      <c r="TQE16" s="290"/>
      <c r="TQF16" s="290"/>
      <c r="TQG16" s="290"/>
      <c r="TQH16" s="290"/>
      <c r="TQI16" s="290"/>
      <c r="TQJ16" s="290"/>
      <c r="TQK16" s="290"/>
      <c r="TQL16" s="290"/>
      <c r="TQM16" s="290"/>
      <c r="TQN16" s="290"/>
      <c r="TQO16" s="290"/>
      <c r="TQP16" s="290"/>
      <c r="TQQ16" s="290"/>
      <c r="TQR16" s="290"/>
      <c r="TQS16" s="290"/>
      <c r="TQT16" s="290"/>
      <c r="TQU16" s="290"/>
      <c r="TQV16" s="290"/>
      <c r="TQW16" s="290"/>
      <c r="TQX16" s="290"/>
      <c r="TQY16" s="290"/>
      <c r="TQZ16" s="290"/>
      <c r="TRA16" s="290"/>
      <c r="TRB16" s="290"/>
      <c r="TRC16" s="290"/>
      <c r="TRD16" s="290"/>
      <c r="TRE16" s="290"/>
      <c r="TRF16" s="290"/>
      <c r="TRG16" s="290"/>
      <c r="TRH16" s="290"/>
      <c r="TRI16" s="290"/>
      <c r="TRJ16" s="290"/>
      <c r="TRK16" s="290"/>
      <c r="TRL16" s="290"/>
      <c r="TRM16" s="290"/>
      <c r="TRN16" s="290"/>
      <c r="TRO16" s="290"/>
      <c r="TRP16" s="290"/>
      <c r="TRQ16" s="290"/>
      <c r="TRR16" s="290"/>
      <c r="TRS16" s="290"/>
      <c r="TRT16" s="290"/>
      <c r="TRU16" s="290"/>
      <c r="TRV16" s="290"/>
      <c r="TRW16" s="290"/>
      <c r="TRX16" s="290"/>
      <c r="TRY16" s="290"/>
      <c r="TRZ16" s="290"/>
      <c r="TSA16" s="290"/>
      <c r="TSB16" s="290"/>
      <c r="TSC16" s="290"/>
      <c r="TSD16" s="290"/>
      <c r="TSE16" s="290"/>
      <c r="TSF16" s="290"/>
      <c r="TSG16" s="290"/>
      <c r="TSH16" s="290"/>
      <c r="TSI16" s="290"/>
      <c r="TSJ16" s="290"/>
      <c r="TSK16" s="290"/>
      <c r="TSL16" s="290"/>
      <c r="TSM16" s="290"/>
      <c r="TSN16" s="290"/>
      <c r="TSO16" s="290"/>
      <c r="TSP16" s="290"/>
      <c r="TSQ16" s="290"/>
      <c r="TSR16" s="290"/>
      <c r="TSS16" s="290"/>
      <c r="TST16" s="290"/>
      <c r="TSU16" s="290"/>
      <c r="TSV16" s="290"/>
      <c r="TSW16" s="290"/>
      <c r="TSX16" s="290"/>
      <c r="TSY16" s="290"/>
      <c r="TSZ16" s="290"/>
      <c r="TTA16" s="290"/>
      <c r="TTB16" s="290"/>
      <c r="TTC16" s="290"/>
      <c r="TTD16" s="290"/>
      <c r="TTE16" s="290"/>
      <c r="TTF16" s="290"/>
      <c r="TTG16" s="290"/>
      <c r="TTH16" s="290"/>
      <c r="TTI16" s="290"/>
      <c r="TTJ16" s="290"/>
      <c r="TTK16" s="290"/>
      <c r="TTL16" s="290"/>
      <c r="TTM16" s="290"/>
      <c r="TTN16" s="290"/>
      <c r="TTO16" s="290"/>
      <c r="TTP16" s="290"/>
      <c r="TTQ16" s="290"/>
      <c r="TTR16" s="290"/>
      <c r="TTS16" s="290"/>
      <c r="TTT16" s="290"/>
      <c r="TTU16" s="290"/>
      <c r="TTV16" s="290"/>
      <c r="TTW16" s="290"/>
      <c r="TTX16" s="290"/>
      <c r="TTY16" s="290"/>
      <c r="TTZ16" s="290"/>
      <c r="TUA16" s="290"/>
      <c r="TUB16" s="290"/>
      <c r="TUC16" s="290"/>
      <c r="TUD16" s="290"/>
      <c r="TUE16" s="290"/>
      <c r="TUF16" s="290"/>
      <c r="TUG16" s="290"/>
      <c r="TUH16" s="290"/>
      <c r="TUI16" s="290"/>
      <c r="TUJ16" s="290"/>
      <c r="TUK16" s="290"/>
      <c r="TUL16" s="290"/>
      <c r="TUM16" s="290"/>
      <c r="TUN16" s="290"/>
      <c r="TUO16" s="290"/>
      <c r="TUP16" s="290"/>
      <c r="TUQ16" s="290"/>
      <c r="TUR16" s="290"/>
      <c r="TUS16" s="290"/>
      <c r="TUT16" s="290"/>
      <c r="TUU16" s="290"/>
      <c r="TUV16" s="290"/>
      <c r="TUW16" s="290"/>
      <c r="TUX16" s="290"/>
      <c r="TUY16" s="290"/>
      <c r="TUZ16" s="290"/>
      <c r="TVA16" s="290"/>
      <c r="TVB16" s="290"/>
      <c r="TVC16" s="290"/>
      <c r="TVD16" s="290"/>
      <c r="TVE16" s="290"/>
      <c r="TVF16" s="290"/>
      <c r="TVG16" s="290"/>
      <c r="TVH16" s="290"/>
      <c r="TVI16" s="290"/>
      <c r="TVJ16" s="290"/>
      <c r="TVK16" s="290"/>
      <c r="TVL16" s="290"/>
      <c r="TVM16" s="290"/>
      <c r="TVN16" s="290"/>
      <c r="TVO16" s="290"/>
      <c r="TVP16" s="290"/>
      <c r="TVQ16" s="290"/>
      <c r="TVR16" s="290"/>
      <c r="TVS16" s="290"/>
      <c r="TVT16" s="290"/>
      <c r="TVU16" s="290"/>
      <c r="TVV16" s="290"/>
      <c r="TVW16" s="290"/>
      <c r="TVX16" s="290"/>
      <c r="TVY16" s="290"/>
      <c r="TVZ16" s="290"/>
      <c r="TWA16" s="290"/>
      <c r="TWB16" s="290"/>
      <c r="TWC16" s="290"/>
      <c r="TWD16" s="290"/>
      <c r="TWE16" s="290"/>
      <c r="TWF16" s="290"/>
      <c r="TWG16" s="290"/>
      <c r="TWH16" s="290"/>
      <c r="TWI16" s="290"/>
      <c r="TWJ16" s="290"/>
      <c r="TWK16" s="290"/>
      <c r="TWL16" s="290"/>
      <c r="TWM16" s="290"/>
      <c r="TWN16" s="290"/>
      <c r="TWO16" s="290"/>
      <c r="TWP16" s="290"/>
      <c r="TWQ16" s="290"/>
      <c r="TWR16" s="290"/>
      <c r="TWS16" s="290"/>
      <c r="TWT16" s="290"/>
      <c r="TWU16" s="290"/>
      <c r="TWV16" s="290"/>
      <c r="TWW16" s="290"/>
      <c r="TWX16" s="290"/>
      <c r="TWY16" s="290"/>
      <c r="TWZ16" s="290"/>
      <c r="TXA16" s="290"/>
      <c r="TXB16" s="290"/>
      <c r="TXC16" s="290"/>
      <c r="TXD16" s="290"/>
      <c r="TXE16" s="290"/>
      <c r="TXF16" s="290"/>
      <c r="TXG16" s="290"/>
      <c r="TXH16" s="290"/>
      <c r="TXI16" s="290"/>
      <c r="TXJ16" s="290"/>
      <c r="TXK16" s="290"/>
      <c r="TXL16" s="290"/>
      <c r="TXM16" s="290"/>
      <c r="TXN16" s="290"/>
      <c r="TXO16" s="290"/>
      <c r="TXP16" s="290"/>
      <c r="TXQ16" s="290"/>
      <c r="TXR16" s="290"/>
      <c r="TXS16" s="290"/>
      <c r="TXT16" s="290"/>
      <c r="TXU16" s="290"/>
      <c r="TXV16" s="290"/>
      <c r="TXW16" s="290"/>
      <c r="TXX16" s="290"/>
      <c r="TXY16" s="290"/>
      <c r="TXZ16" s="290"/>
      <c r="TYA16" s="290"/>
      <c r="TYB16" s="290"/>
      <c r="TYC16" s="290"/>
      <c r="TYD16" s="290"/>
      <c r="TYE16" s="290"/>
      <c r="TYF16" s="290"/>
      <c r="TYG16" s="290"/>
      <c r="TYH16" s="290"/>
      <c r="TYI16" s="290"/>
      <c r="TYJ16" s="290"/>
      <c r="TYK16" s="290"/>
      <c r="TYL16" s="290"/>
      <c r="TYM16" s="290"/>
      <c r="TYN16" s="290"/>
      <c r="TYO16" s="290"/>
      <c r="TYP16" s="290"/>
      <c r="TYQ16" s="290"/>
      <c r="TYR16" s="290"/>
      <c r="TYS16" s="290"/>
      <c r="TYT16" s="290"/>
      <c r="TYU16" s="290"/>
      <c r="TYV16" s="290"/>
      <c r="TYW16" s="290"/>
      <c r="TYX16" s="290"/>
      <c r="TYY16" s="290"/>
      <c r="TYZ16" s="290"/>
      <c r="TZA16" s="290"/>
      <c r="TZB16" s="290"/>
      <c r="TZC16" s="290"/>
      <c r="TZD16" s="290"/>
      <c r="TZE16" s="290"/>
      <c r="TZF16" s="290"/>
      <c r="TZG16" s="290"/>
      <c r="TZH16" s="290"/>
      <c r="TZI16" s="290"/>
      <c r="TZJ16" s="290"/>
      <c r="TZK16" s="290"/>
      <c r="TZL16" s="290"/>
      <c r="TZM16" s="290"/>
      <c r="TZN16" s="290"/>
      <c r="TZO16" s="290"/>
      <c r="TZP16" s="290"/>
      <c r="TZQ16" s="290"/>
      <c r="TZR16" s="290"/>
      <c r="TZS16" s="290"/>
      <c r="TZT16" s="290"/>
      <c r="TZU16" s="290"/>
      <c r="TZV16" s="290"/>
      <c r="TZW16" s="290"/>
      <c r="TZX16" s="290"/>
      <c r="TZY16" s="290"/>
      <c r="TZZ16" s="290"/>
      <c r="UAA16" s="290"/>
      <c r="UAB16" s="290"/>
      <c r="UAC16" s="290"/>
      <c r="UAD16" s="290"/>
      <c r="UAE16" s="290"/>
      <c r="UAF16" s="290"/>
      <c r="UAG16" s="290"/>
      <c r="UAH16" s="290"/>
      <c r="UAI16" s="290"/>
      <c r="UAJ16" s="290"/>
      <c r="UAK16" s="290"/>
      <c r="UAL16" s="290"/>
      <c r="UAM16" s="290"/>
      <c r="UAN16" s="290"/>
      <c r="UAO16" s="290"/>
      <c r="UAP16" s="290"/>
      <c r="UAQ16" s="290"/>
      <c r="UAR16" s="290"/>
      <c r="UAS16" s="290"/>
      <c r="UAT16" s="290"/>
      <c r="UAU16" s="290"/>
      <c r="UAV16" s="290"/>
      <c r="UAW16" s="290"/>
      <c r="UAX16" s="290"/>
      <c r="UAY16" s="290"/>
      <c r="UAZ16" s="290"/>
      <c r="UBA16" s="290"/>
      <c r="UBB16" s="290"/>
      <c r="UBC16" s="290"/>
      <c r="UBD16" s="290"/>
      <c r="UBE16" s="290"/>
      <c r="UBF16" s="290"/>
      <c r="UBG16" s="290"/>
      <c r="UBH16" s="290"/>
      <c r="UBI16" s="290"/>
      <c r="UBJ16" s="290"/>
      <c r="UBK16" s="290"/>
      <c r="UBL16" s="290"/>
      <c r="UBM16" s="290"/>
      <c r="UBN16" s="290"/>
      <c r="UBO16" s="290"/>
      <c r="UBP16" s="290"/>
      <c r="UBQ16" s="290"/>
      <c r="UBR16" s="290"/>
      <c r="UBS16" s="290"/>
      <c r="UBT16" s="290"/>
      <c r="UBU16" s="290"/>
      <c r="UBV16" s="290"/>
      <c r="UBW16" s="290"/>
      <c r="UBX16" s="290"/>
      <c r="UBY16" s="290"/>
      <c r="UBZ16" s="290"/>
      <c r="UCA16" s="290"/>
      <c r="UCB16" s="290"/>
      <c r="UCC16" s="290"/>
      <c r="UCD16" s="290"/>
      <c r="UCE16" s="290"/>
      <c r="UCF16" s="290"/>
      <c r="UCG16" s="290"/>
      <c r="UCH16" s="290"/>
      <c r="UCI16" s="290"/>
      <c r="UCJ16" s="290"/>
      <c r="UCK16" s="290"/>
      <c r="UCL16" s="290"/>
      <c r="UCM16" s="290"/>
      <c r="UCN16" s="290"/>
      <c r="UCO16" s="290"/>
      <c r="UCP16" s="290"/>
      <c r="UCQ16" s="290"/>
      <c r="UCR16" s="290"/>
      <c r="UCS16" s="290"/>
      <c r="UCT16" s="290"/>
      <c r="UCU16" s="290"/>
      <c r="UCV16" s="290"/>
      <c r="UCW16" s="290"/>
      <c r="UCX16" s="290"/>
      <c r="UCY16" s="290"/>
      <c r="UCZ16" s="290"/>
      <c r="UDA16" s="290"/>
      <c r="UDB16" s="290"/>
      <c r="UDC16" s="290"/>
      <c r="UDD16" s="290"/>
      <c r="UDE16" s="290"/>
      <c r="UDF16" s="290"/>
      <c r="UDG16" s="290"/>
      <c r="UDH16" s="290"/>
      <c r="UDI16" s="290"/>
      <c r="UDJ16" s="290"/>
      <c r="UDK16" s="290"/>
      <c r="UDL16" s="290"/>
      <c r="UDM16" s="290"/>
      <c r="UDN16" s="290"/>
      <c r="UDO16" s="290"/>
      <c r="UDP16" s="290"/>
      <c r="UDQ16" s="290"/>
      <c r="UDR16" s="290"/>
      <c r="UDS16" s="290"/>
      <c r="UDT16" s="290"/>
      <c r="UDU16" s="290"/>
      <c r="UDV16" s="290"/>
      <c r="UDW16" s="290"/>
      <c r="UDX16" s="290"/>
      <c r="UDY16" s="290"/>
      <c r="UDZ16" s="290"/>
      <c r="UEA16" s="290"/>
      <c r="UEB16" s="290"/>
      <c r="UEC16" s="290"/>
      <c r="UED16" s="290"/>
      <c r="UEE16" s="290"/>
      <c r="UEF16" s="290"/>
      <c r="UEG16" s="290"/>
      <c r="UEH16" s="290"/>
      <c r="UEI16" s="290"/>
      <c r="UEJ16" s="290"/>
      <c r="UEK16" s="290"/>
      <c r="UEL16" s="290"/>
      <c r="UEM16" s="290"/>
      <c r="UEN16" s="290"/>
      <c r="UEO16" s="290"/>
      <c r="UEP16" s="290"/>
      <c r="UEQ16" s="290"/>
      <c r="UER16" s="290"/>
      <c r="UES16" s="290"/>
      <c r="UET16" s="290"/>
      <c r="UEU16" s="290"/>
      <c r="UEV16" s="290"/>
      <c r="UEW16" s="290"/>
      <c r="UEX16" s="290"/>
      <c r="UEY16" s="290"/>
      <c r="UEZ16" s="290"/>
      <c r="UFA16" s="290"/>
      <c r="UFB16" s="290"/>
      <c r="UFC16" s="290"/>
      <c r="UFD16" s="290"/>
      <c r="UFE16" s="290"/>
      <c r="UFF16" s="290"/>
      <c r="UFG16" s="290"/>
      <c r="UFH16" s="290"/>
      <c r="UFI16" s="290"/>
      <c r="UFJ16" s="290"/>
      <c r="UFK16" s="290"/>
      <c r="UFL16" s="290"/>
      <c r="UFM16" s="290"/>
      <c r="UFN16" s="290"/>
      <c r="UFO16" s="290"/>
      <c r="UFP16" s="290"/>
      <c r="UFQ16" s="290"/>
      <c r="UFR16" s="290"/>
      <c r="UFS16" s="290"/>
      <c r="UFT16" s="290"/>
      <c r="UFU16" s="290"/>
      <c r="UFV16" s="290"/>
      <c r="UFW16" s="290"/>
      <c r="UFX16" s="290"/>
      <c r="UFY16" s="290"/>
      <c r="UFZ16" s="290"/>
      <c r="UGA16" s="290"/>
      <c r="UGB16" s="290"/>
      <c r="UGC16" s="290"/>
      <c r="UGD16" s="290"/>
      <c r="UGE16" s="290"/>
      <c r="UGF16" s="290"/>
      <c r="UGG16" s="290"/>
      <c r="UGH16" s="290"/>
      <c r="UGI16" s="290"/>
      <c r="UGJ16" s="290"/>
      <c r="UGK16" s="290"/>
      <c r="UGL16" s="290"/>
      <c r="UGM16" s="290"/>
      <c r="UGN16" s="290"/>
      <c r="UGO16" s="290"/>
      <c r="UGP16" s="290"/>
      <c r="UGQ16" s="290"/>
      <c r="UGR16" s="290"/>
      <c r="UGS16" s="290"/>
      <c r="UGT16" s="290"/>
      <c r="UGU16" s="290"/>
      <c r="UGV16" s="290"/>
      <c r="UGW16" s="290"/>
      <c r="UGX16" s="290"/>
      <c r="UGY16" s="290"/>
      <c r="UGZ16" s="290"/>
      <c r="UHA16" s="290"/>
      <c r="UHB16" s="290"/>
      <c r="UHC16" s="290"/>
      <c r="UHD16" s="290"/>
      <c r="UHE16" s="290"/>
      <c r="UHF16" s="290"/>
      <c r="UHG16" s="290"/>
      <c r="UHH16" s="290"/>
      <c r="UHI16" s="290"/>
      <c r="UHJ16" s="290"/>
      <c r="UHK16" s="290"/>
      <c r="UHL16" s="290"/>
      <c r="UHM16" s="290"/>
      <c r="UHN16" s="290"/>
      <c r="UHO16" s="290"/>
      <c r="UHP16" s="290"/>
      <c r="UHQ16" s="290"/>
      <c r="UHR16" s="290"/>
      <c r="UHS16" s="290"/>
      <c r="UHT16" s="290"/>
      <c r="UHU16" s="290"/>
      <c r="UHV16" s="290"/>
      <c r="UHW16" s="290"/>
      <c r="UHX16" s="290"/>
      <c r="UHY16" s="290"/>
      <c r="UHZ16" s="290"/>
      <c r="UIA16" s="290"/>
      <c r="UIB16" s="290"/>
      <c r="UIC16" s="290"/>
      <c r="UID16" s="290"/>
      <c r="UIE16" s="290"/>
      <c r="UIF16" s="290"/>
      <c r="UIG16" s="290"/>
      <c r="UIH16" s="290"/>
      <c r="UII16" s="290"/>
      <c r="UIJ16" s="290"/>
      <c r="UIK16" s="290"/>
      <c r="UIL16" s="290"/>
      <c r="UIM16" s="290"/>
      <c r="UIN16" s="290"/>
      <c r="UIO16" s="290"/>
      <c r="UIP16" s="290"/>
      <c r="UIQ16" s="290"/>
      <c r="UIR16" s="290"/>
      <c r="UIS16" s="290"/>
      <c r="UIT16" s="290"/>
      <c r="UIU16" s="290"/>
      <c r="UIV16" s="290"/>
      <c r="UIW16" s="290"/>
      <c r="UIX16" s="290"/>
      <c r="UIY16" s="290"/>
      <c r="UIZ16" s="290"/>
      <c r="UJA16" s="290"/>
      <c r="UJB16" s="290"/>
      <c r="UJC16" s="290"/>
      <c r="UJD16" s="290"/>
      <c r="UJE16" s="290"/>
      <c r="UJF16" s="290"/>
      <c r="UJG16" s="290"/>
      <c r="UJH16" s="290"/>
      <c r="UJI16" s="290"/>
      <c r="UJJ16" s="290"/>
      <c r="UJK16" s="290"/>
      <c r="UJL16" s="290"/>
      <c r="UJM16" s="290"/>
      <c r="UJN16" s="290"/>
      <c r="UJO16" s="290"/>
      <c r="UJP16" s="290"/>
      <c r="UJQ16" s="290"/>
      <c r="UJR16" s="290"/>
      <c r="UJS16" s="290"/>
      <c r="UJT16" s="290"/>
      <c r="UJU16" s="290"/>
      <c r="UJV16" s="290"/>
      <c r="UJW16" s="290"/>
      <c r="UJX16" s="290"/>
      <c r="UJY16" s="290"/>
      <c r="UJZ16" s="290"/>
      <c r="UKA16" s="290"/>
      <c r="UKB16" s="290"/>
      <c r="UKC16" s="290"/>
      <c r="UKD16" s="290"/>
      <c r="UKE16" s="290"/>
      <c r="UKF16" s="290"/>
      <c r="UKG16" s="290"/>
      <c r="UKH16" s="290"/>
      <c r="UKI16" s="290"/>
      <c r="UKJ16" s="290"/>
      <c r="UKK16" s="290"/>
      <c r="UKL16" s="290"/>
      <c r="UKM16" s="290"/>
      <c r="UKN16" s="290"/>
      <c r="UKO16" s="290"/>
      <c r="UKP16" s="290"/>
      <c r="UKQ16" s="290"/>
      <c r="UKR16" s="290"/>
      <c r="UKS16" s="290"/>
      <c r="UKT16" s="290"/>
      <c r="UKU16" s="290"/>
      <c r="UKV16" s="290"/>
      <c r="UKW16" s="290"/>
      <c r="UKX16" s="290"/>
      <c r="UKY16" s="290"/>
      <c r="UKZ16" s="290"/>
      <c r="ULA16" s="290"/>
      <c r="ULB16" s="290"/>
      <c r="ULC16" s="290"/>
      <c r="ULD16" s="290"/>
      <c r="ULE16" s="290"/>
      <c r="ULF16" s="290"/>
      <c r="ULG16" s="290"/>
      <c r="ULH16" s="290"/>
      <c r="ULI16" s="290"/>
      <c r="ULJ16" s="290"/>
      <c r="ULK16" s="290"/>
      <c r="ULL16" s="290"/>
      <c r="ULM16" s="290"/>
      <c r="ULN16" s="290"/>
      <c r="ULO16" s="290"/>
      <c r="ULP16" s="290"/>
      <c r="ULQ16" s="290"/>
      <c r="ULR16" s="290"/>
      <c r="ULS16" s="290"/>
      <c r="ULT16" s="290"/>
      <c r="ULU16" s="290"/>
      <c r="ULV16" s="290"/>
      <c r="ULW16" s="290"/>
      <c r="ULX16" s="290"/>
      <c r="ULY16" s="290"/>
      <c r="ULZ16" s="290"/>
      <c r="UMA16" s="290"/>
      <c r="UMB16" s="290"/>
      <c r="UMC16" s="290"/>
      <c r="UMD16" s="290"/>
      <c r="UME16" s="290"/>
      <c r="UMF16" s="290"/>
      <c r="UMG16" s="290"/>
      <c r="UMH16" s="290"/>
      <c r="UMI16" s="290"/>
      <c r="UMJ16" s="290"/>
      <c r="UMK16" s="290"/>
      <c r="UML16" s="290"/>
      <c r="UMM16" s="290"/>
      <c r="UMN16" s="290"/>
      <c r="UMO16" s="290"/>
      <c r="UMP16" s="290"/>
      <c r="UMQ16" s="290"/>
      <c r="UMR16" s="290"/>
      <c r="UMS16" s="290"/>
      <c r="UMT16" s="290"/>
      <c r="UMU16" s="290"/>
      <c r="UMV16" s="290"/>
      <c r="UMW16" s="290"/>
      <c r="UMX16" s="290"/>
      <c r="UMY16" s="290"/>
      <c r="UMZ16" s="290"/>
      <c r="UNA16" s="290"/>
      <c r="UNB16" s="290"/>
      <c r="UNC16" s="290"/>
      <c r="UND16" s="290"/>
      <c r="UNE16" s="290"/>
      <c r="UNF16" s="290"/>
      <c r="UNG16" s="290"/>
      <c r="UNH16" s="290"/>
      <c r="UNI16" s="290"/>
      <c r="UNJ16" s="290"/>
      <c r="UNK16" s="290"/>
      <c r="UNL16" s="290"/>
      <c r="UNM16" s="290"/>
      <c r="UNN16" s="290"/>
      <c r="UNO16" s="290"/>
      <c r="UNP16" s="290"/>
      <c r="UNQ16" s="290"/>
      <c r="UNR16" s="290"/>
      <c r="UNS16" s="290"/>
      <c r="UNT16" s="290"/>
      <c r="UNU16" s="290"/>
      <c r="UNV16" s="290"/>
      <c r="UNW16" s="290"/>
      <c r="UNX16" s="290"/>
      <c r="UNY16" s="290"/>
      <c r="UNZ16" s="290"/>
      <c r="UOA16" s="290"/>
      <c r="UOB16" s="290"/>
      <c r="UOC16" s="290"/>
      <c r="UOD16" s="290"/>
      <c r="UOE16" s="290"/>
      <c r="UOF16" s="290"/>
      <c r="UOG16" s="290"/>
      <c r="UOH16" s="290"/>
      <c r="UOI16" s="290"/>
      <c r="UOJ16" s="290"/>
      <c r="UOK16" s="290"/>
      <c r="UOL16" s="290"/>
      <c r="UOM16" s="290"/>
      <c r="UON16" s="290"/>
      <c r="UOO16" s="290"/>
      <c r="UOP16" s="290"/>
      <c r="UOQ16" s="290"/>
      <c r="UOR16" s="290"/>
      <c r="UOS16" s="290"/>
      <c r="UOT16" s="290"/>
      <c r="UOU16" s="290"/>
      <c r="UOV16" s="290"/>
      <c r="UOW16" s="290"/>
      <c r="UOX16" s="290"/>
      <c r="UOY16" s="290"/>
      <c r="UOZ16" s="290"/>
      <c r="UPA16" s="290"/>
      <c r="UPB16" s="290"/>
      <c r="UPC16" s="290"/>
      <c r="UPD16" s="290"/>
      <c r="UPE16" s="290"/>
      <c r="UPF16" s="290"/>
      <c r="UPG16" s="290"/>
      <c r="UPH16" s="290"/>
      <c r="UPI16" s="290"/>
      <c r="UPJ16" s="290"/>
      <c r="UPK16" s="290"/>
      <c r="UPL16" s="290"/>
      <c r="UPM16" s="290"/>
      <c r="UPN16" s="290"/>
      <c r="UPO16" s="290"/>
      <c r="UPP16" s="290"/>
      <c r="UPQ16" s="290"/>
      <c r="UPR16" s="290"/>
      <c r="UPS16" s="290"/>
      <c r="UPT16" s="290"/>
      <c r="UPU16" s="290"/>
      <c r="UPV16" s="290"/>
      <c r="UPW16" s="290"/>
      <c r="UPX16" s="290"/>
      <c r="UPY16" s="290"/>
      <c r="UPZ16" s="290"/>
      <c r="UQA16" s="290"/>
      <c r="UQB16" s="290"/>
      <c r="UQC16" s="290"/>
      <c r="UQD16" s="290"/>
      <c r="UQE16" s="290"/>
      <c r="UQF16" s="290"/>
      <c r="UQG16" s="290"/>
      <c r="UQH16" s="290"/>
      <c r="UQI16" s="290"/>
      <c r="UQJ16" s="290"/>
      <c r="UQK16" s="290"/>
      <c r="UQL16" s="290"/>
      <c r="UQM16" s="290"/>
      <c r="UQN16" s="290"/>
      <c r="UQO16" s="290"/>
      <c r="UQP16" s="290"/>
      <c r="UQQ16" s="290"/>
      <c r="UQR16" s="290"/>
      <c r="UQS16" s="290"/>
      <c r="UQT16" s="290"/>
      <c r="UQU16" s="290"/>
      <c r="UQV16" s="290"/>
      <c r="UQW16" s="290"/>
      <c r="UQX16" s="290"/>
      <c r="UQY16" s="290"/>
      <c r="UQZ16" s="290"/>
      <c r="URA16" s="290"/>
      <c r="URB16" s="290"/>
      <c r="URC16" s="290"/>
      <c r="URD16" s="290"/>
      <c r="URE16" s="290"/>
      <c r="URF16" s="290"/>
      <c r="URG16" s="290"/>
      <c r="URH16" s="290"/>
      <c r="URI16" s="290"/>
      <c r="URJ16" s="290"/>
      <c r="URK16" s="290"/>
      <c r="URL16" s="290"/>
      <c r="URM16" s="290"/>
      <c r="URN16" s="290"/>
      <c r="URO16" s="290"/>
      <c r="URP16" s="290"/>
      <c r="URQ16" s="290"/>
      <c r="URR16" s="290"/>
      <c r="URS16" s="290"/>
      <c r="URT16" s="290"/>
      <c r="URU16" s="290"/>
      <c r="URV16" s="290"/>
      <c r="URW16" s="290"/>
      <c r="URX16" s="290"/>
      <c r="URY16" s="290"/>
      <c r="URZ16" s="290"/>
      <c r="USA16" s="290"/>
      <c r="USB16" s="290"/>
      <c r="USC16" s="290"/>
      <c r="USD16" s="290"/>
      <c r="USE16" s="290"/>
      <c r="USF16" s="290"/>
      <c r="USG16" s="290"/>
      <c r="USH16" s="290"/>
      <c r="USI16" s="290"/>
      <c r="USJ16" s="290"/>
      <c r="USK16" s="290"/>
      <c r="USL16" s="290"/>
      <c r="USM16" s="290"/>
      <c r="USN16" s="290"/>
      <c r="USO16" s="290"/>
      <c r="USP16" s="290"/>
      <c r="USQ16" s="290"/>
      <c r="USR16" s="290"/>
      <c r="USS16" s="290"/>
      <c r="UST16" s="290"/>
      <c r="USU16" s="290"/>
      <c r="USV16" s="290"/>
      <c r="USW16" s="290"/>
      <c r="USX16" s="290"/>
      <c r="USY16" s="290"/>
      <c r="USZ16" s="290"/>
      <c r="UTA16" s="290"/>
      <c r="UTB16" s="290"/>
      <c r="UTC16" s="290"/>
      <c r="UTD16" s="290"/>
      <c r="UTE16" s="290"/>
      <c r="UTF16" s="290"/>
      <c r="UTG16" s="290"/>
      <c r="UTH16" s="290"/>
      <c r="UTI16" s="290"/>
      <c r="UTJ16" s="290"/>
      <c r="UTK16" s="290"/>
      <c r="UTL16" s="290"/>
      <c r="UTM16" s="290"/>
      <c r="UTN16" s="290"/>
      <c r="UTO16" s="290"/>
      <c r="UTP16" s="290"/>
      <c r="UTQ16" s="290"/>
      <c r="UTR16" s="290"/>
      <c r="UTS16" s="290"/>
      <c r="UTT16" s="290"/>
      <c r="UTU16" s="290"/>
      <c r="UTV16" s="290"/>
      <c r="UTW16" s="290"/>
      <c r="UTX16" s="290"/>
      <c r="UTY16" s="290"/>
      <c r="UTZ16" s="290"/>
      <c r="UUA16" s="290"/>
      <c r="UUB16" s="290"/>
      <c r="UUC16" s="290"/>
      <c r="UUD16" s="290"/>
      <c r="UUE16" s="290"/>
      <c r="UUF16" s="290"/>
      <c r="UUG16" s="290"/>
      <c r="UUH16" s="290"/>
      <c r="UUI16" s="290"/>
      <c r="UUJ16" s="290"/>
      <c r="UUK16" s="290"/>
      <c r="UUL16" s="290"/>
      <c r="UUM16" s="290"/>
      <c r="UUN16" s="290"/>
      <c r="UUO16" s="290"/>
      <c r="UUP16" s="290"/>
      <c r="UUQ16" s="290"/>
      <c r="UUR16" s="290"/>
      <c r="UUS16" s="290"/>
      <c r="UUT16" s="290"/>
      <c r="UUU16" s="290"/>
      <c r="UUV16" s="290"/>
      <c r="UUW16" s="290"/>
      <c r="UUX16" s="290"/>
      <c r="UUY16" s="290"/>
      <c r="UUZ16" s="290"/>
      <c r="UVA16" s="290"/>
      <c r="UVB16" s="290"/>
      <c r="UVC16" s="290"/>
      <c r="UVD16" s="290"/>
      <c r="UVE16" s="290"/>
      <c r="UVF16" s="290"/>
      <c r="UVG16" s="290"/>
      <c r="UVH16" s="290"/>
      <c r="UVI16" s="290"/>
      <c r="UVJ16" s="290"/>
      <c r="UVK16" s="290"/>
      <c r="UVL16" s="290"/>
      <c r="UVM16" s="290"/>
      <c r="UVN16" s="290"/>
      <c r="UVO16" s="290"/>
      <c r="UVP16" s="290"/>
      <c r="UVQ16" s="290"/>
      <c r="UVR16" s="290"/>
      <c r="UVS16" s="290"/>
      <c r="UVT16" s="290"/>
      <c r="UVU16" s="290"/>
      <c r="UVV16" s="290"/>
      <c r="UVW16" s="290"/>
      <c r="UVX16" s="290"/>
      <c r="UVY16" s="290"/>
      <c r="UVZ16" s="290"/>
      <c r="UWA16" s="290"/>
      <c r="UWB16" s="290"/>
      <c r="UWC16" s="290"/>
      <c r="UWD16" s="290"/>
      <c r="UWE16" s="290"/>
      <c r="UWF16" s="290"/>
      <c r="UWG16" s="290"/>
      <c r="UWH16" s="290"/>
      <c r="UWI16" s="290"/>
      <c r="UWJ16" s="290"/>
      <c r="UWK16" s="290"/>
      <c r="UWL16" s="290"/>
      <c r="UWM16" s="290"/>
      <c r="UWN16" s="290"/>
      <c r="UWO16" s="290"/>
      <c r="UWP16" s="290"/>
      <c r="UWQ16" s="290"/>
      <c r="UWR16" s="290"/>
      <c r="UWS16" s="290"/>
      <c r="UWT16" s="290"/>
      <c r="UWU16" s="290"/>
      <c r="UWV16" s="290"/>
      <c r="UWW16" s="290"/>
      <c r="UWX16" s="290"/>
      <c r="UWY16" s="290"/>
      <c r="UWZ16" s="290"/>
      <c r="UXA16" s="290"/>
      <c r="UXB16" s="290"/>
      <c r="UXC16" s="290"/>
      <c r="UXD16" s="290"/>
      <c r="UXE16" s="290"/>
      <c r="UXF16" s="290"/>
      <c r="UXG16" s="290"/>
      <c r="UXH16" s="290"/>
      <c r="UXI16" s="290"/>
      <c r="UXJ16" s="290"/>
      <c r="UXK16" s="290"/>
      <c r="UXL16" s="290"/>
      <c r="UXM16" s="290"/>
      <c r="UXN16" s="290"/>
      <c r="UXO16" s="290"/>
      <c r="UXP16" s="290"/>
      <c r="UXQ16" s="290"/>
      <c r="UXR16" s="290"/>
      <c r="UXS16" s="290"/>
      <c r="UXT16" s="290"/>
      <c r="UXU16" s="290"/>
      <c r="UXV16" s="290"/>
      <c r="UXW16" s="290"/>
      <c r="UXX16" s="290"/>
      <c r="UXY16" s="290"/>
      <c r="UXZ16" s="290"/>
      <c r="UYA16" s="290"/>
      <c r="UYB16" s="290"/>
      <c r="UYC16" s="290"/>
      <c r="UYD16" s="290"/>
      <c r="UYE16" s="290"/>
      <c r="UYF16" s="290"/>
      <c r="UYG16" s="290"/>
      <c r="UYH16" s="290"/>
      <c r="UYI16" s="290"/>
      <c r="UYJ16" s="290"/>
      <c r="UYK16" s="290"/>
      <c r="UYL16" s="290"/>
      <c r="UYM16" s="290"/>
      <c r="UYN16" s="290"/>
      <c r="UYO16" s="290"/>
      <c r="UYP16" s="290"/>
      <c r="UYQ16" s="290"/>
      <c r="UYR16" s="290"/>
      <c r="UYS16" s="290"/>
      <c r="UYT16" s="290"/>
      <c r="UYU16" s="290"/>
      <c r="UYV16" s="290"/>
      <c r="UYW16" s="290"/>
      <c r="UYX16" s="290"/>
      <c r="UYY16" s="290"/>
      <c r="UYZ16" s="290"/>
      <c r="UZA16" s="290"/>
      <c r="UZB16" s="290"/>
      <c r="UZC16" s="290"/>
      <c r="UZD16" s="290"/>
      <c r="UZE16" s="290"/>
      <c r="UZF16" s="290"/>
      <c r="UZG16" s="290"/>
      <c r="UZH16" s="290"/>
      <c r="UZI16" s="290"/>
      <c r="UZJ16" s="290"/>
      <c r="UZK16" s="290"/>
      <c r="UZL16" s="290"/>
      <c r="UZM16" s="290"/>
      <c r="UZN16" s="290"/>
      <c r="UZO16" s="290"/>
      <c r="UZP16" s="290"/>
      <c r="UZQ16" s="290"/>
      <c r="UZR16" s="290"/>
      <c r="UZS16" s="290"/>
      <c r="UZT16" s="290"/>
      <c r="UZU16" s="290"/>
      <c r="UZV16" s="290"/>
      <c r="UZW16" s="290"/>
      <c r="UZX16" s="290"/>
      <c r="UZY16" s="290"/>
      <c r="UZZ16" s="290"/>
      <c r="VAA16" s="290"/>
      <c r="VAB16" s="290"/>
      <c r="VAC16" s="290"/>
      <c r="VAD16" s="290"/>
      <c r="VAE16" s="290"/>
      <c r="VAF16" s="290"/>
      <c r="VAG16" s="290"/>
      <c r="VAH16" s="290"/>
      <c r="VAI16" s="290"/>
      <c r="VAJ16" s="290"/>
      <c r="VAK16" s="290"/>
      <c r="VAL16" s="290"/>
      <c r="VAM16" s="290"/>
      <c r="VAN16" s="290"/>
      <c r="VAO16" s="290"/>
      <c r="VAP16" s="290"/>
      <c r="VAQ16" s="290"/>
      <c r="VAR16" s="290"/>
      <c r="VAS16" s="290"/>
      <c r="VAT16" s="290"/>
      <c r="VAU16" s="290"/>
      <c r="VAV16" s="290"/>
      <c r="VAW16" s="290"/>
      <c r="VAX16" s="290"/>
      <c r="VAY16" s="290"/>
      <c r="VAZ16" s="290"/>
      <c r="VBA16" s="290"/>
      <c r="VBB16" s="290"/>
      <c r="VBC16" s="290"/>
      <c r="VBD16" s="290"/>
      <c r="VBE16" s="290"/>
      <c r="VBF16" s="290"/>
      <c r="VBG16" s="290"/>
      <c r="VBH16" s="290"/>
      <c r="VBI16" s="290"/>
      <c r="VBJ16" s="290"/>
      <c r="VBK16" s="290"/>
      <c r="VBL16" s="290"/>
      <c r="VBM16" s="290"/>
      <c r="VBN16" s="290"/>
      <c r="VBO16" s="290"/>
      <c r="VBP16" s="290"/>
      <c r="VBQ16" s="290"/>
      <c r="VBR16" s="290"/>
      <c r="VBS16" s="290"/>
      <c r="VBT16" s="290"/>
      <c r="VBU16" s="290"/>
      <c r="VBV16" s="290"/>
      <c r="VBW16" s="290"/>
      <c r="VBX16" s="290"/>
      <c r="VBY16" s="290"/>
      <c r="VBZ16" s="290"/>
      <c r="VCA16" s="290"/>
      <c r="VCB16" s="290"/>
      <c r="VCC16" s="290"/>
      <c r="VCD16" s="290"/>
      <c r="VCE16" s="290"/>
      <c r="VCF16" s="290"/>
      <c r="VCG16" s="290"/>
      <c r="VCH16" s="290"/>
      <c r="VCI16" s="290"/>
      <c r="VCJ16" s="290"/>
      <c r="VCK16" s="290"/>
      <c r="VCL16" s="290"/>
      <c r="VCM16" s="290"/>
      <c r="VCN16" s="290"/>
      <c r="VCO16" s="290"/>
      <c r="VCP16" s="290"/>
      <c r="VCQ16" s="290"/>
      <c r="VCR16" s="290"/>
      <c r="VCS16" s="290"/>
      <c r="VCT16" s="290"/>
      <c r="VCU16" s="290"/>
      <c r="VCV16" s="290"/>
      <c r="VCW16" s="290"/>
      <c r="VCX16" s="290"/>
      <c r="VCY16" s="290"/>
      <c r="VCZ16" s="290"/>
      <c r="VDA16" s="290"/>
      <c r="VDB16" s="290"/>
      <c r="VDC16" s="290"/>
      <c r="VDD16" s="290"/>
      <c r="VDE16" s="290"/>
      <c r="VDF16" s="290"/>
      <c r="VDG16" s="290"/>
      <c r="VDH16" s="290"/>
      <c r="VDI16" s="290"/>
      <c r="VDJ16" s="290"/>
      <c r="VDK16" s="290"/>
      <c r="VDL16" s="290"/>
      <c r="VDM16" s="290"/>
      <c r="VDN16" s="290"/>
      <c r="VDO16" s="290"/>
      <c r="VDP16" s="290"/>
      <c r="VDQ16" s="290"/>
      <c r="VDR16" s="290"/>
      <c r="VDS16" s="290"/>
      <c r="VDT16" s="290"/>
      <c r="VDU16" s="290"/>
      <c r="VDV16" s="290"/>
      <c r="VDW16" s="290"/>
      <c r="VDX16" s="290"/>
      <c r="VDY16" s="290"/>
      <c r="VDZ16" s="290"/>
      <c r="VEA16" s="290"/>
      <c r="VEB16" s="290"/>
      <c r="VEC16" s="290"/>
      <c r="VED16" s="290"/>
      <c r="VEE16" s="290"/>
      <c r="VEF16" s="290"/>
      <c r="VEG16" s="290"/>
      <c r="VEH16" s="290"/>
      <c r="VEI16" s="290"/>
      <c r="VEJ16" s="290"/>
      <c r="VEK16" s="290"/>
      <c r="VEL16" s="290"/>
      <c r="VEM16" s="290"/>
      <c r="VEN16" s="290"/>
      <c r="VEO16" s="290"/>
      <c r="VEP16" s="290"/>
      <c r="VEQ16" s="290"/>
      <c r="VER16" s="290"/>
      <c r="VES16" s="290"/>
      <c r="VET16" s="290"/>
      <c r="VEU16" s="290"/>
      <c r="VEV16" s="290"/>
      <c r="VEW16" s="290"/>
      <c r="VEX16" s="290"/>
      <c r="VEY16" s="290"/>
      <c r="VEZ16" s="290"/>
      <c r="VFA16" s="290"/>
      <c r="VFB16" s="290"/>
      <c r="VFC16" s="290"/>
      <c r="VFD16" s="290"/>
      <c r="VFE16" s="290"/>
      <c r="VFF16" s="290"/>
      <c r="VFG16" s="290"/>
      <c r="VFH16" s="290"/>
      <c r="VFI16" s="290"/>
      <c r="VFJ16" s="290"/>
      <c r="VFK16" s="290"/>
      <c r="VFL16" s="290"/>
      <c r="VFM16" s="290"/>
      <c r="VFN16" s="290"/>
      <c r="VFO16" s="290"/>
      <c r="VFP16" s="290"/>
      <c r="VFQ16" s="290"/>
      <c r="VFR16" s="290"/>
      <c r="VFS16" s="290"/>
      <c r="VFT16" s="290"/>
      <c r="VFU16" s="290"/>
      <c r="VFV16" s="290"/>
      <c r="VFW16" s="290"/>
      <c r="VFX16" s="290"/>
      <c r="VFY16" s="290"/>
      <c r="VFZ16" s="290"/>
      <c r="VGA16" s="290"/>
      <c r="VGB16" s="290"/>
      <c r="VGC16" s="290"/>
      <c r="VGD16" s="290"/>
      <c r="VGE16" s="290"/>
      <c r="VGF16" s="290"/>
      <c r="VGG16" s="290"/>
      <c r="VGH16" s="290"/>
      <c r="VGI16" s="290"/>
      <c r="VGJ16" s="290"/>
      <c r="VGK16" s="290"/>
      <c r="VGL16" s="290"/>
      <c r="VGM16" s="290"/>
      <c r="VGN16" s="290"/>
      <c r="VGO16" s="290"/>
      <c r="VGP16" s="290"/>
      <c r="VGQ16" s="290"/>
      <c r="VGR16" s="290"/>
      <c r="VGS16" s="290"/>
      <c r="VGT16" s="290"/>
      <c r="VGU16" s="290"/>
      <c r="VGV16" s="290"/>
      <c r="VGW16" s="290"/>
      <c r="VGX16" s="290"/>
      <c r="VGY16" s="290"/>
      <c r="VGZ16" s="290"/>
      <c r="VHA16" s="290"/>
      <c r="VHB16" s="290"/>
      <c r="VHC16" s="290"/>
      <c r="VHD16" s="290"/>
      <c r="VHE16" s="290"/>
      <c r="VHF16" s="290"/>
      <c r="VHG16" s="290"/>
      <c r="VHH16" s="290"/>
      <c r="VHI16" s="290"/>
      <c r="VHJ16" s="290"/>
      <c r="VHK16" s="290"/>
      <c r="VHL16" s="290"/>
      <c r="VHM16" s="290"/>
      <c r="VHN16" s="290"/>
      <c r="VHO16" s="290"/>
      <c r="VHP16" s="290"/>
      <c r="VHQ16" s="290"/>
      <c r="VHR16" s="290"/>
      <c r="VHS16" s="290"/>
      <c r="VHT16" s="290"/>
      <c r="VHU16" s="290"/>
      <c r="VHV16" s="290"/>
      <c r="VHW16" s="290"/>
      <c r="VHX16" s="290"/>
      <c r="VHY16" s="290"/>
      <c r="VHZ16" s="290"/>
      <c r="VIA16" s="290"/>
      <c r="VIB16" s="290"/>
      <c r="VIC16" s="290"/>
      <c r="VID16" s="290"/>
      <c r="VIE16" s="290"/>
      <c r="VIF16" s="290"/>
      <c r="VIG16" s="290"/>
      <c r="VIH16" s="290"/>
      <c r="VII16" s="290"/>
      <c r="VIJ16" s="290"/>
      <c r="VIK16" s="290"/>
      <c r="VIL16" s="290"/>
      <c r="VIM16" s="290"/>
      <c r="VIN16" s="290"/>
      <c r="VIO16" s="290"/>
      <c r="VIP16" s="290"/>
      <c r="VIQ16" s="290"/>
      <c r="VIR16" s="290"/>
      <c r="VIS16" s="290"/>
      <c r="VIT16" s="290"/>
      <c r="VIU16" s="290"/>
      <c r="VIV16" s="290"/>
      <c r="VIW16" s="290"/>
      <c r="VIX16" s="290"/>
      <c r="VIY16" s="290"/>
      <c r="VIZ16" s="290"/>
      <c r="VJA16" s="290"/>
      <c r="VJB16" s="290"/>
      <c r="VJC16" s="290"/>
      <c r="VJD16" s="290"/>
      <c r="VJE16" s="290"/>
      <c r="VJF16" s="290"/>
      <c r="VJG16" s="290"/>
      <c r="VJH16" s="290"/>
      <c r="VJI16" s="290"/>
      <c r="VJJ16" s="290"/>
      <c r="VJK16" s="290"/>
      <c r="VJL16" s="290"/>
      <c r="VJM16" s="290"/>
      <c r="VJN16" s="290"/>
      <c r="VJO16" s="290"/>
      <c r="VJP16" s="290"/>
      <c r="VJQ16" s="290"/>
      <c r="VJR16" s="290"/>
      <c r="VJS16" s="290"/>
      <c r="VJT16" s="290"/>
      <c r="VJU16" s="290"/>
      <c r="VJV16" s="290"/>
      <c r="VJW16" s="290"/>
      <c r="VJX16" s="290"/>
      <c r="VJY16" s="290"/>
      <c r="VJZ16" s="290"/>
      <c r="VKA16" s="290"/>
      <c r="VKB16" s="290"/>
      <c r="VKC16" s="290"/>
      <c r="VKD16" s="290"/>
      <c r="VKE16" s="290"/>
      <c r="VKF16" s="290"/>
      <c r="VKG16" s="290"/>
      <c r="VKH16" s="290"/>
      <c r="VKI16" s="290"/>
      <c r="VKJ16" s="290"/>
      <c r="VKK16" s="290"/>
      <c r="VKL16" s="290"/>
      <c r="VKM16" s="290"/>
      <c r="VKN16" s="290"/>
      <c r="VKO16" s="290"/>
      <c r="VKP16" s="290"/>
      <c r="VKQ16" s="290"/>
      <c r="VKR16" s="290"/>
      <c r="VKS16" s="290"/>
      <c r="VKT16" s="290"/>
      <c r="VKU16" s="290"/>
      <c r="VKV16" s="290"/>
      <c r="VKW16" s="290"/>
      <c r="VKX16" s="290"/>
      <c r="VKY16" s="290"/>
      <c r="VKZ16" s="290"/>
      <c r="VLA16" s="290"/>
      <c r="VLB16" s="290"/>
      <c r="VLC16" s="290"/>
      <c r="VLD16" s="290"/>
      <c r="VLE16" s="290"/>
      <c r="VLF16" s="290"/>
      <c r="VLG16" s="290"/>
      <c r="VLH16" s="290"/>
      <c r="VLI16" s="290"/>
      <c r="VLJ16" s="290"/>
      <c r="VLK16" s="290"/>
      <c r="VLL16" s="290"/>
      <c r="VLM16" s="290"/>
      <c r="VLN16" s="290"/>
      <c r="VLO16" s="290"/>
      <c r="VLP16" s="290"/>
      <c r="VLQ16" s="290"/>
      <c r="VLR16" s="290"/>
      <c r="VLS16" s="290"/>
      <c r="VLT16" s="290"/>
      <c r="VLU16" s="290"/>
      <c r="VLV16" s="290"/>
      <c r="VLW16" s="290"/>
      <c r="VLX16" s="290"/>
      <c r="VLY16" s="290"/>
      <c r="VLZ16" s="290"/>
      <c r="VMA16" s="290"/>
      <c r="VMB16" s="290"/>
      <c r="VMC16" s="290"/>
      <c r="VMD16" s="290"/>
      <c r="VME16" s="290"/>
      <c r="VMF16" s="290"/>
      <c r="VMG16" s="290"/>
      <c r="VMH16" s="290"/>
      <c r="VMI16" s="290"/>
      <c r="VMJ16" s="290"/>
      <c r="VMK16" s="290"/>
      <c r="VML16" s="290"/>
      <c r="VMM16" s="290"/>
      <c r="VMN16" s="290"/>
      <c r="VMO16" s="290"/>
      <c r="VMP16" s="290"/>
      <c r="VMQ16" s="290"/>
      <c r="VMR16" s="290"/>
      <c r="VMS16" s="290"/>
      <c r="VMT16" s="290"/>
      <c r="VMU16" s="290"/>
      <c r="VMV16" s="290"/>
      <c r="VMW16" s="290"/>
      <c r="VMX16" s="290"/>
      <c r="VMY16" s="290"/>
      <c r="VMZ16" s="290"/>
      <c r="VNA16" s="290"/>
      <c r="VNB16" s="290"/>
      <c r="VNC16" s="290"/>
      <c r="VND16" s="290"/>
      <c r="VNE16" s="290"/>
      <c r="VNF16" s="290"/>
      <c r="VNG16" s="290"/>
      <c r="VNH16" s="290"/>
      <c r="VNI16" s="290"/>
      <c r="VNJ16" s="290"/>
      <c r="VNK16" s="290"/>
      <c r="VNL16" s="290"/>
      <c r="VNM16" s="290"/>
      <c r="VNN16" s="290"/>
      <c r="VNO16" s="290"/>
      <c r="VNP16" s="290"/>
      <c r="VNQ16" s="290"/>
      <c r="VNR16" s="290"/>
      <c r="VNS16" s="290"/>
      <c r="VNT16" s="290"/>
      <c r="VNU16" s="290"/>
      <c r="VNV16" s="290"/>
      <c r="VNW16" s="290"/>
      <c r="VNX16" s="290"/>
      <c r="VNY16" s="290"/>
      <c r="VNZ16" s="290"/>
      <c r="VOA16" s="290"/>
      <c r="VOB16" s="290"/>
      <c r="VOC16" s="290"/>
      <c r="VOD16" s="290"/>
      <c r="VOE16" s="290"/>
      <c r="VOF16" s="290"/>
      <c r="VOG16" s="290"/>
      <c r="VOH16" s="290"/>
      <c r="VOI16" s="290"/>
      <c r="VOJ16" s="290"/>
      <c r="VOK16" s="290"/>
      <c r="VOL16" s="290"/>
      <c r="VOM16" s="290"/>
      <c r="VON16" s="290"/>
      <c r="VOO16" s="290"/>
      <c r="VOP16" s="290"/>
      <c r="VOQ16" s="290"/>
      <c r="VOR16" s="290"/>
      <c r="VOS16" s="290"/>
      <c r="VOT16" s="290"/>
      <c r="VOU16" s="290"/>
      <c r="VOV16" s="290"/>
      <c r="VOW16" s="290"/>
      <c r="VOX16" s="290"/>
      <c r="VOY16" s="290"/>
      <c r="VOZ16" s="290"/>
      <c r="VPA16" s="290"/>
      <c r="VPB16" s="290"/>
      <c r="VPC16" s="290"/>
      <c r="VPD16" s="290"/>
      <c r="VPE16" s="290"/>
      <c r="VPF16" s="290"/>
      <c r="VPG16" s="290"/>
      <c r="VPH16" s="290"/>
      <c r="VPI16" s="290"/>
      <c r="VPJ16" s="290"/>
      <c r="VPK16" s="290"/>
      <c r="VPL16" s="290"/>
      <c r="VPM16" s="290"/>
      <c r="VPN16" s="290"/>
      <c r="VPO16" s="290"/>
      <c r="VPP16" s="290"/>
      <c r="VPQ16" s="290"/>
      <c r="VPR16" s="290"/>
      <c r="VPS16" s="290"/>
      <c r="VPT16" s="290"/>
      <c r="VPU16" s="290"/>
      <c r="VPV16" s="290"/>
      <c r="VPW16" s="290"/>
      <c r="VPX16" s="290"/>
      <c r="VPY16" s="290"/>
      <c r="VPZ16" s="290"/>
      <c r="VQA16" s="290"/>
      <c r="VQB16" s="290"/>
      <c r="VQC16" s="290"/>
      <c r="VQD16" s="290"/>
      <c r="VQE16" s="290"/>
      <c r="VQF16" s="290"/>
      <c r="VQG16" s="290"/>
      <c r="VQH16" s="290"/>
      <c r="VQI16" s="290"/>
      <c r="VQJ16" s="290"/>
      <c r="VQK16" s="290"/>
      <c r="VQL16" s="290"/>
      <c r="VQM16" s="290"/>
      <c r="VQN16" s="290"/>
      <c r="VQO16" s="290"/>
      <c r="VQP16" s="290"/>
      <c r="VQQ16" s="290"/>
      <c r="VQR16" s="290"/>
      <c r="VQS16" s="290"/>
      <c r="VQT16" s="290"/>
      <c r="VQU16" s="290"/>
      <c r="VQV16" s="290"/>
      <c r="VQW16" s="290"/>
      <c r="VQX16" s="290"/>
      <c r="VQY16" s="290"/>
      <c r="VQZ16" s="290"/>
      <c r="VRA16" s="290"/>
      <c r="VRB16" s="290"/>
      <c r="VRC16" s="290"/>
      <c r="VRD16" s="290"/>
      <c r="VRE16" s="290"/>
      <c r="VRF16" s="290"/>
      <c r="VRG16" s="290"/>
      <c r="VRH16" s="290"/>
      <c r="VRI16" s="290"/>
      <c r="VRJ16" s="290"/>
      <c r="VRK16" s="290"/>
      <c r="VRL16" s="290"/>
      <c r="VRM16" s="290"/>
      <c r="VRN16" s="290"/>
      <c r="VRO16" s="290"/>
      <c r="VRP16" s="290"/>
      <c r="VRQ16" s="290"/>
      <c r="VRR16" s="290"/>
      <c r="VRS16" s="290"/>
      <c r="VRT16" s="290"/>
      <c r="VRU16" s="290"/>
      <c r="VRV16" s="290"/>
      <c r="VRW16" s="290"/>
      <c r="VRX16" s="290"/>
      <c r="VRY16" s="290"/>
      <c r="VRZ16" s="290"/>
      <c r="VSA16" s="290"/>
      <c r="VSB16" s="290"/>
      <c r="VSC16" s="290"/>
      <c r="VSD16" s="290"/>
      <c r="VSE16" s="290"/>
      <c r="VSF16" s="290"/>
      <c r="VSG16" s="290"/>
      <c r="VSH16" s="290"/>
      <c r="VSI16" s="290"/>
      <c r="VSJ16" s="290"/>
      <c r="VSK16" s="290"/>
      <c r="VSL16" s="290"/>
      <c r="VSM16" s="290"/>
      <c r="VSN16" s="290"/>
      <c r="VSO16" s="290"/>
      <c r="VSP16" s="290"/>
      <c r="VSQ16" s="290"/>
      <c r="VSR16" s="290"/>
      <c r="VSS16" s="290"/>
      <c r="VST16" s="290"/>
      <c r="VSU16" s="290"/>
      <c r="VSV16" s="290"/>
      <c r="VSW16" s="290"/>
      <c r="VSX16" s="290"/>
      <c r="VSY16" s="290"/>
      <c r="VSZ16" s="290"/>
      <c r="VTA16" s="290"/>
      <c r="VTB16" s="290"/>
      <c r="VTC16" s="290"/>
      <c r="VTD16" s="290"/>
      <c r="VTE16" s="290"/>
      <c r="VTF16" s="290"/>
      <c r="VTG16" s="290"/>
      <c r="VTH16" s="290"/>
      <c r="VTI16" s="290"/>
      <c r="VTJ16" s="290"/>
      <c r="VTK16" s="290"/>
      <c r="VTL16" s="290"/>
      <c r="VTM16" s="290"/>
      <c r="VTN16" s="290"/>
      <c r="VTO16" s="290"/>
      <c r="VTP16" s="290"/>
      <c r="VTQ16" s="290"/>
      <c r="VTR16" s="290"/>
      <c r="VTS16" s="290"/>
      <c r="VTT16" s="290"/>
      <c r="VTU16" s="290"/>
      <c r="VTV16" s="290"/>
      <c r="VTW16" s="290"/>
      <c r="VTX16" s="290"/>
      <c r="VTY16" s="290"/>
      <c r="VTZ16" s="290"/>
      <c r="VUA16" s="290"/>
      <c r="VUB16" s="290"/>
      <c r="VUC16" s="290"/>
      <c r="VUD16" s="290"/>
      <c r="VUE16" s="290"/>
      <c r="VUF16" s="290"/>
      <c r="VUG16" s="290"/>
      <c r="VUH16" s="290"/>
      <c r="VUI16" s="290"/>
      <c r="VUJ16" s="290"/>
      <c r="VUK16" s="290"/>
      <c r="VUL16" s="290"/>
      <c r="VUM16" s="290"/>
      <c r="VUN16" s="290"/>
      <c r="VUO16" s="290"/>
      <c r="VUP16" s="290"/>
      <c r="VUQ16" s="290"/>
      <c r="VUR16" s="290"/>
      <c r="VUS16" s="290"/>
      <c r="VUT16" s="290"/>
      <c r="VUU16" s="290"/>
      <c r="VUV16" s="290"/>
      <c r="VUW16" s="290"/>
      <c r="VUX16" s="290"/>
      <c r="VUY16" s="290"/>
      <c r="VUZ16" s="290"/>
      <c r="VVA16" s="290"/>
      <c r="VVB16" s="290"/>
      <c r="VVC16" s="290"/>
      <c r="VVD16" s="290"/>
      <c r="VVE16" s="290"/>
      <c r="VVF16" s="290"/>
      <c r="VVG16" s="290"/>
      <c r="VVH16" s="290"/>
      <c r="VVI16" s="290"/>
      <c r="VVJ16" s="290"/>
      <c r="VVK16" s="290"/>
      <c r="VVL16" s="290"/>
      <c r="VVM16" s="290"/>
      <c r="VVN16" s="290"/>
      <c r="VVO16" s="290"/>
      <c r="VVP16" s="290"/>
      <c r="VVQ16" s="290"/>
      <c r="VVR16" s="290"/>
      <c r="VVS16" s="290"/>
      <c r="VVT16" s="290"/>
      <c r="VVU16" s="290"/>
      <c r="VVV16" s="290"/>
      <c r="VVW16" s="290"/>
      <c r="VVX16" s="290"/>
      <c r="VVY16" s="290"/>
      <c r="VVZ16" s="290"/>
      <c r="VWA16" s="290"/>
      <c r="VWB16" s="290"/>
      <c r="VWC16" s="290"/>
      <c r="VWD16" s="290"/>
      <c r="VWE16" s="290"/>
      <c r="VWF16" s="290"/>
      <c r="VWG16" s="290"/>
      <c r="VWH16" s="290"/>
      <c r="VWI16" s="290"/>
      <c r="VWJ16" s="290"/>
      <c r="VWK16" s="290"/>
      <c r="VWL16" s="290"/>
      <c r="VWM16" s="290"/>
      <c r="VWN16" s="290"/>
      <c r="VWO16" s="290"/>
      <c r="VWP16" s="290"/>
      <c r="VWQ16" s="290"/>
      <c r="VWR16" s="290"/>
      <c r="VWS16" s="290"/>
      <c r="VWT16" s="290"/>
      <c r="VWU16" s="290"/>
      <c r="VWV16" s="290"/>
      <c r="VWW16" s="290"/>
      <c r="VWX16" s="290"/>
      <c r="VWY16" s="290"/>
      <c r="VWZ16" s="290"/>
      <c r="VXA16" s="290"/>
      <c r="VXB16" s="290"/>
      <c r="VXC16" s="290"/>
      <c r="VXD16" s="290"/>
      <c r="VXE16" s="290"/>
      <c r="VXF16" s="290"/>
      <c r="VXG16" s="290"/>
      <c r="VXH16" s="290"/>
      <c r="VXI16" s="290"/>
      <c r="VXJ16" s="290"/>
      <c r="VXK16" s="290"/>
      <c r="VXL16" s="290"/>
      <c r="VXM16" s="290"/>
      <c r="VXN16" s="290"/>
      <c r="VXO16" s="290"/>
      <c r="VXP16" s="290"/>
      <c r="VXQ16" s="290"/>
      <c r="VXR16" s="290"/>
      <c r="VXS16" s="290"/>
      <c r="VXT16" s="290"/>
      <c r="VXU16" s="290"/>
      <c r="VXV16" s="290"/>
      <c r="VXW16" s="290"/>
      <c r="VXX16" s="290"/>
      <c r="VXY16" s="290"/>
      <c r="VXZ16" s="290"/>
      <c r="VYA16" s="290"/>
      <c r="VYB16" s="290"/>
      <c r="VYC16" s="290"/>
      <c r="VYD16" s="290"/>
      <c r="VYE16" s="290"/>
      <c r="VYF16" s="290"/>
      <c r="VYG16" s="290"/>
      <c r="VYH16" s="290"/>
      <c r="VYI16" s="290"/>
      <c r="VYJ16" s="290"/>
      <c r="VYK16" s="290"/>
      <c r="VYL16" s="290"/>
      <c r="VYM16" s="290"/>
      <c r="VYN16" s="290"/>
      <c r="VYO16" s="290"/>
      <c r="VYP16" s="290"/>
      <c r="VYQ16" s="290"/>
      <c r="VYR16" s="290"/>
      <c r="VYS16" s="290"/>
      <c r="VYT16" s="290"/>
      <c r="VYU16" s="290"/>
      <c r="VYV16" s="290"/>
      <c r="VYW16" s="290"/>
      <c r="VYX16" s="290"/>
      <c r="VYY16" s="290"/>
      <c r="VYZ16" s="290"/>
      <c r="VZA16" s="290"/>
      <c r="VZB16" s="290"/>
      <c r="VZC16" s="290"/>
      <c r="VZD16" s="290"/>
      <c r="VZE16" s="290"/>
      <c r="VZF16" s="290"/>
      <c r="VZG16" s="290"/>
      <c r="VZH16" s="290"/>
      <c r="VZI16" s="290"/>
      <c r="VZJ16" s="290"/>
      <c r="VZK16" s="290"/>
      <c r="VZL16" s="290"/>
      <c r="VZM16" s="290"/>
      <c r="VZN16" s="290"/>
      <c r="VZO16" s="290"/>
      <c r="VZP16" s="290"/>
      <c r="VZQ16" s="290"/>
      <c r="VZR16" s="290"/>
      <c r="VZS16" s="290"/>
      <c r="VZT16" s="290"/>
      <c r="VZU16" s="290"/>
      <c r="VZV16" s="290"/>
      <c r="VZW16" s="290"/>
      <c r="VZX16" s="290"/>
      <c r="VZY16" s="290"/>
      <c r="VZZ16" s="290"/>
      <c r="WAA16" s="290"/>
      <c r="WAB16" s="290"/>
      <c r="WAC16" s="290"/>
      <c r="WAD16" s="290"/>
      <c r="WAE16" s="290"/>
      <c r="WAF16" s="290"/>
      <c r="WAG16" s="290"/>
      <c r="WAH16" s="290"/>
      <c r="WAI16" s="290"/>
      <c r="WAJ16" s="290"/>
      <c r="WAK16" s="290"/>
      <c r="WAL16" s="290"/>
      <c r="WAM16" s="290"/>
      <c r="WAN16" s="290"/>
      <c r="WAO16" s="290"/>
      <c r="WAP16" s="290"/>
      <c r="WAQ16" s="290"/>
      <c r="WAR16" s="290"/>
      <c r="WAS16" s="290"/>
      <c r="WAT16" s="290"/>
      <c r="WAU16" s="290"/>
      <c r="WAV16" s="290"/>
      <c r="WAW16" s="290"/>
      <c r="WAX16" s="290"/>
      <c r="WAY16" s="290"/>
      <c r="WAZ16" s="290"/>
      <c r="WBA16" s="290"/>
      <c r="WBB16" s="290"/>
      <c r="WBC16" s="290"/>
      <c r="WBD16" s="290"/>
      <c r="WBE16" s="290"/>
      <c r="WBF16" s="290"/>
      <c r="WBG16" s="290"/>
      <c r="WBH16" s="290"/>
      <c r="WBI16" s="290"/>
      <c r="WBJ16" s="290"/>
      <c r="WBK16" s="290"/>
      <c r="WBL16" s="290"/>
      <c r="WBM16" s="290"/>
      <c r="WBN16" s="290"/>
      <c r="WBO16" s="290"/>
      <c r="WBP16" s="290"/>
      <c r="WBQ16" s="290"/>
      <c r="WBR16" s="290"/>
      <c r="WBS16" s="290"/>
      <c r="WBT16" s="290"/>
      <c r="WBU16" s="290"/>
      <c r="WBV16" s="290"/>
      <c r="WBW16" s="290"/>
      <c r="WBX16" s="290"/>
      <c r="WBY16" s="290"/>
      <c r="WBZ16" s="290"/>
      <c r="WCA16" s="290"/>
      <c r="WCB16" s="290"/>
      <c r="WCC16" s="290"/>
      <c r="WCD16" s="290"/>
      <c r="WCE16" s="290"/>
      <c r="WCF16" s="290"/>
      <c r="WCG16" s="290"/>
      <c r="WCH16" s="290"/>
      <c r="WCI16" s="290"/>
      <c r="WCJ16" s="290"/>
      <c r="WCK16" s="290"/>
      <c r="WCL16" s="290"/>
      <c r="WCM16" s="290"/>
      <c r="WCN16" s="290"/>
      <c r="WCO16" s="290"/>
      <c r="WCP16" s="290"/>
      <c r="WCQ16" s="290"/>
      <c r="WCR16" s="290"/>
      <c r="WCS16" s="290"/>
      <c r="WCT16" s="290"/>
      <c r="WCU16" s="290"/>
      <c r="WCV16" s="290"/>
      <c r="WCW16" s="290"/>
      <c r="WCX16" s="290"/>
      <c r="WCY16" s="290"/>
      <c r="WCZ16" s="290"/>
      <c r="WDA16" s="290"/>
      <c r="WDB16" s="290"/>
      <c r="WDC16" s="290"/>
      <c r="WDD16" s="290"/>
      <c r="WDE16" s="290"/>
      <c r="WDF16" s="290"/>
      <c r="WDG16" s="290"/>
      <c r="WDH16" s="290"/>
      <c r="WDI16" s="290"/>
      <c r="WDJ16" s="290"/>
      <c r="WDK16" s="290"/>
      <c r="WDL16" s="290"/>
      <c r="WDM16" s="290"/>
      <c r="WDN16" s="290"/>
      <c r="WDO16" s="290"/>
      <c r="WDP16" s="290"/>
      <c r="WDQ16" s="290"/>
      <c r="WDR16" s="290"/>
      <c r="WDS16" s="290"/>
      <c r="WDT16" s="290"/>
      <c r="WDU16" s="290"/>
      <c r="WDV16" s="290"/>
      <c r="WDW16" s="290"/>
      <c r="WDX16" s="290"/>
      <c r="WDY16" s="290"/>
      <c r="WDZ16" s="290"/>
      <c r="WEA16" s="290"/>
      <c r="WEB16" s="290"/>
      <c r="WEC16" s="290"/>
      <c r="WED16" s="290"/>
      <c r="WEE16" s="290"/>
      <c r="WEF16" s="290"/>
      <c r="WEG16" s="290"/>
      <c r="WEH16" s="290"/>
      <c r="WEI16" s="290"/>
      <c r="WEJ16" s="290"/>
      <c r="WEK16" s="290"/>
      <c r="WEL16" s="290"/>
      <c r="WEM16" s="290"/>
      <c r="WEN16" s="290"/>
      <c r="WEO16" s="290"/>
      <c r="WEP16" s="290"/>
      <c r="WEQ16" s="290"/>
      <c r="WER16" s="290"/>
      <c r="WES16" s="290"/>
      <c r="WET16" s="290"/>
      <c r="WEU16" s="290"/>
      <c r="WEV16" s="290"/>
      <c r="WEW16" s="290"/>
      <c r="WEX16" s="290"/>
      <c r="WEY16" s="290"/>
      <c r="WEZ16" s="290"/>
      <c r="WFA16" s="290"/>
      <c r="WFB16" s="290"/>
      <c r="WFC16" s="290"/>
      <c r="WFD16" s="290"/>
      <c r="WFE16" s="290"/>
      <c r="WFF16" s="290"/>
      <c r="WFG16" s="290"/>
      <c r="WFH16" s="290"/>
      <c r="WFI16" s="290"/>
      <c r="WFJ16" s="290"/>
      <c r="WFK16" s="290"/>
      <c r="WFL16" s="290"/>
      <c r="WFM16" s="290"/>
      <c r="WFN16" s="290"/>
      <c r="WFO16" s="290"/>
      <c r="WFP16" s="290"/>
      <c r="WFQ16" s="290"/>
      <c r="WFR16" s="290"/>
      <c r="WFS16" s="290"/>
      <c r="WFT16" s="290"/>
      <c r="WFU16" s="290"/>
      <c r="WFV16" s="290"/>
      <c r="WFW16" s="290"/>
      <c r="WFX16" s="290"/>
      <c r="WFY16" s="290"/>
      <c r="WFZ16" s="290"/>
      <c r="WGA16" s="290"/>
      <c r="WGB16" s="290"/>
      <c r="WGC16" s="290"/>
      <c r="WGD16" s="290"/>
      <c r="WGE16" s="290"/>
      <c r="WGF16" s="290"/>
      <c r="WGG16" s="290"/>
      <c r="WGH16" s="290"/>
      <c r="WGI16" s="290"/>
      <c r="WGJ16" s="290"/>
      <c r="WGK16" s="290"/>
      <c r="WGL16" s="290"/>
      <c r="WGM16" s="290"/>
      <c r="WGN16" s="290"/>
      <c r="WGO16" s="290"/>
      <c r="WGP16" s="290"/>
      <c r="WGQ16" s="290"/>
      <c r="WGR16" s="290"/>
      <c r="WGS16" s="290"/>
      <c r="WGT16" s="290"/>
      <c r="WGU16" s="290"/>
      <c r="WGV16" s="290"/>
      <c r="WGW16" s="290"/>
      <c r="WGX16" s="290"/>
      <c r="WGY16" s="290"/>
      <c r="WGZ16" s="290"/>
      <c r="WHA16" s="290"/>
      <c r="WHB16" s="290"/>
      <c r="WHC16" s="290"/>
      <c r="WHD16" s="290"/>
      <c r="WHE16" s="290"/>
      <c r="WHF16" s="290"/>
      <c r="WHG16" s="290"/>
      <c r="WHH16" s="290"/>
      <c r="WHI16" s="290"/>
      <c r="WHJ16" s="290"/>
      <c r="WHK16" s="290"/>
      <c r="WHL16" s="290"/>
      <c r="WHM16" s="290"/>
      <c r="WHN16" s="290"/>
      <c r="WHO16" s="290"/>
      <c r="WHP16" s="290"/>
      <c r="WHQ16" s="290"/>
      <c r="WHR16" s="290"/>
      <c r="WHS16" s="290"/>
      <c r="WHT16" s="290"/>
      <c r="WHU16" s="290"/>
      <c r="WHV16" s="290"/>
      <c r="WHW16" s="290"/>
      <c r="WHX16" s="290"/>
      <c r="WHY16" s="290"/>
      <c r="WHZ16" s="290"/>
      <c r="WIA16" s="290"/>
      <c r="WIB16" s="290"/>
      <c r="WIC16" s="290"/>
      <c r="WID16" s="290"/>
      <c r="WIE16" s="290"/>
      <c r="WIF16" s="290"/>
      <c r="WIG16" s="290"/>
      <c r="WIH16" s="290"/>
      <c r="WII16" s="290"/>
      <c r="WIJ16" s="290"/>
      <c r="WIK16" s="290"/>
      <c r="WIL16" s="290"/>
      <c r="WIM16" s="290"/>
      <c r="WIN16" s="290"/>
      <c r="WIO16" s="290"/>
      <c r="WIP16" s="290"/>
      <c r="WIQ16" s="290"/>
      <c r="WIR16" s="290"/>
      <c r="WIS16" s="290"/>
      <c r="WIT16" s="290"/>
      <c r="WIU16" s="290"/>
      <c r="WIV16" s="290"/>
      <c r="WIW16" s="290"/>
      <c r="WIX16" s="290"/>
      <c r="WIY16" s="290"/>
      <c r="WIZ16" s="290"/>
      <c r="WJA16" s="290"/>
      <c r="WJB16" s="290"/>
      <c r="WJC16" s="290"/>
      <c r="WJD16" s="290"/>
      <c r="WJE16" s="290"/>
      <c r="WJF16" s="290"/>
      <c r="WJG16" s="290"/>
      <c r="WJH16" s="290"/>
      <c r="WJI16" s="290"/>
      <c r="WJJ16" s="290"/>
      <c r="WJK16" s="290"/>
      <c r="WJL16" s="290"/>
      <c r="WJM16" s="290"/>
      <c r="WJN16" s="290"/>
      <c r="WJO16" s="290"/>
      <c r="WJP16" s="290"/>
      <c r="WJQ16" s="290"/>
      <c r="WJR16" s="290"/>
      <c r="WJS16" s="290"/>
      <c r="WJT16" s="290"/>
      <c r="WJU16" s="290"/>
      <c r="WJV16" s="290"/>
      <c r="WJW16" s="290"/>
      <c r="WJX16" s="290"/>
      <c r="WJY16" s="290"/>
      <c r="WJZ16" s="290"/>
      <c r="WKA16" s="290"/>
      <c r="WKB16" s="290"/>
      <c r="WKC16" s="290"/>
      <c r="WKD16" s="290"/>
      <c r="WKE16" s="290"/>
      <c r="WKF16" s="290"/>
      <c r="WKG16" s="290"/>
      <c r="WKH16" s="290"/>
      <c r="WKI16" s="290"/>
      <c r="WKJ16" s="290"/>
      <c r="WKK16" s="290"/>
      <c r="WKL16" s="290"/>
      <c r="WKM16" s="290"/>
      <c r="WKN16" s="290"/>
      <c r="WKO16" s="290"/>
      <c r="WKP16" s="290"/>
      <c r="WKQ16" s="290"/>
      <c r="WKR16" s="290"/>
      <c r="WKS16" s="290"/>
      <c r="WKT16" s="290"/>
      <c r="WKU16" s="290"/>
      <c r="WKV16" s="290"/>
      <c r="WKW16" s="290"/>
      <c r="WKX16" s="290"/>
      <c r="WKY16" s="290"/>
      <c r="WKZ16" s="290"/>
      <c r="WLA16" s="290"/>
      <c r="WLB16" s="290"/>
      <c r="WLC16" s="290"/>
      <c r="WLD16" s="290"/>
      <c r="WLE16" s="290"/>
      <c r="WLF16" s="290"/>
      <c r="WLG16" s="290"/>
      <c r="WLH16" s="290"/>
      <c r="WLI16" s="290"/>
      <c r="WLJ16" s="290"/>
      <c r="WLK16" s="290"/>
      <c r="WLL16" s="290"/>
      <c r="WLM16" s="290"/>
      <c r="WLN16" s="290"/>
      <c r="WLO16" s="290"/>
      <c r="WLP16" s="290"/>
      <c r="WLQ16" s="290"/>
      <c r="WLR16" s="290"/>
      <c r="WLS16" s="290"/>
      <c r="WLT16" s="290"/>
      <c r="WLU16" s="290"/>
      <c r="WLV16" s="290"/>
      <c r="WLW16" s="290"/>
      <c r="WLX16" s="290"/>
      <c r="WLY16" s="290"/>
      <c r="WLZ16" s="290"/>
      <c r="WMA16" s="290"/>
      <c r="WMB16" s="290"/>
      <c r="WMC16" s="290"/>
      <c r="WMD16" s="290"/>
      <c r="WME16" s="290"/>
      <c r="WMF16" s="290"/>
      <c r="WMG16" s="290"/>
      <c r="WMH16" s="290"/>
      <c r="WMI16" s="290"/>
      <c r="WMJ16" s="290"/>
      <c r="WMK16" s="290"/>
      <c r="WML16" s="290"/>
      <c r="WMM16" s="290"/>
      <c r="WMN16" s="290"/>
      <c r="WMO16" s="290"/>
      <c r="WMP16" s="290"/>
      <c r="WMQ16" s="290"/>
      <c r="WMR16" s="290"/>
      <c r="WMS16" s="290"/>
      <c r="WMT16" s="290"/>
      <c r="WMU16" s="290"/>
      <c r="WMV16" s="290"/>
      <c r="WMW16" s="290"/>
      <c r="WMX16" s="290"/>
      <c r="WMY16" s="290"/>
      <c r="WMZ16" s="290"/>
      <c r="WNA16" s="290"/>
      <c r="WNB16" s="290"/>
      <c r="WNC16" s="290"/>
      <c r="WND16" s="290"/>
      <c r="WNE16" s="290"/>
      <c r="WNF16" s="290"/>
      <c r="WNG16" s="290"/>
      <c r="WNH16" s="290"/>
      <c r="WNI16" s="290"/>
      <c r="WNJ16" s="290"/>
      <c r="WNK16" s="290"/>
      <c r="WNL16" s="290"/>
      <c r="WNM16" s="290"/>
      <c r="WNN16" s="290"/>
      <c r="WNO16" s="290"/>
      <c r="WNP16" s="290"/>
      <c r="WNQ16" s="290"/>
      <c r="WNR16" s="290"/>
      <c r="WNS16" s="290"/>
      <c r="WNT16" s="290"/>
      <c r="WNU16" s="290"/>
      <c r="WNV16" s="290"/>
      <c r="WNW16" s="290"/>
      <c r="WNX16" s="290"/>
      <c r="WNY16" s="290"/>
      <c r="WNZ16" s="290"/>
      <c r="WOA16" s="290"/>
      <c r="WOB16" s="290"/>
      <c r="WOC16" s="290"/>
      <c r="WOD16" s="290"/>
      <c r="WOE16" s="290"/>
      <c r="WOF16" s="290"/>
      <c r="WOG16" s="290"/>
      <c r="WOH16" s="290"/>
      <c r="WOI16" s="290"/>
      <c r="WOJ16" s="290"/>
      <c r="WOK16" s="290"/>
      <c r="WOL16" s="290"/>
      <c r="WOM16" s="290"/>
      <c r="WON16" s="290"/>
      <c r="WOO16" s="290"/>
      <c r="WOP16" s="290"/>
      <c r="WOQ16" s="290"/>
      <c r="WOR16" s="290"/>
      <c r="WOS16" s="290"/>
      <c r="WOT16" s="290"/>
      <c r="WOU16" s="290"/>
      <c r="WOV16" s="290"/>
      <c r="WOW16" s="290"/>
      <c r="WOX16" s="290"/>
      <c r="WOY16" s="290"/>
      <c r="WOZ16" s="290"/>
      <c r="WPA16" s="290"/>
      <c r="WPB16" s="290"/>
      <c r="WPC16" s="290"/>
      <c r="WPD16" s="290"/>
      <c r="WPE16" s="290"/>
      <c r="WPF16" s="290"/>
      <c r="WPG16" s="290"/>
      <c r="WPH16" s="290"/>
      <c r="WPI16" s="290"/>
      <c r="WPJ16" s="290"/>
      <c r="WPK16" s="290"/>
      <c r="WPL16" s="290"/>
      <c r="WPM16" s="290"/>
      <c r="WPN16" s="290"/>
      <c r="WPO16" s="290"/>
      <c r="WPP16" s="290"/>
      <c r="WPQ16" s="290"/>
      <c r="WPR16" s="290"/>
      <c r="WPS16" s="290"/>
      <c r="WPT16" s="290"/>
      <c r="WPU16" s="290"/>
      <c r="WPV16" s="290"/>
      <c r="WPW16" s="290"/>
      <c r="WPX16" s="290"/>
      <c r="WPY16" s="290"/>
      <c r="WPZ16" s="290"/>
      <c r="WQA16" s="290"/>
      <c r="WQB16" s="290"/>
      <c r="WQC16" s="290"/>
      <c r="WQD16" s="290"/>
      <c r="WQE16" s="290"/>
      <c r="WQF16" s="290"/>
      <c r="WQG16" s="290"/>
      <c r="WQH16" s="290"/>
      <c r="WQI16" s="290"/>
      <c r="WQJ16" s="290"/>
      <c r="WQK16" s="290"/>
      <c r="WQL16" s="290"/>
      <c r="WQM16" s="290"/>
      <c r="WQN16" s="290"/>
      <c r="WQO16" s="290"/>
      <c r="WQP16" s="290"/>
      <c r="WQQ16" s="290"/>
      <c r="WQR16" s="290"/>
      <c r="WQS16" s="290"/>
      <c r="WQT16" s="290"/>
      <c r="WQU16" s="290"/>
      <c r="WQV16" s="290"/>
      <c r="WQW16" s="290"/>
      <c r="WQX16" s="290"/>
      <c r="WQY16" s="290"/>
      <c r="WQZ16" s="290"/>
      <c r="WRA16" s="290"/>
      <c r="WRB16" s="290"/>
      <c r="WRC16" s="290"/>
      <c r="WRD16" s="290"/>
      <c r="WRE16" s="290"/>
      <c r="WRF16" s="290"/>
      <c r="WRG16" s="290"/>
      <c r="WRH16" s="290"/>
      <c r="WRI16" s="290"/>
      <c r="WRJ16" s="290"/>
      <c r="WRK16" s="290"/>
      <c r="WRL16" s="290"/>
      <c r="WRM16" s="290"/>
      <c r="WRN16" s="290"/>
      <c r="WRO16" s="290"/>
      <c r="WRP16" s="290"/>
      <c r="WRQ16" s="290"/>
      <c r="WRR16" s="290"/>
      <c r="WRS16" s="290"/>
      <c r="WRT16" s="290"/>
      <c r="WRU16" s="290"/>
      <c r="WRV16" s="290"/>
      <c r="WRW16" s="290"/>
      <c r="WRX16" s="290"/>
      <c r="WRY16" s="290"/>
      <c r="WRZ16" s="290"/>
      <c r="WSA16" s="290"/>
      <c r="WSB16" s="290"/>
      <c r="WSC16" s="290"/>
      <c r="WSD16" s="290"/>
      <c r="WSE16" s="290"/>
      <c r="WSF16" s="290"/>
      <c r="WSG16" s="290"/>
      <c r="WSH16" s="290"/>
      <c r="WSI16" s="290"/>
      <c r="WSJ16" s="290"/>
      <c r="WSK16" s="290"/>
      <c r="WSL16" s="290"/>
      <c r="WSM16" s="290"/>
      <c r="WSN16" s="290"/>
      <c r="WSO16" s="290"/>
      <c r="WSP16" s="290"/>
      <c r="WSQ16" s="290"/>
      <c r="WSR16" s="290"/>
      <c r="WSS16" s="290"/>
      <c r="WST16" s="290"/>
      <c r="WSU16" s="290"/>
      <c r="WSV16" s="290"/>
      <c r="WSW16" s="290"/>
      <c r="WSX16" s="290"/>
      <c r="WSY16" s="290"/>
      <c r="WSZ16" s="290"/>
      <c r="WTA16" s="290"/>
      <c r="WTB16" s="290"/>
      <c r="WTC16" s="290"/>
      <c r="WTD16" s="290"/>
      <c r="WTE16" s="290"/>
      <c r="WTF16" s="290"/>
      <c r="WTG16" s="290"/>
      <c r="WTH16" s="290"/>
      <c r="WTI16" s="290"/>
      <c r="WTJ16" s="290"/>
      <c r="WTK16" s="290"/>
      <c r="WTL16" s="290"/>
      <c r="WTM16" s="290"/>
      <c r="WTN16" s="290"/>
      <c r="WTO16" s="290"/>
      <c r="WTP16" s="290"/>
      <c r="WTQ16" s="290"/>
      <c r="WTR16" s="290"/>
      <c r="WTS16" s="290"/>
      <c r="WTT16" s="290"/>
      <c r="WTU16" s="290"/>
      <c r="WTV16" s="290"/>
      <c r="WTW16" s="290"/>
      <c r="WTX16" s="290"/>
      <c r="WTY16" s="290"/>
      <c r="WTZ16" s="290"/>
      <c r="WUA16" s="290"/>
      <c r="WUB16" s="290"/>
      <c r="WUC16" s="290"/>
      <c r="WUD16" s="290"/>
      <c r="WUE16" s="290"/>
      <c r="WUF16" s="290"/>
      <c r="WUG16" s="290"/>
      <c r="WUH16" s="290"/>
      <c r="WUI16" s="290"/>
      <c r="WUJ16" s="290"/>
      <c r="WUK16" s="290"/>
      <c r="WUL16" s="290"/>
      <c r="WUM16" s="290"/>
      <c r="WUN16" s="290"/>
      <c r="WUO16" s="290"/>
      <c r="WUP16" s="290"/>
      <c r="WUQ16" s="290"/>
      <c r="WUR16" s="290"/>
      <c r="WUS16" s="290"/>
      <c r="WUT16" s="290"/>
      <c r="WUU16" s="290"/>
      <c r="WUV16" s="290"/>
      <c r="WUW16" s="290"/>
      <c r="WUX16" s="290"/>
      <c r="WUY16" s="290"/>
      <c r="WUZ16" s="290"/>
      <c r="WVA16" s="290"/>
      <c r="WVB16" s="290"/>
      <c r="WVC16" s="290"/>
      <c r="WVD16" s="290"/>
      <c r="WVE16" s="290"/>
      <c r="WVF16" s="290"/>
      <c r="WVG16" s="290"/>
      <c r="WVH16" s="290"/>
      <c r="WVI16" s="290"/>
      <c r="WVJ16" s="290"/>
      <c r="WVK16" s="290"/>
      <c r="WVL16" s="290"/>
      <c r="WVM16" s="290"/>
      <c r="WVN16" s="290"/>
      <c r="WVO16" s="290"/>
      <c r="WVP16" s="290"/>
      <c r="WVQ16" s="290"/>
      <c r="WVR16" s="290"/>
      <c r="WVS16" s="290"/>
      <c r="WVT16" s="290"/>
      <c r="WVU16" s="290"/>
      <c r="WVV16" s="290"/>
      <c r="WVW16" s="290"/>
      <c r="WVX16" s="290"/>
      <c r="WVY16" s="290"/>
      <c r="WVZ16" s="290"/>
      <c r="WWA16" s="290"/>
      <c r="WWB16" s="290"/>
      <c r="WWC16" s="290"/>
      <c r="WWD16" s="290"/>
      <c r="WWE16" s="290"/>
      <c r="WWF16" s="290"/>
      <c r="WWG16" s="290"/>
      <c r="WWH16" s="290"/>
      <c r="WWI16" s="290"/>
      <c r="WWJ16" s="290"/>
      <c r="WWK16" s="290"/>
      <c r="WWL16" s="290"/>
      <c r="WWM16" s="290"/>
      <c r="WWN16" s="290"/>
      <c r="WWO16" s="290"/>
      <c r="WWP16" s="290"/>
      <c r="WWQ16" s="290"/>
      <c r="WWR16" s="290"/>
      <c r="WWS16" s="290"/>
      <c r="WWT16" s="290"/>
      <c r="WWU16" s="290"/>
      <c r="WWV16" s="290"/>
      <c r="WWW16" s="290"/>
      <c r="WWX16" s="290"/>
      <c r="WWY16" s="290"/>
      <c r="WWZ16" s="290"/>
      <c r="WXA16" s="290"/>
      <c r="WXB16" s="290"/>
      <c r="WXC16" s="290"/>
      <c r="WXD16" s="290"/>
      <c r="WXE16" s="290"/>
      <c r="WXF16" s="290"/>
      <c r="WXG16" s="290"/>
      <c r="WXH16" s="290"/>
      <c r="WXI16" s="290"/>
      <c r="WXJ16" s="290"/>
      <c r="WXK16" s="290"/>
      <c r="WXL16" s="290"/>
      <c r="WXM16" s="290"/>
      <c r="WXN16" s="290"/>
      <c r="WXO16" s="290"/>
      <c r="WXP16" s="290"/>
      <c r="WXQ16" s="290"/>
      <c r="WXR16" s="290"/>
      <c r="WXS16" s="290"/>
      <c r="WXT16" s="290"/>
      <c r="WXU16" s="290"/>
      <c r="WXV16" s="290"/>
      <c r="WXW16" s="290"/>
      <c r="WXX16" s="290"/>
      <c r="WXY16" s="290"/>
      <c r="WXZ16" s="290"/>
      <c r="WYA16" s="290"/>
      <c r="WYB16" s="290"/>
      <c r="WYC16" s="290"/>
      <c r="WYD16" s="290"/>
      <c r="WYE16" s="290"/>
      <c r="WYF16" s="290"/>
      <c r="WYG16" s="290"/>
      <c r="WYH16" s="290"/>
      <c r="WYI16" s="290"/>
      <c r="WYJ16" s="290"/>
      <c r="WYK16" s="290"/>
      <c r="WYL16" s="290"/>
      <c r="WYM16" s="290"/>
      <c r="WYN16" s="290"/>
      <c r="WYO16" s="290"/>
      <c r="WYP16" s="290"/>
      <c r="WYQ16" s="290"/>
      <c r="WYR16" s="290"/>
      <c r="WYS16" s="290"/>
      <c r="WYT16" s="290"/>
      <c r="WYU16" s="290"/>
      <c r="WYV16" s="290"/>
      <c r="WYW16" s="290"/>
      <c r="WYX16" s="290"/>
      <c r="WYY16" s="290"/>
      <c r="WYZ16" s="290"/>
      <c r="WZA16" s="290"/>
      <c r="WZB16" s="290"/>
      <c r="WZC16" s="290"/>
      <c r="WZD16" s="290"/>
      <c r="WZE16" s="290"/>
      <c r="WZF16" s="290"/>
      <c r="WZG16" s="290"/>
      <c r="WZH16" s="290"/>
      <c r="WZI16" s="290"/>
      <c r="WZJ16" s="290"/>
      <c r="WZK16" s="290"/>
      <c r="WZL16" s="290"/>
      <c r="WZM16" s="290"/>
      <c r="WZN16" s="290"/>
      <c r="WZO16" s="290"/>
      <c r="WZP16" s="290"/>
      <c r="WZQ16" s="290"/>
      <c r="WZR16" s="290"/>
      <c r="WZS16" s="290"/>
      <c r="WZT16" s="290"/>
      <c r="WZU16" s="290"/>
      <c r="WZV16" s="290"/>
      <c r="WZW16" s="290"/>
      <c r="WZX16" s="290"/>
      <c r="WZY16" s="290"/>
      <c r="WZZ16" s="290"/>
      <c r="XAA16" s="290"/>
      <c r="XAB16" s="290"/>
      <c r="XAC16" s="290"/>
      <c r="XAD16" s="290"/>
      <c r="XAE16" s="290"/>
      <c r="XAF16" s="290"/>
      <c r="XAG16" s="290"/>
      <c r="XAH16" s="290"/>
      <c r="XAI16" s="290"/>
      <c r="XAJ16" s="290"/>
      <c r="XAK16" s="290"/>
      <c r="XAL16" s="290"/>
      <c r="XAM16" s="290"/>
      <c r="XAN16" s="290"/>
      <c r="XAO16" s="290"/>
      <c r="XAP16" s="290"/>
      <c r="XAQ16" s="290"/>
      <c r="XAR16" s="290"/>
      <c r="XAS16" s="290"/>
      <c r="XAT16" s="290"/>
      <c r="XAU16" s="290"/>
      <c r="XAV16" s="290"/>
      <c r="XAW16" s="290"/>
      <c r="XAX16" s="290"/>
      <c r="XAY16" s="290"/>
      <c r="XAZ16" s="290"/>
      <c r="XBA16" s="290"/>
      <c r="XBB16" s="290"/>
      <c r="XBC16" s="290"/>
      <c r="XBD16" s="290"/>
      <c r="XBE16" s="290"/>
      <c r="XBF16" s="290"/>
      <c r="XBG16" s="290"/>
      <c r="XBH16" s="290"/>
      <c r="XBI16" s="290"/>
      <c r="XBJ16" s="290"/>
      <c r="XBK16" s="290"/>
      <c r="XBL16" s="290"/>
      <c r="XBM16" s="290"/>
      <c r="XBN16" s="290"/>
      <c r="XBO16" s="290"/>
      <c r="XBP16" s="290"/>
      <c r="XBQ16" s="290"/>
      <c r="XBR16" s="290"/>
      <c r="XBS16" s="290"/>
      <c r="XBT16" s="290"/>
      <c r="XBU16" s="290"/>
      <c r="XBV16" s="290"/>
      <c r="XBW16" s="290"/>
      <c r="XBX16" s="290"/>
      <c r="XBY16" s="290"/>
      <c r="XBZ16" s="290"/>
      <c r="XCA16" s="290"/>
      <c r="XCB16" s="290"/>
      <c r="XCC16" s="290"/>
      <c r="XCD16" s="290"/>
      <c r="XCE16" s="290"/>
      <c r="XCF16" s="290"/>
      <c r="XCG16" s="290"/>
      <c r="XCH16" s="290"/>
      <c r="XCI16" s="290"/>
      <c r="XCJ16" s="290"/>
      <c r="XCK16" s="290"/>
      <c r="XCL16" s="290"/>
      <c r="XCM16" s="290"/>
      <c r="XCN16" s="290"/>
      <c r="XCO16" s="290"/>
      <c r="XCP16" s="290"/>
      <c r="XCQ16" s="290"/>
      <c r="XCR16" s="290"/>
      <c r="XCS16" s="290"/>
      <c r="XCT16" s="290"/>
      <c r="XCU16" s="290"/>
      <c r="XCV16" s="290"/>
      <c r="XCW16" s="290"/>
      <c r="XCX16" s="290"/>
      <c r="XCY16" s="290"/>
      <c r="XCZ16" s="290"/>
      <c r="XDA16" s="290"/>
      <c r="XDB16" s="290"/>
      <c r="XDC16" s="290"/>
      <c r="XDD16" s="290"/>
      <c r="XDE16" s="290"/>
      <c r="XDF16" s="290"/>
      <c r="XDG16" s="290"/>
      <c r="XDH16" s="290"/>
      <c r="XDI16" s="290"/>
      <c r="XDJ16" s="290"/>
      <c r="XDK16" s="290"/>
      <c r="XDL16" s="290"/>
      <c r="XDM16" s="290"/>
      <c r="XDN16" s="290"/>
      <c r="XDO16" s="290"/>
      <c r="XDP16" s="290"/>
      <c r="XDQ16" s="290"/>
      <c r="XDR16" s="290"/>
      <c r="XDS16" s="290"/>
      <c r="XDT16" s="290"/>
      <c r="XDU16" s="290"/>
      <c r="XDV16" s="290"/>
      <c r="XDW16" s="290"/>
      <c r="XDX16" s="290"/>
      <c r="XDY16" s="290"/>
      <c r="XDZ16" s="290"/>
      <c r="XEA16" s="290"/>
      <c r="XEB16" s="290"/>
      <c r="XEC16" s="290"/>
      <c r="XED16" s="290"/>
      <c r="XEE16" s="290"/>
      <c r="XEF16" s="290"/>
      <c r="XEG16" s="290"/>
      <c r="XEH16" s="290"/>
      <c r="XEI16" s="290"/>
      <c r="XEJ16" s="290"/>
      <c r="XEK16" s="290"/>
      <c r="XEL16" s="290"/>
      <c r="XEM16" s="290"/>
      <c r="XEN16" s="290"/>
      <c r="XEO16" s="290"/>
      <c r="XEP16" s="290"/>
      <c r="XEQ16" s="290"/>
      <c r="XER16" s="290"/>
      <c r="XES16" s="290"/>
      <c r="XET16" s="290"/>
      <c r="XEU16" s="290"/>
      <c r="XEV16" s="290"/>
      <c r="XEW16" s="290"/>
      <c r="XEX16" s="290"/>
      <c r="XEY16" s="290"/>
      <c r="XEZ16" s="290"/>
      <c r="XFA16" s="290"/>
      <c r="XFB16" s="290"/>
      <c r="XFC16" s="290"/>
      <c r="XFD16" s="290"/>
    </row>
    <row r="17" spans="1:16384" ht="16.5" hidden="1" outlineLevel="1">
      <c r="A17" s="306">
        <v>1</v>
      </c>
      <c r="B17" s="7" t="s">
        <v>93</v>
      </c>
      <c r="C17" s="7"/>
      <c r="D17" s="8" t="s">
        <v>80</v>
      </c>
      <c r="E17" s="9">
        <v>3</v>
      </c>
      <c r="F17" s="8" t="s">
        <v>94</v>
      </c>
      <c r="G17" s="306">
        <v>1</v>
      </c>
      <c r="H17" s="11">
        <v>42855</v>
      </c>
      <c r="I17" s="8"/>
      <c r="J17" s="11">
        <v>43140</v>
      </c>
      <c r="K17" s="60">
        <v>150.36000000000001</v>
      </c>
      <c r="L17" s="61">
        <v>13673.25</v>
      </c>
      <c r="M17" s="46">
        <v>2055910</v>
      </c>
      <c r="N17" s="7">
        <v>-206</v>
      </c>
      <c r="O17" s="7">
        <v>15.16</v>
      </c>
      <c r="P17" s="47">
        <v>2100</v>
      </c>
      <c r="Q17" s="48">
        <v>31836</v>
      </c>
      <c r="R17" s="52">
        <v>2087746</v>
      </c>
      <c r="S17" s="65">
        <v>0.3</v>
      </c>
      <c r="T17" s="52">
        <v>-627746</v>
      </c>
      <c r="U17" s="306"/>
      <c r="V17" s="52">
        <v>-627746</v>
      </c>
      <c r="W17" s="319"/>
      <c r="X17" s="320"/>
      <c r="Y17" s="283"/>
      <c r="Z17" s="283"/>
      <c r="AA17" s="283"/>
      <c r="AB17" s="283"/>
      <c r="AC17" s="283"/>
      <c r="AD17" s="283"/>
      <c r="AE17" s="283"/>
      <c r="AF17" s="283"/>
      <c r="AG17" s="283"/>
      <c r="AH17" s="283"/>
      <c r="AI17" s="283"/>
      <c r="AJ17" s="283"/>
      <c r="AK17" s="283"/>
      <c r="AL17" s="283"/>
      <c r="AM17" s="283"/>
      <c r="AN17" s="283"/>
      <c r="AO17" s="283"/>
      <c r="AP17" s="283"/>
      <c r="AQ17" s="283"/>
      <c r="AR17" s="283"/>
      <c r="AS17" s="283"/>
      <c r="AT17" s="283"/>
      <c r="AU17" s="283"/>
      <c r="AV17" s="283"/>
      <c r="AW17" s="283"/>
      <c r="AX17" s="283"/>
      <c r="AY17" s="283"/>
      <c r="AZ17" s="283"/>
      <c r="BA17" s="283"/>
      <c r="BB17" s="283"/>
      <c r="BC17" s="283"/>
      <c r="BD17" s="283"/>
      <c r="BE17" s="283"/>
      <c r="BF17" s="283"/>
      <c r="BG17" s="283"/>
      <c r="BH17" s="283"/>
      <c r="BI17" s="283"/>
      <c r="BJ17" s="283"/>
      <c r="BK17" s="283"/>
      <c r="BL17" s="283"/>
      <c r="BM17" s="283"/>
      <c r="BN17" s="283"/>
      <c r="BO17" s="283"/>
      <c r="BP17" s="283"/>
      <c r="BQ17" s="283"/>
      <c r="BR17" s="283"/>
      <c r="BS17" s="283"/>
      <c r="BT17" s="283"/>
      <c r="BU17" s="283"/>
      <c r="BV17" s="283"/>
      <c r="BW17" s="283"/>
      <c r="BX17" s="283"/>
      <c r="BY17" s="283"/>
      <c r="BZ17" s="283"/>
      <c r="CA17" s="283"/>
      <c r="CB17" s="283"/>
      <c r="CC17" s="283"/>
      <c r="CD17" s="283"/>
      <c r="CE17" s="283"/>
      <c r="CF17" s="283"/>
      <c r="CG17" s="283"/>
      <c r="CH17" s="283"/>
      <c r="CI17" s="283"/>
      <c r="CJ17" s="283"/>
      <c r="CK17" s="283"/>
      <c r="CL17" s="283"/>
      <c r="CM17" s="283"/>
      <c r="CN17" s="283"/>
      <c r="CO17" s="283"/>
      <c r="CP17" s="283"/>
      <c r="CQ17" s="283"/>
      <c r="CR17" s="283"/>
      <c r="CS17" s="283"/>
      <c r="CT17" s="283"/>
      <c r="CU17" s="283"/>
      <c r="CV17" s="283"/>
      <c r="CW17" s="283"/>
      <c r="CX17" s="283"/>
      <c r="CY17" s="283"/>
      <c r="CZ17" s="283"/>
      <c r="DA17" s="283"/>
      <c r="DB17" s="283"/>
      <c r="DC17" s="283"/>
      <c r="DD17" s="283"/>
      <c r="DE17" s="283"/>
      <c r="DF17" s="283"/>
      <c r="DG17" s="283"/>
      <c r="DH17" s="283"/>
      <c r="DI17" s="283"/>
      <c r="DJ17" s="283"/>
      <c r="DK17" s="283"/>
      <c r="DL17" s="283"/>
      <c r="DM17" s="283"/>
      <c r="DN17" s="283"/>
      <c r="DO17" s="283"/>
      <c r="DP17" s="283"/>
      <c r="DQ17" s="283"/>
      <c r="DR17" s="283"/>
      <c r="DS17" s="283"/>
      <c r="DT17" s="283"/>
      <c r="DU17" s="283"/>
      <c r="DV17" s="283"/>
      <c r="DW17" s="283"/>
      <c r="DX17" s="283"/>
      <c r="DY17" s="283"/>
      <c r="DZ17" s="283"/>
      <c r="EA17" s="283"/>
      <c r="EB17" s="283"/>
      <c r="EC17" s="283"/>
      <c r="ED17" s="283"/>
      <c r="EE17" s="283"/>
      <c r="EF17" s="283"/>
      <c r="EG17" s="283"/>
      <c r="EH17" s="283"/>
      <c r="EI17" s="283"/>
      <c r="EJ17" s="283"/>
      <c r="EK17" s="283"/>
      <c r="EL17" s="283"/>
      <c r="EM17" s="283"/>
      <c r="EN17" s="283"/>
      <c r="EO17" s="283"/>
      <c r="EP17" s="283"/>
      <c r="EQ17" s="283"/>
      <c r="ER17" s="283"/>
      <c r="ES17" s="283"/>
      <c r="ET17" s="283"/>
      <c r="EU17" s="283"/>
      <c r="EV17" s="283"/>
      <c r="EW17" s="283"/>
      <c r="EX17" s="283"/>
      <c r="EY17" s="283"/>
      <c r="EZ17" s="283"/>
      <c r="FA17" s="283"/>
      <c r="FB17" s="283"/>
      <c r="FC17" s="283"/>
      <c r="FD17" s="283"/>
      <c r="FE17" s="283"/>
      <c r="FF17" s="283"/>
      <c r="FG17" s="283"/>
      <c r="FH17" s="283"/>
      <c r="FI17" s="283"/>
      <c r="FJ17" s="283"/>
      <c r="FK17" s="283"/>
      <c r="FL17" s="283"/>
      <c r="FM17" s="283"/>
      <c r="FN17" s="283"/>
      <c r="FO17" s="283"/>
      <c r="FP17" s="283"/>
      <c r="FQ17" s="283"/>
      <c r="FR17" s="283"/>
      <c r="FS17" s="283"/>
      <c r="FT17" s="283"/>
      <c r="FU17" s="283"/>
      <c r="FV17" s="283"/>
      <c r="FW17" s="283"/>
      <c r="FX17" s="283"/>
      <c r="FY17" s="283"/>
      <c r="FZ17" s="283"/>
      <c r="GA17" s="283"/>
      <c r="GB17" s="283"/>
      <c r="GC17" s="283"/>
      <c r="GD17" s="283"/>
      <c r="GE17" s="283"/>
      <c r="GF17" s="283"/>
      <c r="GG17" s="283"/>
      <c r="GH17" s="283"/>
      <c r="GI17" s="283"/>
      <c r="GJ17" s="283"/>
      <c r="GK17" s="283"/>
      <c r="GL17" s="283"/>
      <c r="GM17" s="283"/>
      <c r="GN17" s="283"/>
      <c r="GO17" s="283"/>
      <c r="GP17" s="283"/>
      <c r="GQ17" s="283"/>
      <c r="GR17" s="283"/>
      <c r="GS17" s="283"/>
      <c r="GT17" s="283"/>
      <c r="GU17" s="283"/>
      <c r="GV17" s="283"/>
      <c r="GW17" s="283"/>
      <c r="GX17" s="283"/>
      <c r="GY17" s="283"/>
      <c r="GZ17" s="283"/>
      <c r="HA17" s="283"/>
      <c r="HB17" s="283"/>
      <c r="HC17" s="283"/>
      <c r="HD17" s="283"/>
      <c r="HE17" s="283"/>
      <c r="HF17" s="283"/>
      <c r="HG17" s="283"/>
      <c r="HH17" s="283"/>
      <c r="HI17" s="283"/>
      <c r="HJ17" s="283"/>
      <c r="HK17" s="283"/>
      <c r="HL17" s="283"/>
      <c r="HM17" s="283"/>
      <c r="HN17" s="283"/>
      <c r="HO17" s="283"/>
      <c r="HP17" s="283"/>
      <c r="HQ17" s="283"/>
      <c r="HR17" s="283"/>
      <c r="HS17" s="283"/>
      <c r="HT17" s="283"/>
      <c r="HU17" s="283"/>
      <c r="HV17" s="283"/>
      <c r="HW17" s="283"/>
      <c r="HX17" s="283"/>
      <c r="HY17" s="283"/>
      <c r="HZ17" s="283"/>
      <c r="IA17" s="283"/>
      <c r="IB17" s="283"/>
      <c r="IC17" s="283"/>
      <c r="ID17" s="283"/>
      <c r="IE17" s="283"/>
      <c r="IF17" s="283"/>
      <c r="IG17" s="283"/>
      <c r="IH17" s="283"/>
      <c r="II17" s="283"/>
      <c r="IJ17" s="283"/>
      <c r="IK17" s="283"/>
      <c r="IL17" s="283"/>
      <c r="IM17" s="283"/>
      <c r="IN17" s="283"/>
      <c r="IO17" s="283"/>
      <c r="IP17" s="283"/>
      <c r="IQ17" s="283"/>
      <c r="IR17" s="283"/>
      <c r="IS17" s="283"/>
      <c r="IT17" s="283"/>
      <c r="IU17" s="283"/>
      <c r="IV17" s="283"/>
      <c r="IW17" s="283"/>
      <c r="IX17" s="283"/>
      <c r="IY17" s="283"/>
      <c r="IZ17" s="283"/>
      <c r="JA17" s="283"/>
      <c r="JB17" s="283"/>
      <c r="JC17" s="283"/>
      <c r="JD17" s="283"/>
      <c r="JE17" s="283"/>
      <c r="JF17" s="283"/>
      <c r="JG17" s="283"/>
      <c r="JH17" s="283"/>
      <c r="JI17" s="283"/>
      <c r="JJ17" s="283"/>
      <c r="JK17" s="283"/>
      <c r="JL17" s="283"/>
      <c r="JM17" s="283"/>
      <c r="JN17" s="283"/>
      <c r="JO17" s="283"/>
      <c r="JP17" s="283"/>
      <c r="JQ17" s="283"/>
      <c r="JR17" s="283"/>
      <c r="JS17" s="283"/>
      <c r="JT17" s="283"/>
      <c r="JU17" s="283"/>
      <c r="JV17" s="283"/>
      <c r="JW17" s="283"/>
      <c r="JX17" s="283"/>
      <c r="JY17" s="283"/>
      <c r="JZ17" s="283"/>
      <c r="KA17" s="283"/>
      <c r="KB17" s="283"/>
      <c r="KC17" s="283"/>
      <c r="KD17" s="283"/>
      <c r="KE17" s="283"/>
      <c r="KF17" s="283"/>
      <c r="KG17" s="283"/>
      <c r="KH17" s="283"/>
      <c r="KI17" s="283"/>
      <c r="KJ17" s="283"/>
      <c r="KK17" s="283"/>
      <c r="KL17" s="283"/>
      <c r="KM17" s="283"/>
      <c r="KN17" s="283"/>
      <c r="KO17" s="283"/>
      <c r="KP17" s="283"/>
      <c r="KQ17" s="283"/>
      <c r="KR17" s="283"/>
      <c r="KS17" s="283"/>
      <c r="KT17" s="283"/>
      <c r="KU17" s="283"/>
      <c r="KV17" s="283"/>
      <c r="KW17" s="283"/>
      <c r="KX17" s="283"/>
      <c r="KY17" s="283"/>
      <c r="KZ17" s="283"/>
      <c r="LA17" s="283"/>
      <c r="LB17" s="283"/>
      <c r="LC17" s="283"/>
      <c r="LD17" s="283"/>
      <c r="LE17" s="283"/>
      <c r="LF17" s="283"/>
      <c r="LG17" s="283"/>
      <c r="LH17" s="283"/>
      <c r="LI17" s="283"/>
      <c r="LJ17" s="283"/>
      <c r="LK17" s="283"/>
      <c r="LL17" s="283"/>
      <c r="LM17" s="283"/>
      <c r="LN17" s="283"/>
      <c r="LO17" s="283"/>
      <c r="LP17" s="283"/>
      <c r="LQ17" s="283"/>
      <c r="LR17" s="283"/>
      <c r="LS17" s="283"/>
      <c r="LT17" s="283"/>
      <c r="LU17" s="283"/>
      <c r="LV17" s="283"/>
      <c r="LW17" s="283"/>
      <c r="LX17" s="283"/>
      <c r="LY17" s="283"/>
      <c r="LZ17" s="283"/>
      <c r="MA17" s="283"/>
      <c r="MB17" s="283"/>
      <c r="MC17" s="283"/>
      <c r="MD17" s="283"/>
      <c r="ME17" s="283"/>
      <c r="MF17" s="283"/>
      <c r="MG17" s="283"/>
      <c r="MH17" s="283"/>
      <c r="MI17" s="283"/>
      <c r="MJ17" s="283"/>
      <c r="MK17" s="283"/>
      <c r="ML17" s="283"/>
      <c r="MM17" s="283"/>
      <c r="MN17" s="283"/>
      <c r="MO17" s="283"/>
      <c r="MP17" s="283"/>
      <c r="MQ17" s="283"/>
      <c r="MR17" s="283"/>
      <c r="MS17" s="283"/>
      <c r="MT17" s="283"/>
      <c r="MU17" s="283"/>
      <c r="MV17" s="283"/>
      <c r="MW17" s="283"/>
      <c r="MX17" s="283"/>
      <c r="MY17" s="283"/>
      <c r="MZ17" s="283"/>
      <c r="NA17" s="283"/>
      <c r="NB17" s="283"/>
      <c r="NC17" s="283"/>
      <c r="ND17" s="283"/>
      <c r="NE17" s="283"/>
      <c r="NF17" s="283"/>
      <c r="NG17" s="283"/>
      <c r="NH17" s="283"/>
      <c r="NI17" s="283"/>
      <c r="NJ17" s="283"/>
      <c r="NK17" s="283"/>
      <c r="NL17" s="283"/>
      <c r="NM17" s="283"/>
      <c r="NN17" s="283"/>
      <c r="NO17" s="283"/>
      <c r="NP17" s="283"/>
      <c r="NQ17" s="283"/>
      <c r="NR17" s="283"/>
      <c r="NS17" s="283"/>
      <c r="NT17" s="283"/>
      <c r="NU17" s="283"/>
      <c r="NV17" s="283"/>
      <c r="NW17" s="283"/>
      <c r="NX17" s="283"/>
      <c r="NY17" s="283"/>
      <c r="NZ17" s="283"/>
      <c r="OA17" s="283"/>
      <c r="OB17" s="283"/>
      <c r="OC17" s="283"/>
      <c r="OD17" s="283"/>
      <c r="OE17" s="283"/>
      <c r="OF17" s="283"/>
      <c r="OG17" s="283"/>
      <c r="OH17" s="283"/>
      <c r="OI17" s="283"/>
      <c r="OJ17" s="283"/>
      <c r="OK17" s="283"/>
      <c r="OL17" s="283"/>
      <c r="OM17" s="283"/>
      <c r="ON17" s="283"/>
      <c r="OO17" s="283"/>
      <c r="OP17" s="283"/>
      <c r="OQ17" s="283"/>
      <c r="OR17" s="283"/>
      <c r="OS17" s="283"/>
      <c r="OT17" s="283"/>
      <c r="OU17" s="283"/>
      <c r="OV17" s="283"/>
      <c r="OW17" s="283"/>
      <c r="OX17" s="283"/>
      <c r="OY17" s="283"/>
      <c r="OZ17" s="283"/>
      <c r="PA17" s="283"/>
      <c r="PB17" s="283"/>
      <c r="PC17" s="283"/>
      <c r="PD17" s="283"/>
      <c r="PE17" s="283"/>
      <c r="PF17" s="283"/>
      <c r="PG17" s="283"/>
      <c r="PH17" s="283"/>
      <c r="PI17" s="283"/>
      <c r="PJ17" s="283"/>
      <c r="PK17" s="283"/>
      <c r="PL17" s="283"/>
      <c r="PM17" s="283"/>
      <c r="PN17" s="283"/>
      <c r="PO17" s="283"/>
      <c r="PP17" s="283"/>
      <c r="PQ17" s="283"/>
      <c r="PR17" s="283"/>
      <c r="PS17" s="283"/>
      <c r="PT17" s="283"/>
      <c r="PU17" s="283"/>
      <c r="PV17" s="283"/>
      <c r="PW17" s="283"/>
      <c r="PX17" s="283"/>
      <c r="PY17" s="283"/>
      <c r="PZ17" s="283"/>
      <c r="QA17" s="283"/>
      <c r="QB17" s="283"/>
      <c r="QC17" s="283"/>
      <c r="QD17" s="283"/>
      <c r="QE17" s="283"/>
      <c r="QF17" s="283"/>
      <c r="QG17" s="283"/>
      <c r="QH17" s="283"/>
      <c r="QI17" s="283"/>
      <c r="QJ17" s="283"/>
      <c r="QK17" s="283"/>
      <c r="QL17" s="283"/>
      <c r="QM17" s="283"/>
      <c r="QN17" s="283"/>
      <c r="QO17" s="283"/>
      <c r="QP17" s="283"/>
      <c r="QQ17" s="283"/>
      <c r="QR17" s="283"/>
      <c r="QS17" s="283"/>
      <c r="QT17" s="283"/>
      <c r="QU17" s="283"/>
      <c r="QV17" s="283"/>
      <c r="QW17" s="283"/>
      <c r="QX17" s="283"/>
      <c r="QY17" s="283"/>
      <c r="QZ17" s="283"/>
      <c r="RA17" s="283"/>
      <c r="RB17" s="283"/>
      <c r="RC17" s="283"/>
      <c r="RD17" s="283"/>
      <c r="RE17" s="283"/>
      <c r="RF17" s="283"/>
      <c r="RG17" s="283"/>
      <c r="RH17" s="283"/>
      <c r="RI17" s="283"/>
      <c r="RJ17" s="283"/>
      <c r="RK17" s="283"/>
      <c r="RL17" s="283"/>
      <c r="RM17" s="283"/>
      <c r="RN17" s="283"/>
      <c r="RO17" s="283"/>
      <c r="RP17" s="283"/>
      <c r="RQ17" s="283"/>
      <c r="RR17" s="283"/>
      <c r="RS17" s="283"/>
      <c r="RT17" s="283"/>
      <c r="RU17" s="283"/>
      <c r="RV17" s="283"/>
      <c r="RW17" s="283"/>
      <c r="RX17" s="283"/>
      <c r="RY17" s="283"/>
      <c r="RZ17" s="283"/>
      <c r="SA17" s="283"/>
      <c r="SB17" s="283"/>
      <c r="SC17" s="283"/>
      <c r="SD17" s="283"/>
      <c r="SE17" s="283"/>
      <c r="SF17" s="283"/>
      <c r="SG17" s="283"/>
      <c r="SH17" s="283"/>
      <c r="SI17" s="283"/>
      <c r="SJ17" s="283"/>
      <c r="SK17" s="283"/>
      <c r="SL17" s="283"/>
      <c r="SM17" s="283"/>
      <c r="SN17" s="283"/>
      <c r="SO17" s="283"/>
      <c r="SP17" s="283"/>
      <c r="SQ17" s="283"/>
      <c r="SR17" s="283"/>
      <c r="SS17" s="283"/>
      <c r="ST17" s="283"/>
      <c r="SU17" s="283"/>
      <c r="SV17" s="283"/>
      <c r="SW17" s="283"/>
      <c r="SX17" s="283"/>
      <c r="SY17" s="283"/>
      <c r="SZ17" s="283"/>
      <c r="TA17" s="283"/>
      <c r="TB17" s="283"/>
      <c r="TC17" s="283"/>
      <c r="TD17" s="283"/>
      <c r="TE17" s="283"/>
      <c r="TF17" s="283"/>
      <c r="TG17" s="283"/>
      <c r="TH17" s="283"/>
      <c r="TI17" s="283"/>
      <c r="TJ17" s="283"/>
      <c r="TK17" s="283"/>
      <c r="TL17" s="283"/>
      <c r="TM17" s="283"/>
      <c r="TN17" s="283"/>
      <c r="TO17" s="283"/>
      <c r="TP17" s="283"/>
      <c r="TQ17" s="283"/>
      <c r="TR17" s="283"/>
      <c r="TS17" s="283"/>
      <c r="TT17" s="283"/>
      <c r="TU17" s="283"/>
      <c r="TV17" s="283"/>
      <c r="TW17" s="283"/>
      <c r="TX17" s="283"/>
      <c r="TY17" s="283"/>
      <c r="TZ17" s="283"/>
      <c r="UA17" s="283"/>
      <c r="UB17" s="283"/>
      <c r="UC17" s="283"/>
      <c r="UD17" s="283"/>
      <c r="UE17" s="283"/>
      <c r="UF17" s="283"/>
      <c r="UG17" s="283"/>
      <c r="UH17" s="283"/>
      <c r="UI17" s="283"/>
      <c r="UJ17" s="283"/>
      <c r="UK17" s="283"/>
      <c r="UL17" s="283"/>
      <c r="UM17" s="283"/>
      <c r="UN17" s="283"/>
      <c r="UO17" s="283"/>
      <c r="UP17" s="283"/>
      <c r="UQ17" s="283"/>
      <c r="UR17" s="283"/>
      <c r="US17" s="283"/>
      <c r="UT17" s="283"/>
      <c r="UU17" s="283"/>
      <c r="UV17" s="283"/>
      <c r="UW17" s="283"/>
      <c r="UX17" s="283"/>
      <c r="UY17" s="283"/>
      <c r="UZ17" s="283"/>
      <c r="VA17" s="283"/>
      <c r="VB17" s="283"/>
      <c r="VC17" s="283"/>
      <c r="VD17" s="283"/>
      <c r="VE17" s="283"/>
      <c r="VF17" s="283"/>
      <c r="VG17" s="283"/>
      <c r="VH17" s="283"/>
      <c r="VI17" s="283"/>
      <c r="VJ17" s="283"/>
      <c r="VK17" s="283"/>
      <c r="VL17" s="283"/>
      <c r="VM17" s="283"/>
      <c r="VN17" s="283"/>
      <c r="VO17" s="283"/>
      <c r="VP17" s="283"/>
      <c r="VQ17" s="283"/>
      <c r="VR17" s="283"/>
      <c r="VS17" s="283"/>
      <c r="VT17" s="283"/>
      <c r="VU17" s="283"/>
      <c r="VV17" s="283"/>
      <c r="VW17" s="283"/>
      <c r="VX17" s="283"/>
      <c r="VY17" s="283"/>
      <c r="VZ17" s="283"/>
      <c r="WA17" s="283"/>
      <c r="WB17" s="283"/>
      <c r="WC17" s="283"/>
      <c r="WD17" s="283"/>
      <c r="WE17" s="283"/>
      <c r="WF17" s="283"/>
      <c r="WG17" s="283"/>
      <c r="WH17" s="283"/>
      <c r="WI17" s="283"/>
      <c r="WJ17" s="283"/>
      <c r="WK17" s="283"/>
      <c r="WL17" s="283"/>
      <c r="WM17" s="283"/>
      <c r="WN17" s="283"/>
      <c r="WO17" s="283"/>
      <c r="WP17" s="283"/>
      <c r="WQ17" s="283"/>
      <c r="WR17" s="283"/>
      <c r="WS17" s="283"/>
      <c r="WT17" s="283"/>
      <c r="WU17" s="283"/>
      <c r="WV17" s="283"/>
      <c r="WW17" s="283"/>
      <c r="WX17" s="283"/>
      <c r="WY17" s="283"/>
      <c r="WZ17" s="283"/>
      <c r="XA17" s="283"/>
      <c r="XB17" s="283"/>
      <c r="XC17" s="283"/>
      <c r="XD17" s="283"/>
      <c r="XE17" s="283"/>
      <c r="XF17" s="283"/>
      <c r="XG17" s="283"/>
      <c r="XH17" s="283"/>
      <c r="XI17" s="283"/>
      <c r="XJ17" s="283"/>
      <c r="XK17" s="283"/>
      <c r="XL17" s="283"/>
      <c r="XM17" s="283"/>
      <c r="XN17" s="283"/>
      <c r="XO17" s="283"/>
      <c r="XP17" s="283"/>
      <c r="XQ17" s="283"/>
      <c r="XR17" s="283"/>
      <c r="XS17" s="283"/>
      <c r="XT17" s="283"/>
      <c r="XU17" s="283"/>
      <c r="XV17" s="283"/>
      <c r="XW17" s="283"/>
      <c r="XX17" s="283"/>
      <c r="XY17" s="283"/>
      <c r="XZ17" s="283"/>
      <c r="YA17" s="283"/>
      <c r="YB17" s="283"/>
      <c r="YC17" s="283"/>
      <c r="YD17" s="283"/>
      <c r="YE17" s="283"/>
      <c r="YF17" s="283"/>
      <c r="YG17" s="283"/>
      <c r="YH17" s="283"/>
      <c r="YI17" s="283"/>
      <c r="YJ17" s="283"/>
      <c r="YK17" s="283"/>
      <c r="YL17" s="283"/>
      <c r="YM17" s="283"/>
      <c r="YN17" s="283"/>
      <c r="YO17" s="283"/>
      <c r="YP17" s="283"/>
      <c r="YQ17" s="283"/>
      <c r="YR17" s="283"/>
      <c r="YS17" s="283"/>
      <c r="YT17" s="283"/>
      <c r="YU17" s="283"/>
      <c r="YV17" s="283"/>
      <c r="YW17" s="283"/>
      <c r="YX17" s="283"/>
      <c r="YY17" s="283"/>
      <c r="YZ17" s="283"/>
      <c r="ZA17" s="283"/>
      <c r="ZB17" s="283"/>
      <c r="ZC17" s="283"/>
      <c r="ZD17" s="283"/>
      <c r="ZE17" s="283"/>
      <c r="ZF17" s="283"/>
      <c r="ZG17" s="283"/>
      <c r="ZH17" s="283"/>
      <c r="ZI17" s="283"/>
      <c r="ZJ17" s="283"/>
      <c r="ZK17" s="283"/>
      <c r="ZL17" s="283"/>
      <c r="ZM17" s="283"/>
      <c r="ZN17" s="283"/>
      <c r="ZO17" s="283"/>
      <c r="ZP17" s="283"/>
      <c r="ZQ17" s="283"/>
      <c r="ZR17" s="283"/>
      <c r="ZS17" s="283"/>
      <c r="ZT17" s="283"/>
      <c r="ZU17" s="283"/>
      <c r="ZV17" s="283"/>
      <c r="ZW17" s="283"/>
      <c r="ZX17" s="283"/>
      <c r="ZY17" s="283"/>
      <c r="ZZ17" s="283"/>
      <c r="AAA17" s="283"/>
      <c r="AAB17" s="283"/>
      <c r="AAC17" s="283"/>
      <c r="AAD17" s="283"/>
      <c r="AAE17" s="283"/>
      <c r="AAF17" s="283"/>
      <c r="AAG17" s="283"/>
      <c r="AAH17" s="283"/>
      <c r="AAI17" s="283"/>
      <c r="AAJ17" s="283"/>
      <c r="AAK17" s="283"/>
      <c r="AAL17" s="283"/>
      <c r="AAM17" s="283"/>
      <c r="AAN17" s="283"/>
      <c r="AAO17" s="283"/>
      <c r="AAP17" s="283"/>
      <c r="AAQ17" s="283"/>
      <c r="AAR17" s="283"/>
      <c r="AAS17" s="283"/>
      <c r="AAT17" s="283"/>
      <c r="AAU17" s="283"/>
      <c r="AAV17" s="283"/>
      <c r="AAW17" s="283"/>
      <c r="AAX17" s="283"/>
      <c r="AAY17" s="283"/>
      <c r="AAZ17" s="283"/>
      <c r="ABA17" s="283"/>
      <c r="ABB17" s="283"/>
      <c r="ABC17" s="283"/>
      <c r="ABD17" s="283"/>
      <c r="ABE17" s="283"/>
      <c r="ABF17" s="283"/>
      <c r="ABG17" s="283"/>
      <c r="ABH17" s="283"/>
      <c r="ABI17" s="283"/>
      <c r="ABJ17" s="283"/>
      <c r="ABK17" s="283"/>
      <c r="ABL17" s="283"/>
      <c r="ABM17" s="283"/>
      <c r="ABN17" s="283"/>
      <c r="ABO17" s="283"/>
      <c r="ABP17" s="283"/>
      <c r="ABQ17" s="283"/>
      <c r="ABR17" s="283"/>
      <c r="ABS17" s="283"/>
      <c r="ABT17" s="283"/>
      <c r="ABU17" s="283"/>
      <c r="ABV17" s="283"/>
      <c r="ABW17" s="283"/>
      <c r="ABX17" s="283"/>
      <c r="ABY17" s="283"/>
      <c r="ABZ17" s="283"/>
      <c r="ACA17" s="283"/>
      <c r="ACB17" s="283"/>
      <c r="ACC17" s="283"/>
      <c r="ACD17" s="283"/>
      <c r="ACE17" s="283"/>
      <c r="ACF17" s="283"/>
      <c r="ACG17" s="283"/>
      <c r="ACH17" s="283"/>
      <c r="ACI17" s="283"/>
      <c r="ACJ17" s="283"/>
      <c r="ACK17" s="283"/>
      <c r="ACL17" s="283"/>
      <c r="ACM17" s="283"/>
      <c r="ACN17" s="283"/>
      <c r="ACO17" s="283"/>
      <c r="ACP17" s="283"/>
      <c r="ACQ17" s="283"/>
      <c r="ACR17" s="283"/>
      <c r="ACS17" s="283"/>
      <c r="ACT17" s="283"/>
      <c r="ACU17" s="283"/>
      <c r="ACV17" s="283"/>
      <c r="ACW17" s="283"/>
      <c r="ACX17" s="283"/>
      <c r="ACY17" s="283"/>
      <c r="ACZ17" s="283"/>
      <c r="ADA17" s="283"/>
      <c r="ADB17" s="283"/>
      <c r="ADC17" s="283"/>
      <c r="ADD17" s="283"/>
      <c r="ADE17" s="283"/>
      <c r="ADF17" s="283"/>
      <c r="ADG17" s="283"/>
      <c r="ADH17" s="283"/>
      <c r="ADI17" s="283"/>
      <c r="ADJ17" s="283"/>
      <c r="ADK17" s="283"/>
      <c r="ADL17" s="283"/>
      <c r="ADM17" s="283"/>
      <c r="ADN17" s="283"/>
      <c r="ADO17" s="283"/>
      <c r="ADP17" s="283"/>
      <c r="ADQ17" s="283"/>
      <c r="ADR17" s="283"/>
      <c r="ADS17" s="283"/>
      <c r="ADT17" s="283"/>
      <c r="ADU17" s="283"/>
      <c r="ADV17" s="283"/>
      <c r="ADW17" s="283"/>
      <c r="ADX17" s="283"/>
      <c r="ADY17" s="283"/>
      <c r="ADZ17" s="283"/>
      <c r="AEA17" s="283"/>
      <c r="AEB17" s="283"/>
      <c r="AEC17" s="283"/>
      <c r="AED17" s="283"/>
      <c r="AEE17" s="283"/>
      <c r="AEF17" s="283"/>
      <c r="AEG17" s="283"/>
      <c r="AEH17" s="283"/>
      <c r="AEI17" s="283"/>
      <c r="AEJ17" s="283"/>
      <c r="AEK17" s="283"/>
      <c r="AEL17" s="283"/>
      <c r="AEM17" s="283"/>
      <c r="AEN17" s="283"/>
      <c r="AEO17" s="283"/>
      <c r="AEP17" s="283"/>
      <c r="AEQ17" s="283"/>
      <c r="AER17" s="283"/>
      <c r="AES17" s="283"/>
      <c r="AET17" s="283"/>
      <c r="AEU17" s="283"/>
      <c r="AEV17" s="283"/>
      <c r="AEW17" s="283"/>
      <c r="AEX17" s="283"/>
      <c r="AEY17" s="283"/>
      <c r="AEZ17" s="283"/>
      <c r="AFA17" s="283"/>
      <c r="AFB17" s="283"/>
      <c r="AFC17" s="283"/>
      <c r="AFD17" s="283"/>
      <c r="AFE17" s="283"/>
      <c r="AFF17" s="283"/>
      <c r="AFG17" s="283"/>
      <c r="AFH17" s="283"/>
      <c r="AFI17" s="283"/>
      <c r="AFJ17" s="283"/>
      <c r="AFK17" s="283"/>
      <c r="AFL17" s="283"/>
      <c r="AFM17" s="283"/>
      <c r="AFN17" s="283"/>
      <c r="AFO17" s="283"/>
      <c r="AFP17" s="283"/>
      <c r="AFQ17" s="283"/>
      <c r="AFR17" s="283"/>
      <c r="AFS17" s="283"/>
      <c r="AFT17" s="283"/>
      <c r="AFU17" s="283"/>
      <c r="AFV17" s="283"/>
      <c r="AFW17" s="283"/>
      <c r="AFX17" s="283"/>
      <c r="AFY17" s="283"/>
      <c r="AFZ17" s="283"/>
      <c r="AGA17" s="283"/>
      <c r="AGB17" s="283"/>
      <c r="AGC17" s="283"/>
      <c r="AGD17" s="283"/>
      <c r="AGE17" s="283"/>
      <c r="AGF17" s="283"/>
      <c r="AGG17" s="283"/>
      <c r="AGH17" s="283"/>
      <c r="AGI17" s="283"/>
      <c r="AGJ17" s="283"/>
      <c r="AGK17" s="283"/>
      <c r="AGL17" s="283"/>
      <c r="AGM17" s="283"/>
      <c r="AGN17" s="283"/>
      <c r="AGO17" s="283"/>
      <c r="AGP17" s="283"/>
      <c r="AGQ17" s="283"/>
      <c r="AGR17" s="283"/>
      <c r="AGS17" s="283"/>
      <c r="AGT17" s="283"/>
      <c r="AGU17" s="283"/>
      <c r="AGV17" s="283"/>
      <c r="AGW17" s="283"/>
      <c r="AGX17" s="283"/>
      <c r="AGY17" s="283"/>
      <c r="AGZ17" s="283"/>
      <c r="AHA17" s="283"/>
      <c r="AHB17" s="283"/>
      <c r="AHC17" s="283"/>
      <c r="AHD17" s="283"/>
      <c r="AHE17" s="283"/>
      <c r="AHF17" s="283"/>
      <c r="AHG17" s="283"/>
      <c r="AHH17" s="283"/>
      <c r="AHI17" s="283"/>
      <c r="AHJ17" s="283"/>
      <c r="AHK17" s="283"/>
      <c r="AHL17" s="283"/>
      <c r="AHM17" s="283"/>
      <c r="AHN17" s="283"/>
      <c r="AHO17" s="283"/>
      <c r="AHP17" s="283"/>
      <c r="AHQ17" s="283"/>
      <c r="AHR17" s="283"/>
      <c r="AHS17" s="283"/>
      <c r="AHT17" s="283"/>
      <c r="AHU17" s="283"/>
      <c r="AHV17" s="283"/>
      <c r="AHW17" s="283"/>
      <c r="AHX17" s="283"/>
      <c r="AHY17" s="283"/>
      <c r="AHZ17" s="283"/>
      <c r="AIA17" s="283"/>
      <c r="AIB17" s="283"/>
      <c r="AIC17" s="283"/>
      <c r="AID17" s="283"/>
      <c r="AIE17" s="283"/>
      <c r="AIF17" s="283"/>
      <c r="AIG17" s="283"/>
      <c r="AIH17" s="283"/>
      <c r="AII17" s="283"/>
      <c r="AIJ17" s="283"/>
      <c r="AIK17" s="283"/>
      <c r="AIL17" s="283"/>
      <c r="AIM17" s="283"/>
      <c r="AIN17" s="283"/>
      <c r="AIO17" s="283"/>
      <c r="AIP17" s="283"/>
      <c r="AIQ17" s="283"/>
      <c r="AIR17" s="283"/>
      <c r="AIS17" s="283"/>
      <c r="AIT17" s="283"/>
      <c r="AIU17" s="283"/>
      <c r="AIV17" s="283"/>
      <c r="AIW17" s="283"/>
      <c r="AIX17" s="283"/>
      <c r="AIY17" s="283"/>
      <c r="AIZ17" s="283"/>
      <c r="AJA17" s="283"/>
      <c r="AJB17" s="283"/>
      <c r="AJC17" s="283"/>
      <c r="AJD17" s="283"/>
      <c r="AJE17" s="283"/>
      <c r="AJF17" s="283"/>
      <c r="AJG17" s="283"/>
      <c r="AJH17" s="283"/>
      <c r="AJI17" s="283"/>
      <c r="AJJ17" s="283"/>
      <c r="AJK17" s="283"/>
      <c r="AJL17" s="283"/>
      <c r="AJM17" s="283"/>
      <c r="AJN17" s="283"/>
      <c r="AJO17" s="283"/>
      <c r="AJP17" s="283"/>
      <c r="AJQ17" s="283"/>
      <c r="AJR17" s="283"/>
      <c r="AJS17" s="283"/>
      <c r="AJT17" s="283"/>
      <c r="AJU17" s="283"/>
      <c r="AJV17" s="283"/>
      <c r="AJW17" s="283"/>
      <c r="AJX17" s="283"/>
      <c r="AJY17" s="283"/>
      <c r="AJZ17" s="283"/>
      <c r="AKA17" s="283"/>
      <c r="AKB17" s="283"/>
      <c r="AKC17" s="283"/>
      <c r="AKD17" s="283"/>
      <c r="AKE17" s="283"/>
      <c r="AKF17" s="283"/>
      <c r="AKG17" s="283"/>
      <c r="AKH17" s="283"/>
      <c r="AKI17" s="283"/>
      <c r="AKJ17" s="283"/>
      <c r="AKK17" s="283"/>
      <c r="AKL17" s="283"/>
      <c r="AKM17" s="283"/>
      <c r="AKN17" s="283"/>
      <c r="AKO17" s="283"/>
      <c r="AKP17" s="283"/>
      <c r="AKQ17" s="283"/>
      <c r="AKR17" s="283"/>
      <c r="AKS17" s="283"/>
      <c r="AKT17" s="283"/>
      <c r="AKU17" s="283"/>
      <c r="AKV17" s="283"/>
      <c r="AKW17" s="283"/>
      <c r="AKX17" s="283"/>
      <c r="AKY17" s="283"/>
      <c r="AKZ17" s="283"/>
      <c r="ALA17" s="283"/>
      <c r="ALB17" s="283"/>
      <c r="ALC17" s="283"/>
      <c r="ALD17" s="283"/>
      <c r="ALE17" s="283"/>
      <c r="ALF17" s="283"/>
      <c r="ALG17" s="283"/>
      <c r="ALH17" s="283"/>
      <c r="ALI17" s="283"/>
      <c r="ALJ17" s="283"/>
      <c r="ALK17" s="283"/>
      <c r="ALL17" s="283"/>
      <c r="ALM17" s="283"/>
      <c r="ALN17" s="283"/>
      <c r="ALO17" s="283"/>
      <c r="ALP17" s="283"/>
      <c r="ALQ17" s="283"/>
      <c r="ALR17" s="283"/>
      <c r="ALS17" s="283"/>
      <c r="ALT17" s="283"/>
      <c r="ALU17" s="283"/>
      <c r="ALV17" s="283"/>
      <c r="ALW17" s="283"/>
      <c r="ALX17" s="283"/>
      <c r="ALY17" s="283"/>
      <c r="ALZ17" s="283"/>
      <c r="AMA17" s="283"/>
      <c r="AMB17" s="283"/>
      <c r="AMC17" s="283"/>
      <c r="AMD17" s="283"/>
      <c r="AME17" s="283"/>
      <c r="AMF17" s="283"/>
      <c r="AMG17" s="283"/>
      <c r="AMH17" s="283"/>
      <c r="AMI17" s="283"/>
      <c r="AMJ17" s="283"/>
      <c r="AMK17" s="283"/>
      <c r="AML17" s="283"/>
      <c r="AMM17" s="283"/>
      <c r="AMN17" s="283"/>
      <c r="AMO17" s="283"/>
      <c r="AMP17" s="283"/>
      <c r="AMQ17" s="283"/>
      <c r="AMR17" s="283"/>
      <c r="AMS17" s="283"/>
      <c r="AMT17" s="283"/>
      <c r="AMU17" s="283"/>
      <c r="AMV17" s="283"/>
      <c r="AMW17" s="283"/>
      <c r="AMX17" s="283"/>
      <c r="AMY17" s="283"/>
      <c r="AMZ17" s="283"/>
      <c r="ANA17" s="283"/>
      <c r="ANB17" s="283"/>
      <c r="ANC17" s="283"/>
      <c r="AND17" s="283"/>
      <c r="ANE17" s="283"/>
      <c r="ANF17" s="283"/>
      <c r="ANG17" s="283"/>
      <c r="ANH17" s="283"/>
      <c r="ANI17" s="283"/>
      <c r="ANJ17" s="283"/>
      <c r="ANK17" s="283"/>
      <c r="ANL17" s="283"/>
      <c r="ANM17" s="283"/>
      <c r="ANN17" s="283"/>
      <c r="ANO17" s="283"/>
      <c r="ANP17" s="283"/>
      <c r="ANQ17" s="283"/>
      <c r="ANR17" s="283"/>
      <c r="ANS17" s="283"/>
      <c r="ANT17" s="283"/>
      <c r="ANU17" s="283"/>
      <c r="ANV17" s="283"/>
      <c r="ANW17" s="283"/>
      <c r="ANX17" s="283"/>
      <c r="ANY17" s="283"/>
      <c r="ANZ17" s="283"/>
      <c r="AOA17" s="283"/>
      <c r="AOB17" s="283"/>
      <c r="AOC17" s="283"/>
      <c r="AOD17" s="283"/>
      <c r="AOE17" s="283"/>
      <c r="AOF17" s="283"/>
      <c r="AOG17" s="283"/>
      <c r="AOH17" s="283"/>
      <c r="AOI17" s="283"/>
      <c r="AOJ17" s="283"/>
      <c r="AOK17" s="283"/>
      <c r="AOL17" s="283"/>
      <c r="AOM17" s="283"/>
      <c r="AON17" s="283"/>
      <c r="AOO17" s="283"/>
      <c r="AOP17" s="283"/>
      <c r="AOQ17" s="283"/>
      <c r="AOR17" s="283"/>
      <c r="AOS17" s="283"/>
      <c r="AOT17" s="283"/>
      <c r="AOU17" s="283"/>
      <c r="AOV17" s="283"/>
      <c r="AOW17" s="283"/>
      <c r="AOX17" s="283"/>
      <c r="AOY17" s="283"/>
      <c r="AOZ17" s="283"/>
      <c r="APA17" s="283"/>
      <c r="APB17" s="283"/>
      <c r="APC17" s="283"/>
      <c r="APD17" s="283"/>
      <c r="APE17" s="283"/>
      <c r="APF17" s="283"/>
      <c r="APG17" s="283"/>
      <c r="APH17" s="283"/>
      <c r="API17" s="283"/>
      <c r="APJ17" s="283"/>
      <c r="APK17" s="283"/>
      <c r="APL17" s="283"/>
      <c r="APM17" s="283"/>
      <c r="APN17" s="283"/>
      <c r="APO17" s="283"/>
      <c r="APP17" s="283"/>
      <c r="APQ17" s="283"/>
      <c r="APR17" s="283"/>
      <c r="APS17" s="283"/>
      <c r="APT17" s="283"/>
      <c r="APU17" s="283"/>
      <c r="APV17" s="283"/>
      <c r="APW17" s="283"/>
      <c r="APX17" s="283"/>
      <c r="APY17" s="283"/>
      <c r="APZ17" s="283"/>
      <c r="AQA17" s="283"/>
      <c r="AQB17" s="283"/>
      <c r="AQC17" s="283"/>
      <c r="AQD17" s="283"/>
      <c r="AQE17" s="283"/>
      <c r="AQF17" s="283"/>
      <c r="AQG17" s="283"/>
      <c r="AQH17" s="283"/>
      <c r="AQI17" s="283"/>
      <c r="AQJ17" s="283"/>
      <c r="AQK17" s="283"/>
      <c r="AQL17" s="283"/>
      <c r="AQM17" s="283"/>
      <c r="AQN17" s="283"/>
      <c r="AQO17" s="283"/>
      <c r="AQP17" s="283"/>
      <c r="AQQ17" s="283"/>
      <c r="AQR17" s="283"/>
      <c r="AQS17" s="283"/>
      <c r="AQT17" s="283"/>
      <c r="AQU17" s="283"/>
      <c r="AQV17" s="283"/>
      <c r="AQW17" s="283"/>
      <c r="AQX17" s="283"/>
      <c r="AQY17" s="283"/>
      <c r="AQZ17" s="283"/>
      <c r="ARA17" s="283"/>
      <c r="ARB17" s="283"/>
      <c r="ARC17" s="283"/>
      <c r="ARD17" s="283"/>
      <c r="ARE17" s="283"/>
      <c r="ARF17" s="283"/>
      <c r="ARG17" s="283"/>
      <c r="ARH17" s="283"/>
      <c r="ARI17" s="283"/>
      <c r="ARJ17" s="283"/>
      <c r="ARK17" s="283"/>
      <c r="ARL17" s="283"/>
      <c r="ARM17" s="283"/>
      <c r="ARN17" s="283"/>
      <c r="ARO17" s="283"/>
      <c r="ARP17" s="283"/>
      <c r="ARQ17" s="283"/>
      <c r="ARR17" s="283"/>
      <c r="ARS17" s="283"/>
      <c r="ART17" s="283"/>
      <c r="ARU17" s="283"/>
      <c r="ARV17" s="283"/>
      <c r="ARW17" s="283"/>
      <c r="ARX17" s="283"/>
      <c r="ARY17" s="283"/>
      <c r="ARZ17" s="283"/>
      <c r="ASA17" s="283"/>
      <c r="ASB17" s="283"/>
      <c r="ASC17" s="283"/>
      <c r="ASD17" s="283"/>
      <c r="ASE17" s="283"/>
      <c r="ASF17" s="283"/>
      <c r="ASG17" s="283"/>
      <c r="ASH17" s="283"/>
      <c r="ASI17" s="283"/>
      <c r="ASJ17" s="283"/>
      <c r="ASK17" s="283"/>
      <c r="ASL17" s="283"/>
      <c r="ASM17" s="283"/>
      <c r="ASN17" s="283"/>
      <c r="ASO17" s="283"/>
      <c r="ASP17" s="283"/>
      <c r="ASQ17" s="283"/>
      <c r="ASR17" s="283"/>
      <c r="ASS17" s="283"/>
      <c r="AST17" s="283"/>
      <c r="ASU17" s="283"/>
      <c r="ASV17" s="283"/>
      <c r="ASW17" s="283"/>
      <c r="ASX17" s="283"/>
      <c r="ASY17" s="283"/>
      <c r="ASZ17" s="283"/>
      <c r="ATA17" s="283"/>
      <c r="ATB17" s="283"/>
      <c r="ATC17" s="283"/>
      <c r="ATD17" s="283"/>
      <c r="ATE17" s="283"/>
      <c r="ATF17" s="283"/>
      <c r="ATG17" s="283"/>
      <c r="ATH17" s="283"/>
      <c r="ATI17" s="283"/>
      <c r="ATJ17" s="283"/>
      <c r="ATK17" s="283"/>
      <c r="ATL17" s="283"/>
      <c r="ATM17" s="283"/>
      <c r="ATN17" s="283"/>
      <c r="ATO17" s="283"/>
      <c r="ATP17" s="283"/>
      <c r="ATQ17" s="283"/>
      <c r="ATR17" s="283"/>
      <c r="ATS17" s="283"/>
      <c r="ATT17" s="283"/>
      <c r="ATU17" s="283"/>
      <c r="ATV17" s="283"/>
      <c r="ATW17" s="283"/>
      <c r="ATX17" s="283"/>
      <c r="ATY17" s="283"/>
      <c r="ATZ17" s="283"/>
      <c r="AUA17" s="283"/>
      <c r="AUB17" s="283"/>
      <c r="AUC17" s="283"/>
      <c r="AUD17" s="283"/>
      <c r="AUE17" s="283"/>
      <c r="AUF17" s="283"/>
      <c r="AUG17" s="283"/>
      <c r="AUH17" s="283"/>
      <c r="AUI17" s="283"/>
      <c r="AUJ17" s="283"/>
      <c r="AUK17" s="283"/>
      <c r="AUL17" s="283"/>
      <c r="AUM17" s="283"/>
      <c r="AUN17" s="283"/>
      <c r="AUO17" s="283"/>
      <c r="AUP17" s="283"/>
      <c r="AUQ17" s="283"/>
      <c r="AUR17" s="283"/>
      <c r="AUS17" s="283"/>
      <c r="AUT17" s="283"/>
      <c r="AUU17" s="283"/>
      <c r="AUV17" s="283"/>
      <c r="AUW17" s="283"/>
      <c r="AUX17" s="283"/>
      <c r="AUY17" s="283"/>
      <c r="AUZ17" s="283"/>
      <c r="AVA17" s="283"/>
      <c r="AVB17" s="283"/>
      <c r="AVC17" s="283"/>
      <c r="AVD17" s="283"/>
      <c r="AVE17" s="283"/>
      <c r="AVF17" s="283"/>
      <c r="AVG17" s="283"/>
      <c r="AVH17" s="283"/>
      <c r="AVI17" s="283"/>
      <c r="AVJ17" s="283"/>
      <c r="AVK17" s="283"/>
      <c r="AVL17" s="283"/>
      <c r="AVM17" s="283"/>
      <c r="AVN17" s="283"/>
      <c r="AVO17" s="283"/>
      <c r="AVP17" s="283"/>
      <c r="AVQ17" s="283"/>
      <c r="AVR17" s="283"/>
      <c r="AVS17" s="283"/>
      <c r="AVT17" s="283"/>
      <c r="AVU17" s="283"/>
      <c r="AVV17" s="283"/>
      <c r="AVW17" s="283"/>
      <c r="AVX17" s="283"/>
      <c r="AVY17" s="283"/>
      <c r="AVZ17" s="283"/>
      <c r="AWA17" s="283"/>
      <c r="AWB17" s="283"/>
      <c r="AWC17" s="283"/>
      <c r="AWD17" s="283"/>
      <c r="AWE17" s="283"/>
      <c r="AWF17" s="283"/>
      <c r="AWG17" s="283"/>
      <c r="AWH17" s="283"/>
      <c r="AWI17" s="283"/>
      <c r="AWJ17" s="283"/>
      <c r="AWK17" s="283"/>
      <c r="AWL17" s="283"/>
      <c r="AWM17" s="283"/>
      <c r="AWN17" s="283"/>
      <c r="AWO17" s="283"/>
      <c r="AWP17" s="283"/>
      <c r="AWQ17" s="283"/>
      <c r="AWR17" s="283"/>
      <c r="AWS17" s="283"/>
      <c r="AWT17" s="283"/>
      <c r="AWU17" s="283"/>
      <c r="AWV17" s="283"/>
      <c r="AWW17" s="283"/>
      <c r="AWX17" s="283"/>
      <c r="AWY17" s="283"/>
      <c r="AWZ17" s="283"/>
      <c r="AXA17" s="283"/>
      <c r="AXB17" s="283"/>
      <c r="AXC17" s="283"/>
      <c r="AXD17" s="283"/>
      <c r="AXE17" s="283"/>
      <c r="AXF17" s="283"/>
      <c r="AXG17" s="283"/>
      <c r="AXH17" s="283"/>
      <c r="AXI17" s="283"/>
      <c r="AXJ17" s="283"/>
      <c r="AXK17" s="283"/>
      <c r="AXL17" s="283"/>
      <c r="AXM17" s="283"/>
      <c r="AXN17" s="283"/>
      <c r="AXO17" s="283"/>
      <c r="AXP17" s="283"/>
      <c r="AXQ17" s="283"/>
      <c r="AXR17" s="283"/>
      <c r="AXS17" s="283"/>
      <c r="AXT17" s="283"/>
      <c r="AXU17" s="283"/>
      <c r="AXV17" s="283"/>
      <c r="AXW17" s="283"/>
      <c r="AXX17" s="283"/>
      <c r="AXY17" s="283"/>
      <c r="AXZ17" s="283"/>
      <c r="AYA17" s="283"/>
      <c r="AYB17" s="283"/>
      <c r="AYC17" s="283"/>
      <c r="AYD17" s="283"/>
      <c r="AYE17" s="283"/>
      <c r="AYF17" s="283"/>
      <c r="AYG17" s="283"/>
      <c r="AYH17" s="283"/>
      <c r="AYI17" s="283"/>
      <c r="AYJ17" s="283"/>
      <c r="AYK17" s="283"/>
      <c r="AYL17" s="283"/>
      <c r="AYM17" s="283"/>
      <c r="AYN17" s="283"/>
      <c r="AYO17" s="283"/>
      <c r="AYP17" s="283"/>
      <c r="AYQ17" s="283"/>
      <c r="AYR17" s="283"/>
      <c r="AYS17" s="283"/>
      <c r="AYT17" s="283"/>
      <c r="AYU17" s="283"/>
      <c r="AYV17" s="283"/>
      <c r="AYW17" s="283"/>
      <c r="AYX17" s="283"/>
      <c r="AYY17" s="283"/>
      <c r="AYZ17" s="283"/>
      <c r="AZA17" s="283"/>
      <c r="AZB17" s="283"/>
      <c r="AZC17" s="283"/>
      <c r="AZD17" s="283"/>
      <c r="AZE17" s="283"/>
      <c r="AZF17" s="283"/>
      <c r="AZG17" s="283"/>
      <c r="AZH17" s="283"/>
      <c r="AZI17" s="283"/>
      <c r="AZJ17" s="283"/>
      <c r="AZK17" s="283"/>
      <c r="AZL17" s="283"/>
      <c r="AZM17" s="283"/>
      <c r="AZN17" s="283"/>
      <c r="AZO17" s="283"/>
      <c r="AZP17" s="283"/>
      <c r="AZQ17" s="283"/>
      <c r="AZR17" s="283"/>
      <c r="AZS17" s="283"/>
      <c r="AZT17" s="283"/>
      <c r="AZU17" s="283"/>
      <c r="AZV17" s="283"/>
      <c r="AZW17" s="283"/>
      <c r="AZX17" s="283"/>
      <c r="AZY17" s="283"/>
      <c r="AZZ17" s="283"/>
      <c r="BAA17" s="283"/>
      <c r="BAB17" s="283"/>
      <c r="BAC17" s="283"/>
      <c r="BAD17" s="283"/>
      <c r="BAE17" s="283"/>
      <c r="BAF17" s="283"/>
      <c r="BAG17" s="283"/>
      <c r="BAH17" s="283"/>
      <c r="BAI17" s="283"/>
      <c r="BAJ17" s="283"/>
      <c r="BAK17" s="283"/>
      <c r="BAL17" s="283"/>
      <c r="BAM17" s="283"/>
      <c r="BAN17" s="283"/>
      <c r="BAO17" s="283"/>
      <c r="BAP17" s="283"/>
      <c r="BAQ17" s="283"/>
      <c r="BAR17" s="283"/>
      <c r="BAS17" s="283"/>
      <c r="BAT17" s="283"/>
      <c r="BAU17" s="283"/>
      <c r="BAV17" s="283"/>
      <c r="BAW17" s="283"/>
      <c r="BAX17" s="283"/>
      <c r="BAY17" s="283"/>
      <c r="BAZ17" s="283"/>
      <c r="BBA17" s="283"/>
      <c r="BBB17" s="283"/>
      <c r="BBC17" s="283"/>
      <c r="BBD17" s="283"/>
      <c r="BBE17" s="283"/>
      <c r="BBF17" s="283"/>
      <c r="BBG17" s="283"/>
      <c r="BBH17" s="283"/>
      <c r="BBI17" s="283"/>
      <c r="BBJ17" s="283"/>
      <c r="BBK17" s="283"/>
      <c r="BBL17" s="283"/>
      <c r="BBM17" s="283"/>
      <c r="BBN17" s="283"/>
      <c r="BBO17" s="283"/>
      <c r="BBP17" s="283"/>
      <c r="BBQ17" s="283"/>
      <c r="BBR17" s="283"/>
      <c r="BBS17" s="283"/>
      <c r="BBT17" s="283"/>
      <c r="BBU17" s="283"/>
      <c r="BBV17" s="283"/>
      <c r="BBW17" s="283"/>
      <c r="BBX17" s="283"/>
      <c r="BBY17" s="283"/>
      <c r="BBZ17" s="283"/>
      <c r="BCA17" s="283"/>
      <c r="BCB17" s="283"/>
      <c r="BCC17" s="283"/>
      <c r="BCD17" s="283"/>
      <c r="BCE17" s="283"/>
      <c r="BCF17" s="283"/>
      <c r="BCG17" s="283"/>
      <c r="BCH17" s="283"/>
      <c r="BCI17" s="283"/>
      <c r="BCJ17" s="283"/>
      <c r="BCK17" s="283"/>
      <c r="BCL17" s="283"/>
      <c r="BCM17" s="283"/>
      <c r="BCN17" s="283"/>
      <c r="BCO17" s="283"/>
      <c r="BCP17" s="283"/>
      <c r="BCQ17" s="283"/>
      <c r="BCR17" s="283"/>
      <c r="BCS17" s="283"/>
      <c r="BCT17" s="283"/>
      <c r="BCU17" s="283"/>
      <c r="BCV17" s="283"/>
      <c r="BCW17" s="283"/>
      <c r="BCX17" s="283"/>
      <c r="BCY17" s="283"/>
      <c r="BCZ17" s="283"/>
      <c r="BDA17" s="283"/>
      <c r="BDB17" s="283"/>
      <c r="BDC17" s="283"/>
      <c r="BDD17" s="283"/>
      <c r="BDE17" s="283"/>
      <c r="BDF17" s="283"/>
      <c r="BDG17" s="283"/>
      <c r="BDH17" s="283"/>
      <c r="BDI17" s="283"/>
      <c r="BDJ17" s="283"/>
      <c r="BDK17" s="283"/>
      <c r="BDL17" s="283"/>
      <c r="BDM17" s="283"/>
      <c r="BDN17" s="283"/>
      <c r="BDO17" s="283"/>
      <c r="BDP17" s="283"/>
      <c r="BDQ17" s="283"/>
      <c r="BDR17" s="283"/>
      <c r="BDS17" s="283"/>
      <c r="BDT17" s="283"/>
      <c r="BDU17" s="283"/>
      <c r="BDV17" s="283"/>
      <c r="BDW17" s="283"/>
      <c r="BDX17" s="283"/>
      <c r="BDY17" s="283"/>
      <c r="BDZ17" s="283"/>
      <c r="BEA17" s="283"/>
      <c r="BEB17" s="283"/>
      <c r="BEC17" s="283"/>
      <c r="BED17" s="283"/>
      <c r="BEE17" s="283"/>
      <c r="BEF17" s="283"/>
      <c r="BEG17" s="283"/>
      <c r="BEH17" s="283"/>
      <c r="BEI17" s="283"/>
      <c r="BEJ17" s="283"/>
      <c r="BEK17" s="283"/>
      <c r="BEL17" s="283"/>
      <c r="BEM17" s="283"/>
      <c r="BEN17" s="283"/>
      <c r="BEO17" s="283"/>
      <c r="BEP17" s="283"/>
      <c r="BEQ17" s="283"/>
      <c r="BER17" s="283"/>
      <c r="BES17" s="283"/>
      <c r="BET17" s="283"/>
      <c r="BEU17" s="283"/>
      <c r="BEV17" s="283"/>
      <c r="BEW17" s="283"/>
      <c r="BEX17" s="283"/>
      <c r="BEY17" s="283"/>
      <c r="BEZ17" s="283"/>
      <c r="BFA17" s="283"/>
      <c r="BFB17" s="283"/>
      <c r="BFC17" s="283"/>
      <c r="BFD17" s="283"/>
      <c r="BFE17" s="283"/>
      <c r="BFF17" s="283"/>
      <c r="BFG17" s="283"/>
      <c r="BFH17" s="283"/>
      <c r="BFI17" s="283"/>
      <c r="BFJ17" s="283"/>
      <c r="BFK17" s="283"/>
      <c r="BFL17" s="283"/>
      <c r="BFM17" s="283"/>
      <c r="BFN17" s="283"/>
      <c r="BFO17" s="283"/>
      <c r="BFP17" s="283"/>
      <c r="BFQ17" s="283"/>
      <c r="BFR17" s="283"/>
      <c r="BFS17" s="283"/>
      <c r="BFT17" s="283"/>
      <c r="BFU17" s="283"/>
      <c r="BFV17" s="283"/>
      <c r="BFW17" s="283"/>
      <c r="BFX17" s="283"/>
      <c r="BFY17" s="283"/>
      <c r="BFZ17" s="283"/>
      <c r="BGA17" s="283"/>
      <c r="BGB17" s="283"/>
      <c r="BGC17" s="283"/>
      <c r="BGD17" s="283"/>
      <c r="BGE17" s="283"/>
      <c r="BGF17" s="283"/>
      <c r="BGG17" s="283"/>
      <c r="BGH17" s="283"/>
      <c r="BGI17" s="283"/>
      <c r="BGJ17" s="283"/>
      <c r="BGK17" s="283"/>
      <c r="BGL17" s="283"/>
      <c r="BGM17" s="283"/>
      <c r="BGN17" s="283"/>
      <c r="BGO17" s="283"/>
      <c r="BGP17" s="283"/>
      <c r="BGQ17" s="283"/>
      <c r="BGR17" s="283"/>
      <c r="BGS17" s="283"/>
      <c r="BGT17" s="283"/>
      <c r="BGU17" s="283"/>
      <c r="BGV17" s="283"/>
      <c r="BGW17" s="283"/>
      <c r="BGX17" s="283"/>
      <c r="BGY17" s="283"/>
      <c r="BGZ17" s="283"/>
      <c r="BHA17" s="283"/>
      <c r="BHB17" s="283"/>
      <c r="BHC17" s="283"/>
      <c r="BHD17" s="283"/>
      <c r="BHE17" s="283"/>
      <c r="BHF17" s="283"/>
      <c r="BHG17" s="283"/>
      <c r="BHH17" s="283"/>
      <c r="BHI17" s="283"/>
      <c r="BHJ17" s="283"/>
      <c r="BHK17" s="283"/>
      <c r="BHL17" s="283"/>
      <c r="BHM17" s="283"/>
      <c r="BHN17" s="283"/>
      <c r="BHO17" s="283"/>
      <c r="BHP17" s="283"/>
      <c r="BHQ17" s="283"/>
      <c r="BHR17" s="283"/>
      <c r="BHS17" s="283"/>
      <c r="BHT17" s="283"/>
      <c r="BHU17" s="283"/>
      <c r="BHV17" s="283"/>
      <c r="BHW17" s="283"/>
      <c r="BHX17" s="283"/>
      <c r="BHY17" s="283"/>
      <c r="BHZ17" s="283"/>
      <c r="BIA17" s="283"/>
      <c r="BIB17" s="283"/>
      <c r="BIC17" s="283"/>
      <c r="BID17" s="283"/>
      <c r="BIE17" s="283"/>
      <c r="BIF17" s="283"/>
      <c r="BIG17" s="283"/>
      <c r="BIH17" s="283"/>
      <c r="BII17" s="283"/>
      <c r="BIJ17" s="283"/>
      <c r="BIK17" s="283"/>
      <c r="BIL17" s="283"/>
      <c r="BIM17" s="283"/>
      <c r="BIN17" s="283"/>
      <c r="BIO17" s="283"/>
      <c r="BIP17" s="283"/>
      <c r="BIQ17" s="283"/>
      <c r="BIR17" s="283"/>
      <c r="BIS17" s="283"/>
      <c r="BIT17" s="283"/>
      <c r="BIU17" s="283"/>
      <c r="BIV17" s="283"/>
      <c r="BIW17" s="283"/>
      <c r="BIX17" s="283"/>
      <c r="BIY17" s="283"/>
      <c r="BIZ17" s="283"/>
      <c r="BJA17" s="283"/>
      <c r="BJB17" s="283"/>
      <c r="BJC17" s="283"/>
      <c r="BJD17" s="283"/>
      <c r="BJE17" s="283"/>
      <c r="BJF17" s="283"/>
      <c r="BJG17" s="283"/>
      <c r="BJH17" s="283"/>
      <c r="BJI17" s="283"/>
      <c r="BJJ17" s="283"/>
      <c r="BJK17" s="283"/>
      <c r="BJL17" s="283"/>
      <c r="BJM17" s="283"/>
      <c r="BJN17" s="283"/>
      <c r="BJO17" s="283"/>
      <c r="BJP17" s="283"/>
      <c r="BJQ17" s="283"/>
      <c r="BJR17" s="283"/>
      <c r="BJS17" s="283"/>
      <c r="BJT17" s="283"/>
      <c r="BJU17" s="283"/>
      <c r="BJV17" s="283"/>
      <c r="BJW17" s="283"/>
      <c r="BJX17" s="283"/>
      <c r="BJY17" s="283"/>
      <c r="BJZ17" s="283"/>
      <c r="BKA17" s="283"/>
      <c r="BKB17" s="283"/>
      <c r="BKC17" s="283"/>
      <c r="BKD17" s="283"/>
      <c r="BKE17" s="283"/>
      <c r="BKF17" s="283"/>
      <c r="BKG17" s="283"/>
      <c r="BKH17" s="283"/>
      <c r="BKI17" s="283"/>
      <c r="BKJ17" s="283"/>
      <c r="BKK17" s="283"/>
      <c r="BKL17" s="283"/>
      <c r="BKM17" s="283"/>
      <c r="BKN17" s="283"/>
      <c r="BKO17" s="283"/>
      <c r="BKP17" s="283"/>
      <c r="BKQ17" s="283"/>
      <c r="BKR17" s="283"/>
      <c r="BKS17" s="283"/>
      <c r="BKT17" s="283"/>
      <c r="BKU17" s="283"/>
      <c r="BKV17" s="283"/>
      <c r="BKW17" s="283"/>
      <c r="BKX17" s="283"/>
      <c r="BKY17" s="283"/>
      <c r="BKZ17" s="283"/>
      <c r="BLA17" s="283"/>
      <c r="BLB17" s="283"/>
      <c r="BLC17" s="283"/>
      <c r="BLD17" s="283"/>
      <c r="BLE17" s="283"/>
      <c r="BLF17" s="283"/>
      <c r="BLG17" s="283"/>
      <c r="BLH17" s="283"/>
      <c r="BLI17" s="283"/>
      <c r="BLJ17" s="283"/>
      <c r="BLK17" s="283"/>
      <c r="BLL17" s="283"/>
      <c r="BLM17" s="283"/>
      <c r="BLN17" s="283"/>
      <c r="BLO17" s="283"/>
      <c r="BLP17" s="283"/>
      <c r="BLQ17" s="283"/>
      <c r="BLR17" s="283"/>
      <c r="BLS17" s="283"/>
      <c r="BLT17" s="283"/>
      <c r="BLU17" s="283"/>
      <c r="BLV17" s="283"/>
      <c r="BLW17" s="283"/>
      <c r="BLX17" s="283"/>
      <c r="BLY17" s="283"/>
      <c r="BLZ17" s="283"/>
      <c r="BMA17" s="283"/>
      <c r="BMB17" s="283"/>
      <c r="BMC17" s="283"/>
      <c r="BMD17" s="283"/>
      <c r="BME17" s="283"/>
      <c r="BMF17" s="283"/>
      <c r="BMG17" s="283"/>
      <c r="BMH17" s="283"/>
      <c r="BMI17" s="283"/>
      <c r="BMJ17" s="283"/>
      <c r="BMK17" s="283"/>
      <c r="BML17" s="283"/>
      <c r="BMM17" s="283"/>
      <c r="BMN17" s="283"/>
      <c r="BMO17" s="283"/>
      <c r="BMP17" s="283"/>
      <c r="BMQ17" s="283"/>
      <c r="BMR17" s="283"/>
      <c r="BMS17" s="283"/>
      <c r="BMT17" s="283"/>
      <c r="BMU17" s="283"/>
      <c r="BMV17" s="283"/>
      <c r="BMW17" s="283"/>
      <c r="BMX17" s="283"/>
      <c r="BMY17" s="283"/>
      <c r="BMZ17" s="283"/>
      <c r="BNA17" s="283"/>
      <c r="BNB17" s="283"/>
      <c r="BNC17" s="283"/>
      <c r="BND17" s="283"/>
      <c r="BNE17" s="283"/>
      <c r="BNF17" s="283"/>
      <c r="BNG17" s="283"/>
      <c r="BNH17" s="283"/>
      <c r="BNI17" s="283"/>
      <c r="BNJ17" s="283"/>
      <c r="BNK17" s="283"/>
      <c r="BNL17" s="283"/>
      <c r="BNM17" s="283"/>
      <c r="BNN17" s="283"/>
      <c r="BNO17" s="283"/>
      <c r="BNP17" s="283"/>
      <c r="BNQ17" s="283"/>
      <c r="BNR17" s="283"/>
      <c r="BNS17" s="283"/>
      <c r="BNT17" s="283"/>
      <c r="BNU17" s="283"/>
      <c r="BNV17" s="283"/>
      <c r="BNW17" s="283"/>
      <c r="BNX17" s="283"/>
      <c r="BNY17" s="283"/>
      <c r="BNZ17" s="283"/>
      <c r="BOA17" s="283"/>
      <c r="BOB17" s="283"/>
      <c r="BOC17" s="283"/>
      <c r="BOD17" s="283"/>
      <c r="BOE17" s="283"/>
      <c r="BOF17" s="283"/>
      <c r="BOG17" s="283"/>
      <c r="BOH17" s="283"/>
      <c r="BOI17" s="283"/>
      <c r="BOJ17" s="283"/>
      <c r="BOK17" s="283"/>
      <c r="BOL17" s="283"/>
      <c r="BOM17" s="283"/>
      <c r="BON17" s="283"/>
      <c r="BOO17" s="283"/>
      <c r="BOP17" s="283"/>
      <c r="BOQ17" s="283"/>
      <c r="BOR17" s="283"/>
      <c r="BOS17" s="283"/>
      <c r="BOT17" s="283"/>
      <c r="BOU17" s="283"/>
      <c r="BOV17" s="283"/>
      <c r="BOW17" s="283"/>
      <c r="BOX17" s="283"/>
      <c r="BOY17" s="283"/>
      <c r="BOZ17" s="283"/>
      <c r="BPA17" s="283"/>
      <c r="BPB17" s="283"/>
      <c r="BPC17" s="283"/>
      <c r="BPD17" s="283"/>
      <c r="BPE17" s="283"/>
      <c r="BPF17" s="283"/>
      <c r="BPG17" s="283"/>
      <c r="BPH17" s="283"/>
      <c r="BPI17" s="283"/>
      <c r="BPJ17" s="283"/>
      <c r="BPK17" s="283"/>
      <c r="BPL17" s="283"/>
      <c r="BPM17" s="283"/>
      <c r="BPN17" s="283"/>
      <c r="BPO17" s="283"/>
      <c r="BPP17" s="283"/>
      <c r="BPQ17" s="283"/>
      <c r="BPR17" s="283"/>
      <c r="BPS17" s="283"/>
      <c r="BPT17" s="283"/>
      <c r="BPU17" s="283"/>
      <c r="BPV17" s="283"/>
      <c r="BPW17" s="283"/>
      <c r="BPX17" s="283"/>
      <c r="BPY17" s="283"/>
      <c r="BPZ17" s="283"/>
      <c r="BQA17" s="283"/>
      <c r="BQB17" s="283"/>
      <c r="BQC17" s="283"/>
      <c r="BQD17" s="283"/>
      <c r="BQE17" s="283"/>
      <c r="BQF17" s="283"/>
      <c r="BQG17" s="283"/>
      <c r="BQH17" s="283"/>
      <c r="BQI17" s="283"/>
      <c r="BQJ17" s="283"/>
      <c r="BQK17" s="283"/>
      <c r="BQL17" s="283"/>
      <c r="BQM17" s="283"/>
      <c r="BQN17" s="283"/>
      <c r="BQO17" s="283"/>
      <c r="BQP17" s="283"/>
      <c r="BQQ17" s="283"/>
      <c r="BQR17" s="283"/>
      <c r="BQS17" s="283"/>
      <c r="BQT17" s="283"/>
      <c r="BQU17" s="283"/>
      <c r="BQV17" s="283"/>
      <c r="BQW17" s="283"/>
      <c r="BQX17" s="283"/>
      <c r="BQY17" s="283"/>
      <c r="BQZ17" s="283"/>
      <c r="BRA17" s="283"/>
      <c r="BRB17" s="283"/>
      <c r="BRC17" s="283"/>
      <c r="BRD17" s="283"/>
      <c r="BRE17" s="283"/>
      <c r="BRF17" s="283"/>
      <c r="BRG17" s="283"/>
      <c r="BRH17" s="283"/>
      <c r="BRI17" s="283"/>
      <c r="BRJ17" s="283"/>
      <c r="BRK17" s="283"/>
      <c r="BRL17" s="283"/>
      <c r="BRM17" s="283"/>
      <c r="BRN17" s="283"/>
      <c r="BRO17" s="283"/>
      <c r="BRP17" s="283"/>
      <c r="BRQ17" s="283"/>
      <c r="BRR17" s="283"/>
      <c r="BRS17" s="283"/>
      <c r="BRT17" s="283"/>
      <c r="BRU17" s="283"/>
      <c r="BRV17" s="283"/>
      <c r="BRW17" s="283"/>
      <c r="BRX17" s="283"/>
      <c r="BRY17" s="283"/>
      <c r="BRZ17" s="283"/>
      <c r="BSA17" s="283"/>
      <c r="BSB17" s="283"/>
      <c r="BSC17" s="283"/>
      <c r="BSD17" s="283"/>
      <c r="BSE17" s="283"/>
      <c r="BSF17" s="283"/>
      <c r="BSG17" s="283"/>
      <c r="BSH17" s="283"/>
      <c r="BSI17" s="283"/>
      <c r="BSJ17" s="283"/>
      <c r="BSK17" s="283"/>
      <c r="BSL17" s="283"/>
      <c r="BSM17" s="283"/>
      <c r="BSN17" s="283"/>
      <c r="BSO17" s="283"/>
      <c r="BSP17" s="283"/>
      <c r="BSQ17" s="283"/>
      <c r="BSR17" s="283"/>
      <c r="BSS17" s="283"/>
      <c r="BST17" s="283"/>
      <c r="BSU17" s="283"/>
      <c r="BSV17" s="283"/>
      <c r="BSW17" s="283"/>
      <c r="BSX17" s="283"/>
      <c r="BSY17" s="283"/>
      <c r="BSZ17" s="283"/>
      <c r="BTA17" s="283"/>
      <c r="BTB17" s="283"/>
      <c r="BTC17" s="283"/>
      <c r="BTD17" s="283"/>
      <c r="BTE17" s="283"/>
      <c r="BTF17" s="283"/>
      <c r="BTG17" s="283"/>
      <c r="BTH17" s="283"/>
      <c r="BTI17" s="283"/>
      <c r="BTJ17" s="283"/>
      <c r="BTK17" s="283"/>
      <c r="BTL17" s="283"/>
      <c r="BTM17" s="283"/>
      <c r="BTN17" s="283"/>
      <c r="BTO17" s="283"/>
      <c r="BTP17" s="283"/>
      <c r="BTQ17" s="283"/>
      <c r="BTR17" s="283"/>
      <c r="BTS17" s="283"/>
      <c r="BTT17" s="283"/>
      <c r="BTU17" s="283"/>
      <c r="BTV17" s="283"/>
      <c r="BTW17" s="283"/>
      <c r="BTX17" s="283"/>
      <c r="BTY17" s="283"/>
      <c r="BTZ17" s="283"/>
      <c r="BUA17" s="283"/>
      <c r="BUB17" s="283"/>
      <c r="BUC17" s="283"/>
      <c r="BUD17" s="283"/>
      <c r="BUE17" s="283"/>
      <c r="BUF17" s="283"/>
      <c r="BUG17" s="283"/>
      <c r="BUH17" s="283"/>
      <c r="BUI17" s="283"/>
      <c r="BUJ17" s="283"/>
      <c r="BUK17" s="283"/>
      <c r="BUL17" s="283"/>
      <c r="BUM17" s="283"/>
      <c r="BUN17" s="283"/>
      <c r="BUO17" s="283"/>
      <c r="BUP17" s="283"/>
      <c r="BUQ17" s="283"/>
      <c r="BUR17" s="283"/>
      <c r="BUS17" s="283"/>
      <c r="BUT17" s="283"/>
      <c r="BUU17" s="283"/>
      <c r="BUV17" s="283"/>
      <c r="BUW17" s="283"/>
      <c r="BUX17" s="283"/>
      <c r="BUY17" s="283"/>
      <c r="BUZ17" s="283"/>
      <c r="BVA17" s="283"/>
      <c r="BVB17" s="283"/>
      <c r="BVC17" s="283"/>
      <c r="BVD17" s="283"/>
      <c r="BVE17" s="283"/>
      <c r="BVF17" s="283"/>
      <c r="BVG17" s="283"/>
      <c r="BVH17" s="283"/>
      <c r="BVI17" s="283"/>
      <c r="BVJ17" s="283"/>
      <c r="BVK17" s="283"/>
      <c r="BVL17" s="283"/>
      <c r="BVM17" s="283"/>
      <c r="BVN17" s="283"/>
      <c r="BVO17" s="283"/>
      <c r="BVP17" s="283"/>
      <c r="BVQ17" s="283"/>
      <c r="BVR17" s="283"/>
      <c r="BVS17" s="283"/>
      <c r="BVT17" s="283"/>
      <c r="BVU17" s="283"/>
      <c r="BVV17" s="283"/>
      <c r="BVW17" s="283"/>
      <c r="BVX17" s="283"/>
      <c r="BVY17" s="283"/>
      <c r="BVZ17" s="283"/>
      <c r="BWA17" s="283"/>
      <c r="BWB17" s="283"/>
      <c r="BWC17" s="283"/>
      <c r="BWD17" s="283"/>
      <c r="BWE17" s="283"/>
      <c r="BWF17" s="283"/>
      <c r="BWG17" s="283"/>
      <c r="BWH17" s="283"/>
      <c r="BWI17" s="283"/>
      <c r="BWJ17" s="283"/>
      <c r="BWK17" s="283"/>
      <c r="BWL17" s="283"/>
      <c r="BWM17" s="283"/>
      <c r="BWN17" s="283"/>
      <c r="BWO17" s="283"/>
      <c r="BWP17" s="283"/>
      <c r="BWQ17" s="283"/>
      <c r="BWR17" s="283"/>
      <c r="BWS17" s="283"/>
      <c r="BWT17" s="283"/>
      <c r="BWU17" s="283"/>
      <c r="BWV17" s="283"/>
      <c r="BWW17" s="283"/>
      <c r="BWX17" s="283"/>
      <c r="BWY17" s="283"/>
      <c r="BWZ17" s="283"/>
      <c r="BXA17" s="283"/>
      <c r="BXB17" s="283"/>
      <c r="BXC17" s="283"/>
      <c r="BXD17" s="283"/>
      <c r="BXE17" s="283"/>
      <c r="BXF17" s="283"/>
      <c r="BXG17" s="283"/>
      <c r="BXH17" s="283"/>
      <c r="BXI17" s="283"/>
      <c r="BXJ17" s="283"/>
      <c r="BXK17" s="283"/>
      <c r="BXL17" s="283"/>
      <c r="BXM17" s="283"/>
      <c r="BXN17" s="283"/>
      <c r="BXO17" s="283"/>
      <c r="BXP17" s="283"/>
      <c r="BXQ17" s="283"/>
      <c r="BXR17" s="283"/>
      <c r="BXS17" s="283"/>
      <c r="BXT17" s="283"/>
      <c r="BXU17" s="283"/>
      <c r="BXV17" s="283"/>
      <c r="BXW17" s="283"/>
      <c r="BXX17" s="283"/>
      <c r="BXY17" s="283"/>
      <c r="BXZ17" s="283"/>
      <c r="BYA17" s="283"/>
      <c r="BYB17" s="283"/>
      <c r="BYC17" s="283"/>
      <c r="BYD17" s="283"/>
      <c r="BYE17" s="283"/>
      <c r="BYF17" s="283"/>
      <c r="BYG17" s="283"/>
      <c r="BYH17" s="283"/>
      <c r="BYI17" s="283"/>
      <c r="BYJ17" s="283"/>
      <c r="BYK17" s="283"/>
      <c r="BYL17" s="283"/>
      <c r="BYM17" s="283"/>
      <c r="BYN17" s="283"/>
      <c r="BYO17" s="283"/>
      <c r="BYP17" s="283"/>
      <c r="BYQ17" s="283"/>
      <c r="BYR17" s="283"/>
      <c r="BYS17" s="283"/>
      <c r="BYT17" s="283"/>
      <c r="BYU17" s="283"/>
      <c r="BYV17" s="283"/>
      <c r="BYW17" s="283"/>
      <c r="BYX17" s="283"/>
      <c r="BYY17" s="283"/>
      <c r="BYZ17" s="283"/>
      <c r="BZA17" s="283"/>
      <c r="BZB17" s="283"/>
      <c r="BZC17" s="283"/>
      <c r="BZD17" s="283"/>
      <c r="BZE17" s="283"/>
      <c r="BZF17" s="283"/>
      <c r="BZG17" s="283"/>
      <c r="BZH17" s="283"/>
      <c r="BZI17" s="283"/>
      <c r="BZJ17" s="283"/>
      <c r="BZK17" s="283"/>
      <c r="BZL17" s="283"/>
      <c r="BZM17" s="283"/>
      <c r="BZN17" s="283"/>
      <c r="BZO17" s="283"/>
      <c r="BZP17" s="283"/>
      <c r="BZQ17" s="283"/>
      <c r="BZR17" s="283"/>
      <c r="BZS17" s="283"/>
      <c r="BZT17" s="283"/>
      <c r="BZU17" s="283"/>
      <c r="BZV17" s="283"/>
      <c r="BZW17" s="283"/>
      <c r="BZX17" s="283"/>
      <c r="BZY17" s="283"/>
      <c r="BZZ17" s="283"/>
      <c r="CAA17" s="283"/>
      <c r="CAB17" s="283"/>
      <c r="CAC17" s="283"/>
      <c r="CAD17" s="283"/>
      <c r="CAE17" s="283"/>
      <c r="CAF17" s="283"/>
      <c r="CAG17" s="283"/>
      <c r="CAH17" s="283"/>
      <c r="CAI17" s="283"/>
      <c r="CAJ17" s="283"/>
      <c r="CAK17" s="283"/>
      <c r="CAL17" s="283"/>
      <c r="CAM17" s="283"/>
      <c r="CAN17" s="283"/>
      <c r="CAO17" s="283"/>
      <c r="CAP17" s="283"/>
      <c r="CAQ17" s="283"/>
      <c r="CAR17" s="283"/>
      <c r="CAS17" s="283"/>
      <c r="CAT17" s="283"/>
      <c r="CAU17" s="283"/>
      <c r="CAV17" s="283"/>
      <c r="CAW17" s="283"/>
      <c r="CAX17" s="283"/>
      <c r="CAY17" s="283"/>
      <c r="CAZ17" s="283"/>
      <c r="CBA17" s="283"/>
      <c r="CBB17" s="283"/>
      <c r="CBC17" s="283"/>
      <c r="CBD17" s="283"/>
      <c r="CBE17" s="283"/>
      <c r="CBF17" s="283"/>
      <c r="CBG17" s="283"/>
      <c r="CBH17" s="283"/>
      <c r="CBI17" s="283"/>
      <c r="CBJ17" s="283"/>
      <c r="CBK17" s="283"/>
      <c r="CBL17" s="283"/>
      <c r="CBM17" s="283"/>
      <c r="CBN17" s="283"/>
      <c r="CBO17" s="283"/>
      <c r="CBP17" s="283"/>
      <c r="CBQ17" s="283"/>
      <c r="CBR17" s="283"/>
      <c r="CBS17" s="283"/>
      <c r="CBT17" s="283"/>
      <c r="CBU17" s="283"/>
      <c r="CBV17" s="283"/>
      <c r="CBW17" s="283"/>
      <c r="CBX17" s="283"/>
      <c r="CBY17" s="283"/>
      <c r="CBZ17" s="283"/>
      <c r="CCA17" s="283"/>
      <c r="CCB17" s="283"/>
      <c r="CCC17" s="283"/>
      <c r="CCD17" s="283"/>
      <c r="CCE17" s="283"/>
      <c r="CCF17" s="283"/>
      <c r="CCG17" s="283"/>
      <c r="CCH17" s="283"/>
      <c r="CCI17" s="283"/>
      <c r="CCJ17" s="283"/>
      <c r="CCK17" s="283"/>
      <c r="CCL17" s="283"/>
      <c r="CCM17" s="283"/>
      <c r="CCN17" s="283"/>
      <c r="CCO17" s="283"/>
      <c r="CCP17" s="283"/>
      <c r="CCQ17" s="283"/>
      <c r="CCR17" s="283"/>
      <c r="CCS17" s="283"/>
      <c r="CCT17" s="283"/>
      <c r="CCU17" s="283"/>
      <c r="CCV17" s="283"/>
      <c r="CCW17" s="283"/>
      <c r="CCX17" s="283"/>
      <c r="CCY17" s="283"/>
      <c r="CCZ17" s="283"/>
      <c r="CDA17" s="283"/>
      <c r="CDB17" s="283"/>
      <c r="CDC17" s="283"/>
      <c r="CDD17" s="283"/>
      <c r="CDE17" s="283"/>
      <c r="CDF17" s="283"/>
      <c r="CDG17" s="283"/>
      <c r="CDH17" s="283"/>
      <c r="CDI17" s="283"/>
      <c r="CDJ17" s="283"/>
      <c r="CDK17" s="283"/>
      <c r="CDL17" s="283"/>
      <c r="CDM17" s="283"/>
      <c r="CDN17" s="283"/>
      <c r="CDO17" s="283"/>
      <c r="CDP17" s="283"/>
      <c r="CDQ17" s="283"/>
      <c r="CDR17" s="283"/>
      <c r="CDS17" s="283"/>
      <c r="CDT17" s="283"/>
      <c r="CDU17" s="283"/>
      <c r="CDV17" s="283"/>
      <c r="CDW17" s="283"/>
      <c r="CDX17" s="283"/>
      <c r="CDY17" s="283"/>
      <c r="CDZ17" s="283"/>
      <c r="CEA17" s="283"/>
      <c r="CEB17" s="283"/>
      <c r="CEC17" s="283"/>
      <c r="CED17" s="283"/>
      <c r="CEE17" s="283"/>
      <c r="CEF17" s="283"/>
      <c r="CEG17" s="283"/>
      <c r="CEH17" s="283"/>
      <c r="CEI17" s="283"/>
      <c r="CEJ17" s="283"/>
      <c r="CEK17" s="283"/>
      <c r="CEL17" s="283"/>
      <c r="CEM17" s="283"/>
      <c r="CEN17" s="283"/>
      <c r="CEO17" s="283"/>
      <c r="CEP17" s="283"/>
      <c r="CEQ17" s="283"/>
      <c r="CER17" s="283"/>
      <c r="CES17" s="283"/>
      <c r="CET17" s="283"/>
      <c r="CEU17" s="283"/>
      <c r="CEV17" s="283"/>
      <c r="CEW17" s="283"/>
      <c r="CEX17" s="283"/>
      <c r="CEY17" s="283"/>
      <c r="CEZ17" s="283"/>
      <c r="CFA17" s="283"/>
      <c r="CFB17" s="283"/>
      <c r="CFC17" s="283"/>
      <c r="CFD17" s="283"/>
      <c r="CFE17" s="283"/>
      <c r="CFF17" s="283"/>
      <c r="CFG17" s="283"/>
      <c r="CFH17" s="283"/>
      <c r="CFI17" s="283"/>
      <c r="CFJ17" s="283"/>
      <c r="CFK17" s="283"/>
      <c r="CFL17" s="283"/>
      <c r="CFM17" s="283"/>
      <c r="CFN17" s="283"/>
      <c r="CFO17" s="283"/>
      <c r="CFP17" s="283"/>
      <c r="CFQ17" s="283"/>
      <c r="CFR17" s="283"/>
      <c r="CFS17" s="283"/>
      <c r="CFT17" s="283"/>
      <c r="CFU17" s="283"/>
      <c r="CFV17" s="283"/>
      <c r="CFW17" s="283"/>
      <c r="CFX17" s="283"/>
      <c r="CFY17" s="283"/>
      <c r="CFZ17" s="283"/>
      <c r="CGA17" s="283"/>
      <c r="CGB17" s="283"/>
      <c r="CGC17" s="283"/>
      <c r="CGD17" s="283"/>
      <c r="CGE17" s="283"/>
      <c r="CGF17" s="283"/>
      <c r="CGG17" s="283"/>
      <c r="CGH17" s="283"/>
      <c r="CGI17" s="283"/>
      <c r="CGJ17" s="283"/>
      <c r="CGK17" s="283"/>
      <c r="CGL17" s="283"/>
      <c r="CGM17" s="283"/>
      <c r="CGN17" s="283"/>
      <c r="CGO17" s="283"/>
      <c r="CGP17" s="283"/>
      <c r="CGQ17" s="283"/>
      <c r="CGR17" s="283"/>
      <c r="CGS17" s="283"/>
      <c r="CGT17" s="283"/>
      <c r="CGU17" s="283"/>
      <c r="CGV17" s="283"/>
      <c r="CGW17" s="283"/>
      <c r="CGX17" s="283"/>
      <c r="CGY17" s="283"/>
      <c r="CGZ17" s="283"/>
      <c r="CHA17" s="283"/>
      <c r="CHB17" s="283"/>
      <c r="CHC17" s="283"/>
      <c r="CHD17" s="283"/>
      <c r="CHE17" s="283"/>
      <c r="CHF17" s="283"/>
      <c r="CHG17" s="283"/>
      <c r="CHH17" s="283"/>
      <c r="CHI17" s="283"/>
      <c r="CHJ17" s="283"/>
      <c r="CHK17" s="283"/>
      <c r="CHL17" s="283"/>
      <c r="CHM17" s="283"/>
      <c r="CHN17" s="283"/>
      <c r="CHO17" s="283"/>
      <c r="CHP17" s="283"/>
      <c r="CHQ17" s="283"/>
      <c r="CHR17" s="283"/>
      <c r="CHS17" s="283"/>
      <c r="CHT17" s="283"/>
      <c r="CHU17" s="283"/>
      <c r="CHV17" s="283"/>
      <c r="CHW17" s="283"/>
      <c r="CHX17" s="283"/>
      <c r="CHY17" s="283"/>
      <c r="CHZ17" s="283"/>
      <c r="CIA17" s="283"/>
      <c r="CIB17" s="283"/>
      <c r="CIC17" s="283"/>
      <c r="CID17" s="283"/>
      <c r="CIE17" s="283"/>
      <c r="CIF17" s="283"/>
      <c r="CIG17" s="283"/>
      <c r="CIH17" s="283"/>
      <c r="CII17" s="283"/>
      <c r="CIJ17" s="283"/>
      <c r="CIK17" s="283"/>
      <c r="CIL17" s="283"/>
      <c r="CIM17" s="283"/>
      <c r="CIN17" s="283"/>
      <c r="CIO17" s="283"/>
      <c r="CIP17" s="283"/>
      <c r="CIQ17" s="283"/>
      <c r="CIR17" s="283"/>
      <c r="CIS17" s="283"/>
      <c r="CIT17" s="283"/>
      <c r="CIU17" s="283"/>
      <c r="CIV17" s="283"/>
      <c r="CIW17" s="283"/>
      <c r="CIX17" s="283"/>
      <c r="CIY17" s="283"/>
      <c r="CIZ17" s="283"/>
      <c r="CJA17" s="283"/>
      <c r="CJB17" s="283"/>
      <c r="CJC17" s="283"/>
      <c r="CJD17" s="283"/>
      <c r="CJE17" s="283"/>
      <c r="CJF17" s="283"/>
      <c r="CJG17" s="283"/>
      <c r="CJH17" s="283"/>
      <c r="CJI17" s="283"/>
      <c r="CJJ17" s="283"/>
      <c r="CJK17" s="283"/>
      <c r="CJL17" s="283"/>
      <c r="CJM17" s="283"/>
      <c r="CJN17" s="283"/>
      <c r="CJO17" s="283"/>
      <c r="CJP17" s="283"/>
      <c r="CJQ17" s="283"/>
      <c r="CJR17" s="283"/>
      <c r="CJS17" s="283"/>
      <c r="CJT17" s="283"/>
      <c r="CJU17" s="283"/>
      <c r="CJV17" s="283"/>
      <c r="CJW17" s="283"/>
      <c r="CJX17" s="283"/>
      <c r="CJY17" s="283"/>
      <c r="CJZ17" s="283"/>
      <c r="CKA17" s="283"/>
      <c r="CKB17" s="283"/>
      <c r="CKC17" s="283"/>
      <c r="CKD17" s="283"/>
      <c r="CKE17" s="283"/>
      <c r="CKF17" s="283"/>
      <c r="CKG17" s="283"/>
      <c r="CKH17" s="283"/>
      <c r="CKI17" s="283"/>
      <c r="CKJ17" s="283"/>
      <c r="CKK17" s="283"/>
      <c r="CKL17" s="283"/>
      <c r="CKM17" s="283"/>
      <c r="CKN17" s="283"/>
      <c r="CKO17" s="283"/>
      <c r="CKP17" s="283"/>
      <c r="CKQ17" s="283"/>
      <c r="CKR17" s="283"/>
      <c r="CKS17" s="283"/>
      <c r="CKT17" s="283"/>
      <c r="CKU17" s="283"/>
      <c r="CKV17" s="283"/>
      <c r="CKW17" s="283"/>
      <c r="CKX17" s="283"/>
      <c r="CKY17" s="283"/>
      <c r="CKZ17" s="283"/>
      <c r="CLA17" s="283"/>
      <c r="CLB17" s="283"/>
      <c r="CLC17" s="283"/>
      <c r="CLD17" s="283"/>
      <c r="CLE17" s="283"/>
      <c r="CLF17" s="283"/>
      <c r="CLG17" s="283"/>
      <c r="CLH17" s="283"/>
      <c r="CLI17" s="283"/>
      <c r="CLJ17" s="283"/>
      <c r="CLK17" s="283"/>
      <c r="CLL17" s="283"/>
      <c r="CLM17" s="283"/>
      <c r="CLN17" s="283"/>
      <c r="CLO17" s="283"/>
      <c r="CLP17" s="283"/>
      <c r="CLQ17" s="283"/>
      <c r="CLR17" s="283"/>
      <c r="CLS17" s="283"/>
      <c r="CLT17" s="283"/>
      <c r="CLU17" s="283"/>
      <c r="CLV17" s="283"/>
      <c r="CLW17" s="283"/>
      <c r="CLX17" s="283"/>
      <c r="CLY17" s="283"/>
      <c r="CLZ17" s="283"/>
      <c r="CMA17" s="283"/>
      <c r="CMB17" s="283"/>
      <c r="CMC17" s="283"/>
      <c r="CMD17" s="283"/>
      <c r="CME17" s="283"/>
      <c r="CMF17" s="283"/>
      <c r="CMG17" s="283"/>
      <c r="CMH17" s="283"/>
      <c r="CMI17" s="283"/>
      <c r="CMJ17" s="283"/>
      <c r="CMK17" s="283"/>
      <c r="CML17" s="283"/>
      <c r="CMM17" s="283"/>
      <c r="CMN17" s="283"/>
      <c r="CMO17" s="283"/>
      <c r="CMP17" s="283"/>
      <c r="CMQ17" s="283"/>
      <c r="CMR17" s="283"/>
      <c r="CMS17" s="283"/>
      <c r="CMT17" s="283"/>
      <c r="CMU17" s="283"/>
      <c r="CMV17" s="283"/>
      <c r="CMW17" s="283"/>
      <c r="CMX17" s="283"/>
      <c r="CMY17" s="283"/>
      <c r="CMZ17" s="283"/>
      <c r="CNA17" s="283"/>
      <c r="CNB17" s="283"/>
      <c r="CNC17" s="283"/>
      <c r="CND17" s="283"/>
      <c r="CNE17" s="283"/>
      <c r="CNF17" s="283"/>
      <c r="CNG17" s="283"/>
      <c r="CNH17" s="283"/>
      <c r="CNI17" s="283"/>
      <c r="CNJ17" s="283"/>
      <c r="CNK17" s="283"/>
      <c r="CNL17" s="283"/>
      <c r="CNM17" s="283"/>
      <c r="CNN17" s="283"/>
      <c r="CNO17" s="283"/>
      <c r="CNP17" s="283"/>
      <c r="CNQ17" s="283"/>
      <c r="CNR17" s="283"/>
      <c r="CNS17" s="283"/>
      <c r="CNT17" s="283"/>
      <c r="CNU17" s="283"/>
      <c r="CNV17" s="283"/>
      <c r="CNW17" s="283"/>
      <c r="CNX17" s="283"/>
      <c r="CNY17" s="283"/>
      <c r="CNZ17" s="283"/>
      <c r="COA17" s="283"/>
      <c r="COB17" s="283"/>
      <c r="COC17" s="283"/>
      <c r="COD17" s="283"/>
      <c r="COE17" s="283"/>
      <c r="COF17" s="283"/>
      <c r="COG17" s="283"/>
      <c r="COH17" s="283"/>
      <c r="COI17" s="283"/>
      <c r="COJ17" s="283"/>
      <c r="COK17" s="283"/>
      <c r="COL17" s="283"/>
      <c r="COM17" s="283"/>
      <c r="CON17" s="283"/>
      <c r="COO17" s="283"/>
      <c r="COP17" s="283"/>
      <c r="COQ17" s="283"/>
      <c r="COR17" s="283"/>
      <c r="COS17" s="283"/>
      <c r="COT17" s="283"/>
      <c r="COU17" s="283"/>
      <c r="COV17" s="283"/>
      <c r="COW17" s="283"/>
      <c r="COX17" s="283"/>
      <c r="COY17" s="283"/>
      <c r="COZ17" s="283"/>
      <c r="CPA17" s="283"/>
      <c r="CPB17" s="283"/>
      <c r="CPC17" s="283"/>
      <c r="CPD17" s="283"/>
      <c r="CPE17" s="283"/>
      <c r="CPF17" s="283"/>
      <c r="CPG17" s="283"/>
      <c r="CPH17" s="283"/>
      <c r="CPI17" s="283"/>
      <c r="CPJ17" s="283"/>
      <c r="CPK17" s="283"/>
      <c r="CPL17" s="283"/>
      <c r="CPM17" s="283"/>
      <c r="CPN17" s="283"/>
      <c r="CPO17" s="283"/>
      <c r="CPP17" s="283"/>
      <c r="CPQ17" s="283"/>
      <c r="CPR17" s="283"/>
      <c r="CPS17" s="283"/>
      <c r="CPT17" s="283"/>
      <c r="CPU17" s="283"/>
      <c r="CPV17" s="283"/>
      <c r="CPW17" s="283"/>
      <c r="CPX17" s="283"/>
      <c r="CPY17" s="283"/>
      <c r="CPZ17" s="283"/>
      <c r="CQA17" s="283"/>
      <c r="CQB17" s="283"/>
      <c r="CQC17" s="283"/>
      <c r="CQD17" s="283"/>
      <c r="CQE17" s="283"/>
      <c r="CQF17" s="283"/>
      <c r="CQG17" s="283"/>
      <c r="CQH17" s="283"/>
      <c r="CQI17" s="283"/>
      <c r="CQJ17" s="283"/>
      <c r="CQK17" s="283"/>
      <c r="CQL17" s="283"/>
      <c r="CQM17" s="283"/>
      <c r="CQN17" s="283"/>
      <c r="CQO17" s="283"/>
      <c r="CQP17" s="283"/>
      <c r="CQQ17" s="283"/>
      <c r="CQR17" s="283"/>
      <c r="CQS17" s="283"/>
      <c r="CQT17" s="283"/>
      <c r="CQU17" s="283"/>
      <c r="CQV17" s="283"/>
      <c r="CQW17" s="283"/>
      <c r="CQX17" s="283"/>
      <c r="CQY17" s="283"/>
      <c r="CQZ17" s="283"/>
      <c r="CRA17" s="283"/>
      <c r="CRB17" s="283"/>
      <c r="CRC17" s="283"/>
      <c r="CRD17" s="283"/>
      <c r="CRE17" s="283"/>
      <c r="CRF17" s="283"/>
      <c r="CRG17" s="283"/>
      <c r="CRH17" s="283"/>
      <c r="CRI17" s="283"/>
      <c r="CRJ17" s="283"/>
      <c r="CRK17" s="283"/>
      <c r="CRL17" s="283"/>
      <c r="CRM17" s="283"/>
      <c r="CRN17" s="283"/>
      <c r="CRO17" s="283"/>
      <c r="CRP17" s="283"/>
      <c r="CRQ17" s="283"/>
      <c r="CRR17" s="283"/>
      <c r="CRS17" s="283"/>
      <c r="CRT17" s="283"/>
      <c r="CRU17" s="283"/>
      <c r="CRV17" s="283"/>
      <c r="CRW17" s="283"/>
      <c r="CRX17" s="283"/>
      <c r="CRY17" s="283"/>
      <c r="CRZ17" s="283"/>
      <c r="CSA17" s="283"/>
      <c r="CSB17" s="283"/>
      <c r="CSC17" s="283"/>
      <c r="CSD17" s="283"/>
      <c r="CSE17" s="283"/>
      <c r="CSF17" s="283"/>
      <c r="CSG17" s="283"/>
      <c r="CSH17" s="283"/>
      <c r="CSI17" s="283"/>
      <c r="CSJ17" s="283"/>
      <c r="CSK17" s="283"/>
      <c r="CSL17" s="283"/>
      <c r="CSM17" s="283"/>
      <c r="CSN17" s="283"/>
      <c r="CSO17" s="283"/>
      <c r="CSP17" s="283"/>
      <c r="CSQ17" s="283"/>
      <c r="CSR17" s="283"/>
      <c r="CSS17" s="283"/>
      <c r="CST17" s="283"/>
      <c r="CSU17" s="283"/>
      <c r="CSV17" s="283"/>
      <c r="CSW17" s="283"/>
      <c r="CSX17" s="283"/>
      <c r="CSY17" s="283"/>
      <c r="CSZ17" s="283"/>
      <c r="CTA17" s="283"/>
      <c r="CTB17" s="283"/>
      <c r="CTC17" s="283"/>
      <c r="CTD17" s="283"/>
      <c r="CTE17" s="283"/>
      <c r="CTF17" s="283"/>
      <c r="CTG17" s="283"/>
      <c r="CTH17" s="283"/>
      <c r="CTI17" s="283"/>
      <c r="CTJ17" s="283"/>
      <c r="CTK17" s="283"/>
      <c r="CTL17" s="283"/>
      <c r="CTM17" s="283"/>
      <c r="CTN17" s="283"/>
      <c r="CTO17" s="283"/>
      <c r="CTP17" s="283"/>
      <c r="CTQ17" s="283"/>
      <c r="CTR17" s="283"/>
      <c r="CTS17" s="283"/>
      <c r="CTT17" s="283"/>
      <c r="CTU17" s="283"/>
      <c r="CTV17" s="283"/>
      <c r="CTW17" s="283"/>
      <c r="CTX17" s="283"/>
      <c r="CTY17" s="283"/>
      <c r="CTZ17" s="283"/>
      <c r="CUA17" s="283"/>
      <c r="CUB17" s="283"/>
      <c r="CUC17" s="283"/>
      <c r="CUD17" s="283"/>
      <c r="CUE17" s="283"/>
      <c r="CUF17" s="283"/>
      <c r="CUG17" s="283"/>
      <c r="CUH17" s="283"/>
      <c r="CUI17" s="283"/>
      <c r="CUJ17" s="283"/>
      <c r="CUK17" s="283"/>
      <c r="CUL17" s="283"/>
      <c r="CUM17" s="283"/>
      <c r="CUN17" s="283"/>
      <c r="CUO17" s="283"/>
      <c r="CUP17" s="283"/>
      <c r="CUQ17" s="283"/>
      <c r="CUR17" s="283"/>
      <c r="CUS17" s="283"/>
      <c r="CUT17" s="283"/>
      <c r="CUU17" s="283"/>
      <c r="CUV17" s="283"/>
      <c r="CUW17" s="283"/>
      <c r="CUX17" s="283"/>
      <c r="CUY17" s="283"/>
      <c r="CUZ17" s="283"/>
      <c r="CVA17" s="283"/>
      <c r="CVB17" s="283"/>
      <c r="CVC17" s="283"/>
      <c r="CVD17" s="283"/>
      <c r="CVE17" s="283"/>
      <c r="CVF17" s="283"/>
      <c r="CVG17" s="283"/>
      <c r="CVH17" s="283"/>
      <c r="CVI17" s="283"/>
      <c r="CVJ17" s="283"/>
      <c r="CVK17" s="283"/>
      <c r="CVL17" s="283"/>
      <c r="CVM17" s="283"/>
      <c r="CVN17" s="283"/>
      <c r="CVO17" s="283"/>
      <c r="CVP17" s="283"/>
      <c r="CVQ17" s="283"/>
      <c r="CVR17" s="283"/>
      <c r="CVS17" s="283"/>
      <c r="CVT17" s="283"/>
      <c r="CVU17" s="283"/>
      <c r="CVV17" s="283"/>
      <c r="CVW17" s="283"/>
      <c r="CVX17" s="283"/>
      <c r="CVY17" s="283"/>
      <c r="CVZ17" s="283"/>
      <c r="CWA17" s="283"/>
      <c r="CWB17" s="283"/>
      <c r="CWC17" s="283"/>
      <c r="CWD17" s="283"/>
      <c r="CWE17" s="283"/>
      <c r="CWF17" s="283"/>
      <c r="CWG17" s="283"/>
      <c r="CWH17" s="283"/>
      <c r="CWI17" s="283"/>
      <c r="CWJ17" s="283"/>
      <c r="CWK17" s="283"/>
      <c r="CWL17" s="283"/>
      <c r="CWM17" s="283"/>
      <c r="CWN17" s="283"/>
      <c r="CWO17" s="283"/>
      <c r="CWP17" s="283"/>
      <c r="CWQ17" s="283"/>
      <c r="CWR17" s="283"/>
      <c r="CWS17" s="283"/>
      <c r="CWT17" s="283"/>
      <c r="CWU17" s="283"/>
      <c r="CWV17" s="283"/>
      <c r="CWW17" s="283"/>
      <c r="CWX17" s="283"/>
      <c r="CWY17" s="283"/>
      <c r="CWZ17" s="283"/>
      <c r="CXA17" s="283"/>
      <c r="CXB17" s="283"/>
      <c r="CXC17" s="283"/>
      <c r="CXD17" s="283"/>
      <c r="CXE17" s="283"/>
      <c r="CXF17" s="283"/>
      <c r="CXG17" s="283"/>
      <c r="CXH17" s="283"/>
      <c r="CXI17" s="283"/>
      <c r="CXJ17" s="283"/>
      <c r="CXK17" s="283"/>
      <c r="CXL17" s="283"/>
      <c r="CXM17" s="283"/>
      <c r="CXN17" s="283"/>
      <c r="CXO17" s="283"/>
      <c r="CXP17" s="283"/>
      <c r="CXQ17" s="283"/>
      <c r="CXR17" s="283"/>
      <c r="CXS17" s="283"/>
      <c r="CXT17" s="283"/>
      <c r="CXU17" s="283"/>
      <c r="CXV17" s="283"/>
      <c r="CXW17" s="283"/>
      <c r="CXX17" s="283"/>
      <c r="CXY17" s="283"/>
      <c r="CXZ17" s="283"/>
      <c r="CYA17" s="283"/>
      <c r="CYB17" s="283"/>
      <c r="CYC17" s="283"/>
      <c r="CYD17" s="283"/>
      <c r="CYE17" s="283"/>
      <c r="CYF17" s="283"/>
      <c r="CYG17" s="283"/>
      <c r="CYH17" s="283"/>
      <c r="CYI17" s="283"/>
      <c r="CYJ17" s="283"/>
      <c r="CYK17" s="283"/>
      <c r="CYL17" s="283"/>
      <c r="CYM17" s="283"/>
      <c r="CYN17" s="283"/>
      <c r="CYO17" s="283"/>
      <c r="CYP17" s="283"/>
      <c r="CYQ17" s="283"/>
      <c r="CYR17" s="283"/>
      <c r="CYS17" s="283"/>
      <c r="CYT17" s="283"/>
      <c r="CYU17" s="283"/>
      <c r="CYV17" s="283"/>
      <c r="CYW17" s="283"/>
      <c r="CYX17" s="283"/>
      <c r="CYY17" s="283"/>
      <c r="CYZ17" s="283"/>
      <c r="CZA17" s="283"/>
      <c r="CZB17" s="283"/>
      <c r="CZC17" s="283"/>
      <c r="CZD17" s="283"/>
      <c r="CZE17" s="283"/>
      <c r="CZF17" s="283"/>
      <c r="CZG17" s="283"/>
      <c r="CZH17" s="283"/>
      <c r="CZI17" s="283"/>
      <c r="CZJ17" s="283"/>
      <c r="CZK17" s="283"/>
      <c r="CZL17" s="283"/>
      <c r="CZM17" s="283"/>
      <c r="CZN17" s="283"/>
      <c r="CZO17" s="283"/>
      <c r="CZP17" s="283"/>
      <c r="CZQ17" s="283"/>
      <c r="CZR17" s="283"/>
      <c r="CZS17" s="283"/>
      <c r="CZT17" s="283"/>
      <c r="CZU17" s="283"/>
      <c r="CZV17" s="283"/>
      <c r="CZW17" s="283"/>
      <c r="CZX17" s="283"/>
      <c r="CZY17" s="283"/>
      <c r="CZZ17" s="283"/>
      <c r="DAA17" s="283"/>
      <c r="DAB17" s="283"/>
      <c r="DAC17" s="283"/>
      <c r="DAD17" s="283"/>
      <c r="DAE17" s="283"/>
      <c r="DAF17" s="283"/>
      <c r="DAG17" s="283"/>
      <c r="DAH17" s="283"/>
      <c r="DAI17" s="283"/>
      <c r="DAJ17" s="283"/>
      <c r="DAK17" s="283"/>
      <c r="DAL17" s="283"/>
      <c r="DAM17" s="283"/>
      <c r="DAN17" s="283"/>
      <c r="DAO17" s="283"/>
      <c r="DAP17" s="283"/>
      <c r="DAQ17" s="283"/>
      <c r="DAR17" s="283"/>
      <c r="DAS17" s="283"/>
      <c r="DAT17" s="283"/>
      <c r="DAU17" s="283"/>
      <c r="DAV17" s="283"/>
      <c r="DAW17" s="283"/>
      <c r="DAX17" s="283"/>
      <c r="DAY17" s="283"/>
      <c r="DAZ17" s="283"/>
      <c r="DBA17" s="283"/>
      <c r="DBB17" s="283"/>
      <c r="DBC17" s="283"/>
      <c r="DBD17" s="283"/>
      <c r="DBE17" s="283"/>
      <c r="DBF17" s="283"/>
      <c r="DBG17" s="283"/>
      <c r="DBH17" s="283"/>
      <c r="DBI17" s="283"/>
      <c r="DBJ17" s="283"/>
      <c r="DBK17" s="283"/>
      <c r="DBL17" s="283"/>
      <c r="DBM17" s="283"/>
      <c r="DBN17" s="283"/>
      <c r="DBO17" s="283"/>
      <c r="DBP17" s="283"/>
      <c r="DBQ17" s="283"/>
      <c r="DBR17" s="283"/>
      <c r="DBS17" s="283"/>
      <c r="DBT17" s="283"/>
      <c r="DBU17" s="283"/>
      <c r="DBV17" s="283"/>
      <c r="DBW17" s="283"/>
      <c r="DBX17" s="283"/>
      <c r="DBY17" s="283"/>
      <c r="DBZ17" s="283"/>
      <c r="DCA17" s="283"/>
      <c r="DCB17" s="283"/>
      <c r="DCC17" s="283"/>
      <c r="DCD17" s="283"/>
      <c r="DCE17" s="283"/>
      <c r="DCF17" s="283"/>
      <c r="DCG17" s="283"/>
      <c r="DCH17" s="283"/>
      <c r="DCI17" s="283"/>
      <c r="DCJ17" s="283"/>
      <c r="DCK17" s="283"/>
      <c r="DCL17" s="283"/>
      <c r="DCM17" s="283"/>
      <c r="DCN17" s="283"/>
      <c r="DCO17" s="283"/>
      <c r="DCP17" s="283"/>
      <c r="DCQ17" s="283"/>
      <c r="DCR17" s="283"/>
      <c r="DCS17" s="283"/>
      <c r="DCT17" s="283"/>
      <c r="DCU17" s="283"/>
      <c r="DCV17" s="283"/>
      <c r="DCW17" s="283"/>
      <c r="DCX17" s="283"/>
      <c r="DCY17" s="283"/>
      <c r="DCZ17" s="283"/>
      <c r="DDA17" s="283"/>
      <c r="DDB17" s="283"/>
      <c r="DDC17" s="283"/>
      <c r="DDD17" s="283"/>
      <c r="DDE17" s="283"/>
      <c r="DDF17" s="283"/>
      <c r="DDG17" s="283"/>
      <c r="DDH17" s="283"/>
      <c r="DDI17" s="283"/>
      <c r="DDJ17" s="283"/>
      <c r="DDK17" s="283"/>
      <c r="DDL17" s="283"/>
      <c r="DDM17" s="283"/>
      <c r="DDN17" s="283"/>
      <c r="DDO17" s="283"/>
      <c r="DDP17" s="283"/>
      <c r="DDQ17" s="283"/>
      <c r="DDR17" s="283"/>
      <c r="DDS17" s="283"/>
      <c r="DDT17" s="283"/>
      <c r="DDU17" s="283"/>
      <c r="DDV17" s="283"/>
      <c r="DDW17" s="283"/>
      <c r="DDX17" s="283"/>
      <c r="DDY17" s="283"/>
      <c r="DDZ17" s="283"/>
      <c r="DEA17" s="283"/>
      <c r="DEB17" s="283"/>
      <c r="DEC17" s="283"/>
      <c r="DED17" s="283"/>
      <c r="DEE17" s="283"/>
      <c r="DEF17" s="283"/>
      <c r="DEG17" s="283"/>
      <c r="DEH17" s="283"/>
      <c r="DEI17" s="283"/>
      <c r="DEJ17" s="283"/>
      <c r="DEK17" s="283"/>
      <c r="DEL17" s="283"/>
      <c r="DEM17" s="283"/>
      <c r="DEN17" s="283"/>
      <c r="DEO17" s="283"/>
      <c r="DEP17" s="283"/>
      <c r="DEQ17" s="283"/>
      <c r="DER17" s="283"/>
      <c r="DES17" s="283"/>
      <c r="DET17" s="283"/>
      <c r="DEU17" s="283"/>
      <c r="DEV17" s="283"/>
      <c r="DEW17" s="283"/>
      <c r="DEX17" s="283"/>
      <c r="DEY17" s="283"/>
      <c r="DEZ17" s="283"/>
      <c r="DFA17" s="283"/>
      <c r="DFB17" s="283"/>
      <c r="DFC17" s="283"/>
      <c r="DFD17" s="283"/>
      <c r="DFE17" s="283"/>
      <c r="DFF17" s="283"/>
      <c r="DFG17" s="283"/>
      <c r="DFH17" s="283"/>
      <c r="DFI17" s="283"/>
      <c r="DFJ17" s="283"/>
      <c r="DFK17" s="283"/>
      <c r="DFL17" s="283"/>
      <c r="DFM17" s="283"/>
      <c r="DFN17" s="283"/>
      <c r="DFO17" s="283"/>
      <c r="DFP17" s="283"/>
      <c r="DFQ17" s="283"/>
      <c r="DFR17" s="283"/>
      <c r="DFS17" s="283"/>
      <c r="DFT17" s="283"/>
      <c r="DFU17" s="283"/>
      <c r="DFV17" s="283"/>
      <c r="DFW17" s="283"/>
      <c r="DFX17" s="283"/>
      <c r="DFY17" s="283"/>
      <c r="DFZ17" s="283"/>
      <c r="DGA17" s="283"/>
      <c r="DGB17" s="283"/>
      <c r="DGC17" s="283"/>
      <c r="DGD17" s="283"/>
      <c r="DGE17" s="283"/>
      <c r="DGF17" s="283"/>
      <c r="DGG17" s="283"/>
      <c r="DGH17" s="283"/>
      <c r="DGI17" s="283"/>
      <c r="DGJ17" s="283"/>
      <c r="DGK17" s="283"/>
      <c r="DGL17" s="283"/>
      <c r="DGM17" s="283"/>
      <c r="DGN17" s="283"/>
      <c r="DGO17" s="283"/>
      <c r="DGP17" s="283"/>
      <c r="DGQ17" s="283"/>
      <c r="DGR17" s="283"/>
      <c r="DGS17" s="283"/>
      <c r="DGT17" s="283"/>
      <c r="DGU17" s="283"/>
      <c r="DGV17" s="283"/>
      <c r="DGW17" s="283"/>
      <c r="DGX17" s="283"/>
      <c r="DGY17" s="283"/>
      <c r="DGZ17" s="283"/>
      <c r="DHA17" s="283"/>
      <c r="DHB17" s="283"/>
      <c r="DHC17" s="283"/>
      <c r="DHD17" s="283"/>
      <c r="DHE17" s="283"/>
      <c r="DHF17" s="283"/>
      <c r="DHG17" s="283"/>
      <c r="DHH17" s="283"/>
      <c r="DHI17" s="283"/>
      <c r="DHJ17" s="283"/>
      <c r="DHK17" s="283"/>
      <c r="DHL17" s="283"/>
      <c r="DHM17" s="283"/>
      <c r="DHN17" s="283"/>
      <c r="DHO17" s="283"/>
      <c r="DHP17" s="283"/>
      <c r="DHQ17" s="283"/>
      <c r="DHR17" s="283"/>
      <c r="DHS17" s="283"/>
      <c r="DHT17" s="283"/>
      <c r="DHU17" s="283"/>
      <c r="DHV17" s="283"/>
      <c r="DHW17" s="283"/>
      <c r="DHX17" s="283"/>
      <c r="DHY17" s="283"/>
      <c r="DHZ17" s="283"/>
      <c r="DIA17" s="283"/>
      <c r="DIB17" s="283"/>
      <c r="DIC17" s="283"/>
      <c r="DID17" s="283"/>
      <c r="DIE17" s="283"/>
      <c r="DIF17" s="283"/>
      <c r="DIG17" s="283"/>
      <c r="DIH17" s="283"/>
      <c r="DII17" s="283"/>
      <c r="DIJ17" s="283"/>
      <c r="DIK17" s="283"/>
      <c r="DIL17" s="283"/>
      <c r="DIM17" s="283"/>
      <c r="DIN17" s="283"/>
      <c r="DIO17" s="283"/>
      <c r="DIP17" s="283"/>
      <c r="DIQ17" s="283"/>
      <c r="DIR17" s="283"/>
      <c r="DIS17" s="283"/>
      <c r="DIT17" s="283"/>
      <c r="DIU17" s="283"/>
      <c r="DIV17" s="283"/>
      <c r="DIW17" s="283"/>
      <c r="DIX17" s="283"/>
      <c r="DIY17" s="283"/>
      <c r="DIZ17" s="283"/>
      <c r="DJA17" s="283"/>
      <c r="DJB17" s="283"/>
      <c r="DJC17" s="283"/>
      <c r="DJD17" s="283"/>
      <c r="DJE17" s="283"/>
      <c r="DJF17" s="283"/>
      <c r="DJG17" s="283"/>
      <c r="DJH17" s="283"/>
      <c r="DJI17" s="283"/>
      <c r="DJJ17" s="283"/>
      <c r="DJK17" s="283"/>
      <c r="DJL17" s="283"/>
      <c r="DJM17" s="283"/>
      <c r="DJN17" s="283"/>
      <c r="DJO17" s="283"/>
      <c r="DJP17" s="283"/>
      <c r="DJQ17" s="283"/>
      <c r="DJR17" s="283"/>
      <c r="DJS17" s="283"/>
      <c r="DJT17" s="283"/>
      <c r="DJU17" s="283"/>
      <c r="DJV17" s="283"/>
      <c r="DJW17" s="283"/>
      <c r="DJX17" s="283"/>
      <c r="DJY17" s="283"/>
      <c r="DJZ17" s="283"/>
      <c r="DKA17" s="283"/>
      <c r="DKB17" s="283"/>
      <c r="DKC17" s="283"/>
      <c r="DKD17" s="283"/>
      <c r="DKE17" s="283"/>
      <c r="DKF17" s="283"/>
      <c r="DKG17" s="283"/>
      <c r="DKH17" s="283"/>
      <c r="DKI17" s="283"/>
      <c r="DKJ17" s="283"/>
      <c r="DKK17" s="283"/>
      <c r="DKL17" s="283"/>
      <c r="DKM17" s="283"/>
      <c r="DKN17" s="283"/>
      <c r="DKO17" s="283"/>
      <c r="DKP17" s="283"/>
      <c r="DKQ17" s="283"/>
      <c r="DKR17" s="283"/>
      <c r="DKS17" s="283"/>
      <c r="DKT17" s="283"/>
      <c r="DKU17" s="283"/>
      <c r="DKV17" s="283"/>
      <c r="DKW17" s="283"/>
      <c r="DKX17" s="283"/>
      <c r="DKY17" s="283"/>
      <c r="DKZ17" s="283"/>
      <c r="DLA17" s="283"/>
      <c r="DLB17" s="283"/>
      <c r="DLC17" s="283"/>
      <c r="DLD17" s="283"/>
      <c r="DLE17" s="283"/>
      <c r="DLF17" s="283"/>
      <c r="DLG17" s="283"/>
      <c r="DLH17" s="283"/>
      <c r="DLI17" s="283"/>
      <c r="DLJ17" s="283"/>
      <c r="DLK17" s="283"/>
      <c r="DLL17" s="283"/>
      <c r="DLM17" s="283"/>
      <c r="DLN17" s="283"/>
      <c r="DLO17" s="283"/>
      <c r="DLP17" s="283"/>
      <c r="DLQ17" s="283"/>
      <c r="DLR17" s="283"/>
      <c r="DLS17" s="283"/>
      <c r="DLT17" s="283"/>
      <c r="DLU17" s="283"/>
      <c r="DLV17" s="283"/>
      <c r="DLW17" s="283"/>
      <c r="DLX17" s="283"/>
      <c r="DLY17" s="283"/>
      <c r="DLZ17" s="283"/>
      <c r="DMA17" s="283"/>
      <c r="DMB17" s="283"/>
      <c r="DMC17" s="283"/>
      <c r="DMD17" s="283"/>
      <c r="DME17" s="283"/>
      <c r="DMF17" s="283"/>
      <c r="DMG17" s="283"/>
      <c r="DMH17" s="283"/>
      <c r="DMI17" s="283"/>
      <c r="DMJ17" s="283"/>
      <c r="DMK17" s="283"/>
      <c r="DML17" s="283"/>
      <c r="DMM17" s="283"/>
      <c r="DMN17" s="283"/>
      <c r="DMO17" s="283"/>
      <c r="DMP17" s="283"/>
      <c r="DMQ17" s="283"/>
      <c r="DMR17" s="283"/>
      <c r="DMS17" s="283"/>
      <c r="DMT17" s="283"/>
      <c r="DMU17" s="283"/>
      <c r="DMV17" s="283"/>
      <c r="DMW17" s="283"/>
      <c r="DMX17" s="283"/>
      <c r="DMY17" s="283"/>
      <c r="DMZ17" s="283"/>
      <c r="DNA17" s="283"/>
      <c r="DNB17" s="283"/>
      <c r="DNC17" s="283"/>
      <c r="DND17" s="283"/>
      <c r="DNE17" s="283"/>
      <c r="DNF17" s="283"/>
      <c r="DNG17" s="283"/>
      <c r="DNH17" s="283"/>
      <c r="DNI17" s="283"/>
      <c r="DNJ17" s="283"/>
      <c r="DNK17" s="283"/>
      <c r="DNL17" s="283"/>
      <c r="DNM17" s="283"/>
      <c r="DNN17" s="283"/>
      <c r="DNO17" s="283"/>
      <c r="DNP17" s="283"/>
      <c r="DNQ17" s="283"/>
      <c r="DNR17" s="283"/>
      <c r="DNS17" s="283"/>
      <c r="DNT17" s="283"/>
      <c r="DNU17" s="283"/>
      <c r="DNV17" s="283"/>
      <c r="DNW17" s="283"/>
      <c r="DNX17" s="283"/>
      <c r="DNY17" s="283"/>
      <c r="DNZ17" s="283"/>
      <c r="DOA17" s="283"/>
      <c r="DOB17" s="283"/>
      <c r="DOC17" s="283"/>
      <c r="DOD17" s="283"/>
      <c r="DOE17" s="283"/>
      <c r="DOF17" s="283"/>
      <c r="DOG17" s="283"/>
      <c r="DOH17" s="283"/>
      <c r="DOI17" s="283"/>
      <c r="DOJ17" s="283"/>
      <c r="DOK17" s="283"/>
      <c r="DOL17" s="283"/>
      <c r="DOM17" s="283"/>
      <c r="DON17" s="283"/>
      <c r="DOO17" s="283"/>
      <c r="DOP17" s="283"/>
      <c r="DOQ17" s="283"/>
      <c r="DOR17" s="283"/>
      <c r="DOS17" s="283"/>
      <c r="DOT17" s="283"/>
      <c r="DOU17" s="283"/>
      <c r="DOV17" s="283"/>
      <c r="DOW17" s="283"/>
      <c r="DOX17" s="283"/>
      <c r="DOY17" s="283"/>
      <c r="DOZ17" s="283"/>
      <c r="DPA17" s="283"/>
      <c r="DPB17" s="283"/>
      <c r="DPC17" s="283"/>
      <c r="DPD17" s="283"/>
      <c r="DPE17" s="283"/>
      <c r="DPF17" s="283"/>
      <c r="DPG17" s="283"/>
      <c r="DPH17" s="283"/>
      <c r="DPI17" s="283"/>
      <c r="DPJ17" s="283"/>
      <c r="DPK17" s="283"/>
      <c r="DPL17" s="283"/>
      <c r="DPM17" s="283"/>
      <c r="DPN17" s="283"/>
      <c r="DPO17" s="283"/>
      <c r="DPP17" s="283"/>
      <c r="DPQ17" s="283"/>
      <c r="DPR17" s="283"/>
      <c r="DPS17" s="283"/>
      <c r="DPT17" s="283"/>
      <c r="DPU17" s="283"/>
      <c r="DPV17" s="283"/>
      <c r="DPW17" s="283"/>
      <c r="DPX17" s="283"/>
      <c r="DPY17" s="283"/>
      <c r="DPZ17" s="283"/>
      <c r="DQA17" s="283"/>
      <c r="DQB17" s="283"/>
      <c r="DQC17" s="283"/>
      <c r="DQD17" s="283"/>
      <c r="DQE17" s="283"/>
      <c r="DQF17" s="283"/>
      <c r="DQG17" s="283"/>
      <c r="DQH17" s="283"/>
      <c r="DQI17" s="283"/>
      <c r="DQJ17" s="283"/>
      <c r="DQK17" s="283"/>
      <c r="DQL17" s="283"/>
      <c r="DQM17" s="283"/>
      <c r="DQN17" s="283"/>
      <c r="DQO17" s="283"/>
      <c r="DQP17" s="283"/>
      <c r="DQQ17" s="283"/>
      <c r="DQR17" s="283"/>
      <c r="DQS17" s="283"/>
      <c r="DQT17" s="283"/>
      <c r="DQU17" s="283"/>
      <c r="DQV17" s="283"/>
      <c r="DQW17" s="283"/>
      <c r="DQX17" s="283"/>
      <c r="DQY17" s="283"/>
      <c r="DQZ17" s="283"/>
      <c r="DRA17" s="283"/>
      <c r="DRB17" s="283"/>
      <c r="DRC17" s="283"/>
      <c r="DRD17" s="283"/>
      <c r="DRE17" s="283"/>
      <c r="DRF17" s="283"/>
      <c r="DRG17" s="283"/>
      <c r="DRH17" s="283"/>
      <c r="DRI17" s="283"/>
      <c r="DRJ17" s="283"/>
      <c r="DRK17" s="283"/>
      <c r="DRL17" s="283"/>
      <c r="DRM17" s="283"/>
      <c r="DRN17" s="283"/>
      <c r="DRO17" s="283"/>
      <c r="DRP17" s="283"/>
      <c r="DRQ17" s="283"/>
      <c r="DRR17" s="283"/>
      <c r="DRS17" s="283"/>
      <c r="DRT17" s="283"/>
      <c r="DRU17" s="283"/>
      <c r="DRV17" s="283"/>
      <c r="DRW17" s="283"/>
      <c r="DRX17" s="283"/>
      <c r="DRY17" s="283"/>
      <c r="DRZ17" s="283"/>
      <c r="DSA17" s="283"/>
      <c r="DSB17" s="283"/>
      <c r="DSC17" s="283"/>
      <c r="DSD17" s="283"/>
      <c r="DSE17" s="283"/>
      <c r="DSF17" s="283"/>
      <c r="DSG17" s="283"/>
      <c r="DSH17" s="283"/>
      <c r="DSI17" s="283"/>
      <c r="DSJ17" s="283"/>
      <c r="DSK17" s="283"/>
      <c r="DSL17" s="283"/>
      <c r="DSM17" s="283"/>
      <c r="DSN17" s="283"/>
      <c r="DSO17" s="283"/>
      <c r="DSP17" s="283"/>
      <c r="DSQ17" s="283"/>
      <c r="DSR17" s="283"/>
      <c r="DSS17" s="283"/>
      <c r="DST17" s="283"/>
      <c r="DSU17" s="283"/>
      <c r="DSV17" s="283"/>
      <c r="DSW17" s="283"/>
      <c r="DSX17" s="283"/>
      <c r="DSY17" s="283"/>
      <c r="DSZ17" s="283"/>
      <c r="DTA17" s="283"/>
      <c r="DTB17" s="283"/>
      <c r="DTC17" s="283"/>
      <c r="DTD17" s="283"/>
      <c r="DTE17" s="283"/>
      <c r="DTF17" s="283"/>
      <c r="DTG17" s="283"/>
      <c r="DTH17" s="283"/>
      <c r="DTI17" s="283"/>
      <c r="DTJ17" s="283"/>
      <c r="DTK17" s="283"/>
      <c r="DTL17" s="283"/>
      <c r="DTM17" s="283"/>
      <c r="DTN17" s="283"/>
      <c r="DTO17" s="283"/>
      <c r="DTP17" s="283"/>
      <c r="DTQ17" s="283"/>
      <c r="DTR17" s="283"/>
      <c r="DTS17" s="283"/>
      <c r="DTT17" s="283"/>
      <c r="DTU17" s="283"/>
      <c r="DTV17" s="283"/>
      <c r="DTW17" s="283"/>
      <c r="DTX17" s="283"/>
      <c r="DTY17" s="283"/>
      <c r="DTZ17" s="283"/>
      <c r="DUA17" s="283"/>
      <c r="DUB17" s="283"/>
      <c r="DUC17" s="283"/>
      <c r="DUD17" s="283"/>
      <c r="DUE17" s="283"/>
      <c r="DUF17" s="283"/>
      <c r="DUG17" s="283"/>
      <c r="DUH17" s="283"/>
      <c r="DUI17" s="283"/>
      <c r="DUJ17" s="283"/>
      <c r="DUK17" s="283"/>
      <c r="DUL17" s="283"/>
      <c r="DUM17" s="283"/>
      <c r="DUN17" s="283"/>
      <c r="DUO17" s="283"/>
      <c r="DUP17" s="283"/>
      <c r="DUQ17" s="283"/>
      <c r="DUR17" s="283"/>
      <c r="DUS17" s="283"/>
      <c r="DUT17" s="283"/>
      <c r="DUU17" s="283"/>
      <c r="DUV17" s="283"/>
      <c r="DUW17" s="283"/>
      <c r="DUX17" s="283"/>
      <c r="DUY17" s="283"/>
      <c r="DUZ17" s="283"/>
      <c r="DVA17" s="283"/>
      <c r="DVB17" s="283"/>
      <c r="DVC17" s="283"/>
      <c r="DVD17" s="283"/>
      <c r="DVE17" s="283"/>
      <c r="DVF17" s="283"/>
      <c r="DVG17" s="283"/>
      <c r="DVH17" s="283"/>
      <c r="DVI17" s="283"/>
      <c r="DVJ17" s="283"/>
      <c r="DVK17" s="283"/>
      <c r="DVL17" s="283"/>
      <c r="DVM17" s="283"/>
      <c r="DVN17" s="283"/>
      <c r="DVO17" s="283"/>
      <c r="DVP17" s="283"/>
      <c r="DVQ17" s="283"/>
      <c r="DVR17" s="283"/>
      <c r="DVS17" s="283"/>
      <c r="DVT17" s="283"/>
      <c r="DVU17" s="283"/>
      <c r="DVV17" s="283"/>
      <c r="DVW17" s="283"/>
      <c r="DVX17" s="283"/>
      <c r="DVY17" s="283"/>
      <c r="DVZ17" s="283"/>
      <c r="DWA17" s="283"/>
      <c r="DWB17" s="283"/>
      <c r="DWC17" s="283"/>
      <c r="DWD17" s="283"/>
      <c r="DWE17" s="283"/>
      <c r="DWF17" s="283"/>
      <c r="DWG17" s="283"/>
      <c r="DWH17" s="283"/>
      <c r="DWI17" s="283"/>
      <c r="DWJ17" s="283"/>
      <c r="DWK17" s="283"/>
      <c r="DWL17" s="283"/>
      <c r="DWM17" s="283"/>
      <c r="DWN17" s="283"/>
      <c r="DWO17" s="283"/>
      <c r="DWP17" s="283"/>
      <c r="DWQ17" s="283"/>
      <c r="DWR17" s="283"/>
      <c r="DWS17" s="283"/>
      <c r="DWT17" s="283"/>
      <c r="DWU17" s="283"/>
      <c r="DWV17" s="283"/>
      <c r="DWW17" s="283"/>
      <c r="DWX17" s="283"/>
      <c r="DWY17" s="283"/>
      <c r="DWZ17" s="283"/>
      <c r="DXA17" s="283"/>
      <c r="DXB17" s="283"/>
      <c r="DXC17" s="283"/>
      <c r="DXD17" s="283"/>
      <c r="DXE17" s="283"/>
      <c r="DXF17" s="283"/>
      <c r="DXG17" s="283"/>
      <c r="DXH17" s="283"/>
      <c r="DXI17" s="283"/>
      <c r="DXJ17" s="283"/>
      <c r="DXK17" s="283"/>
      <c r="DXL17" s="283"/>
      <c r="DXM17" s="283"/>
      <c r="DXN17" s="283"/>
      <c r="DXO17" s="283"/>
      <c r="DXP17" s="283"/>
      <c r="DXQ17" s="283"/>
      <c r="DXR17" s="283"/>
      <c r="DXS17" s="283"/>
      <c r="DXT17" s="283"/>
      <c r="DXU17" s="283"/>
      <c r="DXV17" s="283"/>
      <c r="DXW17" s="283"/>
      <c r="DXX17" s="283"/>
      <c r="DXY17" s="283"/>
      <c r="DXZ17" s="283"/>
      <c r="DYA17" s="283"/>
      <c r="DYB17" s="283"/>
      <c r="DYC17" s="283"/>
      <c r="DYD17" s="283"/>
      <c r="DYE17" s="283"/>
      <c r="DYF17" s="283"/>
      <c r="DYG17" s="283"/>
      <c r="DYH17" s="283"/>
      <c r="DYI17" s="283"/>
      <c r="DYJ17" s="283"/>
      <c r="DYK17" s="283"/>
      <c r="DYL17" s="283"/>
      <c r="DYM17" s="283"/>
      <c r="DYN17" s="283"/>
      <c r="DYO17" s="283"/>
      <c r="DYP17" s="283"/>
      <c r="DYQ17" s="283"/>
      <c r="DYR17" s="283"/>
      <c r="DYS17" s="283"/>
      <c r="DYT17" s="283"/>
      <c r="DYU17" s="283"/>
      <c r="DYV17" s="283"/>
      <c r="DYW17" s="283"/>
      <c r="DYX17" s="283"/>
      <c r="DYY17" s="283"/>
      <c r="DYZ17" s="283"/>
      <c r="DZA17" s="283"/>
      <c r="DZB17" s="283"/>
      <c r="DZC17" s="283"/>
      <c r="DZD17" s="283"/>
      <c r="DZE17" s="283"/>
      <c r="DZF17" s="283"/>
      <c r="DZG17" s="283"/>
      <c r="DZH17" s="283"/>
      <c r="DZI17" s="283"/>
      <c r="DZJ17" s="283"/>
      <c r="DZK17" s="283"/>
      <c r="DZL17" s="283"/>
      <c r="DZM17" s="283"/>
      <c r="DZN17" s="283"/>
      <c r="DZO17" s="283"/>
      <c r="DZP17" s="283"/>
      <c r="DZQ17" s="283"/>
      <c r="DZR17" s="283"/>
      <c r="DZS17" s="283"/>
      <c r="DZT17" s="283"/>
      <c r="DZU17" s="283"/>
      <c r="DZV17" s="283"/>
      <c r="DZW17" s="283"/>
      <c r="DZX17" s="283"/>
      <c r="DZY17" s="283"/>
      <c r="DZZ17" s="283"/>
      <c r="EAA17" s="283"/>
      <c r="EAB17" s="283"/>
      <c r="EAC17" s="283"/>
      <c r="EAD17" s="283"/>
      <c r="EAE17" s="283"/>
      <c r="EAF17" s="283"/>
      <c r="EAG17" s="283"/>
      <c r="EAH17" s="283"/>
      <c r="EAI17" s="283"/>
      <c r="EAJ17" s="283"/>
      <c r="EAK17" s="283"/>
      <c r="EAL17" s="283"/>
      <c r="EAM17" s="283"/>
      <c r="EAN17" s="283"/>
      <c r="EAO17" s="283"/>
      <c r="EAP17" s="283"/>
      <c r="EAQ17" s="283"/>
      <c r="EAR17" s="283"/>
      <c r="EAS17" s="283"/>
      <c r="EAT17" s="283"/>
      <c r="EAU17" s="283"/>
      <c r="EAV17" s="283"/>
      <c r="EAW17" s="283"/>
      <c r="EAX17" s="283"/>
      <c r="EAY17" s="283"/>
      <c r="EAZ17" s="283"/>
      <c r="EBA17" s="283"/>
      <c r="EBB17" s="283"/>
      <c r="EBC17" s="283"/>
      <c r="EBD17" s="283"/>
      <c r="EBE17" s="283"/>
      <c r="EBF17" s="283"/>
      <c r="EBG17" s="283"/>
      <c r="EBH17" s="283"/>
      <c r="EBI17" s="283"/>
      <c r="EBJ17" s="283"/>
      <c r="EBK17" s="283"/>
      <c r="EBL17" s="283"/>
      <c r="EBM17" s="283"/>
      <c r="EBN17" s="283"/>
      <c r="EBO17" s="283"/>
      <c r="EBP17" s="283"/>
      <c r="EBQ17" s="283"/>
      <c r="EBR17" s="283"/>
      <c r="EBS17" s="283"/>
      <c r="EBT17" s="283"/>
      <c r="EBU17" s="283"/>
      <c r="EBV17" s="283"/>
      <c r="EBW17" s="283"/>
      <c r="EBX17" s="283"/>
      <c r="EBY17" s="283"/>
      <c r="EBZ17" s="283"/>
      <c r="ECA17" s="283"/>
      <c r="ECB17" s="283"/>
      <c r="ECC17" s="283"/>
      <c r="ECD17" s="283"/>
      <c r="ECE17" s="283"/>
      <c r="ECF17" s="283"/>
      <c r="ECG17" s="283"/>
      <c r="ECH17" s="283"/>
      <c r="ECI17" s="283"/>
      <c r="ECJ17" s="283"/>
      <c r="ECK17" s="283"/>
      <c r="ECL17" s="283"/>
      <c r="ECM17" s="283"/>
      <c r="ECN17" s="283"/>
      <c r="ECO17" s="283"/>
      <c r="ECP17" s="283"/>
      <c r="ECQ17" s="283"/>
      <c r="ECR17" s="283"/>
      <c r="ECS17" s="283"/>
      <c r="ECT17" s="283"/>
      <c r="ECU17" s="283"/>
      <c r="ECV17" s="283"/>
      <c r="ECW17" s="283"/>
      <c r="ECX17" s="283"/>
      <c r="ECY17" s="283"/>
      <c r="ECZ17" s="283"/>
      <c r="EDA17" s="283"/>
      <c r="EDB17" s="283"/>
      <c r="EDC17" s="283"/>
      <c r="EDD17" s="283"/>
      <c r="EDE17" s="283"/>
      <c r="EDF17" s="283"/>
      <c r="EDG17" s="283"/>
      <c r="EDH17" s="283"/>
      <c r="EDI17" s="283"/>
      <c r="EDJ17" s="283"/>
      <c r="EDK17" s="283"/>
      <c r="EDL17" s="283"/>
      <c r="EDM17" s="283"/>
      <c r="EDN17" s="283"/>
      <c r="EDO17" s="283"/>
      <c r="EDP17" s="283"/>
      <c r="EDQ17" s="283"/>
      <c r="EDR17" s="283"/>
      <c r="EDS17" s="283"/>
      <c r="EDT17" s="283"/>
      <c r="EDU17" s="283"/>
      <c r="EDV17" s="283"/>
      <c r="EDW17" s="283"/>
      <c r="EDX17" s="283"/>
      <c r="EDY17" s="283"/>
      <c r="EDZ17" s="283"/>
      <c r="EEA17" s="283"/>
      <c r="EEB17" s="283"/>
      <c r="EEC17" s="283"/>
      <c r="EED17" s="283"/>
      <c r="EEE17" s="283"/>
      <c r="EEF17" s="283"/>
      <c r="EEG17" s="283"/>
      <c r="EEH17" s="283"/>
      <c r="EEI17" s="283"/>
      <c r="EEJ17" s="283"/>
      <c r="EEK17" s="283"/>
      <c r="EEL17" s="283"/>
      <c r="EEM17" s="283"/>
      <c r="EEN17" s="283"/>
      <c r="EEO17" s="283"/>
      <c r="EEP17" s="283"/>
      <c r="EEQ17" s="283"/>
      <c r="EER17" s="283"/>
      <c r="EES17" s="283"/>
      <c r="EET17" s="283"/>
      <c r="EEU17" s="283"/>
      <c r="EEV17" s="283"/>
      <c r="EEW17" s="283"/>
      <c r="EEX17" s="283"/>
      <c r="EEY17" s="283"/>
      <c r="EEZ17" s="283"/>
      <c r="EFA17" s="283"/>
      <c r="EFB17" s="283"/>
      <c r="EFC17" s="283"/>
      <c r="EFD17" s="283"/>
      <c r="EFE17" s="283"/>
      <c r="EFF17" s="283"/>
      <c r="EFG17" s="283"/>
      <c r="EFH17" s="283"/>
      <c r="EFI17" s="283"/>
      <c r="EFJ17" s="283"/>
      <c r="EFK17" s="283"/>
      <c r="EFL17" s="283"/>
      <c r="EFM17" s="283"/>
      <c r="EFN17" s="283"/>
      <c r="EFO17" s="283"/>
      <c r="EFP17" s="283"/>
      <c r="EFQ17" s="283"/>
      <c r="EFR17" s="283"/>
      <c r="EFS17" s="283"/>
      <c r="EFT17" s="283"/>
      <c r="EFU17" s="283"/>
      <c r="EFV17" s="283"/>
      <c r="EFW17" s="283"/>
      <c r="EFX17" s="283"/>
      <c r="EFY17" s="283"/>
      <c r="EFZ17" s="283"/>
      <c r="EGA17" s="283"/>
      <c r="EGB17" s="283"/>
      <c r="EGC17" s="283"/>
      <c r="EGD17" s="283"/>
      <c r="EGE17" s="283"/>
      <c r="EGF17" s="283"/>
      <c r="EGG17" s="283"/>
      <c r="EGH17" s="283"/>
      <c r="EGI17" s="283"/>
      <c r="EGJ17" s="283"/>
      <c r="EGK17" s="283"/>
      <c r="EGL17" s="283"/>
      <c r="EGM17" s="283"/>
      <c r="EGN17" s="283"/>
      <c r="EGO17" s="283"/>
      <c r="EGP17" s="283"/>
      <c r="EGQ17" s="283"/>
      <c r="EGR17" s="283"/>
      <c r="EGS17" s="283"/>
      <c r="EGT17" s="283"/>
      <c r="EGU17" s="283"/>
      <c r="EGV17" s="283"/>
      <c r="EGW17" s="283"/>
      <c r="EGX17" s="283"/>
      <c r="EGY17" s="283"/>
      <c r="EGZ17" s="283"/>
      <c r="EHA17" s="283"/>
      <c r="EHB17" s="283"/>
      <c r="EHC17" s="283"/>
      <c r="EHD17" s="283"/>
      <c r="EHE17" s="283"/>
      <c r="EHF17" s="283"/>
      <c r="EHG17" s="283"/>
      <c r="EHH17" s="283"/>
      <c r="EHI17" s="283"/>
      <c r="EHJ17" s="283"/>
      <c r="EHK17" s="283"/>
      <c r="EHL17" s="283"/>
      <c r="EHM17" s="283"/>
      <c r="EHN17" s="283"/>
      <c r="EHO17" s="283"/>
      <c r="EHP17" s="283"/>
      <c r="EHQ17" s="283"/>
      <c r="EHR17" s="283"/>
      <c r="EHS17" s="283"/>
      <c r="EHT17" s="283"/>
      <c r="EHU17" s="283"/>
      <c r="EHV17" s="283"/>
      <c r="EHW17" s="283"/>
      <c r="EHX17" s="283"/>
      <c r="EHY17" s="283"/>
      <c r="EHZ17" s="283"/>
      <c r="EIA17" s="283"/>
      <c r="EIB17" s="283"/>
      <c r="EIC17" s="283"/>
      <c r="EID17" s="283"/>
      <c r="EIE17" s="283"/>
      <c r="EIF17" s="283"/>
      <c r="EIG17" s="283"/>
      <c r="EIH17" s="283"/>
      <c r="EII17" s="283"/>
      <c r="EIJ17" s="283"/>
      <c r="EIK17" s="283"/>
      <c r="EIL17" s="283"/>
      <c r="EIM17" s="283"/>
      <c r="EIN17" s="283"/>
      <c r="EIO17" s="283"/>
      <c r="EIP17" s="283"/>
      <c r="EIQ17" s="283"/>
      <c r="EIR17" s="283"/>
      <c r="EIS17" s="283"/>
      <c r="EIT17" s="283"/>
      <c r="EIU17" s="283"/>
      <c r="EIV17" s="283"/>
      <c r="EIW17" s="283"/>
      <c r="EIX17" s="283"/>
      <c r="EIY17" s="283"/>
      <c r="EIZ17" s="283"/>
      <c r="EJA17" s="283"/>
      <c r="EJB17" s="283"/>
      <c r="EJC17" s="283"/>
      <c r="EJD17" s="283"/>
      <c r="EJE17" s="283"/>
      <c r="EJF17" s="283"/>
      <c r="EJG17" s="283"/>
      <c r="EJH17" s="283"/>
      <c r="EJI17" s="283"/>
      <c r="EJJ17" s="283"/>
      <c r="EJK17" s="283"/>
      <c r="EJL17" s="283"/>
      <c r="EJM17" s="283"/>
      <c r="EJN17" s="283"/>
      <c r="EJO17" s="283"/>
      <c r="EJP17" s="283"/>
      <c r="EJQ17" s="283"/>
      <c r="EJR17" s="283"/>
      <c r="EJS17" s="283"/>
      <c r="EJT17" s="283"/>
      <c r="EJU17" s="283"/>
      <c r="EJV17" s="283"/>
      <c r="EJW17" s="283"/>
      <c r="EJX17" s="283"/>
      <c r="EJY17" s="283"/>
      <c r="EJZ17" s="283"/>
      <c r="EKA17" s="283"/>
      <c r="EKB17" s="283"/>
      <c r="EKC17" s="283"/>
      <c r="EKD17" s="283"/>
      <c r="EKE17" s="283"/>
      <c r="EKF17" s="283"/>
      <c r="EKG17" s="283"/>
      <c r="EKH17" s="283"/>
      <c r="EKI17" s="283"/>
      <c r="EKJ17" s="283"/>
      <c r="EKK17" s="283"/>
      <c r="EKL17" s="283"/>
      <c r="EKM17" s="283"/>
      <c r="EKN17" s="283"/>
      <c r="EKO17" s="283"/>
      <c r="EKP17" s="283"/>
      <c r="EKQ17" s="283"/>
      <c r="EKR17" s="283"/>
      <c r="EKS17" s="283"/>
      <c r="EKT17" s="283"/>
      <c r="EKU17" s="283"/>
      <c r="EKV17" s="283"/>
      <c r="EKW17" s="283"/>
      <c r="EKX17" s="283"/>
      <c r="EKY17" s="283"/>
      <c r="EKZ17" s="283"/>
      <c r="ELA17" s="283"/>
      <c r="ELB17" s="283"/>
      <c r="ELC17" s="283"/>
      <c r="ELD17" s="283"/>
      <c r="ELE17" s="283"/>
      <c r="ELF17" s="283"/>
      <c r="ELG17" s="283"/>
      <c r="ELH17" s="283"/>
      <c r="ELI17" s="283"/>
      <c r="ELJ17" s="283"/>
      <c r="ELK17" s="283"/>
      <c r="ELL17" s="283"/>
      <c r="ELM17" s="283"/>
      <c r="ELN17" s="283"/>
      <c r="ELO17" s="283"/>
      <c r="ELP17" s="283"/>
      <c r="ELQ17" s="283"/>
      <c r="ELR17" s="283"/>
      <c r="ELS17" s="283"/>
      <c r="ELT17" s="283"/>
      <c r="ELU17" s="283"/>
      <c r="ELV17" s="283"/>
      <c r="ELW17" s="283"/>
      <c r="ELX17" s="283"/>
      <c r="ELY17" s="283"/>
      <c r="ELZ17" s="283"/>
      <c r="EMA17" s="283"/>
      <c r="EMB17" s="283"/>
      <c r="EMC17" s="283"/>
      <c r="EMD17" s="283"/>
      <c r="EME17" s="283"/>
      <c r="EMF17" s="283"/>
      <c r="EMG17" s="283"/>
      <c r="EMH17" s="283"/>
      <c r="EMI17" s="283"/>
      <c r="EMJ17" s="283"/>
      <c r="EMK17" s="283"/>
      <c r="EML17" s="283"/>
      <c r="EMM17" s="283"/>
      <c r="EMN17" s="283"/>
      <c r="EMO17" s="283"/>
      <c r="EMP17" s="283"/>
      <c r="EMQ17" s="283"/>
      <c r="EMR17" s="283"/>
      <c r="EMS17" s="283"/>
      <c r="EMT17" s="283"/>
      <c r="EMU17" s="283"/>
      <c r="EMV17" s="283"/>
      <c r="EMW17" s="283"/>
      <c r="EMX17" s="283"/>
      <c r="EMY17" s="283"/>
      <c r="EMZ17" s="283"/>
      <c r="ENA17" s="283"/>
      <c r="ENB17" s="283"/>
      <c r="ENC17" s="283"/>
      <c r="END17" s="283"/>
      <c r="ENE17" s="283"/>
      <c r="ENF17" s="283"/>
      <c r="ENG17" s="283"/>
      <c r="ENH17" s="283"/>
      <c r="ENI17" s="283"/>
      <c r="ENJ17" s="283"/>
      <c r="ENK17" s="283"/>
      <c r="ENL17" s="283"/>
      <c r="ENM17" s="283"/>
      <c r="ENN17" s="283"/>
      <c r="ENO17" s="283"/>
      <c r="ENP17" s="283"/>
      <c r="ENQ17" s="283"/>
      <c r="ENR17" s="283"/>
      <c r="ENS17" s="283"/>
      <c r="ENT17" s="283"/>
      <c r="ENU17" s="283"/>
      <c r="ENV17" s="283"/>
      <c r="ENW17" s="283"/>
      <c r="ENX17" s="283"/>
      <c r="ENY17" s="283"/>
      <c r="ENZ17" s="283"/>
      <c r="EOA17" s="283"/>
      <c r="EOB17" s="283"/>
      <c r="EOC17" s="283"/>
      <c r="EOD17" s="283"/>
      <c r="EOE17" s="283"/>
      <c r="EOF17" s="283"/>
      <c r="EOG17" s="283"/>
      <c r="EOH17" s="283"/>
      <c r="EOI17" s="283"/>
      <c r="EOJ17" s="283"/>
      <c r="EOK17" s="283"/>
      <c r="EOL17" s="283"/>
      <c r="EOM17" s="283"/>
      <c r="EON17" s="283"/>
      <c r="EOO17" s="283"/>
      <c r="EOP17" s="283"/>
      <c r="EOQ17" s="283"/>
      <c r="EOR17" s="283"/>
      <c r="EOS17" s="283"/>
      <c r="EOT17" s="283"/>
      <c r="EOU17" s="283"/>
      <c r="EOV17" s="283"/>
      <c r="EOW17" s="283"/>
      <c r="EOX17" s="283"/>
      <c r="EOY17" s="283"/>
      <c r="EOZ17" s="283"/>
      <c r="EPA17" s="283"/>
      <c r="EPB17" s="283"/>
      <c r="EPC17" s="283"/>
      <c r="EPD17" s="283"/>
      <c r="EPE17" s="283"/>
      <c r="EPF17" s="283"/>
      <c r="EPG17" s="283"/>
      <c r="EPH17" s="283"/>
      <c r="EPI17" s="283"/>
      <c r="EPJ17" s="283"/>
      <c r="EPK17" s="283"/>
      <c r="EPL17" s="283"/>
      <c r="EPM17" s="283"/>
      <c r="EPN17" s="283"/>
      <c r="EPO17" s="283"/>
      <c r="EPP17" s="283"/>
      <c r="EPQ17" s="283"/>
      <c r="EPR17" s="283"/>
      <c r="EPS17" s="283"/>
      <c r="EPT17" s="283"/>
      <c r="EPU17" s="283"/>
      <c r="EPV17" s="283"/>
      <c r="EPW17" s="283"/>
      <c r="EPX17" s="283"/>
      <c r="EPY17" s="283"/>
      <c r="EPZ17" s="283"/>
      <c r="EQA17" s="283"/>
      <c r="EQB17" s="283"/>
      <c r="EQC17" s="283"/>
      <c r="EQD17" s="283"/>
      <c r="EQE17" s="283"/>
      <c r="EQF17" s="283"/>
      <c r="EQG17" s="283"/>
      <c r="EQH17" s="283"/>
      <c r="EQI17" s="283"/>
      <c r="EQJ17" s="283"/>
      <c r="EQK17" s="283"/>
      <c r="EQL17" s="283"/>
      <c r="EQM17" s="283"/>
      <c r="EQN17" s="283"/>
      <c r="EQO17" s="283"/>
      <c r="EQP17" s="283"/>
      <c r="EQQ17" s="283"/>
      <c r="EQR17" s="283"/>
      <c r="EQS17" s="283"/>
      <c r="EQT17" s="283"/>
      <c r="EQU17" s="283"/>
      <c r="EQV17" s="283"/>
      <c r="EQW17" s="283"/>
      <c r="EQX17" s="283"/>
      <c r="EQY17" s="283"/>
      <c r="EQZ17" s="283"/>
      <c r="ERA17" s="283"/>
      <c r="ERB17" s="283"/>
      <c r="ERC17" s="283"/>
      <c r="ERD17" s="283"/>
      <c r="ERE17" s="283"/>
      <c r="ERF17" s="283"/>
      <c r="ERG17" s="283"/>
      <c r="ERH17" s="283"/>
      <c r="ERI17" s="283"/>
      <c r="ERJ17" s="283"/>
      <c r="ERK17" s="283"/>
      <c r="ERL17" s="283"/>
      <c r="ERM17" s="283"/>
      <c r="ERN17" s="283"/>
      <c r="ERO17" s="283"/>
      <c r="ERP17" s="283"/>
      <c r="ERQ17" s="283"/>
      <c r="ERR17" s="283"/>
      <c r="ERS17" s="283"/>
      <c r="ERT17" s="283"/>
      <c r="ERU17" s="283"/>
      <c r="ERV17" s="283"/>
      <c r="ERW17" s="283"/>
      <c r="ERX17" s="283"/>
      <c r="ERY17" s="283"/>
      <c r="ERZ17" s="283"/>
      <c r="ESA17" s="283"/>
      <c r="ESB17" s="283"/>
      <c r="ESC17" s="283"/>
      <c r="ESD17" s="283"/>
      <c r="ESE17" s="283"/>
      <c r="ESF17" s="283"/>
      <c r="ESG17" s="283"/>
      <c r="ESH17" s="283"/>
      <c r="ESI17" s="283"/>
      <c r="ESJ17" s="283"/>
      <c r="ESK17" s="283"/>
      <c r="ESL17" s="283"/>
      <c r="ESM17" s="283"/>
      <c r="ESN17" s="283"/>
      <c r="ESO17" s="283"/>
      <c r="ESP17" s="283"/>
      <c r="ESQ17" s="283"/>
      <c r="ESR17" s="283"/>
      <c r="ESS17" s="283"/>
      <c r="EST17" s="283"/>
      <c r="ESU17" s="283"/>
      <c r="ESV17" s="283"/>
      <c r="ESW17" s="283"/>
      <c r="ESX17" s="283"/>
      <c r="ESY17" s="283"/>
      <c r="ESZ17" s="283"/>
      <c r="ETA17" s="283"/>
      <c r="ETB17" s="283"/>
      <c r="ETC17" s="283"/>
      <c r="ETD17" s="283"/>
      <c r="ETE17" s="283"/>
      <c r="ETF17" s="283"/>
      <c r="ETG17" s="283"/>
      <c r="ETH17" s="283"/>
      <c r="ETI17" s="283"/>
      <c r="ETJ17" s="283"/>
      <c r="ETK17" s="283"/>
      <c r="ETL17" s="283"/>
      <c r="ETM17" s="283"/>
      <c r="ETN17" s="283"/>
      <c r="ETO17" s="283"/>
      <c r="ETP17" s="283"/>
      <c r="ETQ17" s="283"/>
      <c r="ETR17" s="283"/>
      <c r="ETS17" s="283"/>
      <c r="ETT17" s="283"/>
      <c r="ETU17" s="283"/>
      <c r="ETV17" s="283"/>
      <c r="ETW17" s="283"/>
      <c r="ETX17" s="283"/>
      <c r="ETY17" s="283"/>
      <c r="ETZ17" s="283"/>
      <c r="EUA17" s="283"/>
      <c r="EUB17" s="283"/>
      <c r="EUC17" s="283"/>
      <c r="EUD17" s="283"/>
      <c r="EUE17" s="283"/>
      <c r="EUF17" s="283"/>
      <c r="EUG17" s="283"/>
      <c r="EUH17" s="283"/>
      <c r="EUI17" s="283"/>
      <c r="EUJ17" s="283"/>
      <c r="EUK17" s="283"/>
      <c r="EUL17" s="283"/>
      <c r="EUM17" s="283"/>
      <c r="EUN17" s="283"/>
      <c r="EUO17" s="283"/>
      <c r="EUP17" s="283"/>
      <c r="EUQ17" s="283"/>
      <c r="EUR17" s="283"/>
      <c r="EUS17" s="283"/>
      <c r="EUT17" s="283"/>
      <c r="EUU17" s="283"/>
      <c r="EUV17" s="283"/>
      <c r="EUW17" s="283"/>
      <c r="EUX17" s="283"/>
      <c r="EUY17" s="283"/>
      <c r="EUZ17" s="283"/>
      <c r="EVA17" s="283"/>
      <c r="EVB17" s="283"/>
      <c r="EVC17" s="283"/>
      <c r="EVD17" s="283"/>
      <c r="EVE17" s="283"/>
      <c r="EVF17" s="283"/>
      <c r="EVG17" s="283"/>
      <c r="EVH17" s="283"/>
      <c r="EVI17" s="283"/>
      <c r="EVJ17" s="283"/>
      <c r="EVK17" s="283"/>
      <c r="EVL17" s="283"/>
      <c r="EVM17" s="283"/>
      <c r="EVN17" s="283"/>
      <c r="EVO17" s="283"/>
      <c r="EVP17" s="283"/>
      <c r="EVQ17" s="283"/>
      <c r="EVR17" s="283"/>
      <c r="EVS17" s="283"/>
      <c r="EVT17" s="283"/>
      <c r="EVU17" s="283"/>
      <c r="EVV17" s="283"/>
      <c r="EVW17" s="283"/>
      <c r="EVX17" s="283"/>
      <c r="EVY17" s="283"/>
      <c r="EVZ17" s="283"/>
      <c r="EWA17" s="283"/>
      <c r="EWB17" s="283"/>
      <c r="EWC17" s="283"/>
      <c r="EWD17" s="283"/>
      <c r="EWE17" s="283"/>
      <c r="EWF17" s="283"/>
      <c r="EWG17" s="283"/>
      <c r="EWH17" s="283"/>
      <c r="EWI17" s="283"/>
      <c r="EWJ17" s="283"/>
      <c r="EWK17" s="283"/>
      <c r="EWL17" s="283"/>
      <c r="EWM17" s="283"/>
      <c r="EWN17" s="283"/>
      <c r="EWO17" s="283"/>
      <c r="EWP17" s="283"/>
      <c r="EWQ17" s="283"/>
      <c r="EWR17" s="283"/>
      <c r="EWS17" s="283"/>
      <c r="EWT17" s="283"/>
      <c r="EWU17" s="283"/>
      <c r="EWV17" s="283"/>
      <c r="EWW17" s="283"/>
      <c r="EWX17" s="283"/>
      <c r="EWY17" s="283"/>
      <c r="EWZ17" s="283"/>
      <c r="EXA17" s="283"/>
      <c r="EXB17" s="283"/>
      <c r="EXC17" s="283"/>
      <c r="EXD17" s="283"/>
      <c r="EXE17" s="283"/>
      <c r="EXF17" s="283"/>
      <c r="EXG17" s="283"/>
      <c r="EXH17" s="283"/>
      <c r="EXI17" s="283"/>
      <c r="EXJ17" s="283"/>
      <c r="EXK17" s="283"/>
      <c r="EXL17" s="283"/>
      <c r="EXM17" s="283"/>
      <c r="EXN17" s="283"/>
      <c r="EXO17" s="283"/>
      <c r="EXP17" s="283"/>
      <c r="EXQ17" s="283"/>
      <c r="EXR17" s="283"/>
      <c r="EXS17" s="283"/>
      <c r="EXT17" s="283"/>
      <c r="EXU17" s="283"/>
      <c r="EXV17" s="283"/>
      <c r="EXW17" s="283"/>
      <c r="EXX17" s="283"/>
      <c r="EXY17" s="283"/>
      <c r="EXZ17" s="283"/>
      <c r="EYA17" s="283"/>
      <c r="EYB17" s="283"/>
      <c r="EYC17" s="283"/>
      <c r="EYD17" s="283"/>
      <c r="EYE17" s="283"/>
      <c r="EYF17" s="283"/>
      <c r="EYG17" s="283"/>
      <c r="EYH17" s="283"/>
      <c r="EYI17" s="283"/>
      <c r="EYJ17" s="283"/>
      <c r="EYK17" s="283"/>
      <c r="EYL17" s="283"/>
      <c r="EYM17" s="283"/>
      <c r="EYN17" s="283"/>
      <c r="EYO17" s="283"/>
      <c r="EYP17" s="283"/>
      <c r="EYQ17" s="283"/>
      <c r="EYR17" s="283"/>
      <c r="EYS17" s="283"/>
      <c r="EYT17" s="283"/>
      <c r="EYU17" s="283"/>
      <c r="EYV17" s="283"/>
      <c r="EYW17" s="283"/>
      <c r="EYX17" s="283"/>
      <c r="EYY17" s="283"/>
      <c r="EYZ17" s="283"/>
      <c r="EZA17" s="283"/>
      <c r="EZB17" s="283"/>
      <c r="EZC17" s="283"/>
      <c r="EZD17" s="283"/>
      <c r="EZE17" s="283"/>
      <c r="EZF17" s="283"/>
      <c r="EZG17" s="283"/>
      <c r="EZH17" s="283"/>
      <c r="EZI17" s="283"/>
      <c r="EZJ17" s="283"/>
      <c r="EZK17" s="283"/>
      <c r="EZL17" s="283"/>
      <c r="EZM17" s="283"/>
      <c r="EZN17" s="283"/>
      <c r="EZO17" s="283"/>
      <c r="EZP17" s="283"/>
      <c r="EZQ17" s="283"/>
      <c r="EZR17" s="283"/>
      <c r="EZS17" s="283"/>
      <c r="EZT17" s="283"/>
      <c r="EZU17" s="283"/>
      <c r="EZV17" s="283"/>
      <c r="EZW17" s="283"/>
      <c r="EZX17" s="283"/>
      <c r="EZY17" s="283"/>
      <c r="EZZ17" s="283"/>
      <c r="FAA17" s="283"/>
      <c r="FAB17" s="283"/>
      <c r="FAC17" s="283"/>
      <c r="FAD17" s="283"/>
      <c r="FAE17" s="283"/>
      <c r="FAF17" s="283"/>
      <c r="FAG17" s="283"/>
      <c r="FAH17" s="283"/>
      <c r="FAI17" s="283"/>
      <c r="FAJ17" s="283"/>
      <c r="FAK17" s="283"/>
      <c r="FAL17" s="283"/>
      <c r="FAM17" s="283"/>
      <c r="FAN17" s="283"/>
      <c r="FAO17" s="283"/>
      <c r="FAP17" s="283"/>
      <c r="FAQ17" s="283"/>
      <c r="FAR17" s="283"/>
      <c r="FAS17" s="283"/>
      <c r="FAT17" s="283"/>
      <c r="FAU17" s="283"/>
      <c r="FAV17" s="283"/>
      <c r="FAW17" s="283"/>
      <c r="FAX17" s="283"/>
      <c r="FAY17" s="283"/>
      <c r="FAZ17" s="283"/>
      <c r="FBA17" s="283"/>
      <c r="FBB17" s="283"/>
      <c r="FBC17" s="283"/>
      <c r="FBD17" s="283"/>
      <c r="FBE17" s="283"/>
      <c r="FBF17" s="283"/>
      <c r="FBG17" s="283"/>
      <c r="FBH17" s="283"/>
      <c r="FBI17" s="283"/>
      <c r="FBJ17" s="283"/>
      <c r="FBK17" s="283"/>
      <c r="FBL17" s="283"/>
      <c r="FBM17" s="283"/>
      <c r="FBN17" s="283"/>
      <c r="FBO17" s="283"/>
      <c r="FBP17" s="283"/>
      <c r="FBQ17" s="283"/>
      <c r="FBR17" s="283"/>
      <c r="FBS17" s="283"/>
      <c r="FBT17" s="283"/>
      <c r="FBU17" s="283"/>
      <c r="FBV17" s="283"/>
      <c r="FBW17" s="283"/>
      <c r="FBX17" s="283"/>
      <c r="FBY17" s="283"/>
      <c r="FBZ17" s="283"/>
      <c r="FCA17" s="283"/>
      <c r="FCB17" s="283"/>
      <c r="FCC17" s="283"/>
      <c r="FCD17" s="283"/>
      <c r="FCE17" s="283"/>
      <c r="FCF17" s="283"/>
      <c r="FCG17" s="283"/>
      <c r="FCH17" s="283"/>
      <c r="FCI17" s="283"/>
      <c r="FCJ17" s="283"/>
      <c r="FCK17" s="283"/>
      <c r="FCL17" s="283"/>
      <c r="FCM17" s="283"/>
      <c r="FCN17" s="283"/>
      <c r="FCO17" s="283"/>
      <c r="FCP17" s="283"/>
      <c r="FCQ17" s="283"/>
      <c r="FCR17" s="283"/>
      <c r="FCS17" s="283"/>
      <c r="FCT17" s="283"/>
      <c r="FCU17" s="283"/>
      <c r="FCV17" s="283"/>
      <c r="FCW17" s="283"/>
      <c r="FCX17" s="283"/>
      <c r="FCY17" s="283"/>
      <c r="FCZ17" s="283"/>
      <c r="FDA17" s="283"/>
      <c r="FDB17" s="283"/>
      <c r="FDC17" s="283"/>
      <c r="FDD17" s="283"/>
      <c r="FDE17" s="283"/>
      <c r="FDF17" s="283"/>
      <c r="FDG17" s="283"/>
      <c r="FDH17" s="283"/>
      <c r="FDI17" s="283"/>
      <c r="FDJ17" s="283"/>
      <c r="FDK17" s="283"/>
      <c r="FDL17" s="283"/>
      <c r="FDM17" s="283"/>
      <c r="FDN17" s="283"/>
      <c r="FDO17" s="283"/>
      <c r="FDP17" s="283"/>
      <c r="FDQ17" s="283"/>
      <c r="FDR17" s="283"/>
      <c r="FDS17" s="283"/>
      <c r="FDT17" s="283"/>
      <c r="FDU17" s="283"/>
      <c r="FDV17" s="283"/>
      <c r="FDW17" s="283"/>
      <c r="FDX17" s="283"/>
      <c r="FDY17" s="283"/>
      <c r="FDZ17" s="283"/>
      <c r="FEA17" s="283"/>
      <c r="FEB17" s="283"/>
      <c r="FEC17" s="283"/>
      <c r="FED17" s="283"/>
      <c r="FEE17" s="283"/>
      <c r="FEF17" s="283"/>
      <c r="FEG17" s="283"/>
      <c r="FEH17" s="283"/>
      <c r="FEI17" s="283"/>
      <c r="FEJ17" s="283"/>
      <c r="FEK17" s="283"/>
      <c r="FEL17" s="283"/>
      <c r="FEM17" s="283"/>
      <c r="FEN17" s="283"/>
      <c r="FEO17" s="283"/>
      <c r="FEP17" s="283"/>
      <c r="FEQ17" s="283"/>
      <c r="FER17" s="283"/>
      <c r="FES17" s="283"/>
      <c r="FET17" s="283"/>
      <c r="FEU17" s="283"/>
      <c r="FEV17" s="283"/>
      <c r="FEW17" s="283"/>
      <c r="FEX17" s="283"/>
      <c r="FEY17" s="283"/>
      <c r="FEZ17" s="283"/>
      <c r="FFA17" s="283"/>
      <c r="FFB17" s="283"/>
      <c r="FFC17" s="283"/>
      <c r="FFD17" s="283"/>
      <c r="FFE17" s="283"/>
      <c r="FFF17" s="283"/>
      <c r="FFG17" s="283"/>
      <c r="FFH17" s="283"/>
      <c r="FFI17" s="283"/>
      <c r="FFJ17" s="283"/>
      <c r="FFK17" s="283"/>
      <c r="FFL17" s="283"/>
      <c r="FFM17" s="283"/>
      <c r="FFN17" s="283"/>
      <c r="FFO17" s="283"/>
      <c r="FFP17" s="283"/>
      <c r="FFQ17" s="283"/>
      <c r="FFR17" s="283"/>
      <c r="FFS17" s="283"/>
      <c r="FFT17" s="283"/>
      <c r="FFU17" s="283"/>
      <c r="FFV17" s="283"/>
      <c r="FFW17" s="283"/>
      <c r="FFX17" s="283"/>
      <c r="FFY17" s="283"/>
      <c r="FFZ17" s="283"/>
      <c r="FGA17" s="283"/>
      <c r="FGB17" s="283"/>
      <c r="FGC17" s="283"/>
      <c r="FGD17" s="283"/>
      <c r="FGE17" s="283"/>
      <c r="FGF17" s="283"/>
      <c r="FGG17" s="283"/>
      <c r="FGH17" s="283"/>
      <c r="FGI17" s="283"/>
      <c r="FGJ17" s="283"/>
      <c r="FGK17" s="283"/>
      <c r="FGL17" s="283"/>
      <c r="FGM17" s="283"/>
      <c r="FGN17" s="283"/>
      <c r="FGO17" s="283"/>
      <c r="FGP17" s="283"/>
      <c r="FGQ17" s="283"/>
      <c r="FGR17" s="283"/>
      <c r="FGS17" s="283"/>
      <c r="FGT17" s="283"/>
      <c r="FGU17" s="283"/>
      <c r="FGV17" s="283"/>
      <c r="FGW17" s="283"/>
      <c r="FGX17" s="283"/>
      <c r="FGY17" s="283"/>
      <c r="FGZ17" s="283"/>
      <c r="FHA17" s="283"/>
      <c r="FHB17" s="283"/>
      <c r="FHC17" s="283"/>
      <c r="FHD17" s="283"/>
      <c r="FHE17" s="283"/>
      <c r="FHF17" s="283"/>
      <c r="FHG17" s="283"/>
      <c r="FHH17" s="283"/>
      <c r="FHI17" s="283"/>
      <c r="FHJ17" s="283"/>
      <c r="FHK17" s="283"/>
      <c r="FHL17" s="283"/>
      <c r="FHM17" s="283"/>
      <c r="FHN17" s="283"/>
      <c r="FHO17" s="283"/>
      <c r="FHP17" s="283"/>
      <c r="FHQ17" s="283"/>
      <c r="FHR17" s="283"/>
      <c r="FHS17" s="283"/>
      <c r="FHT17" s="283"/>
      <c r="FHU17" s="283"/>
      <c r="FHV17" s="283"/>
      <c r="FHW17" s="283"/>
      <c r="FHX17" s="283"/>
      <c r="FHY17" s="283"/>
      <c r="FHZ17" s="283"/>
      <c r="FIA17" s="283"/>
      <c r="FIB17" s="283"/>
      <c r="FIC17" s="283"/>
      <c r="FID17" s="283"/>
      <c r="FIE17" s="283"/>
      <c r="FIF17" s="283"/>
      <c r="FIG17" s="283"/>
      <c r="FIH17" s="283"/>
      <c r="FII17" s="283"/>
      <c r="FIJ17" s="283"/>
      <c r="FIK17" s="283"/>
      <c r="FIL17" s="283"/>
      <c r="FIM17" s="283"/>
      <c r="FIN17" s="283"/>
      <c r="FIO17" s="283"/>
      <c r="FIP17" s="283"/>
      <c r="FIQ17" s="283"/>
      <c r="FIR17" s="283"/>
      <c r="FIS17" s="283"/>
      <c r="FIT17" s="283"/>
      <c r="FIU17" s="283"/>
      <c r="FIV17" s="283"/>
      <c r="FIW17" s="283"/>
      <c r="FIX17" s="283"/>
      <c r="FIY17" s="283"/>
      <c r="FIZ17" s="283"/>
      <c r="FJA17" s="283"/>
      <c r="FJB17" s="283"/>
      <c r="FJC17" s="283"/>
      <c r="FJD17" s="283"/>
      <c r="FJE17" s="283"/>
      <c r="FJF17" s="283"/>
      <c r="FJG17" s="283"/>
      <c r="FJH17" s="283"/>
      <c r="FJI17" s="283"/>
      <c r="FJJ17" s="283"/>
      <c r="FJK17" s="283"/>
      <c r="FJL17" s="283"/>
      <c r="FJM17" s="283"/>
      <c r="FJN17" s="283"/>
      <c r="FJO17" s="283"/>
      <c r="FJP17" s="283"/>
      <c r="FJQ17" s="283"/>
      <c r="FJR17" s="283"/>
      <c r="FJS17" s="283"/>
      <c r="FJT17" s="283"/>
      <c r="FJU17" s="283"/>
      <c r="FJV17" s="283"/>
      <c r="FJW17" s="283"/>
      <c r="FJX17" s="283"/>
      <c r="FJY17" s="283"/>
      <c r="FJZ17" s="283"/>
      <c r="FKA17" s="283"/>
      <c r="FKB17" s="283"/>
      <c r="FKC17" s="283"/>
      <c r="FKD17" s="283"/>
      <c r="FKE17" s="283"/>
      <c r="FKF17" s="283"/>
      <c r="FKG17" s="283"/>
      <c r="FKH17" s="283"/>
      <c r="FKI17" s="283"/>
      <c r="FKJ17" s="283"/>
      <c r="FKK17" s="283"/>
      <c r="FKL17" s="283"/>
      <c r="FKM17" s="283"/>
      <c r="FKN17" s="283"/>
      <c r="FKO17" s="283"/>
      <c r="FKP17" s="283"/>
      <c r="FKQ17" s="283"/>
      <c r="FKR17" s="283"/>
      <c r="FKS17" s="283"/>
      <c r="FKT17" s="283"/>
      <c r="FKU17" s="283"/>
      <c r="FKV17" s="283"/>
      <c r="FKW17" s="283"/>
      <c r="FKX17" s="283"/>
      <c r="FKY17" s="283"/>
      <c r="FKZ17" s="283"/>
      <c r="FLA17" s="283"/>
      <c r="FLB17" s="283"/>
      <c r="FLC17" s="283"/>
      <c r="FLD17" s="283"/>
      <c r="FLE17" s="283"/>
      <c r="FLF17" s="283"/>
      <c r="FLG17" s="283"/>
      <c r="FLH17" s="283"/>
      <c r="FLI17" s="283"/>
      <c r="FLJ17" s="283"/>
      <c r="FLK17" s="283"/>
      <c r="FLL17" s="283"/>
      <c r="FLM17" s="283"/>
      <c r="FLN17" s="283"/>
      <c r="FLO17" s="283"/>
      <c r="FLP17" s="283"/>
      <c r="FLQ17" s="283"/>
      <c r="FLR17" s="283"/>
      <c r="FLS17" s="283"/>
      <c r="FLT17" s="283"/>
      <c r="FLU17" s="283"/>
      <c r="FLV17" s="283"/>
      <c r="FLW17" s="283"/>
      <c r="FLX17" s="283"/>
      <c r="FLY17" s="283"/>
      <c r="FLZ17" s="283"/>
      <c r="FMA17" s="283"/>
      <c r="FMB17" s="283"/>
      <c r="FMC17" s="283"/>
      <c r="FMD17" s="283"/>
      <c r="FME17" s="283"/>
      <c r="FMF17" s="283"/>
      <c r="FMG17" s="283"/>
      <c r="FMH17" s="283"/>
      <c r="FMI17" s="283"/>
      <c r="FMJ17" s="283"/>
      <c r="FMK17" s="283"/>
      <c r="FML17" s="283"/>
      <c r="FMM17" s="283"/>
      <c r="FMN17" s="283"/>
      <c r="FMO17" s="283"/>
      <c r="FMP17" s="283"/>
      <c r="FMQ17" s="283"/>
      <c r="FMR17" s="283"/>
      <c r="FMS17" s="283"/>
      <c r="FMT17" s="283"/>
      <c r="FMU17" s="283"/>
      <c r="FMV17" s="283"/>
      <c r="FMW17" s="283"/>
      <c r="FMX17" s="283"/>
      <c r="FMY17" s="283"/>
      <c r="FMZ17" s="283"/>
      <c r="FNA17" s="283"/>
      <c r="FNB17" s="283"/>
      <c r="FNC17" s="283"/>
      <c r="FND17" s="283"/>
      <c r="FNE17" s="283"/>
      <c r="FNF17" s="283"/>
      <c r="FNG17" s="283"/>
      <c r="FNH17" s="283"/>
      <c r="FNI17" s="283"/>
      <c r="FNJ17" s="283"/>
      <c r="FNK17" s="283"/>
      <c r="FNL17" s="283"/>
      <c r="FNM17" s="283"/>
      <c r="FNN17" s="283"/>
      <c r="FNO17" s="283"/>
      <c r="FNP17" s="283"/>
      <c r="FNQ17" s="283"/>
      <c r="FNR17" s="283"/>
      <c r="FNS17" s="283"/>
      <c r="FNT17" s="283"/>
      <c r="FNU17" s="283"/>
      <c r="FNV17" s="283"/>
      <c r="FNW17" s="283"/>
      <c r="FNX17" s="283"/>
      <c r="FNY17" s="283"/>
      <c r="FNZ17" s="283"/>
      <c r="FOA17" s="283"/>
      <c r="FOB17" s="283"/>
      <c r="FOC17" s="283"/>
      <c r="FOD17" s="283"/>
      <c r="FOE17" s="283"/>
      <c r="FOF17" s="283"/>
      <c r="FOG17" s="283"/>
      <c r="FOH17" s="283"/>
      <c r="FOI17" s="283"/>
      <c r="FOJ17" s="283"/>
      <c r="FOK17" s="283"/>
      <c r="FOL17" s="283"/>
      <c r="FOM17" s="283"/>
      <c r="FON17" s="283"/>
      <c r="FOO17" s="283"/>
      <c r="FOP17" s="283"/>
      <c r="FOQ17" s="283"/>
      <c r="FOR17" s="283"/>
      <c r="FOS17" s="283"/>
      <c r="FOT17" s="283"/>
      <c r="FOU17" s="283"/>
      <c r="FOV17" s="283"/>
      <c r="FOW17" s="283"/>
      <c r="FOX17" s="283"/>
      <c r="FOY17" s="283"/>
      <c r="FOZ17" s="283"/>
      <c r="FPA17" s="283"/>
      <c r="FPB17" s="283"/>
      <c r="FPC17" s="283"/>
      <c r="FPD17" s="283"/>
      <c r="FPE17" s="283"/>
      <c r="FPF17" s="283"/>
      <c r="FPG17" s="283"/>
      <c r="FPH17" s="283"/>
      <c r="FPI17" s="283"/>
      <c r="FPJ17" s="283"/>
      <c r="FPK17" s="283"/>
      <c r="FPL17" s="283"/>
      <c r="FPM17" s="283"/>
      <c r="FPN17" s="283"/>
      <c r="FPO17" s="283"/>
      <c r="FPP17" s="283"/>
      <c r="FPQ17" s="283"/>
      <c r="FPR17" s="283"/>
      <c r="FPS17" s="283"/>
      <c r="FPT17" s="283"/>
      <c r="FPU17" s="283"/>
      <c r="FPV17" s="283"/>
      <c r="FPW17" s="283"/>
      <c r="FPX17" s="283"/>
      <c r="FPY17" s="283"/>
      <c r="FPZ17" s="283"/>
      <c r="FQA17" s="283"/>
      <c r="FQB17" s="283"/>
      <c r="FQC17" s="283"/>
      <c r="FQD17" s="283"/>
      <c r="FQE17" s="283"/>
      <c r="FQF17" s="283"/>
      <c r="FQG17" s="283"/>
      <c r="FQH17" s="283"/>
      <c r="FQI17" s="283"/>
      <c r="FQJ17" s="283"/>
      <c r="FQK17" s="283"/>
      <c r="FQL17" s="283"/>
      <c r="FQM17" s="283"/>
      <c r="FQN17" s="283"/>
      <c r="FQO17" s="283"/>
      <c r="FQP17" s="283"/>
      <c r="FQQ17" s="283"/>
      <c r="FQR17" s="283"/>
      <c r="FQS17" s="283"/>
      <c r="FQT17" s="283"/>
      <c r="FQU17" s="283"/>
      <c r="FQV17" s="283"/>
      <c r="FQW17" s="283"/>
      <c r="FQX17" s="283"/>
      <c r="FQY17" s="283"/>
      <c r="FQZ17" s="283"/>
      <c r="FRA17" s="283"/>
      <c r="FRB17" s="283"/>
      <c r="FRC17" s="283"/>
      <c r="FRD17" s="283"/>
      <c r="FRE17" s="283"/>
      <c r="FRF17" s="283"/>
      <c r="FRG17" s="283"/>
      <c r="FRH17" s="283"/>
      <c r="FRI17" s="283"/>
      <c r="FRJ17" s="283"/>
      <c r="FRK17" s="283"/>
      <c r="FRL17" s="283"/>
      <c r="FRM17" s="283"/>
      <c r="FRN17" s="283"/>
      <c r="FRO17" s="283"/>
      <c r="FRP17" s="283"/>
      <c r="FRQ17" s="283"/>
      <c r="FRR17" s="283"/>
      <c r="FRS17" s="283"/>
      <c r="FRT17" s="283"/>
      <c r="FRU17" s="283"/>
      <c r="FRV17" s="283"/>
      <c r="FRW17" s="283"/>
      <c r="FRX17" s="283"/>
      <c r="FRY17" s="283"/>
      <c r="FRZ17" s="283"/>
      <c r="FSA17" s="283"/>
      <c r="FSB17" s="283"/>
      <c r="FSC17" s="283"/>
      <c r="FSD17" s="283"/>
      <c r="FSE17" s="283"/>
      <c r="FSF17" s="283"/>
      <c r="FSG17" s="283"/>
      <c r="FSH17" s="283"/>
      <c r="FSI17" s="283"/>
      <c r="FSJ17" s="283"/>
      <c r="FSK17" s="283"/>
      <c r="FSL17" s="283"/>
      <c r="FSM17" s="283"/>
      <c r="FSN17" s="283"/>
      <c r="FSO17" s="283"/>
      <c r="FSP17" s="283"/>
      <c r="FSQ17" s="283"/>
      <c r="FSR17" s="283"/>
      <c r="FSS17" s="283"/>
      <c r="FST17" s="283"/>
      <c r="FSU17" s="283"/>
      <c r="FSV17" s="283"/>
      <c r="FSW17" s="283"/>
      <c r="FSX17" s="283"/>
      <c r="FSY17" s="283"/>
      <c r="FSZ17" s="283"/>
      <c r="FTA17" s="283"/>
      <c r="FTB17" s="283"/>
      <c r="FTC17" s="283"/>
      <c r="FTD17" s="283"/>
      <c r="FTE17" s="283"/>
      <c r="FTF17" s="283"/>
      <c r="FTG17" s="283"/>
      <c r="FTH17" s="283"/>
      <c r="FTI17" s="283"/>
      <c r="FTJ17" s="283"/>
      <c r="FTK17" s="283"/>
      <c r="FTL17" s="283"/>
      <c r="FTM17" s="283"/>
      <c r="FTN17" s="283"/>
      <c r="FTO17" s="283"/>
      <c r="FTP17" s="283"/>
      <c r="FTQ17" s="283"/>
      <c r="FTR17" s="283"/>
      <c r="FTS17" s="283"/>
      <c r="FTT17" s="283"/>
      <c r="FTU17" s="283"/>
      <c r="FTV17" s="283"/>
      <c r="FTW17" s="283"/>
      <c r="FTX17" s="283"/>
      <c r="FTY17" s="283"/>
      <c r="FTZ17" s="283"/>
      <c r="FUA17" s="283"/>
      <c r="FUB17" s="283"/>
      <c r="FUC17" s="283"/>
      <c r="FUD17" s="283"/>
      <c r="FUE17" s="283"/>
      <c r="FUF17" s="283"/>
      <c r="FUG17" s="283"/>
      <c r="FUH17" s="283"/>
      <c r="FUI17" s="283"/>
      <c r="FUJ17" s="283"/>
      <c r="FUK17" s="283"/>
      <c r="FUL17" s="283"/>
      <c r="FUM17" s="283"/>
      <c r="FUN17" s="283"/>
      <c r="FUO17" s="283"/>
      <c r="FUP17" s="283"/>
      <c r="FUQ17" s="283"/>
      <c r="FUR17" s="283"/>
      <c r="FUS17" s="283"/>
      <c r="FUT17" s="283"/>
      <c r="FUU17" s="283"/>
      <c r="FUV17" s="283"/>
      <c r="FUW17" s="283"/>
      <c r="FUX17" s="283"/>
      <c r="FUY17" s="283"/>
      <c r="FUZ17" s="283"/>
      <c r="FVA17" s="283"/>
      <c r="FVB17" s="283"/>
      <c r="FVC17" s="283"/>
      <c r="FVD17" s="283"/>
      <c r="FVE17" s="283"/>
      <c r="FVF17" s="283"/>
      <c r="FVG17" s="283"/>
      <c r="FVH17" s="283"/>
      <c r="FVI17" s="283"/>
      <c r="FVJ17" s="283"/>
      <c r="FVK17" s="283"/>
      <c r="FVL17" s="283"/>
      <c r="FVM17" s="283"/>
      <c r="FVN17" s="283"/>
      <c r="FVO17" s="283"/>
      <c r="FVP17" s="283"/>
      <c r="FVQ17" s="283"/>
      <c r="FVR17" s="283"/>
      <c r="FVS17" s="283"/>
      <c r="FVT17" s="283"/>
      <c r="FVU17" s="283"/>
      <c r="FVV17" s="283"/>
      <c r="FVW17" s="283"/>
      <c r="FVX17" s="283"/>
      <c r="FVY17" s="283"/>
      <c r="FVZ17" s="283"/>
      <c r="FWA17" s="283"/>
      <c r="FWB17" s="283"/>
      <c r="FWC17" s="283"/>
      <c r="FWD17" s="283"/>
      <c r="FWE17" s="283"/>
      <c r="FWF17" s="283"/>
      <c r="FWG17" s="283"/>
      <c r="FWH17" s="283"/>
      <c r="FWI17" s="283"/>
      <c r="FWJ17" s="283"/>
      <c r="FWK17" s="283"/>
      <c r="FWL17" s="283"/>
      <c r="FWM17" s="283"/>
      <c r="FWN17" s="283"/>
      <c r="FWO17" s="283"/>
      <c r="FWP17" s="283"/>
      <c r="FWQ17" s="283"/>
      <c r="FWR17" s="283"/>
      <c r="FWS17" s="283"/>
      <c r="FWT17" s="283"/>
      <c r="FWU17" s="283"/>
      <c r="FWV17" s="283"/>
      <c r="FWW17" s="283"/>
      <c r="FWX17" s="283"/>
      <c r="FWY17" s="283"/>
      <c r="FWZ17" s="283"/>
      <c r="FXA17" s="283"/>
      <c r="FXB17" s="283"/>
      <c r="FXC17" s="283"/>
      <c r="FXD17" s="283"/>
      <c r="FXE17" s="283"/>
      <c r="FXF17" s="283"/>
      <c r="FXG17" s="283"/>
      <c r="FXH17" s="283"/>
      <c r="FXI17" s="283"/>
      <c r="FXJ17" s="283"/>
      <c r="FXK17" s="283"/>
      <c r="FXL17" s="283"/>
      <c r="FXM17" s="283"/>
      <c r="FXN17" s="283"/>
      <c r="FXO17" s="283"/>
      <c r="FXP17" s="283"/>
      <c r="FXQ17" s="283"/>
      <c r="FXR17" s="283"/>
      <c r="FXS17" s="283"/>
      <c r="FXT17" s="283"/>
      <c r="FXU17" s="283"/>
      <c r="FXV17" s="283"/>
      <c r="FXW17" s="283"/>
      <c r="FXX17" s="283"/>
      <c r="FXY17" s="283"/>
      <c r="FXZ17" s="283"/>
      <c r="FYA17" s="283"/>
      <c r="FYB17" s="283"/>
      <c r="FYC17" s="283"/>
      <c r="FYD17" s="283"/>
      <c r="FYE17" s="283"/>
      <c r="FYF17" s="283"/>
      <c r="FYG17" s="283"/>
      <c r="FYH17" s="283"/>
      <c r="FYI17" s="283"/>
      <c r="FYJ17" s="283"/>
      <c r="FYK17" s="283"/>
      <c r="FYL17" s="283"/>
      <c r="FYM17" s="283"/>
      <c r="FYN17" s="283"/>
      <c r="FYO17" s="283"/>
      <c r="FYP17" s="283"/>
      <c r="FYQ17" s="283"/>
      <c r="FYR17" s="283"/>
      <c r="FYS17" s="283"/>
      <c r="FYT17" s="283"/>
      <c r="FYU17" s="283"/>
      <c r="FYV17" s="283"/>
      <c r="FYW17" s="283"/>
      <c r="FYX17" s="283"/>
      <c r="FYY17" s="283"/>
      <c r="FYZ17" s="283"/>
      <c r="FZA17" s="283"/>
      <c r="FZB17" s="283"/>
      <c r="FZC17" s="283"/>
      <c r="FZD17" s="283"/>
      <c r="FZE17" s="283"/>
      <c r="FZF17" s="283"/>
      <c r="FZG17" s="283"/>
      <c r="FZH17" s="283"/>
      <c r="FZI17" s="283"/>
      <c r="FZJ17" s="283"/>
      <c r="FZK17" s="283"/>
      <c r="FZL17" s="283"/>
      <c r="FZM17" s="283"/>
      <c r="FZN17" s="283"/>
      <c r="FZO17" s="283"/>
      <c r="FZP17" s="283"/>
      <c r="FZQ17" s="283"/>
      <c r="FZR17" s="283"/>
      <c r="FZS17" s="283"/>
      <c r="FZT17" s="283"/>
      <c r="FZU17" s="283"/>
      <c r="FZV17" s="283"/>
      <c r="FZW17" s="283"/>
      <c r="FZX17" s="283"/>
      <c r="FZY17" s="283"/>
      <c r="FZZ17" s="283"/>
      <c r="GAA17" s="283"/>
      <c r="GAB17" s="283"/>
      <c r="GAC17" s="283"/>
      <c r="GAD17" s="283"/>
      <c r="GAE17" s="283"/>
      <c r="GAF17" s="283"/>
      <c r="GAG17" s="283"/>
      <c r="GAH17" s="283"/>
      <c r="GAI17" s="283"/>
      <c r="GAJ17" s="283"/>
      <c r="GAK17" s="283"/>
      <c r="GAL17" s="283"/>
      <c r="GAM17" s="283"/>
      <c r="GAN17" s="283"/>
      <c r="GAO17" s="283"/>
      <c r="GAP17" s="283"/>
      <c r="GAQ17" s="283"/>
      <c r="GAR17" s="283"/>
      <c r="GAS17" s="283"/>
      <c r="GAT17" s="283"/>
      <c r="GAU17" s="283"/>
      <c r="GAV17" s="283"/>
      <c r="GAW17" s="283"/>
      <c r="GAX17" s="283"/>
      <c r="GAY17" s="283"/>
      <c r="GAZ17" s="283"/>
      <c r="GBA17" s="283"/>
      <c r="GBB17" s="283"/>
      <c r="GBC17" s="283"/>
      <c r="GBD17" s="283"/>
      <c r="GBE17" s="283"/>
      <c r="GBF17" s="283"/>
      <c r="GBG17" s="283"/>
      <c r="GBH17" s="283"/>
      <c r="GBI17" s="283"/>
      <c r="GBJ17" s="283"/>
      <c r="GBK17" s="283"/>
      <c r="GBL17" s="283"/>
      <c r="GBM17" s="283"/>
      <c r="GBN17" s="283"/>
      <c r="GBO17" s="283"/>
      <c r="GBP17" s="283"/>
      <c r="GBQ17" s="283"/>
      <c r="GBR17" s="283"/>
      <c r="GBS17" s="283"/>
      <c r="GBT17" s="283"/>
      <c r="GBU17" s="283"/>
      <c r="GBV17" s="283"/>
      <c r="GBW17" s="283"/>
      <c r="GBX17" s="283"/>
      <c r="GBY17" s="283"/>
      <c r="GBZ17" s="283"/>
      <c r="GCA17" s="283"/>
      <c r="GCB17" s="283"/>
      <c r="GCC17" s="283"/>
      <c r="GCD17" s="283"/>
      <c r="GCE17" s="283"/>
      <c r="GCF17" s="283"/>
      <c r="GCG17" s="283"/>
      <c r="GCH17" s="283"/>
      <c r="GCI17" s="283"/>
      <c r="GCJ17" s="283"/>
      <c r="GCK17" s="283"/>
      <c r="GCL17" s="283"/>
      <c r="GCM17" s="283"/>
      <c r="GCN17" s="283"/>
      <c r="GCO17" s="283"/>
      <c r="GCP17" s="283"/>
      <c r="GCQ17" s="283"/>
      <c r="GCR17" s="283"/>
      <c r="GCS17" s="283"/>
      <c r="GCT17" s="283"/>
      <c r="GCU17" s="283"/>
      <c r="GCV17" s="283"/>
      <c r="GCW17" s="283"/>
      <c r="GCX17" s="283"/>
      <c r="GCY17" s="283"/>
      <c r="GCZ17" s="283"/>
      <c r="GDA17" s="283"/>
      <c r="GDB17" s="283"/>
      <c r="GDC17" s="283"/>
      <c r="GDD17" s="283"/>
      <c r="GDE17" s="283"/>
      <c r="GDF17" s="283"/>
      <c r="GDG17" s="283"/>
      <c r="GDH17" s="283"/>
      <c r="GDI17" s="283"/>
      <c r="GDJ17" s="283"/>
      <c r="GDK17" s="283"/>
      <c r="GDL17" s="283"/>
      <c r="GDM17" s="283"/>
      <c r="GDN17" s="283"/>
      <c r="GDO17" s="283"/>
      <c r="GDP17" s="283"/>
      <c r="GDQ17" s="283"/>
      <c r="GDR17" s="283"/>
      <c r="GDS17" s="283"/>
      <c r="GDT17" s="283"/>
      <c r="GDU17" s="283"/>
      <c r="GDV17" s="283"/>
      <c r="GDW17" s="283"/>
      <c r="GDX17" s="283"/>
      <c r="GDY17" s="283"/>
      <c r="GDZ17" s="283"/>
      <c r="GEA17" s="283"/>
      <c r="GEB17" s="283"/>
      <c r="GEC17" s="283"/>
      <c r="GED17" s="283"/>
      <c r="GEE17" s="283"/>
      <c r="GEF17" s="283"/>
      <c r="GEG17" s="283"/>
      <c r="GEH17" s="283"/>
      <c r="GEI17" s="283"/>
      <c r="GEJ17" s="283"/>
      <c r="GEK17" s="283"/>
      <c r="GEL17" s="283"/>
      <c r="GEM17" s="283"/>
      <c r="GEN17" s="283"/>
      <c r="GEO17" s="283"/>
      <c r="GEP17" s="283"/>
      <c r="GEQ17" s="283"/>
      <c r="GER17" s="283"/>
      <c r="GES17" s="283"/>
      <c r="GET17" s="283"/>
      <c r="GEU17" s="283"/>
      <c r="GEV17" s="283"/>
      <c r="GEW17" s="283"/>
      <c r="GEX17" s="283"/>
      <c r="GEY17" s="283"/>
      <c r="GEZ17" s="283"/>
      <c r="GFA17" s="283"/>
      <c r="GFB17" s="283"/>
      <c r="GFC17" s="283"/>
      <c r="GFD17" s="283"/>
      <c r="GFE17" s="283"/>
      <c r="GFF17" s="283"/>
      <c r="GFG17" s="283"/>
      <c r="GFH17" s="283"/>
      <c r="GFI17" s="283"/>
      <c r="GFJ17" s="283"/>
      <c r="GFK17" s="283"/>
      <c r="GFL17" s="283"/>
      <c r="GFM17" s="283"/>
      <c r="GFN17" s="283"/>
      <c r="GFO17" s="283"/>
      <c r="GFP17" s="283"/>
      <c r="GFQ17" s="283"/>
      <c r="GFR17" s="283"/>
      <c r="GFS17" s="283"/>
      <c r="GFT17" s="283"/>
      <c r="GFU17" s="283"/>
      <c r="GFV17" s="283"/>
      <c r="GFW17" s="283"/>
      <c r="GFX17" s="283"/>
      <c r="GFY17" s="283"/>
      <c r="GFZ17" s="283"/>
      <c r="GGA17" s="283"/>
      <c r="GGB17" s="283"/>
      <c r="GGC17" s="283"/>
      <c r="GGD17" s="283"/>
      <c r="GGE17" s="283"/>
      <c r="GGF17" s="283"/>
      <c r="GGG17" s="283"/>
      <c r="GGH17" s="283"/>
      <c r="GGI17" s="283"/>
      <c r="GGJ17" s="283"/>
      <c r="GGK17" s="283"/>
      <c r="GGL17" s="283"/>
      <c r="GGM17" s="283"/>
      <c r="GGN17" s="283"/>
      <c r="GGO17" s="283"/>
      <c r="GGP17" s="283"/>
      <c r="GGQ17" s="283"/>
      <c r="GGR17" s="283"/>
      <c r="GGS17" s="283"/>
      <c r="GGT17" s="283"/>
      <c r="GGU17" s="283"/>
      <c r="GGV17" s="283"/>
      <c r="GGW17" s="283"/>
      <c r="GGX17" s="283"/>
      <c r="GGY17" s="283"/>
      <c r="GGZ17" s="283"/>
      <c r="GHA17" s="283"/>
      <c r="GHB17" s="283"/>
      <c r="GHC17" s="283"/>
      <c r="GHD17" s="283"/>
      <c r="GHE17" s="283"/>
      <c r="GHF17" s="283"/>
      <c r="GHG17" s="283"/>
      <c r="GHH17" s="283"/>
      <c r="GHI17" s="283"/>
      <c r="GHJ17" s="283"/>
      <c r="GHK17" s="283"/>
      <c r="GHL17" s="283"/>
      <c r="GHM17" s="283"/>
      <c r="GHN17" s="283"/>
      <c r="GHO17" s="283"/>
      <c r="GHP17" s="283"/>
      <c r="GHQ17" s="283"/>
      <c r="GHR17" s="283"/>
      <c r="GHS17" s="283"/>
      <c r="GHT17" s="283"/>
      <c r="GHU17" s="283"/>
      <c r="GHV17" s="283"/>
      <c r="GHW17" s="283"/>
      <c r="GHX17" s="283"/>
      <c r="GHY17" s="283"/>
      <c r="GHZ17" s="283"/>
      <c r="GIA17" s="283"/>
      <c r="GIB17" s="283"/>
      <c r="GIC17" s="283"/>
      <c r="GID17" s="283"/>
      <c r="GIE17" s="283"/>
      <c r="GIF17" s="283"/>
      <c r="GIG17" s="283"/>
      <c r="GIH17" s="283"/>
      <c r="GII17" s="283"/>
      <c r="GIJ17" s="283"/>
      <c r="GIK17" s="283"/>
      <c r="GIL17" s="283"/>
      <c r="GIM17" s="283"/>
      <c r="GIN17" s="283"/>
      <c r="GIO17" s="283"/>
      <c r="GIP17" s="283"/>
      <c r="GIQ17" s="283"/>
      <c r="GIR17" s="283"/>
      <c r="GIS17" s="283"/>
      <c r="GIT17" s="283"/>
      <c r="GIU17" s="283"/>
      <c r="GIV17" s="283"/>
      <c r="GIW17" s="283"/>
      <c r="GIX17" s="283"/>
      <c r="GIY17" s="283"/>
      <c r="GIZ17" s="283"/>
      <c r="GJA17" s="283"/>
      <c r="GJB17" s="283"/>
      <c r="GJC17" s="283"/>
      <c r="GJD17" s="283"/>
      <c r="GJE17" s="283"/>
      <c r="GJF17" s="283"/>
      <c r="GJG17" s="283"/>
      <c r="GJH17" s="283"/>
      <c r="GJI17" s="283"/>
      <c r="GJJ17" s="283"/>
      <c r="GJK17" s="283"/>
      <c r="GJL17" s="283"/>
      <c r="GJM17" s="283"/>
      <c r="GJN17" s="283"/>
      <c r="GJO17" s="283"/>
      <c r="GJP17" s="283"/>
      <c r="GJQ17" s="283"/>
      <c r="GJR17" s="283"/>
      <c r="GJS17" s="283"/>
      <c r="GJT17" s="283"/>
      <c r="GJU17" s="283"/>
      <c r="GJV17" s="283"/>
      <c r="GJW17" s="283"/>
      <c r="GJX17" s="283"/>
      <c r="GJY17" s="283"/>
      <c r="GJZ17" s="283"/>
      <c r="GKA17" s="283"/>
      <c r="GKB17" s="283"/>
      <c r="GKC17" s="283"/>
      <c r="GKD17" s="283"/>
      <c r="GKE17" s="283"/>
      <c r="GKF17" s="283"/>
      <c r="GKG17" s="283"/>
      <c r="GKH17" s="283"/>
      <c r="GKI17" s="283"/>
      <c r="GKJ17" s="283"/>
      <c r="GKK17" s="283"/>
      <c r="GKL17" s="283"/>
      <c r="GKM17" s="283"/>
      <c r="GKN17" s="283"/>
      <c r="GKO17" s="283"/>
      <c r="GKP17" s="283"/>
      <c r="GKQ17" s="283"/>
      <c r="GKR17" s="283"/>
      <c r="GKS17" s="283"/>
      <c r="GKT17" s="283"/>
      <c r="GKU17" s="283"/>
      <c r="GKV17" s="283"/>
      <c r="GKW17" s="283"/>
      <c r="GKX17" s="283"/>
      <c r="GKY17" s="283"/>
      <c r="GKZ17" s="283"/>
      <c r="GLA17" s="283"/>
      <c r="GLB17" s="283"/>
      <c r="GLC17" s="283"/>
      <c r="GLD17" s="283"/>
      <c r="GLE17" s="283"/>
      <c r="GLF17" s="283"/>
      <c r="GLG17" s="283"/>
      <c r="GLH17" s="283"/>
      <c r="GLI17" s="283"/>
      <c r="GLJ17" s="283"/>
      <c r="GLK17" s="283"/>
      <c r="GLL17" s="283"/>
      <c r="GLM17" s="283"/>
      <c r="GLN17" s="283"/>
      <c r="GLO17" s="283"/>
      <c r="GLP17" s="283"/>
      <c r="GLQ17" s="283"/>
      <c r="GLR17" s="283"/>
      <c r="GLS17" s="283"/>
      <c r="GLT17" s="283"/>
      <c r="GLU17" s="283"/>
      <c r="GLV17" s="283"/>
      <c r="GLW17" s="283"/>
      <c r="GLX17" s="283"/>
      <c r="GLY17" s="283"/>
      <c r="GLZ17" s="283"/>
      <c r="GMA17" s="283"/>
      <c r="GMB17" s="283"/>
      <c r="GMC17" s="283"/>
      <c r="GMD17" s="283"/>
      <c r="GME17" s="283"/>
      <c r="GMF17" s="283"/>
      <c r="GMG17" s="283"/>
      <c r="GMH17" s="283"/>
      <c r="GMI17" s="283"/>
      <c r="GMJ17" s="283"/>
      <c r="GMK17" s="283"/>
      <c r="GML17" s="283"/>
      <c r="GMM17" s="283"/>
      <c r="GMN17" s="283"/>
      <c r="GMO17" s="283"/>
      <c r="GMP17" s="283"/>
      <c r="GMQ17" s="283"/>
      <c r="GMR17" s="283"/>
      <c r="GMS17" s="283"/>
      <c r="GMT17" s="283"/>
      <c r="GMU17" s="283"/>
      <c r="GMV17" s="283"/>
      <c r="GMW17" s="283"/>
      <c r="GMX17" s="283"/>
      <c r="GMY17" s="283"/>
      <c r="GMZ17" s="283"/>
      <c r="GNA17" s="283"/>
      <c r="GNB17" s="283"/>
      <c r="GNC17" s="283"/>
      <c r="GND17" s="283"/>
      <c r="GNE17" s="283"/>
      <c r="GNF17" s="283"/>
      <c r="GNG17" s="283"/>
      <c r="GNH17" s="283"/>
      <c r="GNI17" s="283"/>
      <c r="GNJ17" s="283"/>
      <c r="GNK17" s="283"/>
      <c r="GNL17" s="283"/>
      <c r="GNM17" s="283"/>
      <c r="GNN17" s="283"/>
      <c r="GNO17" s="283"/>
      <c r="GNP17" s="283"/>
      <c r="GNQ17" s="283"/>
      <c r="GNR17" s="283"/>
      <c r="GNS17" s="283"/>
      <c r="GNT17" s="283"/>
      <c r="GNU17" s="283"/>
      <c r="GNV17" s="283"/>
      <c r="GNW17" s="283"/>
      <c r="GNX17" s="283"/>
      <c r="GNY17" s="283"/>
      <c r="GNZ17" s="283"/>
      <c r="GOA17" s="283"/>
      <c r="GOB17" s="283"/>
      <c r="GOC17" s="283"/>
      <c r="GOD17" s="283"/>
      <c r="GOE17" s="283"/>
      <c r="GOF17" s="283"/>
      <c r="GOG17" s="283"/>
      <c r="GOH17" s="283"/>
      <c r="GOI17" s="283"/>
      <c r="GOJ17" s="283"/>
      <c r="GOK17" s="283"/>
      <c r="GOL17" s="283"/>
      <c r="GOM17" s="283"/>
      <c r="GON17" s="283"/>
      <c r="GOO17" s="283"/>
      <c r="GOP17" s="283"/>
      <c r="GOQ17" s="283"/>
      <c r="GOR17" s="283"/>
      <c r="GOS17" s="283"/>
      <c r="GOT17" s="283"/>
      <c r="GOU17" s="283"/>
      <c r="GOV17" s="283"/>
      <c r="GOW17" s="283"/>
      <c r="GOX17" s="283"/>
      <c r="GOY17" s="283"/>
      <c r="GOZ17" s="283"/>
      <c r="GPA17" s="283"/>
      <c r="GPB17" s="283"/>
      <c r="GPC17" s="283"/>
      <c r="GPD17" s="283"/>
      <c r="GPE17" s="283"/>
      <c r="GPF17" s="283"/>
      <c r="GPG17" s="283"/>
      <c r="GPH17" s="283"/>
      <c r="GPI17" s="283"/>
      <c r="GPJ17" s="283"/>
      <c r="GPK17" s="283"/>
      <c r="GPL17" s="283"/>
      <c r="GPM17" s="283"/>
      <c r="GPN17" s="283"/>
      <c r="GPO17" s="283"/>
      <c r="GPP17" s="283"/>
      <c r="GPQ17" s="283"/>
      <c r="GPR17" s="283"/>
      <c r="GPS17" s="283"/>
      <c r="GPT17" s="283"/>
      <c r="GPU17" s="283"/>
      <c r="GPV17" s="283"/>
      <c r="GPW17" s="283"/>
      <c r="GPX17" s="283"/>
      <c r="GPY17" s="283"/>
      <c r="GPZ17" s="283"/>
      <c r="GQA17" s="283"/>
      <c r="GQB17" s="283"/>
      <c r="GQC17" s="283"/>
      <c r="GQD17" s="283"/>
      <c r="GQE17" s="283"/>
      <c r="GQF17" s="283"/>
      <c r="GQG17" s="283"/>
      <c r="GQH17" s="283"/>
      <c r="GQI17" s="283"/>
      <c r="GQJ17" s="283"/>
      <c r="GQK17" s="283"/>
      <c r="GQL17" s="283"/>
      <c r="GQM17" s="283"/>
      <c r="GQN17" s="283"/>
      <c r="GQO17" s="283"/>
      <c r="GQP17" s="283"/>
      <c r="GQQ17" s="283"/>
      <c r="GQR17" s="283"/>
      <c r="GQS17" s="283"/>
      <c r="GQT17" s="283"/>
      <c r="GQU17" s="283"/>
      <c r="GQV17" s="283"/>
      <c r="GQW17" s="283"/>
      <c r="GQX17" s="283"/>
      <c r="GQY17" s="283"/>
      <c r="GQZ17" s="283"/>
      <c r="GRA17" s="283"/>
      <c r="GRB17" s="283"/>
      <c r="GRC17" s="283"/>
      <c r="GRD17" s="283"/>
      <c r="GRE17" s="283"/>
      <c r="GRF17" s="283"/>
      <c r="GRG17" s="283"/>
      <c r="GRH17" s="283"/>
      <c r="GRI17" s="283"/>
      <c r="GRJ17" s="283"/>
      <c r="GRK17" s="283"/>
      <c r="GRL17" s="283"/>
      <c r="GRM17" s="283"/>
      <c r="GRN17" s="283"/>
      <c r="GRO17" s="283"/>
      <c r="GRP17" s="283"/>
      <c r="GRQ17" s="283"/>
      <c r="GRR17" s="283"/>
      <c r="GRS17" s="283"/>
      <c r="GRT17" s="283"/>
      <c r="GRU17" s="283"/>
      <c r="GRV17" s="283"/>
      <c r="GRW17" s="283"/>
      <c r="GRX17" s="283"/>
      <c r="GRY17" s="283"/>
      <c r="GRZ17" s="283"/>
      <c r="GSA17" s="283"/>
      <c r="GSB17" s="283"/>
      <c r="GSC17" s="283"/>
      <c r="GSD17" s="283"/>
      <c r="GSE17" s="283"/>
      <c r="GSF17" s="283"/>
      <c r="GSG17" s="283"/>
      <c r="GSH17" s="283"/>
      <c r="GSI17" s="283"/>
      <c r="GSJ17" s="283"/>
      <c r="GSK17" s="283"/>
      <c r="GSL17" s="283"/>
      <c r="GSM17" s="283"/>
      <c r="GSN17" s="283"/>
      <c r="GSO17" s="283"/>
      <c r="GSP17" s="283"/>
      <c r="GSQ17" s="283"/>
      <c r="GSR17" s="283"/>
      <c r="GSS17" s="283"/>
      <c r="GST17" s="283"/>
      <c r="GSU17" s="283"/>
      <c r="GSV17" s="283"/>
      <c r="GSW17" s="283"/>
      <c r="GSX17" s="283"/>
      <c r="GSY17" s="283"/>
      <c r="GSZ17" s="283"/>
      <c r="GTA17" s="283"/>
      <c r="GTB17" s="283"/>
      <c r="GTC17" s="283"/>
      <c r="GTD17" s="283"/>
      <c r="GTE17" s="283"/>
      <c r="GTF17" s="283"/>
      <c r="GTG17" s="283"/>
      <c r="GTH17" s="283"/>
      <c r="GTI17" s="283"/>
      <c r="GTJ17" s="283"/>
      <c r="GTK17" s="283"/>
      <c r="GTL17" s="283"/>
      <c r="GTM17" s="283"/>
      <c r="GTN17" s="283"/>
      <c r="GTO17" s="283"/>
      <c r="GTP17" s="283"/>
      <c r="GTQ17" s="283"/>
      <c r="GTR17" s="283"/>
      <c r="GTS17" s="283"/>
      <c r="GTT17" s="283"/>
      <c r="GTU17" s="283"/>
      <c r="GTV17" s="283"/>
      <c r="GTW17" s="283"/>
      <c r="GTX17" s="283"/>
      <c r="GTY17" s="283"/>
      <c r="GTZ17" s="283"/>
      <c r="GUA17" s="283"/>
      <c r="GUB17" s="283"/>
      <c r="GUC17" s="283"/>
      <c r="GUD17" s="283"/>
      <c r="GUE17" s="283"/>
      <c r="GUF17" s="283"/>
      <c r="GUG17" s="283"/>
      <c r="GUH17" s="283"/>
      <c r="GUI17" s="283"/>
      <c r="GUJ17" s="283"/>
      <c r="GUK17" s="283"/>
      <c r="GUL17" s="283"/>
      <c r="GUM17" s="283"/>
      <c r="GUN17" s="283"/>
      <c r="GUO17" s="283"/>
      <c r="GUP17" s="283"/>
      <c r="GUQ17" s="283"/>
      <c r="GUR17" s="283"/>
      <c r="GUS17" s="283"/>
      <c r="GUT17" s="283"/>
      <c r="GUU17" s="283"/>
      <c r="GUV17" s="283"/>
      <c r="GUW17" s="283"/>
      <c r="GUX17" s="283"/>
      <c r="GUY17" s="283"/>
      <c r="GUZ17" s="283"/>
      <c r="GVA17" s="283"/>
      <c r="GVB17" s="283"/>
      <c r="GVC17" s="283"/>
      <c r="GVD17" s="283"/>
      <c r="GVE17" s="283"/>
      <c r="GVF17" s="283"/>
      <c r="GVG17" s="283"/>
      <c r="GVH17" s="283"/>
      <c r="GVI17" s="283"/>
      <c r="GVJ17" s="283"/>
      <c r="GVK17" s="283"/>
      <c r="GVL17" s="283"/>
      <c r="GVM17" s="283"/>
      <c r="GVN17" s="283"/>
      <c r="GVO17" s="283"/>
      <c r="GVP17" s="283"/>
      <c r="GVQ17" s="283"/>
      <c r="GVR17" s="283"/>
      <c r="GVS17" s="283"/>
      <c r="GVT17" s="283"/>
      <c r="GVU17" s="283"/>
      <c r="GVV17" s="283"/>
      <c r="GVW17" s="283"/>
      <c r="GVX17" s="283"/>
      <c r="GVY17" s="283"/>
      <c r="GVZ17" s="283"/>
      <c r="GWA17" s="283"/>
      <c r="GWB17" s="283"/>
      <c r="GWC17" s="283"/>
      <c r="GWD17" s="283"/>
      <c r="GWE17" s="283"/>
      <c r="GWF17" s="283"/>
      <c r="GWG17" s="283"/>
      <c r="GWH17" s="283"/>
      <c r="GWI17" s="283"/>
      <c r="GWJ17" s="283"/>
      <c r="GWK17" s="283"/>
      <c r="GWL17" s="283"/>
      <c r="GWM17" s="283"/>
      <c r="GWN17" s="283"/>
      <c r="GWO17" s="283"/>
      <c r="GWP17" s="283"/>
      <c r="GWQ17" s="283"/>
      <c r="GWR17" s="283"/>
      <c r="GWS17" s="283"/>
      <c r="GWT17" s="283"/>
      <c r="GWU17" s="283"/>
      <c r="GWV17" s="283"/>
      <c r="GWW17" s="283"/>
      <c r="GWX17" s="283"/>
      <c r="GWY17" s="283"/>
      <c r="GWZ17" s="283"/>
      <c r="GXA17" s="283"/>
      <c r="GXB17" s="283"/>
      <c r="GXC17" s="283"/>
      <c r="GXD17" s="283"/>
      <c r="GXE17" s="283"/>
      <c r="GXF17" s="283"/>
      <c r="GXG17" s="283"/>
      <c r="GXH17" s="283"/>
      <c r="GXI17" s="283"/>
      <c r="GXJ17" s="283"/>
      <c r="GXK17" s="283"/>
      <c r="GXL17" s="283"/>
      <c r="GXM17" s="283"/>
      <c r="GXN17" s="283"/>
      <c r="GXO17" s="283"/>
      <c r="GXP17" s="283"/>
      <c r="GXQ17" s="283"/>
      <c r="GXR17" s="283"/>
      <c r="GXS17" s="283"/>
      <c r="GXT17" s="283"/>
      <c r="GXU17" s="283"/>
      <c r="GXV17" s="283"/>
      <c r="GXW17" s="283"/>
      <c r="GXX17" s="283"/>
      <c r="GXY17" s="283"/>
      <c r="GXZ17" s="283"/>
      <c r="GYA17" s="283"/>
      <c r="GYB17" s="283"/>
      <c r="GYC17" s="283"/>
      <c r="GYD17" s="283"/>
      <c r="GYE17" s="283"/>
      <c r="GYF17" s="283"/>
      <c r="GYG17" s="283"/>
      <c r="GYH17" s="283"/>
      <c r="GYI17" s="283"/>
      <c r="GYJ17" s="283"/>
      <c r="GYK17" s="283"/>
      <c r="GYL17" s="283"/>
      <c r="GYM17" s="283"/>
      <c r="GYN17" s="283"/>
      <c r="GYO17" s="283"/>
      <c r="GYP17" s="283"/>
      <c r="GYQ17" s="283"/>
      <c r="GYR17" s="283"/>
      <c r="GYS17" s="283"/>
      <c r="GYT17" s="283"/>
      <c r="GYU17" s="283"/>
      <c r="GYV17" s="283"/>
      <c r="GYW17" s="283"/>
      <c r="GYX17" s="283"/>
      <c r="GYY17" s="283"/>
      <c r="GYZ17" s="283"/>
      <c r="GZA17" s="283"/>
      <c r="GZB17" s="283"/>
      <c r="GZC17" s="283"/>
      <c r="GZD17" s="283"/>
      <c r="GZE17" s="283"/>
      <c r="GZF17" s="283"/>
      <c r="GZG17" s="283"/>
      <c r="GZH17" s="283"/>
      <c r="GZI17" s="283"/>
      <c r="GZJ17" s="283"/>
      <c r="GZK17" s="283"/>
      <c r="GZL17" s="283"/>
      <c r="GZM17" s="283"/>
      <c r="GZN17" s="283"/>
      <c r="GZO17" s="283"/>
      <c r="GZP17" s="283"/>
      <c r="GZQ17" s="283"/>
      <c r="GZR17" s="283"/>
      <c r="GZS17" s="283"/>
      <c r="GZT17" s="283"/>
      <c r="GZU17" s="283"/>
      <c r="GZV17" s="283"/>
      <c r="GZW17" s="283"/>
      <c r="GZX17" s="283"/>
      <c r="GZY17" s="283"/>
      <c r="GZZ17" s="283"/>
      <c r="HAA17" s="283"/>
      <c r="HAB17" s="283"/>
      <c r="HAC17" s="283"/>
      <c r="HAD17" s="283"/>
      <c r="HAE17" s="283"/>
      <c r="HAF17" s="283"/>
      <c r="HAG17" s="283"/>
      <c r="HAH17" s="283"/>
      <c r="HAI17" s="283"/>
      <c r="HAJ17" s="283"/>
      <c r="HAK17" s="283"/>
      <c r="HAL17" s="283"/>
      <c r="HAM17" s="283"/>
      <c r="HAN17" s="283"/>
      <c r="HAO17" s="283"/>
      <c r="HAP17" s="283"/>
      <c r="HAQ17" s="283"/>
      <c r="HAR17" s="283"/>
      <c r="HAS17" s="283"/>
      <c r="HAT17" s="283"/>
      <c r="HAU17" s="283"/>
      <c r="HAV17" s="283"/>
      <c r="HAW17" s="283"/>
      <c r="HAX17" s="283"/>
      <c r="HAY17" s="283"/>
      <c r="HAZ17" s="283"/>
      <c r="HBA17" s="283"/>
      <c r="HBB17" s="283"/>
      <c r="HBC17" s="283"/>
      <c r="HBD17" s="283"/>
      <c r="HBE17" s="283"/>
      <c r="HBF17" s="283"/>
      <c r="HBG17" s="283"/>
      <c r="HBH17" s="283"/>
      <c r="HBI17" s="283"/>
      <c r="HBJ17" s="283"/>
      <c r="HBK17" s="283"/>
      <c r="HBL17" s="283"/>
      <c r="HBM17" s="283"/>
      <c r="HBN17" s="283"/>
      <c r="HBO17" s="283"/>
      <c r="HBP17" s="283"/>
      <c r="HBQ17" s="283"/>
      <c r="HBR17" s="283"/>
      <c r="HBS17" s="283"/>
      <c r="HBT17" s="283"/>
      <c r="HBU17" s="283"/>
      <c r="HBV17" s="283"/>
      <c r="HBW17" s="283"/>
      <c r="HBX17" s="283"/>
      <c r="HBY17" s="283"/>
      <c r="HBZ17" s="283"/>
      <c r="HCA17" s="283"/>
      <c r="HCB17" s="283"/>
      <c r="HCC17" s="283"/>
      <c r="HCD17" s="283"/>
      <c r="HCE17" s="283"/>
      <c r="HCF17" s="283"/>
      <c r="HCG17" s="283"/>
      <c r="HCH17" s="283"/>
      <c r="HCI17" s="283"/>
      <c r="HCJ17" s="283"/>
      <c r="HCK17" s="283"/>
      <c r="HCL17" s="283"/>
      <c r="HCM17" s="283"/>
      <c r="HCN17" s="283"/>
      <c r="HCO17" s="283"/>
      <c r="HCP17" s="283"/>
      <c r="HCQ17" s="283"/>
      <c r="HCR17" s="283"/>
      <c r="HCS17" s="283"/>
      <c r="HCT17" s="283"/>
      <c r="HCU17" s="283"/>
      <c r="HCV17" s="283"/>
      <c r="HCW17" s="283"/>
      <c r="HCX17" s="283"/>
      <c r="HCY17" s="283"/>
      <c r="HCZ17" s="283"/>
      <c r="HDA17" s="283"/>
      <c r="HDB17" s="283"/>
      <c r="HDC17" s="283"/>
      <c r="HDD17" s="283"/>
      <c r="HDE17" s="283"/>
      <c r="HDF17" s="283"/>
      <c r="HDG17" s="283"/>
      <c r="HDH17" s="283"/>
      <c r="HDI17" s="283"/>
      <c r="HDJ17" s="283"/>
      <c r="HDK17" s="283"/>
      <c r="HDL17" s="283"/>
      <c r="HDM17" s="283"/>
      <c r="HDN17" s="283"/>
      <c r="HDO17" s="283"/>
      <c r="HDP17" s="283"/>
      <c r="HDQ17" s="283"/>
      <c r="HDR17" s="283"/>
      <c r="HDS17" s="283"/>
      <c r="HDT17" s="283"/>
      <c r="HDU17" s="283"/>
      <c r="HDV17" s="283"/>
      <c r="HDW17" s="283"/>
      <c r="HDX17" s="283"/>
      <c r="HDY17" s="283"/>
      <c r="HDZ17" s="283"/>
      <c r="HEA17" s="283"/>
      <c r="HEB17" s="283"/>
      <c r="HEC17" s="283"/>
      <c r="HED17" s="283"/>
      <c r="HEE17" s="283"/>
      <c r="HEF17" s="283"/>
      <c r="HEG17" s="283"/>
      <c r="HEH17" s="283"/>
      <c r="HEI17" s="283"/>
      <c r="HEJ17" s="283"/>
      <c r="HEK17" s="283"/>
      <c r="HEL17" s="283"/>
      <c r="HEM17" s="283"/>
      <c r="HEN17" s="283"/>
      <c r="HEO17" s="283"/>
      <c r="HEP17" s="283"/>
      <c r="HEQ17" s="283"/>
      <c r="HER17" s="283"/>
      <c r="HES17" s="283"/>
      <c r="HET17" s="283"/>
      <c r="HEU17" s="283"/>
      <c r="HEV17" s="283"/>
      <c r="HEW17" s="283"/>
      <c r="HEX17" s="283"/>
      <c r="HEY17" s="283"/>
      <c r="HEZ17" s="283"/>
      <c r="HFA17" s="283"/>
      <c r="HFB17" s="283"/>
      <c r="HFC17" s="283"/>
      <c r="HFD17" s="283"/>
      <c r="HFE17" s="283"/>
      <c r="HFF17" s="283"/>
      <c r="HFG17" s="283"/>
      <c r="HFH17" s="283"/>
      <c r="HFI17" s="283"/>
      <c r="HFJ17" s="283"/>
      <c r="HFK17" s="283"/>
      <c r="HFL17" s="283"/>
      <c r="HFM17" s="283"/>
      <c r="HFN17" s="283"/>
      <c r="HFO17" s="283"/>
      <c r="HFP17" s="283"/>
      <c r="HFQ17" s="283"/>
      <c r="HFR17" s="283"/>
      <c r="HFS17" s="283"/>
      <c r="HFT17" s="283"/>
      <c r="HFU17" s="283"/>
      <c r="HFV17" s="283"/>
      <c r="HFW17" s="283"/>
      <c r="HFX17" s="283"/>
      <c r="HFY17" s="283"/>
      <c r="HFZ17" s="283"/>
      <c r="HGA17" s="283"/>
      <c r="HGB17" s="283"/>
      <c r="HGC17" s="283"/>
      <c r="HGD17" s="283"/>
      <c r="HGE17" s="283"/>
      <c r="HGF17" s="283"/>
      <c r="HGG17" s="283"/>
      <c r="HGH17" s="283"/>
      <c r="HGI17" s="283"/>
      <c r="HGJ17" s="283"/>
      <c r="HGK17" s="283"/>
      <c r="HGL17" s="283"/>
      <c r="HGM17" s="283"/>
      <c r="HGN17" s="283"/>
      <c r="HGO17" s="283"/>
      <c r="HGP17" s="283"/>
      <c r="HGQ17" s="283"/>
      <c r="HGR17" s="283"/>
      <c r="HGS17" s="283"/>
      <c r="HGT17" s="283"/>
      <c r="HGU17" s="283"/>
      <c r="HGV17" s="283"/>
      <c r="HGW17" s="283"/>
      <c r="HGX17" s="283"/>
      <c r="HGY17" s="283"/>
      <c r="HGZ17" s="283"/>
      <c r="HHA17" s="283"/>
      <c r="HHB17" s="283"/>
      <c r="HHC17" s="283"/>
      <c r="HHD17" s="283"/>
      <c r="HHE17" s="283"/>
      <c r="HHF17" s="283"/>
      <c r="HHG17" s="283"/>
      <c r="HHH17" s="283"/>
      <c r="HHI17" s="283"/>
      <c r="HHJ17" s="283"/>
      <c r="HHK17" s="283"/>
      <c r="HHL17" s="283"/>
      <c r="HHM17" s="283"/>
      <c r="HHN17" s="283"/>
      <c r="HHO17" s="283"/>
      <c r="HHP17" s="283"/>
      <c r="HHQ17" s="283"/>
      <c r="HHR17" s="283"/>
      <c r="HHS17" s="283"/>
      <c r="HHT17" s="283"/>
      <c r="HHU17" s="283"/>
      <c r="HHV17" s="283"/>
      <c r="HHW17" s="283"/>
      <c r="HHX17" s="283"/>
      <c r="HHY17" s="283"/>
      <c r="HHZ17" s="283"/>
      <c r="HIA17" s="283"/>
      <c r="HIB17" s="283"/>
      <c r="HIC17" s="283"/>
      <c r="HID17" s="283"/>
      <c r="HIE17" s="283"/>
      <c r="HIF17" s="283"/>
      <c r="HIG17" s="283"/>
      <c r="HIH17" s="283"/>
      <c r="HII17" s="283"/>
      <c r="HIJ17" s="283"/>
      <c r="HIK17" s="283"/>
      <c r="HIL17" s="283"/>
      <c r="HIM17" s="283"/>
      <c r="HIN17" s="283"/>
      <c r="HIO17" s="283"/>
      <c r="HIP17" s="283"/>
      <c r="HIQ17" s="283"/>
      <c r="HIR17" s="283"/>
      <c r="HIS17" s="283"/>
      <c r="HIT17" s="283"/>
      <c r="HIU17" s="283"/>
      <c r="HIV17" s="283"/>
      <c r="HIW17" s="283"/>
      <c r="HIX17" s="283"/>
      <c r="HIY17" s="283"/>
      <c r="HIZ17" s="283"/>
      <c r="HJA17" s="283"/>
      <c r="HJB17" s="283"/>
      <c r="HJC17" s="283"/>
      <c r="HJD17" s="283"/>
      <c r="HJE17" s="283"/>
      <c r="HJF17" s="283"/>
      <c r="HJG17" s="283"/>
      <c r="HJH17" s="283"/>
      <c r="HJI17" s="283"/>
      <c r="HJJ17" s="283"/>
      <c r="HJK17" s="283"/>
      <c r="HJL17" s="283"/>
      <c r="HJM17" s="283"/>
      <c r="HJN17" s="283"/>
      <c r="HJO17" s="283"/>
      <c r="HJP17" s="283"/>
      <c r="HJQ17" s="283"/>
      <c r="HJR17" s="283"/>
      <c r="HJS17" s="283"/>
      <c r="HJT17" s="283"/>
      <c r="HJU17" s="283"/>
      <c r="HJV17" s="283"/>
      <c r="HJW17" s="283"/>
      <c r="HJX17" s="283"/>
      <c r="HJY17" s="283"/>
      <c r="HJZ17" s="283"/>
      <c r="HKA17" s="283"/>
      <c r="HKB17" s="283"/>
      <c r="HKC17" s="283"/>
      <c r="HKD17" s="283"/>
      <c r="HKE17" s="283"/>
      <c r="HKF17" s="283"/>
      <c r="HKG17" s="283"/>
      <c r="HKH17" s="283"/>
      <c r="HKI17" s="283"/>
      <c r="HKJ17" s="283"/>
      <c r="HKK17" s="283"/>
      <c r="HKL17" s="283"/>
      <c r="HKM17" s="283"/>
      <c r="HKN17" s="283"/>
      <c r="HKO17" s="283"/>
      <c r="HKP17" s="283"/>
      <c r="HKQ17" s="283"/>
      <c r="HKR17" s="283"/>
      <c r="HKS17" s="283"/>
      <c r="HKT17" s="283"/>
      <c r="HKU17" s="283"/>
      <c r="HKV17" s="283"/>
      <c r="HKW17" s="283"/>
      <c r="HKX17" s="283"/>
      <c r="HKY17" s="283"/>
      <c r="HKZ17" s="283"/>
      <c r="HLA17" s="283"/>
      <c r="HLB17" s="283"/>
      <c r="HLC17" s="283"/>
      <c r="HLD17" s="283"/>
      <c r="HLE17" s="283"/>
      <c r="HLF17" s="283"/>
      <c r="HLG17" s="283"/>
      <c r="HLH17" s="283"/>
      <c r="HLI17" s="283"/>
      <c r="HLJ17" s="283"/>
      <c r="HLK17" s="283"/>
      <c r="HLL17" s="283"/>
      <c r="HLM17" s="283"/>
      <c r="HLN17" s="283"/>
      <c r="HLO17" s="283"/>
      <c r="HLP17" s="283"/>
      <c r="HLQ17" s="283"/>
      <c r="HLR17" s="283"/>
      <c r="HLS17" s="283"/>
      <c r="HLT17" s="283"/>
      <c r="HLU17" s="283"/>
      <c r="HLV17" s="283"/>
      <c r="HLW17" s="283"/>
      <c r="HLX17" s="283"/>
      <c r="HLY17" s="283"/>
      <c r="HLZ17" s="283"/>
      <c r="HMA17" s="283"/>
      <c r="HMB17" s="283"/>
      <c r="HMC17" s="283"/>
      <c r="HMD17" s="283"/>
      <c r="HME17" s="283"/>
      <c r="HMF17" s="283"/>
      <c r="HMG17" s="283"/>
      <c r="HMH17" s="283"/>
      <c r="HMI17" s="283"/>
      <c r="HMJ17" s="283"/>
      <c r="HMK17" s="283"/>
      <c r="HML17" s="283"/>
      <c r="HMM17" s="283"/>
      <c r="HMN17" s="283"/>
      <c r="HMO17" s="283"/>
      <c r="HMP17" s="283"/>
      <c r="HMQ17" s="283"/>
      <c r="HMR17" s="283"/>
      <c r="HMS17" s="283"/>
      <c r="HMT17" s="283"/>
      <c r="HMU17" s="283"/>
      <c r="HMV17" s="283"/>
      <c r="HMW17" s="283"/>
      <c r="HMX17" s="283"/>
      <c r="HMY17" s="283"/>
      <c r="HMZ17" s="283"/>
      <c r="HNA17" s="283"/>
      <c r="HNB17" s="283"/>
      <c r="HNC17" s="283"/>
      <c r="HND17" s="283"/>
      <c r="HNE17" s="283"/>
      <c r="HNF17" s="283"/>
      <c r="HNG17" s="283"/>
      <c r="HNH17" s="283"/>
      <c r="HNI17" s="283"/>
      <c r="HNJ17" s="283"/>
      <c r="HNK17" s="283"/>
      <c r="HNL17" s="283"/>
      <c r="HNM17" s="283"/>
      <c r="HNN17" s="283"/>
      <c r="HNO17" s="283"/>
      <c r="HNP17" s="283"/>
      <c r="HNQ17" s="283"/>
      <c r="HNR17" s="283"/>
      <c r="HNS17" s="283"/>
      <c r="HNT17" s="283"/>
      <c r="HNU17" s="283"/>
      <c r="HNV17" s="283"/>
      <c r="HNW17" s="283"/>
      <c r="HNX17" s="283"/>
      <c r="HNY17" s="283"/>
      <c r="HNZ17" s="283"/>
      <c r="HOA17" s="283"/>
      <c r="HOB17" s="283"/>
      <c r="HOC17" s="283"/>
      <c r="HOD17" s="283"/>
      <c r="HOE17" s="283"/>
      <c r="HOF17" s="283"/>
      <c r="HOG17" s="283"/>
      <c r="HOH17" s="283"/>
      <c r="HOI17" s="283"/>
      <c r="HOJ17" s="283"/>
      <c r="HOK17" s="283"/>
      <c r="HOL17" s="283"/>
      <c r="HOM17" s="283"/>
      <c r="HON17" s="283"/>
      <c r="HOO17" s="283"/>
      <c r="HOP17" s="283"/>
      <c r="HOQ17" s="283"/>
      <c r="HOR17" s="283"/>
      <c r="HOS17" s="283"/>
      <c r="HOT17" s="283"/>
      <c r="HOU17" s="283"/>
      <c r="HOV17" s="283"/>
      <c r="HOW17" s="283"/>
      <c r="HOX17" s="283"/>
      <c r="HOY17" s="283"/>
      <c r="HOZ17" s="283"/>
      <c r="HPA17" s="283"/>
      <c r="HPB17" s="283"/>
      <c r="HPC17" s="283"/>
      <c r="HPD17" s="283"/>
      <c r="HPE17" s="283"/>
      <c r="HPF17" s="283"/>
      <c r="HPG17" s="283"/>
      <c r="HPH17" s="283"/>
      <c r="HPI17" s="283"/>
      <c r="HPJ17" s="283"/>
      <c r="HPK17" s="283"/>
      <c r="HPL17" s="283"/>
      <c r="HPM17" s="283"/>
      <c r="HPN17" s="283"/>
      <c r="HPO17" s="283"/>
      <c r="HPP17" s="283"/>
      <c r="HPQ17" s="283"/>
      <c r="HPR17" s="283"/>
      <c r="HPS17" s="283"/>
      <c r="HPT17" s="283"/>
      <c r="HPU17" s="283"/>
      <c r="HPV17" s="283"/>
      <c r="HPW17" s="283"/>
      <c r="HPX17" s="283"/>
      <c r="HPY17" s="283"/>
      <c r="HPZ17" s="283"/>
      <c r="HQA17" s="283"/>
      <c r="HQB17" s="283"/>
      <c r="HQC17" s="283"/>
      <c r="HQD17" s="283"/>
      <c r="HQE17" s="283"/>
      <c r="HQF17" s="283"/>
      <c r="HQG17" s="283"/>
      <c r="HQH17" s="283"/>
      <c r="HQI17" s="283"/>
      <c r="HQJ17" s="283"/>
      <c r="HQK17" s="283"/>
      <c r="HQL17" s="283"/>
      <c r="HQM17" s="283"/>
      <c r="HQN17" s="283"/>
      <c r="HQO17" s="283"/>
      <c r="HQP17" s="283"/>
      <c r="HQQ17" s="283"/>
      <c r="HQR17" s="283"/>
      <c r="HQS17" s="283"/>
      <c r="HQT17" s="283"/>
      <c r="HQU17" s="283"/>
      <c r="HQV17" s="283"/>
      <c r="HQW17" s="283"/>
      <c r="HQX17" s="283"/>
      <c r="HQY17" s="283"/>
      <c r="HQZ17" s="283"/>
      <c r="HRA17" s="283"/>
      <c r="HRB17" s="283"/>
      <c r="HRC17" s="283"/>
      <c r="HRD17" s="283"/>
      <c r="HRE17" s="283"/>
      <c r="HRF17" s="283"/>
      <c r="HRG17" s="283"/>
      <c r="HRH17" s="283"/>
      <c r="HRI17" s="283"/>
      <c r="HRJ17" s="283"/>
      <c r="HRK17" s="283"/>
      <c r="HRL17" s="283"/>
      <c r="HRM17" s="283"/>
      <c r="HRN17" s="283"/>
      <c r="HRO17" s="283"/>
      <c r="HRP17" s="283"/>
      <c r="HRQ17" s="283"/>
      <c r="HRR17" s="283"/>
      <c r="HRS17" s="283"/>
      <c r="HRT17" s="283"/>
      <c r="HRU17" s="283"/>
      <c r="HRV17" s="283"/>
      <c r="HRW17" s="283"/>
      <c r="HRX17" s="283"/>
      <c r="HRY17" s="283"/>
      <c r="HRZ17" s="283"/>
      <c r="HSA17" s="283"/>
      <c r="HSB17" s="283"/>
      <c r="HSC17" s="283"/>
      <c r="HSD17" s="283"/>
      <c r="HSE17" s="283"/>
      <c r="HSF17" s="283"/>
      <c r="HSG17" s="283"/>
      <c r="HSH17" s="283"/>
      <c r="HSI17" s="283"/>
      <c r="HSJ17" s="283"/>
      <c r="HSK17" s="283"/>
      <c r="HSL17" s="283"/>
      <c r="HSM17" s="283"/>
      <c r="HSN17" s="283"/>
      <c r="HSO17" s="283"/>
      <c r="HSP17" s="283"/>
      <c r="HSQ17" s="283"/>
      <c r="HSR17" s="283"/>
      <c r="HSS17" s="283"/>
      <c r="HST17" s="283"/>
      <c r="HSU17" s="283"/>
      <c r="HSV17" s="283"/>
      <c r="HSW17" s="283"/>
      <c r="HSX17" s="283"/>
      <c r="HSY17" s="283"/>
      <c r="HSZ17" s="283"/>
      <c r="HTA17" s="283"/>
      <c r="HTB17" s="283"/>
      <c r="HTC17" s="283"/>
      <c r="HTD17" s="283"/>
      <c r="HTE17" s="283"/>
      <c r="HTF17" s="283"/>
      <c r="HTG17" s="283"/>
      <c r="HTH17" s="283"/>
      <c r="HTI17" s="283"/>
      <c r="HTJ17" s="283"/>
      <c r="HTK17" s="283"/>
      <c r="HTL17" s="283"/>
      <c r="HTM17" s="283"/>
      <c r="HTN17" s="283"/>
      <c r="HTO17" s="283"/>
      <c r="HTP17" s="283"/>
      <c r="HTQ17" s="283"/>
      <c r="HTR17" s="283"/>
      <c r="HTS17" s="283"/>
      <c r="HTT17" s="283"/>
      <c r="HTU17" s="283"/>
      <c r="HTV17" s="283"/>
      <c r="HTW17" s="283"/>
      <c r="HTX17" s="283"/>
      <c r="HTY17" s="283"/>
      <c r="HTZ17" s="283"/>
      <c r="HUA17" s="283"/>
      <c r="HUB17" s="283"/>
      <c r="HUC17" s="283"/>
      <c r="HUD17" s="283"/>
      <c r="HUE17" s="283"/>
      <c r="HUF17" s="283"/>
      <c r="HUG17" s="283"/>
      <c r="HUH17" s="283"/>
      <c r="HUI17" s="283"/>
      <c r="HUJ17" s="283"/>
      <c r="HUK17" s="283"/>
      <c r="HUL17" s="283"/>
      <c r="HUM17" s="283"/>
      <c r="HUN17" s="283"/>
      <c r="HUO17" s="283"/>
      <c r="HUP17" s="283"/>
      <c r="HUQ17" s="283"/>
      <c r="HUR17" s="283"/>
      <c r="HUS17" s="283"/>
      <c r="HUT17" s="283"/>
      <c r="HUU17" s="283"/>
      <c r="HUV17" s="283"/>
      <c r="HUW17" s="283"/>
      <c r="HUX17" s="283"/>
      <c r="HUY17" s="283"/>
      <c r="HUZ17" s="283"/>
      <c r="HVA17" s="283"/>
      <c r="HVB17" s="283"/>
      <c r="HVC17" s="283"/>
      <c r="HVD17" s="283"/>
      <c r="HVE17" s="283"/>
      <c r="HVF17" s="283"/>
      <c r="HVG17" s="283"/>
      <c r="HVH17" s="283"/>
      <c r="HVI17" s="283"/>
      <c r="HVJ17" s="283"/>
      <c r="HVK17" s="283"/>
      <c r="HVL17" s="283"/>
      <c r="HVM17" s="283"/>
      <c r="HVN17" s="283"/>
      <c r="HVO17" s="283"/>
      <c r="HVP17" s="283"/>
      <c r="HVQ17" s="283"/>
      <c r="HVR17" s="283"/>
      <c r="HVS17" s="283"/>
      <c r="HVT17" s="283"/>
      <c r="HVU17" s="283"/>
      <c r="HVV17" s="283"/>
      <c r="HVW17" s="283"/>
      <c r="HVX17" s="283"/>
      <c r="HVY17" s="283"/>
      <c r="HVZ17" s="283"/>
      <c r="HWA17" s="283"/>
      <c r="HWB17" s="283"/>
      <c r="HWC17" s="283"/>
      <c r="HWD17" s="283"/>
      <c r="HWE17" s="283"/>
      <c r="HWF17" s="283"/>
      <c r="HWG17" s="283"/>
      <c r="HWH17" s="283"/>
      <c r="HWI17" s="283"/>
      <c r="HWJ17" s="283"/>
      <c r="HWK17" s="283"/>
      <c r="HWL17" s="283"/>
      <c r="HWM17" s="283"/>
      <c r="HWN17" s="283"/>
      <c r="HWO17" s="283"/>
      <c r="HWP17" s="283"/>
      <c r="HWQ17" s="283"/>
      <c r="HWR17" s="283"/>
      <c r="HWS17" s="283"/>
      <c r="HWT17" s="283"/>
      <c r="HWU17" s="283"/>
      <c r="HWV17" s="283"/>
      <c r="HWW17" s="283"/>
      <c r="HWX17" s="283"/>
      <c r="HWY17" s="283"/>
      <c r="HWZ17" s="283"/>
      <c r="HXA17" s="283"/>
      <c r="HXB17" s="283"/>
      <c r="HXC17" s="283"/>
      <c r="HXD17" s="283"/>
      <c r="HXE17" s="283"/>
      <c r="HXF17" s="283"/>
      <c r="HXG17" s="283"/>
      <c r="HXH17" s="283"/>
      <c r="HXI17" s="283"/>
      <c r="HXJ17" s="283"/>
      <c r="HXK17" s="283"/>
      <c r="HXL17" s="283"/>
      <c r="HXM17" s="283"/>
      <c r="HXN17" s="283"/>
      <c r="HXO17" s="283"/>
      <c r="HXP17" s="283"/>
      <c r="HXQ17" s="283"/>
      <c r="HXR17" s="283"/>
      <c r="HXS17" s="283"/>
      <c r="HXT17" s="283"/>
      <c r="HXU17" s="283"/>
      <c r="HXV17" s="283"/>
      <c r="HXW17" s="283"/>
      <c r="HXX17" s="283"/>
      <c r="HXY17" s="283"/>
      <c r="HXZ17" s="283"/>
      <c r="HYA17" s="283"/>
      <c r="HYB17" s="283"/>
      <c r="HYC17" s="283"/>
      <c r="HYD17" s="283"/>
      <c r="HYE17" s="283"/>
      <c r="HYF17" s="283"/>
      <c r="HYG17" s="283"/>
      <c r="HYH17" s="283"/>
      <c r="HYI17" s="283"/>
      <c r="HYJ17" s="283"/>
      <c r="HYK17" s="283"/>
      <c r="HYL17" s="283"/>
      <c r="HYM17" s="283"/>
      <c r="HYN17" s="283"/>
      <c r="HYO17" s="283"/>
      <c r="HYP17" s="283"/>
      <c r="HYQ17" s="283"/>
      <c r="HYR17" s="283"/>
      <c r="HYS17" s="283"/>
      <c r="HYT17" s="283"/>
      <c r="HYU17" s="283"/>
      <c r="HYV17" s="283"/>
      <c r="HYW17" s="283"/>
      <c r="HYX17" s="283"/>
      <c r="HYY17" s="283"/>
      <c r="HYZ17" s="283"/>
      <c r="HZA17" s="283"/>
      <c r="HZB17" s="283"/>
      <c r="HZC17" s="283"/>
      <c r="HZD17" s="283"/>
      <c r="HZE17" s="283"/>
      <c r="HZF17" s="283"/>
      <c r="HZG17" s="283"/>
      <c r="HZH17" s="283"/>
      <c r="HZI17" s="283"/>
      <c r="HZJ17" s="283"/>
      <c r="HZK17" s="283"/>
      <c r="HZL17" s="283"/>
      <c r="HZM17" s="283"/>
      <c r="HZN17" s="283"/>
      <c r="HZO17" s="283"/>
      <c r="HZP17" s="283"/>
      <c r="HZQ17" s="283"/>
      <c r="HZR17" s="283"/>
      <c r="HZS17" s="283"/>
      <c r="HZT17" s="283"/>
      <c r="HZU17" s="283"/>
      <c r="HZV17" s="283"/>
      <c r="HZW17" s="283"/>
      <c r="HZX17" s="283"/>
      <c r="HZY17" s="283"/>
      <c r="HZZ17" s="283"/>
      <c r="IAA17" s="283"/>
      <c r="IAB17" s="283"/>
      <c r="IAC17" s="283"/>
      <c r="IAD17" s="283"/>
      <c r="IAE17" s="283"/>
      <c r="IAF17" s="283"/>
      <c r="IAG17" s="283"/>
      <c r="IAH17" s="283"/>
      <c r="IAI17" s="283"/>
      <c r="IAJ17" s="283"/>
      <c r="IAK17" s="283"/>
      <c r="IAL17" s="283"/>
      <c r="IAM17" s="283"/>
      <c r="IAN17" s="283"/>
      <c r="IAO17" s="283"/>
      <c r="IAP17" s="283"/>
      <c r="IAQ17" s="283"/>
      <c r="IAR17" s="283"/>
      <c r="IAS17" s="283"/>
      <c r="IAT17" s="283"/>
      <c r="IAU17" s="283"/>
      <c r="IAV17" s="283"/>
      <c r="IAW17" s="283"/>
      <c r="IAX17" s="283"/>
      <c r="IAY17" s="283"/>
      <c r="IAZ17" s="283"/>
      <c r="IBA17" s="283"/>
      <c r="IBB17" s="283"/>
      <c r="IBC17" s="283"/>
      <c r="IBD17" s="283"/>
      <c r="IBE17" s="283"/>
      <c r="IBF17" s="283"/>
      <c r="IBG17" s="283"/>
      <c r="IBH17" s="283"/>
      <c r="IBI17" s="283"/>
      <c r="IBJ17" s="283"/>
      <c r="IBK17" s="283"/>
      <c r="IBL17" s="283"/>
      <c r="IBM17" s="283"/>
      <c r="IBN17" s="283"/>
      <c r="IBO17" s="283"/>
      <c r="IBP17" s="283"/>
      <c r="IBQ17" s="283"/>
      <c r="IBR17" s="283"/>
      <c r="IBS17" s="283"/>
      <c r="IBT17" s="283"/>
      <c r="IBU17" s="283"/>
      <c r="IBV17" s="283"/>
      <c r="IBW17" s="283"/>
      <c r="IBX17" s="283"/>
      <c r="IBY17" s="283"/>
      <c r="IBZ17" s="283"/>
      <c r="ICA17" s="283"/>
      <c r="ICB17" s="283"/>
      <c r="ICC17" s="283"/>
      <c r="ICD17" s="283"/>
      <c r="ICE17" s="283"/>
      <c r="ICF17" s="283"/>
      <c r="ICG17" s="283"/>
      <c r="ICH17" s="283"/>
      <c r="ICI17" s="283"/>
      <c r="ICJ17" s="283"/>
      <c r="ICK17" s="283"/>
      <c r="ICL17" s="283"/>
      <c r="ICM17" s="283"/>
      <c r="ICN17" s="283"/>
      <c r="ICO17" s="283"/>
      <c r="ICP17" s="283"/>
      <c r="ICQ17" s="283"/>
      <c r="ICR17" s="283"/>
      <c r="ICS17" s="283"/>
      <c r="ICT17" s="283"/>
      <c r="ICU17" s="283"/>
      <c r="ICV17" s="283"/>
      <c r="ICW17" s="283"/>
      <c r="ICX17" s="283"/>
      <c r="ICY17" s="283"/>
      <c r="ICZ17" s="283"/>
      <c r="IDA17" s="283"/>
      <c r="IDB17" s="283"/>
      <c r="IDC17" s="283"/>
      <c r="IDD17" s="283"/>
      <c r="IDE17" s="283"/>
      <c r="IDF17" s="283"/>
      <c r="IDG17" s="283"/>
      <c r="IDH17" s="283"/>
      <c r="IDI17" s="283"/>
      <c r="IDJ17" s="283"/>
      <c r="IDK17" s="283"/>
      <c r="IDL17" s="283"/>
      <c r="IDM17" s="283"/>
      <c r="IDN17" s="283"/>
      <c r="IDO17" s="283"/>
      <c r="IDP17" s="283"/>
      <c r="IDQ17" s="283"/>
      <c r="IDR17" s="283"/>
      <c r="IDS17" s="283"/>
      <c r="IDT17" s="283"/>
      <c r="IDU17" s="283"/>
      <c r="IDV17" s="283"/>
      <c r="IDW17" s="283"/>
      <c r="IDX17" s="283"/>
      <c r="IDY17" s="283"/>
      <c r="IDZ17" s="283"/>
      <c r="IEA17" s="283"/>
      <c r="IEB17" s="283"/>
      <c r="IEC17" s="283"/>
      <c r="IED17" s="283"/>
      <c r="IEE17" s="283"/>
      <c r="IEF17" s="283"/>
      <c r="IEG17" s="283"/>
      <c r="IEH17" s="283"/>
      <c r="IEI17" s="283"/>
      <c r="IEJ17" s="283"/>
      <c r="IEK17" s="283"/>
      <c r="IEL17" s="283"/>
      <c r="IEM17" s="283"/>
      <c r="IEN17" s="283"/>
      <c r="IEO17" s="283"/>
      <c r="IEP17" s="283"/>
      <c r="IEQ17" s="283"/>
      <c r="IER17" s="283"/>
      <c r="IES17" s="283"/>
      <c r="IET17" s="283"/>
      <c r="IEU17" s="283"/>
      <c r="IEV17" s="283"/>
      <c r="IEW17" s="283"/>
      <c r="IEX17" s="283"/>
      <c r="IEY17" s="283"/>
      <c r="IEZ17" s="283"/>
      <c r="IFA17" s="283"/>
      <c r="IFB17" s="283"/>
      <c r="IFC17" s="283"/>
      <c r="IFD17" s="283"/>
      <c r="IFE17" s="283"/>
      <c r="IFF17" s="283"/>
      <c r="IFG17" s="283"/>
      <c r="IFH17" s="283"/>
      <c r="IFI17" s="283"/>
      <c r="IFJ17" s="283"/>
      <c r="IFK17" s="283"/>
      <c r="IFL17" s="283"/>
      <c r="IFM17" s="283"/>
      <c r="IFN17" s="283"/>
      <c r="IFO17" s="283"/>
      <c r="IFP17" s="283"/>
      <c r="IFQ17" s="283"/>
      <c r="IFR17" s="283"/>
      <c r="IFS17" s="283"/>
      <c r="IFT17" s="283"/>
      <c r="IFU17" s="283"/>
      <c r="IFV17" s="283"/>
      <c r="IFW17" s="283"/>
      <c r="IFX17" s="283"/>
      <c r="IFY17" s="283"/>
      <c r="IFZ17" s="283"/>
      <c r="IGA17" s="283"/>
      <c r="IGB17" s="283"/>
      <c r="IGC17" s="283"/>
      <c r="IGD17" s="283"/>
      <c r="IGE17" s="283"/>
      <c r="IGF17" s="283"/>
      <c r="IGG17" s="283"/>
      <c r="IGH17" s="283"/>
      <c r="IGI17" s="283"/>
      <c r="IGJ17" s="283"/>
      <c r="IGK17" s="283"/>
      <c r="IGL17" s="283"/>
      <c r="IGM17" s="283"/>
      <c r="IGN17" s="283"/>
      <c r="IGO17" s="283"/>
      <c r="IGP17" s="283"/>
      <c r="IGQ17" s="283"/>
      <c r="IGR17" s="283"/>
      <c r="IGS17" s="283"/>
      <c r="IGT17" s="283"/>
      <c r="IGU17" s="283"/>
      <c r="IGV17" s="283"/>
      <c r="IGW17" s="283"/>
      <c r="IGX17" s="283"/>
      <c r="IGY17" s="283"/>
      <c r="IGZ17" s="283"/>
      <c r="IHA17" s="283"/>
      <c r="IHB17" s="283"/>
      <c r="IHC17" s="283"/>
      <c r="IHD17" s="283"/>
      <c r="IHE17" s="283"/>
      <c r="IHF17" s="283"/>
      <c r="IHG17" s="283"/>
      <c r="IHH17" s="283"/>
      <c r="IHI17" s="283"/>
      <c r="IHJ17" s="283"/>
      <c r="IHK17" s="283"/>
      <c r="IHL17" s="283"/>
      <c r="IHM17" s="283"/>
      <c r="IHN17" s="283"/>
      <c r="IHO17" s="283"/>
      <c r="IHP17" s="283"/>
      <c r="IHQ17" s="283"/>
      <c r="IHR17" s="283"/>
      <c r="IHS17" s="283"/>
      <c r="IHT17" s="283"/>
      <c r="IHU17" s="283"/>
      <c r="IHV17" s="283"/>
      <c r="IHW17" s="283"/>
      <c r="IHX17" s="283"/>
      <c r="IHY17" s="283"/>
      <c r="IHZ17" s="283"/>
      <c r="IIA17" s="283"/>
      <c r="IIB17" s="283"/>
      <c r="IIC17" s="283"/>
      <c r="IID17" s="283"/>
      <c r="IIE17" s="283"/>
      <c r="IIF17" s="283"/>
      <c r="IIG17" s="283"/>
      <c r="IIH17" s="283"/>
      <c r="III17" s="283"/>
      <c r="IIJ17" s="283"/>
      <c r="IIK17" s="283"/>
      <c r="IIL17" s="283"/>
      <c r="IIM17" s="283"/>
      <c r="IIN17" s="283"/>
      <c r="IIO17" s="283"/>
      <c r="IIP17" s="283"/>
      <c r="IIQ17" s="283"/>
      <c r="IIR17" s="283"/>
      <c r="IIS17" s="283"/>
      <c r="IIT17" s="283"/>
      <c r="IIU17" s="283"/>
      <c r="IIV17" s="283"/>
      <c r="IIW17" s="283"/>
      <c r="IIX17" s="283"/>
      <c r="IIY17" s="283"/>
      <c r="IIZ17" s="283"/>
      <c r="IJA17" s="283"/>
      <c r="IJB17" s="283"/>
      <c r="IJC17" s="283"/>
      <c r="IJD17" s="283"/>
      <c r="IJE17" s="283"/>
      <c r="IJF17" s="283"/>
      <c r="IJG17" s="283"/>
      <c r="IJH17" s="283"/>
      <c r="IJI17" s="283"/>
      <c r="IJJ17" s="283"/>
      <c r="IJK17" s="283"/>
      <c r="IJL17" s="283"/>
      <c r="IJM17" s="283"/>
      <c r="IJN17" s="283"/>
      <c r="IJO17" s="283"/>
      <c r="IJP17" s="283"/>
      <c r="IJQ17" s="283"/>
      <c r="IJR17" s="283"/>
      <c r="IJS17" s="283"/>
      <c r="IJT17" s="283"/>
      <c r="IJU17" s="283"/>
      <c r="IJV17" s="283"/>
      <c r="IJW17" s="283"/>
      <c r="IJX17" s="283"/>
      <c r="IJY17" s="283"/>
      <c r="IJZ17" s="283"/>
      <c r="IKA17" s="283"/>
      <c r="IKB17" s="283"/>
      <c r="IKC17" s="283"/>
      <c r="IKD17" s="283"/>
      <c r="IKE17" s="283"/>
      <c r="IKF17" s="283"/>
      <c r="IKG17" s="283"/>
      <c r="IKH17" s="283"/>
      <c r="IKI17" s="283"/>
      <c r="IKJ17" s="283"/>
      <c r="IKK17" s="283"/>
      <c r="IKL17" s="283"/>
      <c r="IKM17" s="283"/>
      <c r="IKN17" s="283"/>
      <c r="IKO17" s="283"/>
      <c r="IKP17" s="283"/>
      <c r="IKQ17" s="283"/>
      <c r="IKR17" s="283"/>
      <c r="IKS17" s="283"/>
      <c r="IKT17" s="283"/>
      <c r="IKU17" s="283"/>
      <c r="IKV17" s="283"/>
      <c r="IKW17" s="283"/>
      <c r="IKX17" s="283"/>
      <c r="IKY17" s="283"/>
      <c r="IKZ17" s="283"/>
      <c r="ILA17" s="283"/>
      <c r="ILB17" s="283"/>
      <c r="ILC17" s="283"/>
      <c r="ILD17" s="283"/>
      <c r="ILE17" s="283"/>
      <c r="ILF17" s="283"/>
      <c r="ILG17" s="283"/>
      <c r="ILH17" s="283"/>
      <c r="ILI17" s="283"/>
      <c r="ILJ17" s="283"/>
      <c r="ILK17" s="283"/>
      <c r="ILL17" s="283"/>
      <c r="ILM17" s="283"/>
      <c r="ILN17" s="283"/>
      <c r="ILO17" s="283"/>
      <c r="ILP17" s="283"/>
      <c r="ILQ17" s="283"/>
      <c r="ILR17" s="283"/>
      <c r="ILS17" s="283"/>
      <c r="ILT17" s="283"/>
      <c r="ILU17" s="283"/>
      <c r="ILV17" s="283"/>
      <c r="ILW17" s="283"/>
      <c r="ILX17" s="283"/>
      <c r="ILY17" s="283"/>
      <c r="ILZ17" s="283"/>
      <c r="IMA17" s="283"/>
      <c r="IMB17" s="283"/>
      <c r="IMC17" s="283"/>
      <c r="IMD17" s="283"/>
      <c r="IME17" s="283"/>
      <c r="IMF17" s="283"/>
      <c r="IMG17" s="283"/>
      <c r="IMH17" s="283"/>
      <c r="IMI17" s="283"/>
      <c r="IMJ17" s="283"/>
      <c r="IMK17" s="283"/>
      <c r="IML17" s="283"/>
      <c r="IMM17" s="283"/>
      <c r="IMN17" s="283"/>
      <c r="IMO17" s="283"/>
      <c r="IMP17" s="283"/>
      <c r="IMQ17" s="283"/>
      <c r="IMR17" s="283"/>
      <c r="IMS17" s="283"/>
      <c r="IMT17" s="283"/>
      <c r="IMU17" s="283"/>
      <c r="IMV17" s="283"/>
      <c r="IMW17" s="283"/>
      <c r="IMX17" s="283"/>
      <c r="IMY17" s="283"/>
      <c r="IMZ17" s="283"/>
      <c r="INA17" s="283"/>
      <c r="INB17" s="283"/>
      <c r="INC17" s="283"/>
      <c r="IND17" s="283"/>
      <c r="INE17" s="283"/>
      <c r="INF17" s="283"/>
      <c r="ING17" s="283"/>
      <c r="INH17" s="283"/>
      <c r="INI17" s="283"/>
      <c r="INJ17" s="283"/>
      <c r="INK17" s="283"/>
      <c r="INL17" s="283"/>
      <c r="INM17" s="283"/>
      <c r="INN17" s="283"/>
      <c r="INO17" s="283"/>
      <c r="INP17" s="283"/>
      <c r="INQ17" s="283"/>
      <c r="INR17" s="283"/>
      <c r="INS17" s="283"/>
      <c r="INT17" s="283"/>
      <c r="INU17" s="283"/>
      <c r="INV17" s="283"/>
      <c r="INW17" s="283"/>
      <c r="INX17" s="283"/>
      <c r="INY17" s="283"/>
      <c r="INZ17" s="283"/>
      <c r="IOA17" s="283"/>
      <c r="IOB17" s="283"/>
      <c r="IOC17" s="283"/>
      <c r="IOD17" s="283"/>
      <c r="IOE17" s="283"/>
      <c r="IOF17" s="283"/>
      <c r="IOG17" s="283"/>
      <c r="IOH17" s="283"/>
      <c r="IOI17" s="283"/>
      <c r="IOJ17" s="283"/>
      <c r="IOK17" s="283"/>
      <c r="IOL17" s="283"/>
      <c r="IOM17" s="283"/>
      <c r="ION17" s="283"/>
      <c r="IOO17" s="283"/>
      <c r="IOP17" s="283"/>
      <c r="IOQ17" s="283"/>
      <c r="IOR17" s="283"/>
      <c r="IOS17" s="283"/>
      <c r="IOT17" s="283"/>
      <c r="IOU17" s="283"/>
      <c r="IOV17" s="283"/>
      <c r="IOW17" s="283"/>
      <c r="IOX17" s="283"/>
      <c r="IOY17" s="283"/>
      <c r="IOZ17" s="283"/>
      <c r="IPA17" s="283"/>
      <c r="IPB17" s="283"/>
      <c r="IPC17" s="283"/>
      <c r="IPD17" s="283"/>
      <c r="IPE17" s="283"/>
      <c r="IPF17" s="283"/>
      <c r="IPG17" s="283"/>
      <c r="IPH17" s="283"/>
      <c r="IPI17" s="283"/>
      <c r="IPJ17" s="283"/>
      <c r="IPK17" s="283"/>
      <c r="IPL17" s="283"/>
      <c r="IPM17" s="283"/>
      <c r="IPN17" s="283"/>
      <c r="IPO17" s="283"/>
      <c r="IPP17" s="283"/>
      <c r="IPQ17" s="283"/>
      <c r="IPR17" s="283"/>
      <c r="IPS17" s="283"/>
      <c r="IPT17" s="283"/>
      <c r="IPU17" s="283"/>
      <c r="IPV17" s="283"/>
      <c r="IPW17" s="283"/>
      <c r="IPX17" s="283"/>
      <c r="IPY17" s="283"/>
      <c r="IPZ17" s="283"/>
      <c r="IQA17" s="283"/>
      <c r="IQB17" s="283"/>
      <c r="IQC17" s="283"/>
      <c r="IQD17" s="283"/>
      <c r="IQE17" s="283"/>
      <c r="IQF17" s="283"/>
      <c r="IQG17" s="283"/>
      <c r="IQH17" s="283"/>
      <c r="IQI17" s="283"/>
      <c r="IQJ17" s="283"/>
      <c r="IQK17" s="283"/>
      <c r="IQL17" s="283"/>
      <c r="IQM17" s="283"/>
      <c r="IQN17" s="283"/>
      <c r="IQO17" s="283"/>
      <c r="IQP17" s="283"/>
      <c r="IQQ17" s="283"/>
      <c r="IQR17" s="283"/>
      <c r="IQS17" s="283"/>
      <c r="IQT17" s="283"/>
      <c r="IQU17" s="283"/>
      <c r="IQV17" s="283"/>
      <c r="IQW17" s="283"/>
      <c r="IQX17" s="283"/>
      <c r="IQY17" s="283"/>
      <c r="IQZ17" s="283"/>
      <c r="IRA17" s="283"/>
      <c r="IRB17" s="283"/>
      <c r="IRC17" s="283"/>
      <c r="IRD17" s="283"/>
      <c r="IRE17" s="283"/>
      <c r="IRF17" s="283"/>
      <c r="IRG17" s="283"/>
      <c r="IRH17" s="283"/>
      <c r="IRI17" s="283"/>
      <c r="IRJ17" s="283"/>
      <c r="IRK17" s="283"/>
      <c r="IRL17" s="283"/>
      <c r="IRM17" s="283"/>
      <c r="IRN17" s="283"/>
      <c r="IRO17" s="283"/>
      <c r="IRP17" s="283"/>
      <c r="IRQ17" s="283"/>
      <c r="IRR17" s="283"/>
      <c r="IRS17" s="283"/>
      <c r="IRT17" s="283"/>
      <c r="IRU17" s="283"/>
      <c r="IRV17" s="283"/>
      <c r="IRW17" s="283"/>
      <c r="IRX17" s="283"/>
      <c r="IRY17" s="283"/>
      <c r="IRZ17" s="283"/>
      <c r="ISA17" s="283"/>
      <c r="ISB17" s="283"/>
      <c r="ISC17" s="283"/>
      <c r="ISD17" s="283"/>
      <c r="ISE17" s="283"/>
      <c r="ISF17" s="283"/>
      <c r="ISG17" s="283"/>
      <c r="ISH17" s="283"/>
      <c r="ISI17" s="283"/>
      <c r="ISJ17" s="283"/>
      <c r="ISK17" s="283"/>
      <c r="ISL17" s="283"/>
      <c r="ISM17" s="283"/>
      <c r="ISN17" s="283"/>
      <c r="ISO17" s="283"/>
      <c r="ISP17" s="283"/>
      <c r="ISQ17" s="283"/>
      <c r="ISR17" s="283"/>
      <c r="ISS17" s="283"/>
      <c r="IST17" s="283"/>
      <c r="ISU17" s="283"/>
      <c r="ISV17" s="283"/>
      <c r="ISW17" s="283"/>
      <c r="ISX17" s="283"/>
      <c r="ISY17" s="283"/>
      <c r="ISZ17" s="283"/>
      <c r="ITA17" s="283"/>
      <c r="ITB17" s="283"/>
      <c r="ITC17" s="283"/>
      <c r="ITD17" s="283"/>
      <c r="ITE17" s="283"/>
      <c r="ITF17" s="283"/>
      <c r="ITG17" s="283"/>
      <c r="ITH17" s="283"/>
      <c r="ITI17" s="283"/>
      <c r="ITJ17" s="283"/>
      <c r="ITK17" s="283"/>
      <c r="ITL17" s="283"/>
      <c r="ITM17" s="283"/>
      <c r="ITN17" s="283"/>
      <c r="ITO17" s="283"/>
      <c r="ITP17" s="283"/>
      <c r="ITQ17" s="283"/>
      <c r="ITR17" s="283"/>
      <c r="ITS17" s="283"/>
      <c r="ITT17" s="283"/>
      <c r="ITU17" s="283"/>
      <c r="ITV17" s="283"/>
      <c r="ITW17" s="283"/>
      <c r="ITX17" s="283"/>
      <c r="ITY17" s="283"/>
      <c r="ITZ17" s="283"/>
      <c r="IUA17" s="283"/>
      <c r="IUB17" s="283"/>
      <c r="IUC17" s="283"/>
      <c r="IUD17" s="283"/>
      <c r="IUE17" s="283"/>
      <c r="IUF17" s="283"/>
      <c r="IUG17" s="283"/>
      <c r="IUH17" s="283"/>
      <c r="IUI17" s="283"/>
      <c r="IUJ17" s="283"/>
      <c r="IUK17" s="283"/>
      <c r="IUL17" s="283"/>
      <c r="IUM17" s="283"/>
      <c r="IUN17" s="283"/>
      <c r="IUO17" s="283"/>
      <c r="IUP17" s="283"/>
      <c r="IUQ17" s="283"/>
      <c r="IUR17" s="283"/>
      <c r="IUS17" s="283"/>
      <c r="IUT17" s="283"/>
      <c r="IUU17" s="283"/>
      <c r="IUV17" s="283"/>
      <c r="IUW17" s="283"/>
      <c r="IUX17" s="283"/>
      <c r="IUY17" s="283"/>
      <c r="IUZ17" s="283"/>
      <c r="IVA17" s="283"/>
      <c r="IVB17" s="283"/>
      <c r="IVC17" s="283"/>
      <c r="IVD17" s="283"/>
      <c r="IVE17" s="283"/>
      <c r="IVF17" s="283"/>
      <c r="IVG17" s="283"/>
      <c r="IVH17" s="283"/>
      <c r="IVI17" s="283"/>
      <c r="IVJ17" s="283"/>
      <c r="IVK17" s="283"/>
      <c r="IVL17" s="283"/>
      <c r="IVM17" s="283"/>
      <c r="IVN17" s="283"/>
      <c r="IVO17" s="283"/>
      <c r="IVP17" s="283"/>
      <c r="IVQ17" s="283"/>
      <c r="IVR17" s="283"/>
      <c r="IVS17" s="283"/>
      <c r="IVT17" s="283"/>
      <c r="IVU17" s="283"/>
      <c r="IVV17" s="283"/>
      <c r="IVW17" s="283"/>
      <c r="IVX17" s="283"/>
      <c r="IVY17" s="283"/>
      <c r="IVZ17" s="283"/>
      <c r="IWA17" s="283"/>
      <c r="IWB17" s="283"/>
      <c r="IWC17" s="283"/>
      <c r="IWD17" s="283"/>
      <c r="IWE17" s="283"/>
      <c r="IWF17" s="283"/>
      <c r="IWG17" s="283"/>
      <c r="IWH17" s="283"/>
      <c r="IWI17" s="283"/>
      <c r="IWJ17" s="283"/>
      <c r="IWK17" s="283"/>
      <c r="IWL17" s="283"/>
      <c r="IWM17" s="283"/>
      <c r="IWN17" s="283"/>
      <c r="IWO17" s="283"/>
      <c r="IWP17" s="283"/>
      <c r="IWQ17" s="283"/>
      <c r="IWR17" s="283"/>
      <c r="IWS17" s="283"/>
      <c r="IWT17" s="283"/>
      <c r="IWU17" s="283"/>
      <c r="IWV17" s="283"/>
      <c r="IWW17" s="283"/>
      <c r="IWX17" s="283"/>
      <c r="IWY17" s="283"/>
      <c r="IWZ17" s="283"/>
      <c r="IXA17" s="283"/>
      <c r="IXB17" s="283"/>
      <c r="IXC17" s="283"/>
      <c r="IXD17" s="283"/>
      <c r="IXE17" s="283"/>
      <c r="IXF17" s="283"/>
      <c r="IXG17" s="283"/>
      <c r="IXH17" s="283"/>
      <c r="IXI17" s="283"/>
      <c r="IXJ17" s="283"/>
      <c r="IXK17" s="283"/>
      <c r="IXL17" s="283"/>
      <c r="IXM17" s="283"/>
      <c r="IXN17" s="283"/>
      <c r="IXO17" s="283"/>
      <c r="IXP17" s="283"/>
      <c r="IXQ17" s="283"/>
      <c r="IXR17" s="283"/>
      <c r="IXS17" s="283"/>
      <c r="IXT17" s="283"/>
      <c r="IXU17" s="283"/>
      <c r="IXV17" s="283"/>
      <c r="IXW17" s="283"/>
      <c r="IXX17" s="283"/>
      <c r="IXY17" s="283"/>
      <c r="IXZ17" s="283"/>
      <c r="IYA17" s="283"/>
      <c r="IYB17" s="283"/>
      <c r="IYC17" s="283"/>
      <c r="IYD17" s="283"/>
      <c r="IYE17" s="283"/>
      <c r="IYF17" s="283"/>
      <c r="IYG17" s="283"/>
      <c r="IYH17" s="283"/>
      <c r="IYI17" s="283"/>
      <c r="IYJ17" s="283"/>
      <c r="IYK17" s="283"/>
      <c r="IYL17" s="283"/>
      <c r="IYM17" s="283"/>
      <c r="IYN17" s="283"/>
      <c r="IYO17" s="283"/>
      <c r="IYP17" s="283"/>
      <c r="IYQ17" s="283"/>
      <c r="IYR17" s="283"/>
      <c r="IYS17" s="283"/>
      <c r="IYT17" s="283"/>
      <c r="IYU17" s="283"/>
      <c r="IYV17" s="283"/>
      <c r="IYW17" s="283"/>
      <c r="IYX17" s="283"/>
      <c r="IYY17" s="283"/>
      <c r="IYZ17" s="283"/>
      <c r="IZA17" s="283"/>
      <c r="IZB17" s="283"/>
      <c r="IZC17" s="283"/>
      <c r="IZD17" s="283"/>
      <c r="IZE17" s="283"/>
      <c r="IZF17" s="283"/>
      <c r="IZG17" s="283"/>
      <c r="IZH17" s="283"/>
      <c r="IZI17" s="283"/>
      <c r="IZJ17" s="283"/>
      <c r="IZK17" s="283"/>
      <c r="IZL17" s="283"/>
      <c r="IZM17" s="283"/>
      <c r="IZN17" s="283"/>
      <c r="IZO17" s="283"/>
      <c r="IZP17" s="283"/>
      <c r="IZQ17" s="283"/>
      <c r="IZR17" s="283"/>
      <c r="IZS17" s="283"/>
      <c r="IZT17" s="283"/>
      <c r="IZU17" s="283"/>
      <c r="IZV17" s="283"/>
      <c r="IZW17" s="283"/>
      <c r="IZX17" s="283"/>
      <c r="IZY17" s="283"/>
      <c r="IZZ17" s="283"/>
      <c r="JAA17" s="283"/>
      <c r="JAB17" s="283"/>
      <c r="JAC17" s="283"/>
      <c r="JAD17" s="283"/>
      <c r="JAE17" s="283"/>
      <c r="JAF17" s="283"/>
      <c r="JAG17" s="283"/>
      <c r="JAH17" s="283"/>
      <c r="JAI17" s="283"/>
      <c r="JAJ17" s="283"/>
      <c r="JAK17" s="283"/>
      <c r="JAL17" s="283"/>
      <c r="JAM17" s="283"/>
      <c r="JAN17" s="283"/>
      <c r="JAO17" s="283"/>
      <c r="JAP17" s="283"/>
      <c r="JAQ17" s="283"/>
      <c r="JAR17" s="283"/>
      <c r="JAS17" s="283"/>
      <c r="JAT17" s="283"/>
      <c r="JAU17" s="283"/>
      <c r="JAV17" s="283"/>
      <c r="JAW17" s="283"/>
      <c r="JAX17" s="283"/>
      <c r="JAY17" s="283"/>
      <c r="JAZ17" s="283"/>
      <c r="JBA17" s="283"/>
      <c r="JBB17" s="283"/>
      <c r="JBC17" s="283"/>
      <c r="JBD17" s="283"/>
      <c r="JBE17" s="283"/>
      <c r="JBF17" s="283"/>
      <c r="JBG17" s="283"/>
      <c r="JBH17" s="283"/>
      <c r="JBI17" s="283"/>
      <c r="JBJ17" s="283"/>
      <c r="JBK17" s="283"/>
      <c r="JBL17" s="283"/>
      <c r="JBM17" s="283"/>
      <c r="JBN17" s="283"/>
      <c r="JBO17" s="283"/>
      <c r="JBP17" s="283"/>
      <c r="JBQ17" s="283"/>
      <c r="JBR17" s="283"/>
      <c r="JBS17" s="283"/>
      <c r="JBT17" s="283"/>
      <c r="JBU17" s="283"/>
      <c r="JBV17" s="283"/>
      <c r="JBW17" s="283"/>
      <c r="JBX17" s="283"/>
      <c r="JBY17" s="283"/>
      <c r="JBZ17" s="283"/>
      <c r="JCA17" s="283"/>
      <c r="JCB17" s="283"/>
      <c r="JCC17" s="283"/>
      <c r="JCD17" s="283"/>
      <c r="JCE17" s="283"/>
      <c r="JCF17" s="283"/>
      <c r="JCG17" s="283"/>
      <c r="JCH17" s="283"/>
      <c r="JCI17" s="283"/>
      <c r="JCJ17" s="283"/>
      <c r="JCK17" s="283"/>
      <c r="JCL17" s="283"/>
      <c r="JCM17" s="283"/>
      <c r="JCN17" s="283"/>
      <c r="JCO17" s="283"/>
      <c r="JCP17" s="283"/>
      <c r="JCQ17" s="283"/>
      <c r="JCR17" s="283"/>
      <c r="JCS17" s="283"/>
      <c r="JCT17" s="283"/>
      <c r="JCU17" s="283"/>
      <c r="JCV17" s="283"/>
      <c r="JCW17" s="283"/>
      <c r="JCX17" s="283"/>
      <c r="JCY17" s="283"/>
      <c r="JCZ17" s="283"/>
      <c r="JDA17" s="283"/>
      <c r="JDB17" s="283"/>
      <c r="JDC17" s="283"/>
      <c r="JDD17" s="283"/>
      <c r="JDE17" s="283"/>
      <c r="JDF17" s="283"/>
      <c r="JDG17" s="283"/>
      <c r="JDH17" s="283"/>
      <c r="JDI17" s="283"/>
      <c r="JDJ17" s="283"/>
      <c r="JDK17" s="283"/>
      <c r="JDL17" s="283"/>
      <c r="JDM17" s="283"/>
      <c r="JDN17" s="283"/>
      <c r="JDO17" s="283"/>
      <c r="JDP17" s="283"/>
      <c r="JDQ17" s="283"/>
      <c r="JDR17" s="283"/>
      <c r="JDS17" s="283"/>
      <c r="JDT17" s="283"/>
      <c r="JDU17" s="283"/>
      <c r="JDV17" s="283"/>
      <c r="JDW17" s="283"/>
      <c r="JDX17" s="283"/>
      <c r="JDY17" s="283"/>
      <c r="JDZ17" s="283"/>
      <c r="JEA17" s="283"/>
      <c r="JEB17" s="283"/>
      <c r="JEC17" s="283"/>
      <c r="JED17" s="283"/>
      <c r="JEE17" s="283"/>
      <c r="JEF17" s="283"/>
      <c r="JEG17" s="283"/>
      <c r="JEH17" s="283"/>
      <c r="JEI17" s="283"/>
      <c r="JEJ17" s="283"/>
      <c r="JEK17" s="283"/>
      <c r="JEL17" s="283"/>
      <c r="JEM17" s="283"/>
      <c r="JEN17" s="283"/>
      <c r="JEO17" s="283"/>
      <c r="JEP17" s="283"/>
      <c r="JEQ17" s="283"/>
      <c r="JER17" s="283"/>
      <c r="JES17" s="283"/>
      <c r="JET17" s="283"/>
      <c r="JEU17" s="283"/>
      <c r="JEV17" s="283"/>
      <c r="JEW17" s="283"/>
      <c r="JEX17" s="283"/>
      <c r="JEY17" s="283"/>
      <c r="JEZ17" s="283"/>
      <c r="JFA17" s="283"/>
      <c r="JFB17" s="283"/>
      <c r="JFC17" s="283"/>
      <c r="JFD17" s="283"/>
      <c r="JFE17" s="283"/>
      <c r="JFF17" s="283"/>
      <c r="JFG17" s="283"/>
      <c r="JFH17" s="283"/>
      <c r="JFI17" s="283"/>
      <c r="JFJ17" s="283"/>
      <c r="JFK17" s="283"/>
      <c r="JFL17" s="283"/>
      <c r="JFM17" s="283"/>
      <c r="JFN17" s="283"/>
      <c r="JFO17" s="283"/>
      <c r="JFP17" s="283"/>
      <c r="JFQ17" s="283"/>
      <c r="JFR17" s="283"/>
      <c r="JFS17" s="283"/>
      <c r="JFT17" s="283"/>
      <c r="JFU17" s="283"/>
      <c r="JFV17" s="283"/>
      <c r="JFW17" s="283"/>
      <c r="JFX17" s="283"/>
      <c r="JFY17" s="283"/>
      <c r="JFZ17" s="283"/>
      <c r="JGA17" s="283"/>
      <c r="JGB17" s="283"/>
      <c r="JGC17" s="283"/>
      <c r="JGD17" s="283"/>
      <c r="JGE17" s="283"/>
      <c r="JGF17" s="283"/>
      <c r="JGG17" s="283"/>
      <c r="JGH17" s="283"/>
      <c r="JGI17" s="283"/>
      <c r="JGJ17" s="283"/>
      <c r="JGK17" s="283"/>
      <c r="JGL17" s="283"/>
      <c r="JGM17" s="283"/>
      <c r="JGN17" s="283"/>
      <c r="JGO17" s="283"/>
      <c r="JGP17" s="283"/>
      <c r="JGQ17" s="283"/>
      <c r="JGR17" s="283"/>
      <c r="JGS17" s="283"/>
      <c r="JGT17" s="283"/>
      <c r="JGU17" s="283"/>
      <c r="JGV17" s="283"/>
      <c r="JGW17" s="283"/>
      <c r="JGX17" s="283"/>
      <c r="JGY17" s="283"/>
      <c r="JGZ17" s="283"/>
      <c r="JHA17" s="283"/>
      <c r="JHB17" s="283"/>
      <c r="JHC17" s="283"/>
      <c r="JHD17" s="283"/>
      <c r="JHE17" s="283"/>
      <c r="JHF17" s="283"/>
      <c r="JHG17" s="283"/>
      <c r="JHH17" s="283"/>
      <c r="JHI17" s="283"/>
      <c r="JHJ17" s="283"/>
      <c r="JHK17" s="283"/>
      <c r="JHL17" s="283"/>
      <c r="JHM17" s="283"/>
      <c r="JHN17" s="283"/>
      <c r="JHO17" s="283"/>
      <c r="JHP17" s="283"/>
      <c r="JHQ17" s="283"/>
      <c r="JHR17" s="283"/>
      <c r="JHS17" s="283"/>
      <c r="JHT17" s="283"/>
      <c r="JHU17" s="283"/>
      <c r="JHV17" s="283"/>
      <c r="JHW17" s="283"/>
      <c r="JHX17" s="283"/>
      <c r="JHY17" s="283"/>
      <c r="JHZ17" s="283"/>
      <c r="JIA17" s="283"/>
      <c r="JIB17" s="283"/>
      <c r="JIC17" s="283"/>
      <c r="JID17" s="283"/>
      <c r="JIE17" s="283"/>
      <c r="JIF17" s="283"/>
      <c r="JIG17" s="283"/>
      <c r="JIH17" s="283"/>
      <c r="JII17" s="283"/>
      <c r="JIJ17" s="283"/>
      <c r="JIK17" s="283"/>
      <c r="JIL17" s="283"/>
      <c r="JIM17" s="283"/>
      <c r="JIN17" s="283"/>
      <c r="JIO17" s="283"/>
      <c r="JIP17" s="283"/>
      <c r="JIQ17" s="283"/>
      <c r="JIR17" s="283"/>
      <c r="JIS17" s="283"/>
      <c r="JIT17" s="283"/>
      <c r="JIU17" s="283"/>
      <c r="JIV17" s="283"/>
      <c r="JIW17" s="283"/>
      <c r="JIX17" s="283"/>
      <c r="JIY17" s="283"/>
      <c r="JIZ17" s="283"/>
      <c r="JJA17" s="283"/>
      <c r="JJB17" s="283"/>
      <c r="JJC17" s="283"/>
      <c r="JJD17" s="283"/>
      <c r="JJE17" s="283"/>
      <c r="JJF17" s="283"/>
      <c r="JJG17" s="283"/>
      <c r="JJH17" s="283"/>
      <c r="JJI17" s="283"/>
      <c r="JJJ17" s="283"/>
      <c r="JJK17" s="283"/>
      <c r="JJL17" s="283"/>
      <c r="JJM17" s="283"/>
      <c r="JJN17" s="283"/>
      <c r="JJO17" s="283"/>
      <c r="JJP17" s="283"/>
      <c r="JJQ17" s="283"/>
      <c r="JJR17" s="283"/>
      <c r="JJS17" s="283"/>
      <c r="JJT17" s="283"/>
      <c r="JJU17" s="283"/>
      <c r="JJV17" s="283"/>
      <c r="JJW17" s="283"/>
      <c r="JJX17" s="283"/>
      <c r="JJY17" s="283"/>
      <c r="JJZ17" s="283"/>
      <c r="JKA17" s="283"/>
      <c r="JKB17" s="283"/>
      <c r="JKC17" s="283"/>
      <c r="JKD17" s="283"/>
      <c r="JKE17" s="283"/>
      <c r="JKF17" s="283"/>
      <c r="JKG17" s="283"/>
      <c r="JKH17" s="283"/>
      <c r="JKI17" s="283"/>
      <c r="JKJ17" s="283"/>
      <c r="JKK17" s="283"/>
      <c r="JKL17" s="283"/>
      <c r="JKM17" s="283"/>
      <c r="JKN17" s="283"/>
      <c r="JKO17" s="283"/>
      <c r="JKP17" s="283"/>
      <c r="JKQ17" s="283"/>
      <c r="JKR17" s="283"/>
      <c r="JKS17" s="283"/>
      <c r="JKT17" s="283"/>
      <c r="JKU17" s="283"/>
      <c r="JKV17" s="283"/>
      <c r="JKW17" s="283"/>
      <c r="JKX17" s="283"/>
      <c r="JKY17" s="283"/>
      <c r="JKZ17" s="283"/>
      <c r="JLA17" s="283"/>
      <c r="JLB17" s="283"/>
      <c r="JLC17" s="283"/>
      <c r="JLD17" s="283"/>
      <c r="JLE17" s="283"/>
      <c r="JLF17" s="283"/>
      <c r="JLG17" s="283"/>
      <c r="JLH17" s="283"/>
      <c r="JLI17" s="283"/>
      <c r="JLJ17" s="283"/>
      <c r="JLK17" s="283"/>
      <c r="JLL17" s="283"/>
      <c r="JLM17" s="283"/>
      <c r="JLN17" s="283"/>
      <c r="JLO17" s="283"/>
      <c r="JLP17" s="283"/>
      <c r="JLQ17" s="283"/>
      <c r="JLR17" s="283"/>
      <c r="JLS17" s="283"/>
      <c r="JLT17" s="283"/>
      <c r="JLU17" s="283"/>
      <c r="JLV17" s="283"/>
      <c r="JLW17" s="283"/>
      <c r="JLX17" s="283"/>
      <c r="JLY17" s="283"/>
      <c r="JLZ17" s="283"/>
      <c r="JMA17" s="283"/>
      <c r="JMB17" s="283"/>
      <c r="JMC17" s="283"/>
      <c r="JMD17" s="283"/>
      <c r="JME17" s="283"/>
      <c r="JMF17" s="283"/>
      <c r="JMG17" s="283"/>
      <c r="JMH17" s="283"/>
      <c r="JMI17" s="283"/>
      <c r="JMJ17" s="283"/>
      <c r="JMK17" s="283"/>
      <c r="JML17" s="283"/>
      <c r="JMM17" s="283"/>
      <c r="JMN17" s="283"/>
      <c r="JMO17" s="283"/>
      <c r="JMP17" s="283"/>
      <c r="JMQ17" s="283"/>
      <c r="JMR17" s="283"/>
      <c r="JMS17" s="283"/>
      <c r="JMT17" s="283"/>
      <c r="JMU17" s="283"/>
      <c r="JMV17" s="283"/>
      <c r="JMW17" s="283"/>
      <c r="JMX17" s="283"/>
      <c r="JMY17" s="283"/>
      <c r="JMZ17" s="283"/>
      <c r="JNA17" s="283"/>
      <c r="JNB17" s="283"/>
      <c r="JNC17" s="283"/>
      <c r="JND17" s="283"/>
      <c r="JNE17" s="283"/>
      <c r="JNF17" s="283"/>
      <c r="JNG17" s="283"/>
      <c r="JNH17" s="283"/>
      <c r="JNI17" s="283"/>
      <c r="JNJ17" s="283"/>
      <c r="JNK17" s="283"/>
      <c r="JNL17" s="283"/>
      <c r="JNM17" s="283"/>
      <c r="JNN17" s="283"/>
      <c r="JNO17" s="283"/>
      <c r="JNP17" s="283"/>
      <c r="JNQ17" s="283"/>
      <c r="JNR17" s="283"/>
      <c r="JNS17" s="283"/>
      <c r="JNT17" s="283"/>
      <c r="JNU17" s="283"/>
      <c r="JNV17" s="283"/>
      <c r="JNW17" s="283"/>
      <c r="JNX17" s="283"/>
      <c r="JNY17" s="283"/>
      <c r="JNZ17" s="283"/>
      <c r="JOA17" s="283"/>
      <c r="JOB17" s="283"/>
      <c r="JOC17" s="283"/>
      <c r="JOD17" s="283"/>
      <c r="JOE17" s="283"/>
      <c r="JOF17" s="283"/>
      <c r="JOG17" s="283"/>
      <c r="JOH17" s="283"/>
      <c r="JOI17" s="283"/>
      <c r="JOJ17" s="283"/>
      <c r="JOK17" s="283"/>
      <c r="JOL17" s="283"/>
      <c r="JOM17" s="283"/>
      <c r="JON17" s="283"/>
      <c r="JOO17" s="283"/>
      <c r="JOP17" s="283"/>
      <c r="JOQ17" s="283"/>
      <c r="JOR17" s="283"/>
      <c r="JOS17" s="283"/>
      <c r="JOT17" s="283"/>
      <c r="JOU17" s="283"/>
      <c r="JOV17" s="283"/>
      <c r="JOW17" s="283"/>
      <c r="JOX17" s="283"/>
      <c r="JOY17" s="283"/>
      <c r="JOZ17" s="283"/>
      <c r="JPA17" s="283"/>
      <c r="JPB17" s="283"/>
      <c r="JPC17" s="283"/>
      <c r="JPD17" s="283"/>
      <c r="JPE17" s="283"/>
      <c r="JPF17" s="283"/>
      <c r="JPG17" s="283"/>
      <c r="JPH17" s="283"/>
      <c r="JPI17" s="283"/>
      <c r="JPJ17" s="283"/>
      <c r="JPK17" s="283"/>
      <c r="JPL17" s="283"/>
      <c r="JPM17" s="283"/>
      <c r="JPN17" s="283"/>
      <c r="JPO17" s="283"/>
      <c r="JPP17" s="283"/>
      <c r="JPQ17" s="283"/>
      <c r="JPR17" s="283"/>
      <c r="JPS17" s="283"/>
      <c r="JPT17" s="283"/>
      <c r="JPU17" s="283"/>
      <c r="JPV17" s="283"/>
      <c r="JPW17" s="283"/>
      <c r="JPX17" s="283"/>
      <c r="JPY17" s="283"/>
      <c r="JPZ17" s="283"/>
      <c r="JQA17" s="283"/>
      <c r="JQB17" s="283"/>
      <c r="JQC17" s="283"/>
      <c r="JQD17" s="283"/>
      <c r="JQE17" s="283"/>
      <c r="JQF17" s="283"/>
      <c r="JQG17" s="283"/>
      <c r="JQH17" s="283"/>
      <c r="JQI17" s="283"/>
      <c r="JQJ17" s="283"/>
      <c r="JQK17" s="283"/>
      <c r="JQL17" s="283"/>
      <c r="JQM17" s="283"/>
      <c r="JQN17" s="283"/>
      <c r="JQO17" s="283"/>
      <c r="JQP17" s="283"/>
      <c r="JQQ17" s="283"/>
      <c r="JQR17" s="283"/>
      <c r="JQS17" s="283"/>
      <c r="JQT17" s="283"/>
      <c r="JQU17" s="283"/>
      <c r="JQV17" s="283"/>
      <c r="JQW17" s="283"/>
      <c r="JQX17" s="283"/>
      <c r="JQY17" s="283"/>
      <c r="JQZ17" s="283"/>
      <c r="JRA17" s="283"/>
      <c r="JRB17" s="283"/>
      <c r="JRC17" s="283"/>
      <c r="JRD17" s="283"/>
      <c r="JRE17" s="283"/>
      <c r="JRF17" s="283"/>
      <c r="JRG17" s="283"/>
      <c r="JRH17" s="283"/>
      <c r="JRI17" s="283"/>
      <c r="JRJ17" s="283"/>
      <c r="JRK17" s="283"/>
      <c r="JRL17" s="283"/>
      <c r="JRM17" s="283"/>
      <c r="JRN17" s="283"/>
      <c r="JRO17" s="283"/>
      <c r="JRP17" s="283"/>
      <c r="JRQ17" s="283"/>
      <c r="JRR17" s="283"/>
      <c r="JRS17" s="283"/>
      <c r="JRT17" s="283"/>
      <c r="JRU17" s="283"/>
      <c r="JRV17" s="283"/>
      <c r="JRW17" s="283"/>
      <c r="JRX17" s="283"/>
      <c r="JRY17" s="283"/>
      <c r="JRZ17" s="283"/>
      <c r="JSA17" s="283"/>
      <c r="JSB17" s="283"/>
      <c r="JSC17" s="283"/>
      <c r="JSD17" s="283"/>
      <c r="JSE17" s="283"/>
      <c r="JSF17" s="283"/>
      <c r="JSG17" s="283"/>
      <c r="JSH17" s="283"/>
      <c r="JSI17" s="283"/>
      <c r="JSJ17" s="283"/>
      <c r="JSK17" s="283"/>
      <c r="JSL17" s="283"/>
      <c r="JSM17" s="283"/>
      <c r="JSN17" s="283"/>
      <c r="JSO17" s="283"/>
      <c r="JSP17" s="283"/>
      <c r="JSQ17" s="283"/>
      <c r="JSR17" s="283"/>
      <c r="JSS17" s="283"/>
      <c r="JST17" s="283"/>
      <c r="JSU17" s="283"/>
      <c r="JSV17" s="283"/>
      <c r="JSW17" s="283"/>
      <c r="JSX17" s="283"/>
      <c r="JSY17" s="283"/>
      <c r="JSZ17" s="283"/>
      <c r="JTA17" s="283"/>
      <c r="JTB17" s="283"/>
      <c r="JTC17" s="283"/>
      <c r="JTD17" s="283"/>
      <c r="JTE17" s="283"/>
      <c r="JTF17" s="283"/>
      <c r="JTG17" s="283"/>
      <c r="JTH17" s="283"/>
      <c r="JTI17" s="283"/>
      <c r="JTJ17" s="283"/>
      <c r="JTK17" s="283"/>
      <c r="JTL17" s="283"/>
      <c r="JTM17" s="283"/>
      <c r="JTN17" s="283"/>
      <c r="JTO17" s="283"/>
      <c r="JTP17" s="283"/>
      <c r="JTQ17" s="283"/>
      <c r="JTR17" s="283"/>
      <c r="JTS17" s="283"/>
      <c r="JTT17" s="283"/>
      <c r="JTU17" s="283"/>
      <c r="JTV17" s="283"/>
      <c r="JTW17" s="283"/>
      <c r="JTX17" s="283"/>
      <c r="JTY17" s="283"/>
      <c r="JTZ17" s="283"/>
      <c r="JUA17" s="283"/>
      <c r="JUB17" s="283"/>
      <c r="JUC17" s="283"/>
      <c r="JUD17" s="283"/>
      <c r="JUE17" s="283"/>
      <c r="JUF17" s="283"/>
      <c r="JUG17" s="283"/>
      <c r="JUH17" s="283"/>
      <c r="JUI17" s="283"/>
      <c r="JUJ17" s="283"/>
      <c r="JUK17" s="283"/>
      <c r="JUL17" s="283"/>
      <c r="JUM17" s="283"/>
      <c r="JUN17" s="283"/>
      <c r="JUO17" s="283"/>
      <c r="JUP17" s="283"/>
      <c r="JUQ17" s="283"/>
      <c r="JUR17" s="283"/>
      <c r="JUS17" s="283"/>
      <c r="JUT17" s="283"/>
      <c r="JUU17" s="283"/>
      <c r="JUV17" s="283"/>
      <c r="JUW17" s="283"/>
      <c r="JUX17" s="283"/>
      <c r="JUY17" s="283"/>
      <c r="JUZ17" s="283"/>
      <c r="JVA17" s="283"/>
      <c r="JVB17" s="283"/>
      <c r="JVC17" s="283"/>
      <c r="JVD17" s="283"/>
      <c r="JVE17" s="283"/>
      <c r="JVF17" s="283"/>
      <c r="JVG17" s="283"/>
      <c r="JVH17" s="283"/>
      <c r="JVI17" s="283"/>
      <c r="JVJ17" s="283"/>
      <c r="JVK17" s="283"/>
      <c r="JVL17" s="283"/>
      <c r="JVM17" s="283"/>
      <c r="JVN17" s="283"/>
      <c r="JVO17" s="283"/>
      <c r="JVP17" s="283"/>
      <c r="JVQ17" s="283"/>
      <c r="JVR17" s="283"/>
      <c r="JVS17" s="283"/>
      <c r="JVT17" s="283"/>
      <c r="JVU17" s="283"/>
      <c r="JVV17" s="283"/>
      <c r="JVW17" s="283"/>
      <c r="JVX17" s="283"/>
      <c r="JVY17" s="283"/>
      <c r="JVZ17" s="283"/>
      <c r="JWA17" s="283"/>
      <c r="JWB17" s="283"/>
      <c r="JWC17" s="283"/>
      <c r="JWD17" s="283"/>
      <c r="JWE17" s="283"/>
      <c r="JWF17" s="283"/>
      <c r="JWG17" s="283"/>
      <c r="JWH17" s="283"/>
      <c r="JWI17" s="283"/>
      <c r="JWJ17" s="283"/>
      <c r="JWK17" s="283"/>
      <c r="JWL17" s="283"/>
      <c r="JWM17" s="283"/>
      <c r="JWN17" s="283"/>
      <c r="JWO17" s="283"/>
      <c r="JWP17" s="283"/>
      <c r="JWQ17" s="283"/>
      <c r="JWR17" s="283"/>
      <c r="JWS17" s="283"/>
      <c r="JWT17" s="283"/>
      <c r="JWU17" s="283"/>
      <c r="JWV17" s="283"/>
      <c r="JWW17" s="283"/>
      <c r="JWX17" s="283"/>
      <c r="JWY17" s="283"/>
      <c r="JWZ17" s="283"/>
      <c r="JXA17" s="283"/>
      <c r="JXB17" s="283"/>
      <c r="JXC17" s="283"/>
      <c r="JXD17" s="283"/>
      <c r="JXE17" s="283"/>
      <c r="JXF17" s="283"/>
      <c r="JXG17" s="283"/>
      <c r="JXH17" s="283"/>
      <c r="JXI17" s="283"/>
      <c r="JXJ17" s="283"/>
      <c r="JXK17" s="283"/>
      <c r="JXL17" s="283"/>
      <c r="JXM17" s="283"/>
      <c r="JXN17" s="283"/>
      <c r="JXO17" s="283"/>
      <c r="JXP17" s="283"/>
      <c r="JXQ17" s="283"/>
      <c r="JXR17" s="283"/>
      <c r="JXS17" s="283"/>
      <c r="JXT17" s="283"/>
      <c r="JXU17" s="283"/>
      <c r="JXV17" s="283"/>
      <c r="JXW17" s="283"/>
      <c r="JXX17" s="283"/>
      <c r="JXY17" s="283"/>
      <c r="JXZ17" s="283"/>
      <c r="JYA17" s="283"/>
      <c r="JYB17" s="283"/>
      <c r="JYC17" s="283"/>
      <c r="JYD17" s="283"/>
      <c r="JYE17" s="283"/>
      <c r="JYF17" s="283"/>
      <c r="JYG17" s="283"/>
      <c r="JYH17" s="283"/>
      <c r="JYI17" s="283"/>
      <c r="JYJ17" s="283"/>
      <c r="JYK17" s="283"/>
      <c r="JYL17" s="283"/>
      <c r="JYM17" s="283"/>
      <c r="JYN17" s="283"/>
      <c r="JYO17" s="283"/>
      <c r="JYP17" s="283"/>
      <c r="JYQ17" s="283"/>
      <c r="JYR17" s="283"/>
      <c r="JYS17" s="283"/>
      <c r="JYT17" s="283"/>
      <c r="JYU17" s="283"/>
      <c r="JYV17" s="283"/>
      <c r="JYW17" s="283"/>
      <c r="JYX17" s="283"/>
      <c r="JYY17" s="283"/>
      <c r="JYZ17" s="283"/>
      <c r="JZA17" s="283"/>
      <c r="JZB17" s="283"/>
      <c r="JZC17" s="283"/>
      <c r="JZD17" s="283"/>
      <c r="JZE17" s="283"/>
      <c r="JZF17" s="283"/>
      <c r="JZG17" s="283"/>
      <c r="JZH17" s="283"/>
      <c r="JZI17" s="283"/>
      <c r="JZJ17" s="283"/>
      <c r="JZK17" s="283"/>
      <c r="JZL17" s="283"/>
      <c r="JZM17" s="283"/>
      <c r="JZN17" s="283"/>
      <c r="JZO17" s="283"/>
      <c r="JZP17" s="283"/>
      <c r="JZQ17" s="283"/>
      <c r="JZR17" s="283"/>
      <c r="JZS17" s="283"/>
      <c r="JZT17" s="283"/>
      <c r="JZU17" s="283"/>
      <c r="JZV17" s="283"/>
      <c r="JZW17" s="283"/>
      <c r="JZX17" s="283"/>
      <c r="JZY17" s="283"/>
      <c r="JZZ17" s="283"/>
      <c r="KAA17" s="283"/>
      <c r="KAB17" s="283"/>
      <c r="KAC17" s="283"/>
      <c r="KAD17" s="283"/>
      <c r="KAE17" s="283"/>
      <c r="KAF17" s="283"/>
      <c r="KAG17" s="283"/>
      <c r="KAH17" s="283"/>
      <c r="KAI17" s="283"/>
      <c r="KAJ17" s="283"/>
      <c r="KAK17" s="283"/>
      <c r="KAL17" s="283"/>
      <c r="KAM17" s="283"/>
      <c r="KAN17" s="283"/>
      <c r="KAO17" s="283"/>
      <c r="KAP17" s="283"/>
      <c r="KAQ17" s="283"/>
      <c r="KAR17" s="283"/>
      <c r="KAS17" s="283"/>
      <c r="KAT17" s="283"/>
      <c r="KAU17" s="283"/>
      <c r="KAV17" s="283"/>
      <c r="KAW17" s="283"/>
      <c r="KAX17" s="283"/>
      <c r="KAY17" s="283"/>
      <c r="KAZ17" s="283"/>
      <c r="KBA17" s="283"/>
      <c r="KBB17" s="283"/>
      <c r="KBC17" s="283"/>
      <c r="KBD17" s="283"/>
      <c r="KBE17" s="283"/>
      <c r="KBF17" s="283"/>
      <c r="KBG17" s="283"/>
      <c r="KBH17" s="283"/>
      <c r="KBI17" s="283"/>
      <c r="KBJ17" s="283"/>
      <c r="KBK17" s="283"/>
      <c r="KBL17" s="283"/>
      <c r="KBM17" s="283"/>
      <c r="KBN17" s="283"/>
      <c r="KBO17" s="283"/>
      <c r="KBP17" s="283"/>
      <c r="KBQ17" s="283"/>
      <c r="KBR17" s="283"/>
      <c r="KBS17" s="283"/>
      <c r="KBT17" s="283"/>
      <c r="KBU17" s="283"/>
      <c r="KBV17" s="283"/>
      <c r="KBW17" s="283"/>
      <c r="KBX17" s="283"/>
      <c r="KBY17" s="283"/>
      <c r="KBZ17" s="283"/>
      <c r="KCA17" s="283"/>
      <c r="KCB17" s="283"/>
      <c r="KCC17" s="283"/>
      <c r="KCD17" s="283"/>
      <c r="KCE17" s="283"/>
      <c r="KCF17" s="283"/>
      <c r="KCG17" s="283"/>
      <c r="KCH17" s="283"/>
      <c r="KCI17" s="283"/>
      <c r="KCJ17" s="283"/>
      <c r="KCK17" s="283"/>
      <c r="KCL17" s="283"/>
      <c r="KCM17" s="283"/>
      <c r="KCN17" s="283"/>
      <c r="KCO17" s="283"/>
      <c r="KCP17" s="283"/>
      <c r="KCQ17" s="283"/>
      <c r="KCR17" s="283"/>
      <c r="KCS17" s="283"/>
      <c r="KCT17" s="283"/>
      <c r="KCU17" s="283"/>
      <c r="KCV17" s="283"/>
      <c r="KCW17" s="283"/>
      <c r="KCX17" s="283"/>
      <c r="KCY17" s="283"/>
      <c r="KCZ17" s="283"/>
      <c r="KDA17" s="283"/>
      <c r="KDB17" s="283"/>
      <c r="KDC17" s="283"/>
      <c r="KDD17" s="283"/>
      <c r="KDE17" s="283"/>
      <c r="KDF17" s="283"/>
      <c r="KDG17" s="283"/>
      <c r="KDH17" s="283"/>
      <c r="KDI17" s="283"/>
      <c r="KDJ17" s="283"/>
      <c r="KDK17" s="283"/>
      <c r="KDL17" s="283"/>
      <c r="KDM17" s="283"/>
      <c r="KDN17" s="283"/>
      <c r="KDO17" s="283"/>
      <c r="KDP17" s="283"/>
      <c r="KDQ17" s="283"/>
      <c r="KDR17" s="283"/>
      <c r="KDS17" s="283"/>
      <c r="KDT17" s="283"/>
      <c r="KDU17" s="283"/>
      <c r="KDV17" s="283"/>
      <c r="KDW17" s="283"/>
      <c r="KDX17" s="283"/>
      <c r="KDY17" s="283"/>
      <c r="KDZ17" s="283"/>
      <c r="KEA17" s="283"/>
      <c r="KEB17" s="283"/>
      <c r="KEC17" s="283"/>
      <c r="KED17" s="283"/>
      <c r="KEE17" s="283"/>
      <c r="KEF17" s="283"/>
      <c r="KEG17" s="283"/>
      <c r="KEH17" s="283"/>
      <c r="KEI17" s="283"/>
      <c r="KEJ17" s="283"/>
      <c r="KEK17" s="283"/>
      <c r="KEL17" s="283"/>
      <c r="KEM17" s="283"/>
      <c r="KEN17" s="283"/>
      <c r="KEO17" s="283"/>
      <c r="KEP17" s="283"/>
      <c r="KEQ17" s="283"/>
      <c r="KER17" s="283"/>
      <c r="KES17" s="283"/>
      <c r="KET17" s="283"/>
      <c r="KEU17" s="283"/>
      <c r="KEV17" s="283"/>
      <c r="KEW17" s="283"/>
      <c r="KEX17" s="283"/>
      <c r="KEY17" s="283"/>
      <c r="KEZ17" s="283"/>
      <c r="KFA17" s="283"/>
      <c r="KFB17" s="283"/>
      <c r="KFC17" s="283"/>
      <c r="KFD17" s="283"/>
      <c r="KFE17" s="283"/>
      <c r="KFF17" s="283"/>
      <c r="KFG17" s="283"/>
      <c r="KFH17" s="283"/>
      <c r="KFI17" s="283"/>
      <c r="KFJ17" s="283"/>
      <c r="KFK17" s="283"/>
      <c r="KFL17" s="283"/>
      <c r="KFM17" s="283"/>
      <c r="KFN17" s="283"/>
      <c r="KFO17" s="283"/>
      <c r="KFP17" s="283"/>
      <c r="KFQ17" s="283"/>
      <c r="KFR17" s="283"/>
      <c r="KFS17" s="283"/>
      <c r="KFT17" s="283"/>
      <c r="KFU17" s="283"/>
      <c r="KFV17" s="283"/>
      <c r="KFW17" s="283"/>
      <c r="KFX17" s="283"/>
      <c r="KFY17" s="283"/>
      <c r="KFZ17" s="283"/>
      <c r="KGA17" s="283"/>
      <c r="KGB17" s="283"/>
      <c r="KGC17" s="283"/>
      <c r="KGD17" s="283"/>
      <c r="KGE17" s="283"/>
      <c r="KGF17" s="283"/>
      <c r="KGG17" s="283"/>
      <c r="KGH17" s="283"/>
      <c r="KGI17" s="283"/>
      <c r="KGJ17" s="283"/>
      <c r="KGK17" s="283"/>
      <c r="KGL17" s="283"/>
      <c r="KGM17" s="283"/>
      <c r="KGN17" s="283"/>
      <c r="KGO17" s="283"/>
      <c r="KGP17" s="283"/>
      <c r="KGQ17" s="283"/>
      <c r="KGR17" s="283"/>
      <c r="KGS17" s="283"/>
      <c r="KGT17" s="283"/>
      <c r="KGU17" s="283"/>
      <c r="KGV17" s="283"/>
      <c r="KGW17" s="283"/>
      <c r="KGX17" s="283"/>
      <c r="KGY17" s="283"/>
      <c r="KGZ17" s="283"/>
      <c r="KHA17" s="283"/>
      <c r="KHB17" s="283"/>
      <c r="KHC17" s="283"/>
      <c r="KHD17" s="283"/>
      <c r="KHE17" s="283"/>
      <c r="KHF17" s="283"/>
      <c r="KHG17" s="283"/>
      <c r="KHH17" s="283"/>
      <c r="KHI17" s="283"/>
      <c r="KHJ17" s="283"/>
      <c r="KHK17" s="283"/>
      <c r="KHL17" s="283"/>
      <c r="KHM17" s="283"/>
      <c r="KHN17" s="283"/>
      <c r="KHO17" s="283"/>
      <c r="KHP17" s="283"/>
      <c r="KHQ17" s="283"/>
      <c r="KHR17" s="283"/>
      <c r="KHS17" s="283"/>
      <c r="KHT17" s="283"/>
      <c r="KHU17" s="283"/>
      <c r="KHV17" s="283"/>
      <c r="KHW17" s="283"/>
      <c r="KHX17" s="283"/>
      <c r="KHY17" s="283"/>
      <c r="KHZ17" s="283"/>
      <c r="KIA17" s="283"/>
      <c r="KIB17" s="283"/>
      <c r="KIC17" s="283"/>
      <c r="KID17" s="283"/>
      <c r="KIE17" s="283"/>
      <c r="KIF17" s="283"/>
      <c r="KIG17" s="283"/>
      <c r="KIH17" s="283"/>
      <c r="KII17" s="283"/>
      <c r="KIJ17" s="283"/>
      <c r="KIK17" s="283"/>
      <c r="KIL17" s="283"/>
      <c r="KIM17" s="283"/>
      <c r="KIN17" s="283"/>
      <c r="KIO17" s="283"/>
      <c r="KIP17" s="283"/>
      <c r="KIQ17" s="283"/>
      <c r="KIR17" s="283"/>
      <c r="KIS17" s="283"/>
      <c r="KIT17" s="283"/>
      <c r="KIU17" s="283"/>
      <c r="KIV17" s="283"/>
      <c r="KIW17" s="283"/>
      <c r="KIX17" s="283"/>
      <c r="KIY17" s="283"/>
      <c r="KIZ17" s="283"/>
      <c r="KJA17" s="283"/>
      <c r="KJB17" s="283"/>
      <c r="KJC17" s="283"/>
      <c r="KJD17" s="283"/>
      <c r="KJE17" s="283"/>
      <c r="KJF17" s="283"/>
      <c r="KJG17" s="283"/>
      <c r="KJH17" s="283"/>
      <c r="KJI17" s="283"/>
      <c r="KJJ17" s="283"/>
      <c r="KJK17" s="283"/>
      <c r="KJL17" s="283"/>
      <c r="KJM17" s="283"/>
      <c r="KJN17" s="283"/>
      <c r="KJO17" s="283"/>
      <c r="KJP17" s="283"/>
      <c r="KJQ17" s="283"/>
      <c r="KJR17" s="283"/>
      <c r="KJS17" s="283"/>
      <c r="KJT17" s="283"/>
      <c r="KJU17" s="283"/>
      <c r="KJV17" s="283"/>
      <c r="KJW17" s="283"/>
      <c r="KJX17" s="283"/>
      <c r="KJY17" s="283"/>
      <c r="KJZ17" s="283"/>
      <c r="KKA17" s="283"/>
      <c r="KKB17" s="283"/>
      <c r="KKC17" s="283"/>
      <c r="KKD17" s="283"/>
      <c r="KKE17" s="283"/>
      <c r="KKF17" s="283"/>
      <c r="KKG17" s="283"/>
      <c r="KKH17" s="283"/>
      <c r="KKI17" s="283"/>
      <c r="KKJ17" s="283"/>
      <c r="KKK17" s="283"/>
      <c r="KKL17" s="283"/>
      <c r="KKM17" s="283"/>
      <c r="KKN17" s="283"/>
      <c r="KKO17" s="283"/>
      <c r="KKP17" s="283"/>
      <c r="KKQ17" s="283"/>
      <c r="KKR17" s="283"/>
      <c r="KKS17" s="283"/>
      <c r="KKT17" s="283"/>
      <c r="KKU17" s="283"/>
      <c r="KKV17" s="283"/>
      <c r="KKW17" s="283"/>
      <c r="KKX17" s="283"/>
      <c r="KKY17" s="283"/>
      <c r="KKZ17" s="283"/>
      <c r="KLA17" s="283"/>
      <c r="KLB17" s="283"/>
      <c r="KLC17" s="283"/>
      <c r="KLD17" s="283"/>
      <c r="KLE17" s="283"/>
      <c r="KLF17" s="283"/>
      <c r="KLG17" s="283"/>
      <c r="KLH17" s="283"/>
      <c r="KLI17" s="283"/>
      <c r="KLJ17" s="283"/>
      <c r="KLK17" s="283"/>
      <c r="KLL17" s="283"/>
      <c r="KLM17" s="283"/>
      <c r="KLN17" s="283"/>
      <c r="KLO17" s="283"/>
      <c r="KLP17" s="283"/>
      <c r="KLQ17" s="283"/>
      <c r="KLR17" s="283"/>
      <c r="KLS17" s="283"/>
      <c r="KLT17" s="283"/>
      <c r="KLU17" s="283"/>
      <c r="KLV17" s="283"/>
      <c r="KLW17" s="283"/>
      <c r="KLX17" s="283"/>
      <c r="KLY17" s="283"/>
      <c r="KLZ17" s="283"/>
      <c r="KMA17" s="283"/>
      <c r="KMB17" s="283"/>
      <c r="KMC17" s="283"/>
      <c r="KMD17" s="283"/>
      <c r="KME17" s="283"/>
      <c r="KMF17" s="283"/>
      <c r="KMG17" s="283"/>
      <c r="KMH17" s="283"/>
      <c r="KMI17" s="283"/>
      <c r="KMJ17" s="283"/>
      <c r="KMK17" s="283"/>
      <c r="KML17" s="283"/>
      <c r="KMM17" s="283"/>
      <c r="KMN17" s="283"/>
      <c r="KMO17" s="283"/>
      <c r="KMP17" s="283"/>
      <c r="KMQ17" s="283"/>
      <c r="KMR17" s="283"/>
      <c r="KMS17" s="283"/>
      <c r="KMT17" s="283"/>
      <c r="KMU17" s="283"/>
      <c r="KMV17" s="283"/>
      <c r="KMW17" s="283"/>
      <c r="KMX17" s="283"/>
      <c r="KMY17" s="283"/>
      <c r="KMZ17" s="283"/>
      <c r="KNA17" s="283"/>
      <c r="KNB17" s="283"/>
      <c r="KNC17" s="283"/>
      <c r="KND17" s="283"/>
      <c r="KNE17" s="283"/>
      <c r="KNF17" s="283"/>
      <c r="KNG17" s="283"/>
      <c r="KNH17" s="283"/>
      <c r="KNI17" s="283"/>
      <c r="KNJ17" s="283"/>
      <c r="KNK17" s="283"/>
      <c r="KNL17" s="283"/>
      <c r="KNM17" s="283"/>
      <c r="KNN17" s="283"/>
      <c r="KNO17" s="283"/>
      <c r="KNP17" s="283"/>
      <c r="KNQ17" s="283"/>
      <c r="KNR17" s="283"/>
      <c r="KNS17" s="283"/>
      <c r="KNT17" s="283"/>
      <c r="KNU17" s="283"/>
      <c r="KNV17" s="283"/>
      <c r="KNW17" s="283"/>
      <c r="KNX17" s="283"/>
      <c r="KNY17" s="283"/>
      <c r="KNZ17" s="283"/>
      <c r="KOA17" s="283"/>
      <c r="KOB17" s="283"/>
      <c r="KOC17" s="283"/>
      <c r="KOD17" s="283"/>
      <c r="KOE17" s="283"/>
      <c r="KOF17" s="283"/>
      <c r="KOG17" s="283"/>
      <c r="KOH17" s="283"/>
      <c r="KOI17" s="283"/>
      <c r="KOJ17" s="283"/>
      <c r="KOK17" s="283"/>
      <c r="KOL17" s="283"/>
      <c r="KOM17" s="283"/>
      <c r="KON17" s="283"/>
      <c r="KOO17" s="283"/>
      <c r="KOP17" s="283"/>
      <c r="KOQ17" s="283"/>
      <c r="KOR17" s="283"/>
      <c r="KOS17" s="283"/>
      <c r="KOT17" s="283"/>
      <c r="KOU17" s="283"/>
      <c r="KOV17" s="283"/>
      <c r="KOW17" s="283"/>
      <c r="KOX17" s="283"/>
      <c r="KOY17" s="283"/>
      <c r="KOZ17" s="283"/>
      <c r="KPA17" s="283"/>
      <c r="KPB17" s="283"/>
      <c r="KPC17" s="283"/>
      <c r="KPD17" s="283"/>
      <c r="KPE17" s="283"/>
      <c r="KPF17" s="283"/>
      <c r="KPG17" s="283"/>
      <c r="KPH17" s="283"/>
      <c r="KPI17" s="283"/>
      <c r="KPJ17" s="283"/>
      <c r="KPK17" s="283"/>
      <c r="KPL17" s="283"/>
      <c r="KPM17" s="283"/>
      <c r="KPN17" s="283"/>
      <c r="KPO17" s="283"/>
      <c r="KPP17" s="283"/>
      <c r="KPQ17" s="283"/>
      <c r="KPR17" s="283"/>
      <c r="KPS17" s="283"/>
      <c r="KPT17" s="283"/>
      <c r="KPU17" s="283"/>
      <c r="KPV17" s="283"/>
      <c r="KPW17" s="283"/>
      <c r="KPX17" s="283"/>
      <c r="KPY17" s="283"/>
      <c r="KPZ17" s="283"/>
      <c r="KQA17" s="283"/>
      <c r="KQB17" s="283"/>
      <c r="KQC17" s="283"/>
      <c r="KQD17" s="283"/>
      <c r="KQE17" s="283"/>
      <c r="KQF17" s="283"/>
      <c r="KQG17" s="283"/>
      <c r="KQH17" s="283"/>
      <c r="KQI17" s="283"/>
      <c r="KQJ17" s="283"/>
      <c r="KQK17" s="283"/>
      <c r="KQL17" s="283"/>
      <c r="KQM17" s="283"/>
      <c r="KQN17" s="283"/>
      <c r="KQO17" s="283"/>
      <c r="KQP17" s="283"/>
      <c r="KQQ17" s="283"/>
      <c r="KQR17" s="283"/>
      <c r="KQS17" s="283"/>
      <c r="KQT17" s="283"/>
      <c r="KQU17" s="283"/>
      <c r="KQV17" s="283"/>
      <c r="KQW17" s="283"/>
      <c r="KQX17" s="283"/>
      <c r="KQY17" s="283"/>
      <c r="KQZ17" s="283"/>
      <c r="KRA17" s="283"/>
      <c r="KRB17" s="283"/>
      <c r="KRC17" s="283"/>
      <c r="KRD17" s="283"/>
      <c r="KRE17" s="283"/>
      <c r="KRF17" s="283"/>
      <c r="KRG17" s="283"/>
      <c r="KRH17" s="283"/>
      <c r="KRI17" s="283"/>
      <c r="KRJ17" s="283"/>
      <c r="KRK17" s="283"/>
      <c r="KRL17" s="283"/>
      <c r="KRM17" s="283"/>
      <c r="KRN17" s="283"/>
      <c r="KRO17" s="283"/>
      <c r="KRP17" s="283"/>
      <c r="KRQ17" s="283"/>
      <c r="KRR17" s="283"/>
      <c r="KRS17" s="283"/>
      <c r="KRT17" s="283"/>
      <c r="KRU17" s="283"/>
      <c r="KRV17" s="283"/>
      <c r="KRW17" s="283"/>
      <c r="KRX17" s="283"/>
      <c r="KRY17" s="283"/>
      <c r="KRZ17" s="283"/>
      <c r="KSA17" s="283"/>
      <c r="KSB17" s="283"/>
      <c r="KSC17" s="283"/>
      <c r="KSD17" s="283"/>
      <c r="KSE17" s="283"/>
      <c r="KSF17" s="283"/>
      <c r="KSG17" s="283"/>
      <c r="KSH17" s="283"/>
      <c r="KSI17" s="283"/>
      <c r="KSJ17" s="283"/>
      <c r="KSK17" s="283"/>
      <c r="KSL17" s="283"/>
      <c r="KSM17" s="283"/>
      <c r="KSN17" s="283"/>
      <c r="KSO17" s="283"/>
      <c r="KSP17" s="283"/>
      <c r="KSQ17" s="283"/>
      <c r="KSR17" s="283"/>
      <c r="KSS17" s="283"/>
      <c r="KST17" s="283"/>
      <c r="KSU17" s="283"/>
      <c r="KSV17" s="283"/>
      <c r="KSW17" s="283"/>
      <c r="KSX17" s="283"/>
      <c r="KSY17" s="283"/>
      <c r="KSZ17" s="283"/>
      <c r="KTA17" s="283"/>
      <c r="KTB17" s="283"/>
      <c r="KTC17" s="283"/>
      <c r="KTD17" s="283"/>
      <c r="KTE17" s="283"/>
      <c r="KTF17" s="283"/>
      <c r="KTG17" s="283"/>
      <c r="KTH17" s="283"/>
      <c r="KTI17" s="283"/>
      <c r="KTJ17" s="283"/>
      <c r="KTK17" s="283"/>
      <c r="KTL17" s="283"/>
      <c r="KTM17" s="283"/>
      <c r="KTN17" s="283"/>
      <c r="KTO17" s="283"/>
      <c r="KTP17" s="283"/>
      <c r="KTQ17" s="283"/>
      <c r="KTR17" s="283"/>
      <c r="KTS17" s="283"/>
      <c r="KTT17" s="283"/>
      <c r="KTU17" s="283"/>
      <c r="KTV17" s="283"/>
      <c r="KTW17" s="283"/>
      <c r="KTX17" s="283"/>
      <c r="KTY17" s="283"/>
      <c r="KTZ17" s="283"/>
      <c r="KUA17" s="283"/>
      <c r="KUB17" s="283"/>
      <c r="KUC17" s="283"/>
      <c r="KUD17" s="283"/>
      <c r="KUE17" s="283"/>
      <c r="KUF17" s="283"/>
      <c r="KUG17" s="283"/>
      <c r="KUH17" s="283"/>
      <c r="KUI17" s="283"/>
      <c r="KUJ17" s="283"/>
      <c r="KUK17" s="283"/>
      <c r="KUL17" s="283"/>
      <c r="KUM17" s="283"/>
      <c r="KUN17" s="283"/>
      <c r="KUO17" s="283"/>
      <c r="KUP17" s="283"/>
      <c r="KUQ17" s="283"/>
      <c r="KUR17" s="283"/>
      <c r="KUS17" s="283"/>
      <c r="KUT17" s="283"/>
      <c r="KUU17" s="283"/>
      <c r="KUV17" s="283"/>
      <c r="KUW17" s="283"/>
      <c r="KUX17" s="283"/>
      <c r="KUY17" s="283"/>
      <c r="KUZ17" s="283"/>
      <c r="KVA17" s="283"/>
      <c r="KVB17" s="283"/>
      <c r="KVC17" s="283"/>
      <c r="KVD17" s="283"/>
      <c r="KVE17" s="283"/>
      <c r="KVF17" s="283"/>
      <c r="KVG17" s="283"/>
      <c r="KVH17" s="283"/>
      <c r="KVI17" s="283"/>
      <c r="KVJ17" s="283"/>
      <c r="KVK17" s="283"/>
      <c r="KVL17" s="283"/>
      <c r="KVM17" s="283"/>
      <c r="KVN17" s="283"/>
      <c r="KVO17" s="283"/>
      <c r="KVP17" s="283"/>
      <c r="KVQ17" s="283"/>
      <c r="KVR17" s="283"/>
      <c r="KVS17" s="283"/>
      <c r="KVT17" s="283"/>
      <c r="KVU17" s="283"/>
      <c r="KVV17" s="283"/>
      <c r="KVW17" s="283"/>
      <c r="KVX17" s="283"/>
      <c r="KVY17" s="283"/>
      <c r="KVZ17" s="283"/>
      <c r="KWA17" s="283"/>
      <c r="KWB17" s="283"/>
      <c r="KWC17" s="283"/>
      <c r="KWD17" s="283"/>
      <c r="KWE17" s="283"/>
      <c r="KWF17" s="283"/>
      <c r="KWG17" s="283"/>
      <c r="KWH17" s="283"/>
      <c r="KWI17" s="283"/>
      <c r="KWJ17" s="283"/>
      <c r="KWK17" s="283"/>
      <c r="KWL17" s="283"/>
      <c r="KWM17" s="283"/>
      <c r="KWN17" s="283"/>
      <c r="KWO17" s="283"/>
      <c r="KWP17" s="283"/>
      <c r="KWQ17" s="283"/>
      <c r="KWR17" s="283"/>
      <c r="KWS17" s="283"/>
      <c r="KWT17" s="283"/>
      <c r="KWU17" s="283"/>
      <c r="KWV17" s="283"/>
      <c r="KWW17" s="283"/>
      <c r="KWX17" s="283"/>
      <c r="KWY17" s="283"/>
      <c r="KWZ17" s="283"/>
      <c r="KXA17" s="283"/>
      <c r="KXB17" s="283"/>
      <c r="KXC17" s="283"/>
      <c r="KXD17" s="283"/>
      <c r="KXE17" s="283"/>
      <c r="KXF17" s="283"/>
      <c r="KXG17" s="283"/>
      <c r="KXH17" s="283"/>
      <c r="KXI17" s="283"/>
      <c r="KXJ17" s="283"/>
      <c r="KXK17" s="283"/>
      <c r="KXL17" s="283"/>
      <c r="KXM17" s="283"/>
      <c r="KXN17" s="283"/>
      <c r="KXO17" s="283"/>
      <c r="KXP17" s="283"/>
      <c r="KXQ17" s="283"/>
      <c r="KXR17" s="283"/>
      <c r="KXS17" s="283"/>
      <c r="KXT17" s="283"/>
      <c r="KXU17" s="283"/>
      <c r="KXV17" s="283"/>
      <c r="KXW17" s="283"/>
      <c r="KXX17" s="283"/>
      <c r="KXY17" s="283"/>
      <c r="KXZ17" s="283"/>
      <c r="KYA17" s="283"/>
      <c r="KYB17" s="283"/>
      <c r="KYC17" s="283"/>
      <c r="KYD17" s="283"/>
      <c r="KYE17" s="283"/>
      <c r="KYF17" s="283"/>
      <c r="KYG17" s="283"/>
      <c r="KYH17" s="283"/>
      <c r="KYI17" s="283"/>
      <c r="KYJ17" s="283"/>
      <c r="KYK17" s="283"/>
      <c r="KYL17" s="283"/>
      <c r="KYM17" s="283"/>
      <c r="KYN17" s="283"/>
      <c r="KYO17" s="283"/>
      <c r="KYP17" s="283"/>
      <c r="KYQ17" s="283"/>
      <c r="KYR17" s="283"/>
      <c r="KYS17" s="283"/>
      <c r="KYT17" s="283"/>
      <c r="KYU17" s="283"/>
      <c r="KYV17" s="283"/>
      <c r="KYW17" s="283"/>
      <c r="KYX17" s="283"/>
      <c r="KYY17" s="283"/>
      <c r="KYZ17" s="283"/>
      <c r="KZA17" s="283"/>
      <c r="KZB17" s="283"/>
      <c r="KZC17" s="283"/>
      <c r="KZD17" s="283"/>
      <c r="KZE17" s="283"/>
      <c r="KZF17" s="283"/>
      <c r="KZG17" s="283"/>
      <c r="KZH17" s="283"/>
      <c r="KZI17" s="283"/>
      <c r="KZJ17" s="283"/>
      <c r="KZK17" s="283"/>
      <c r="KZL17" s="283"/>
      <c r="KZM17" s="283"/>
      <c r="KZN17" s="283"/>
      <c r="KZO17" s="283"/>
      <c r="KZP17" s="283"/>
      <c r="KZQ17" s="283"/>
      <c r="KZR17" s="283"/>
      <c r="KZS17" s="283"/>
      <c r="KZT17" s="283"/>
      <c r="KZU17" s="283"/>
      <c r="KZV17" s="283"/>
      <c r="KZW17" s="283"/>
      <c r="KZX17" s="283"/>
      <c r="KZY17" s="283"/>
      <c r="KZZ17" s="283"/>
      <c r="LAA17" s="283"/>
      <c r="LAB17" s="283"/>
      <c r="LAC17" s="283"/>
      <c r="LAD17" s="283"/>
      <c r="LAE17" s="283"/>
      <c r="LAF17" s="283"/>
      <c r="LAG17" s="283"/>
      <c r="LAH17" s="283"/>
      <c r="LAI17" s="283"/>
      <c r="LAJ17" s="283"/>
      <c r="LAK17" s="283"/>
      <c r="LAL17" s="283"/>
      <c r="LAM17" s="283"/>
      <c r="LAN17" s="283"/>
      <c r="LAO17" s="283"/>
      <c r="LAP17" s="283"/>
      <c r="LAQ17" s="283"/>
      <c r="LAR17" s="283"/>
      <c r="LAS17" s="283"/>
      <c r="LAT17" s="283"/>
      <c r="LAU17" s="283"/>
      <c r="LAV17" s="283"/>
      <c r="LAW17" s="283"/>
      <c r="LAX17" s="283"/>
      <c r="LAY17" s="283"/>
      <c r="LAZ17" s="283"/>
      <c r="LBA17" s="283"/>
      <c r="LBB17" s="283"/>
      <c r="LBC17" s="283"/>
      <c r="LBD17" s="283"/>
      <c r="LBE17" s="283"/>
      <c r="LBF17" s="283"/>
      <c r="LBG17" s="283"/>
      <c r="LBH17" s="283"/>
      <c r="LBI17" s="283"/>
      <c r="LBJ17" s="283"/>
      <c r="LBK17" s="283"/>
      <c r="LBL17" s="283"/>
      <c r="LBM17" s="283"/>
      <c r="LBN17" s="283"/>
      <c r="LBO17" s="283"/>
      <c r="LBP17" s="283"/>
      <c r="LBQ17" s="283"/>
      <c r="LBR17" s="283"/>
      <c r="LBS17" s="283"/>
      <c r="LBT17" s="283"/>
      <c r="LBU17" s="283"/>
      <c r="LBV17" s="283"/>
      <c r="LBW17" s="283"/>
      <c r="LBX17" s="283"/>
      <c r="LBY17" s="283"/>
      <c r="LBZ17" s="283"/>
      <c r="LCA17" s="283"/>
      <c r="LCB17" s="283"/>
      <c r="LCC17" s="283"/>
      <c r="LCD17" s="283"/>
      <c r="LCE17" s="283"/>
      <c r="LCF17" s="283"/>
      <c r="LCG17" s="283"/>
      <c r="LCH17" s="283"/>
      <c r="LCI17" s="283"/>
      <c r="LCJ17" s="283"/>
      <c r="LCK17" s="283"/>
      <c r="LCL17" s="283"/>
      <c r="LCM17" s="283"/>
      <c r="LCN17" s="283"/>
      <c r="LCO17" s="283"/>
      <c r="LCP17" s="283"/>
      <c r="LCQ17" s="283"/>
      <c r="LCR17" s="283"/>
      <c r="LCS17" s="283"/>
      <c r="LCT17" s="283"/>
      <c r="LCU17" s="283"/>
      <c r="LCV17" s="283"/>
      <c r="LCW17" s="283"/>
      <c r="LCX17" s="283"/>
      <c r="LCY17" s="283"/>
      <c r="LCZ17" s="283"/>
      <c r="LDA17" s="283"/>
      <c r="LDB17" s="283"/>
      <c r="LDC17" s="283"/>
      <c r="LDD17" s="283"/>
      <c r="LDE17" s="283"/>
      <c r="LDF17" s="283"/>
      <c r="LDG17" s="283"/>
      <c r="LDH17" s="283"/>
      <c r="LDI17" s="283"/>
      <c r="LDJ17" s="283"/>
      <c r="LDK17" s="283"/>
      <c r="LDL17" s="283"/>
      <c r="LDM17" s="283"/>
      <c r="LDN17" s="283"/>
      <c r="LDO17" s="283"/>
      <c r="LDP17" s="283"/>
      <c r="LDQ17" s="283"/>
      <c r="LDR17" s="283"/>
      <c r="LDS17" s="283"/>
      <c r="LDT17" s="283"/>
      <c r="LDU17" s="283"/>
      <c r="LDV17" s="283"/>
      <c r="LDW17" s="283"/>
      <c r="LDX17" s="283"/>
      <c r="LDY17" s="283"/>
      <c r="LDZ17" s="283"/>
      <c r="LEA17" s="283"/>
      <c r="LEB17" s="283"/>
      <c r="LEC17" s="283"/>
      <c r="LED17" s="283"/>
      <c r="LEE17" s="283"/>
      <c r="LEF17" s="283"/>
      <c r="LEG17" s="283"/>
      <c r="LEH17" s="283"/>
      <c r="LEI17" s="283"/>
      <c r="LEJ17" s="283"/>
      <c r="LEK17" s="283"/>
      <c r="LEL17" s="283"/>
      <c r="LEM17" s="283"/>
      <c r="LEN17" s="283"/>
      <c r="LEO17" s="283"/>
      <c r="LEP17" s="283"/>
      <c r="LEQ17" s="283"/>
      <c r="LER17" s="283"/>
      <c r="LES17" s="283"/>
      <c r="LET17" s="283"/>
      <c r="LEU17" s="283"/>
      <c r="LEV17" s="283"/>
      <c r="LEW17" s="283"/>
      <c r="LEX17" s="283"/>
      <c r="LEY17" s="283"/>
      <c r="LEZ17" s="283"/>
      <c r="LFA17" s="283"/>
      <c r="LFB17" s="283"/>
      <c r="LFC17" s="283"/>
      <c r="LFD17" s="283"/>
      <c r="LFE17" s="283"/>
      <c r="LFF17" s="283"/>
      <c r="LFG17" s="283"/>
      <c r="LFH17" s="283"/>
      <c r="LFI17" s="283"/>
      <c r="LFJ17" s="283"/>
      <c r="LFK17" s="283"/>
      <c r="LFL17" s="283"/>
      <c r="LFM17" s="283"/>
      <c r="LFN17" s="283"/>
      <c r="LFO17" s="283"/>
      <c r="LFP17" s="283"/>
      <c r="LFQ17" s="283"/>
      <c r="LFR17" s="283"/>
      <c r="LFS17" s="283"/>
      <c r="LFT17" s="283"/>
      <c r="LFU17" s="283"/>
      <c r="LFV17" s="283"/>
      <c r="LFW17" s="283"/>
      <c r="LFX17" s="283"/>
      <c r="LFY17" s="283"/>
      <c r="LFZ17" s="283"/>
      <c r="LGA17" s="283"/>
      <c r="LGB17" s="283"/>
      <c r="LGC17" s="283"/>
      <c r="LGD17" s="283"/>
      <c r="LGE17" s="283"/>
      <c r="LGF17" s="283"/>
      <c r="LGG17" s="283"/>
      <c r="LGH17" s="283"/>
      <c r="LGI17" s="283"/>
      <c r="LGJ17" s="283"/>
      <c r="LGK17" s="283"/>
      <c r="LGL17" s="283"/>
      <c r="LGM17" s="283"/>
      <c r="LGN17" s="283"/>
      <c r="LGO17" s="283"/>
      <c r="LGP17" s="283"/>
      <c r="LGQ17" s="283"/>
      <c r="LGR17" s="283"/>
      <c r="LGS17" s="283"/>
      <c r="LGT17" s="283"/>
      <c r="LGU17" s="283"/>
      <c r="LGV17" s="283"/>
      <c r="LGW17" s="283"/>
      <c r="LGX17" s="283"/>
      <c r="LGY17" s="283"/>
      <c r="LGZ17" s="283"/>
      <c r="LHA17" s="283"/>
      <c r="LHB17" s="283"/>
      <c r="LHC17" s="283"/>
      <c r="LHD17" s="283"/>
      <c r="LHE17" s="283"/>
      <c r="LHF17" s="283"/>
      <c r="LHG17" s="283"/>
      <c r="LHH17" s="283"/>
      <c r="LHI17" s="283"/>
      <c r="LHJ17" s="283"/>
      <c r="LHK17" s="283"/>
      <c r="LHL17" s="283"/>
      <c r="LHM17" s="283"/>
      <c r="LHN17" s="283"/>
      <c r="LHO17" s="283"/>
      <c r="LHP17" s="283"/>
      <c r="LHQ17" s="283"/>
      <c r="LHR17" s="283"/>
      <c r="LHS17" s="283"/>
      <c r="LHT17" s="283"/>
      <c r="LHU17" s="283"/>
      <c r="LHV17" s="283"/>
      <c r="LHW17" s="283"/>
      <c r="LHX17" s="283"/>
      <c r="LHY17" s="283"/>
      <c r="LHZ17" s="283"/>
      <c r="LIA17" s="283"/>
      <c r="LIB17" s="283"/>
      <c r="LIC17" s="283"/>
      <c r="LID17" s="283"/>
      <c r="LIE17" s="283"/>
      <c r="LIF17" s="283"/>
      <c r="LIG17" s="283"/>
      <c r="LIH17" s="283"/>
      <c r="LII17" s="283"/>
      <c r="LIJ17" s="283"/>
      <c r="LIK17" s="283"/>
      <c r="LIL17" s="283"/>
      <c r="LIM17" s="283"/>
      <c r="LIN17" s="283"/>
      <c r="LIO17" s="283"/>
      <c r="LIP17" s="283"/>
      <c r="LIQ17" s="283"/>
      <c r="LIR17" s="283"/>
      <c r="LIS17" s="283"/>
      <c r="LIT17" s="283"/>
      <c r="LIU17" s="283"/>
      <c r="LIV17" s="283"/>
      <c r="LIW17" s="283"/>
      <c r="LIX17" s="283"/>
      <c r="LIY17" s="283"/>
      <c r="LIZ17" s="283"/>
      <c r="LJA17" s="283"/>
      <c r="LJB17" s="283"/>
      <c r="LJC17" s="283"/>
      <c r="LJD17" s="283"/>
      <c r="LJE17" s="283"/>
      <c r="LJF17" s="283"/>
      <c r="LJG17" s="283"/>
      <c r="LJH17" s="283"/>
      <c r="LJI17" s="283"/>
      <c r="LJJ17" s="283"/>
      <c r="LJK17" s="283"/>
      <c r="LJL17" s="283"/>
      <c r="LJM17" s="283"/>
      <c r="LJN17" s="283"/>
      <c r="LJO17" s="283"/>
      <c r="LJP17" s="283"/>
      <c r="LJQ17" s="283"/>
      <c r="LJR17" s="283"/>
      <c r="LJS17" s="283"/>
      <c r="LJT17" s="283"/>
      <c r="LJU17" s="283"/>
      <c r="LJV17" s="283"/>
      <c r="LJW17" s="283"/>
      <c r="LJX17" s="283"/>
      <c r="LJY17" s="283"/>
      <c r="LJZ17" s="283"/>
      <c r="LKA17" s="283"/>
      <c r="LKB17" s="283"/>
      <c r="LKC17" s="283"/>
      <c r="LKD17" s="283"/>
      <c r="LKE17" s="283"/>
      <c r="LKF17" s="283"/>
      <c r="LKG17" s="283"/>
      <c r="LKH17" s="283"/>
      <c r="LKI17" s="283"/>
      <c r="LKJ17" s="283"/>
      <c r="LKK17" s="283"/>
      <c r="LKL17" s="283"/>
      <c r="LKM17" s="283"/>
      <c r="LKN17" s="283"/>
      <c r="LKO17" s="283"/>
      <c r="LKP17" s="283"/>
      <c r="LKQ17" s="283"/>
      <c r="LKR17" s="283"/>
      <c r="LKS17" s="283"/>
      <c r="LKT17" s="283"/>
      <c r="LKU17" s="283"/>
      <c r="LKV17" s="283"/>
      <c r="LKW17" s="283"/>
      <c r="LKX17" s="283"/>
      <c r="LKY17" s="283"/>
      <c r="LKZ17" s="283"/>
      <c r="LLA17" s="283"/>
      <c r="LLB17" s="283"/>
      <c r="LLC17" s="283"/>
      <c r="LLD17" s="283"/>
      <c r="LLE17" s="283"/>
      <c r="LLF17" s="283"/>
      <c r="LLG17" s="283"/>
      <c r="LLH17" s="283"/>
      <c r="LLI17" s="283"/>
      <c r="LLJ17" s="283"/>
      <c r="LLK17" s="283"/>
      <c r="LLL17" s="283"/>
      <c r="LLM17" s="283"/>
      <c r="LLN17" s="283"/>
      <c r="LLO17" s="283"/>
      <c r="LLP17" s="283"/>
      <c r="LLQ17" s="283"/>
      <c r="LLR17" s="283"/>
      <c r="LLS17" s="283"/>
      <c r="LLT17" s="283"/>
      <c r="LLU17" s="283"/>
      <c r="LLV17" s="283"/>
      <c r="LLW17" s="283"/>
      <c r="LLX17" s="283"/>
      <c r="LLY17" s="283"/>
      <c r="LLZ17" s="283"/>
      <c r="LMA17" s="283"/>
      <c r="LMB17" s="283"/>
      <c r="LMC17" s="283"/>
      <c r="LMD17" s="283"/>
      <c r="LME17" s="283"/>
      <c r="LMF17" s="283"/>
      <c r="LMG17" s="283"/>
      <c r="LMH17" s="283"/>
      <c r="LMI17" s="283"/>
      <c r="LMJ17" s="283"/>
      <c r="LMK17" s="283"/>
      <c r="LML17" s="283"/>
      <c r="LMM17" s="283"/>
      <c r="LMN17" s="283"/>
      <c r="LMO17" s="283"/>
      <c r="LMP17" s="283"/>
      <c r="LMQ17" s="283"/>
      <c r="LMR17" s="283"/>
      <c r="LMS17" s="283"/>
      <c r="LMT17" s="283"/>
      <c r="LMU17" s="283"/>
      <c r="LMV17" s="283"/>
      <c r="LMW17" s="283"/>
      <c r="LMX17" s="283"/>
      <c r="LMY17" s="283"/>
      <c r="LMZ17" s="283"/>
      <c r="LNA17" s="283"/>
      <c r="LNB17" s="283"/>
      <c r="LNC17" s="283"/>
      <c r="LND17" s="283"/>
      <c r="LNE17" s="283"/>
      <c r="LNF17" s="283"/>
      <c r="LNG17" s="283"/>
      <c r="LNH17" s="283"/>
      <c r="LNI17" s="283"/>
      <c r="LNJ17" s="283"/>
      <c r="LNK17" s="283"/>
      <c r="LNL17" s="283"/>
      <c r="LNM17" s="283"/>
      <c r="LNN17" s="283"/>
      <c r="LNO17" s="283"/>
      <c r="LNP17" s="283"/>
      <c r="LNQ17" s="283"/>
      <c r="LNR17" s="283"/>
      <c r="LNS17" s="283"/>
      <c r="LNT17" s="283"/>
      <c r="LNU17" s="283"/>
      <c r="LNV17" s="283"/>
      <c r="LNW17" s="283"/>
      <c r="LNX17" s="283"/>
      <c r="LNY17" s="283"/>
      <c r="LNZ17" s="283"/>
      <c r="LOA17" s="283"/>
      <c r="LOB17" s="283"/>
      <c r="LOC17" s="283"/>
      <c r="LOD17" s="283"/>
      <c r="LOE17" s="283"/>
      <c r="LOF17" s="283"/>
      <c r="LOG17" s="283"/>
      <c r="LOH17" s="283"/>
      <c r="LOI17" s="283"/>
      <c r="LOJ17" s="283"/>
      <c r="LOK17" s="283"/>
      <c r="LOL17" s="283"/>
      <c r="LOM17" s="283"/>
      <c r="LON17" s="283"/>
      <c r="LOO17" s="283"/>
      <c r="LOP17" s="283"/>
      <c r="LOQ17" s="283"/>
      <c r="LOR17" s="283"/>
      <c r="LOS17" s="283"/>
      <c r="LOT17" s="283"/>
      <c r="LOU17" s="283"/>
      <c r="LOV17" s="283"/>
      <c r="LOW17" s="283"/>
      <c r="LOX17" s="283"/>
      <c r="LOY17" s="283"/>
      <c r="LOZ17" s="283"/>
      <c r="LPA17" s="283"/>
      <c r="LPB17" s="283"/>
      <c r="LPC17" s="283"/>
      <c r="LPD17" s="283"/>
      <c r="LPE17" s="283"/>
      <c r="LPF17" s="283"/>
      <c r="LPG17" s="283"/>
      <c r="LPH17" s="283"/>
      <c r="LPI17" s="283"/>
      <c r="LPJ17" s="283"/>
      <c r="LPK17" s="283"/>
      <c r="LPL17" s="283"/>
      <c r="LPM17" s="283"/>
      <c r="LPN17" s="283"/>
      <c r="LPO17" s="283"/>
      <c r="LPP17" s="283"/>
      <c r="LPQ17" s="283"/>
      <c r="LPR17" s="283"/>
      <c r="LPS17" s="283"/>
      <c r="LPT17" s="283"/>
      <c r="LPU17" s="283"/>
      <c r="LPV17" s="283"/>
      <c r="LPW17" s="283"/>
      <c r="LPX17" s="283"/>
      <c r="LPY17" s="283"/>
      <c r="LPZ17" s="283"/>
      <c r="LQA17" s="283"/>
      <c r="LQB17" s="283"/>
      <c r="LQC17" s="283"/>
      <c r="LQD17" s="283"/>
      <c r="LQE17" s="283"/>
      <c r="LQF17" s="283"/>
      <c r="LQG17" s="283"/>
      <c r="LQH17" s="283"/>
      <c r="LQI17" s="283"/>
      <c r="LQJ17" s="283"/>
      <c r="LQK17" s="283"/>
      <c r="LQL17" s="283"/>
      <c r="LQM17" s="283"/>
      <c r="LQN17" s="283"/>
      <c r="LQO17" s="283"/>
      <c r="LQP17" s="283"/>
      <c r="LQQ17" s="283"/>
      <c r="LQR17" s="283"/>
      <c r="LQS17" s="283"/>
      <c r="LQT17" s="283"/>
      <c r="LQU17" s="283"/>
      <c r="LQV17" s="283"/>
      <c r="LQW17" s="283"/>
      <c r="LQX17" s="283"/>
      <c r="LQY17" s="283"/>
      <c r="LQZ17" s="283"/>
      <c r="LRA17" s="283"/>
      <c r="LRB17" s="283"/>
      <c r="LRC17" s="283"/>
      <c r="LRD17" s="283"/>
      <c r="LRE17" s="283"/>
      <c r="LRF17" s="283"/>
      <c r="LRG17" s="283"/>
      <c r="LRH17" s="283"/>
      <c r="LRI17" s="283"/>
      <c r="LRJ17" s="283"/>
      <c r="LRK17" s="283"/>
      <c r="LRL17" s="283"/>
      <c r="LRM17" s="283"/>
      <c r="LRN17" s="283"/>
      <c r="LRO17" s="283"/>
      <c r="LRP17" s="283"/>
      <c r="LRQ17" s="283"/>
      <c r="LRR17" s="283"/>
      <c r="LRS17" s="283"/>
      <c r="LRT17" s="283"/>
      <c r="LRU17" s="283"/>
      <c r="LRV17" s="283"/>
      <c r="LRW17" s="283"/>
      <c r="LRX17" s="283"/>
      <c r="LRY17" s="283"/>
      <c r="LRZ17" s="283"/>
      <c r="LSA17" s="283"/>
      <c r="LSB17" s="283"/>
      <c r="LSC17" s="283"/>
      <c r="LSD17" s="283"/>
      <c r="LSE17" s="283"/>
      <c r="LSF17" s="283"/>
      <c r="LSG17" s="283"/>
      <c r="LSH17" s="283"/>
      <c r="LSI17" s="283"/>
      <c r="LSJ17" s="283"/>
      <c r="LSK17" s="283"/>
      <c r="LSL17" s="283"/>
      <c r="LSM17" s="283"/>
      <c r="LSN17" s="283"/>
      <c r="LSO17" s="283"/>
      <c r="LSP17" s="283"/>
      <c r="LSQ17" s="283"/>
      <c r="LSR17" s="283"/>
      <c r="LSS17" s="283"/>
      <c r="LST17" s="283"/>
      <c r="LSU17" s="283"/>
      <c r="LSV17" s="283"/>
      <c r="LSW17" s="283"/>
      <c r="LSX17" s="283"/>
      <c r="LSY17" s="283"/>
      <c r="LSZ17" s="283"/>
      <c r="LTA17" s="283"/>
      <c r="LTB17" s="283"/>
      <c r="LTC17" s="283"/>
      <c r="LTD17" s="283"/>
      <c r="LTE17" s="283"/>
      <c r="LTF17" s="283"/>
      <c r="LTG17" s="283"/>
      <c r="LTH17" s="283"/>
      <c r="LTI17" s="283"/>
      <c r="LTJ17" s="283"/>
      <c r="LTK17" s="283"/>
      <c r="LTL17" s="283"/>
      <c r="LTM17" s="283"/>
      <c r="LTN17" s="283"/>
      <c r="LTO17" s="283"/>
      <c r="LTP17" s="283"/>
      <c r="LTQ17" s="283"/>
      <c r="LTR17" s="283"/>
      <c r="LTS17" s="283"/>
      <c r="LTT17" s="283"/>
      <c r="LTU17" s="283"/>
      <c r="LTV17" s="283"/>
      <c r="LTW17" s="283"/>
      <c r="LTX17" s="283"/>
      <c r="LTY17" s="283"/>
      <c r="LTZ17" s="283"/>
      <c r="LUA17" s="283"/>
      <c r="LUB17" s="283"/>
      <c r="LUC17" s="283"/>
      <c r="LUD17" s="283"/>
      <c r="LUE17" s="283"/>
      <c r="LUF17" s="283"/>
      <c r="LUG17" s="283"/>
      <c r="LUH17" s="283"/>
      <c r="LUI17" s="283"/>
      <c r="LUJ17" s="283"/>
      <c r="LUK17" s="283"/>
      <c r="LUL17" s="283"/>
      <c r="LUM17" s="283"/>
      <c r="LUN17" s="283"/>
      <c r="LUO17" s="283"/>
      <c r="LUP17" s="283"/>
      <c r="LUQ17" s="283"/>
      <c r="LUR17" s="283"/>
      <c r="LUS17" s="283"/>
      <c r="LUT17" s="283"/>
      <c r="LUU17" s="283"/>
      <c r="LUV17" s="283"/>
      <c r="LUW17" s="283"/>
      <c r="LUX17" s="283"/>
      <c r="LUY17" s="283"/>
      <c r="LUZ17" s="283"/>
      <c r="LVA17" s="283"/>
      <c r="LVB17" s="283"/>
      <c r="LVC17" s="283"/>
      <c r="LVD17" s="283"/>
      <c r="LVE17" s="283"/>
      <c r="LVF17" s="283"/>
      <c r="LVG17" s="283"/>
      <c r="LVH17" s="283"/>
      <c r="LVI17" s="283"/>
      <c r="LVJ17" s="283"/>
      <c r="LVK17" s="283"/>
      <c r="LVL17" s="283"/>
      <c r="LVM17" s="283"/>
      <c r="LVN17" s="283"/>
      <c r="LVO17" s="283"/>
      <c r="LVP17" s="283"/>
      <c r="LVQ17" s="283"/>
      <c r="LVR17" s="283"/>
      <c r="LVS17" s="283"/>
      <c r="LVT17" s="283"/>
      <c r="LVU17" s="283"/>
      <c r="LVV17" s="283"/>
      <c r="LVW17" s="283"/>
      <c r="LVX17" s="283"/>
      <c r="LVY17" s="283"/>
      <c r="LVZ17" s="283"/>
      <c r="LWA17" s="283"/>
      <c r="LWB17" s="283"/>
      <c r="LWC17" s="283"/>
      <c r="LWD17" s="283"/>
      <c r="LWE17" s="283"/>
      <c r="LWF17" s="283"/>
      <c r="LWG17" s="283"/>
      <c r="LWH17" s="283"/>
      <c r="LWI17" s="283"/>
      <c r="LWJ17" s="283"/>
      <c r="LWK17" s="283"/>
      <c r="LWL17" s="283"/>
      <c r="LWM17" s="283"/>
      <c r="LWN17" s="283"/>
      <c r="LWO17" s="283"/>
      <c r="LWP17" s="283"/>
      <c r="LWQ17" s="283"/>
      <c r="LWR17" s="283"/>
      <c r="LWS17" s="283"/>
      <c r="LWT17" s="283"/>
      <c r="LWU17" s="283"/>
      <c r="LWV17" s="283"/>
      <c r="LWW17" s="283"/>
      <c r="LWX17" s="283"/>
      <c r="LWY17" s="283"/>
      <c r="LWZ17" s="283"/>
      <c r="LXA17" s="283"/>
      <c r="LXB17" s="283"/>
      <c r="LXC17" s="283"/>
      <c r="LXD17" s="283"/>
      <c r="LXE17" s="283"/>
      <c r="LXF17" s="283"/>
      <c r="LXG17" s="283"/>
      <c r="LXH17" s="283"/>
      <c r="LXI17" s="283"/>
      <c r="LXJ17" s="283"/>
      <c r="LXK17" s="283"/>
      <c r="LXL17" s="283"/>
      <c r="LXM17" s="283"/>
      <c r="LXN17" s="283"/>
      <c r="LXO17" s="283"/>
      <c r="LXP17" s="283"/>
      <c r="LXQ17" s="283"/>
      <c r="LXR17" s="283"/>
      <c r="LXS17" s="283"/>
      <c r="LXT17" s="283"/>
      <c r="LXU17" s="283"/>
      <c r="LXV17" s="283"/>
      <c r="LXW17" s="283"/>
      <c r="LXX17" s="283"/>
      <c r="LXY17" s="283"/>
      <c r="LXZ17" s="283"/>
      <c r="LYA17" s="283"/>
      <c r="LYB17" s="283"/>
      <c r="LYC17" s="283"/>
      <c r="LYD17" s="283"/>
      <c r="LYE17" s="283"/>
      <c r="LYF17" s="283"/>
      <c r="LYG17" s="283"/>
      <c r="LYH17" s="283"/>
      <c r="LYI17" s="283"/>
      <c r="LYJ17" s="283"/>
      <c r="LYK17" s="283"/>
      <c r="LYL17" s="283"/>
      <c r="LYM17" s="283"/>
      <c r="LYN17" s="283"/>
      <c r="LYO17" s="283"/>
      <c r="LYP17" s="283"/>
      <c r="LYQ17" s="283"/>
      <c r="LYR17" s="283"/>
      <c r="LYS17" s="283"/>
      <c r="LYT17" s="283"/>
      <c r="LYU17" s="283"/>
      <c r="LYV17" s="283"/>
      <c r="LYW17" s="283"/>
      <c r="LYX17" s="283"/>
      <c r="LYY17" s="283"/>
      <c r="LYZ17" s="283"/>
      <c r="LZA17" s="283"/>
      <c r="LZB17" s="283"/>
      <c r="LZC17" s="283"/>
      <c r="LZD17" s="283"/>
      <c r="LZE17" s="283"/>
      <c r="LZF17" s="283"/>
      <c r="LZG17" s="283"/>
      <c r="LZH17" s="283"/>
      <c r="LZI17" s="283"/>
      <c r="LZJ17" s="283"/>
      <c r="LZK17" s="283"/>
      <c r="LZL17" s="283"/>
      <c r="LZM17" s="283"/>
      <c r="LZN17" s="283"/>
      <c r="LZO17" s="283"/>
      <c r="LZP17" s="283"/>
      <c r="LZQ17" s="283"/>
      <c r="LZR17" s="283"/>
      <c r="LZS17" s="283"/>
      <c r="LZT17" s="283"/>
      <c r="LZU17" s="283"/>
      <c r="LZV17" s="283"/>
      <c r="LZW17" s="283"/>
      <c r="LZX17" s="283"/>
      <c r="LZY17" s="283"/>
      <c r="LZZ17" s="283"/>
      <c r="MAA17" s="283"/>
      <c r="MAB17" s="283"/>
      <c r="MAC17" s="283"/>
      <c r="MAD17" s="283"/>
      <c r="MAE17" s="283"/>
      <c r="MAF17" s="283"/>
      <c r="MAG17" s="283"/>
      <c r="MAH17" s="283"/>
      <c r="MAI17" s="283"/>
      <c r="MAJ17" s="283"/>
      <c r="MAK17" s="283"/>
      <c r="MAL17" s="283"/>
      <c r="MAM17" s="283"/>
      <c r="MAN17" s="283"/>
      <c r="MAO17" s="283"/>
      <c r="MAP17" s="283"/>
      <c r="MAQ17" s="283"/>
      <c r="MAR17" s="283"/>
      <c r="MAS17" s="283"/>
      <c r="MAT17" s="283"/>
      <c r="MAU17" s="283"/>
      <c r="MAV17" s="283"/>
      <c r="MAW17" s="283"/>
      <c r="MAX17" s="283"/>
      <c r="MAY17" s="283"/>
      <c r="MAZ17" s="283"/>
      <c r="MBA17" s="283"/>
      <c r="MBB17" s="283"/>
      <c r="MBC17" s="283"/>
      <c r="MBD17" s="283"/>
      <c r="MBE17" s="283"/>
      <c r="MBF17" s="283"/>
      <c r="MBG17" s="283"/>
      <c r="MBH17" s="283"/>
      <c r="MBI17" s="283"/>
      <c r="MBJ17" s="283"/>
      <c r="MBK17" s="283"/>
      <c r="MBL17" s="283"/>
      <c r="MBM17" s="283"/>
      <c r="MBN17" s="283"/>
      <c r="MBO17" s="283"/>
      <c r="MBP17" s="283"/>
      <c r="MBQ17" s="283"/>
      <c r="MBR17" s="283"/>
      <c r="MBS17" s="283"/>
      <c r="MBT17" s="283"/>
      <c r="MBU17" s="283"/>
      <c r="MBV17" s="283"/>
      <c r="MBW17" s="283"/>
      <c r="MBX17" s="283"/>
      <c r="MBY17" s="283"/>
      <c r="MBZ17" s="283"/>
      <c r="MCA17" s="283"/>
      <c r="MCB17" s="283"/>
      <c r="MCC17" s="283"/>
      <c r="MCD17" s="283"/>
      <c r="MCE17" s="283"/>
      <c r="MCF17" s="283"/>
      <c r="MCG17" s="283"/>
      <c r="MCH17" s="283"/>
      <c r="MCI17" s="283"/>
      <c r="MCJ17" s="283"/>
      <c r="MCK17" s="283"/>
      <c r="MCL17" s="283"/>
      <c r="MCM17" s="283"/>
      <c r="MCN17" s="283"/>
      <c r="MCO17" s="283"/>
      <c r="MCP17" s="283"/>
      <c r="MCQ17" s="283"/>
      <c r="MCR17" s="283"/>
      <c r="MCS17" s="283"/>
      <c r="MCT17" s="283"/>
      <c r="MCU17" s="283"/>
      <c r="MCV17" s="283"/>
      <c r="MCW17" s="283"/>
      <c r="MCX17" s="283"/>
      <c r="MCY17" s="283"/>
      <c r="MCZ17" s="283"/>
      <c r="MDA17" s="283"/>
      <c r="MDB17" s="283"/>
      <c r="MDC17" s="283"/>
      <c r="MDD17" s="283"/>
      <c r="MDE17" s="283"/>
      <c r="MDF17" s="283"/>
      <c r="MDG17" s="283"/>
      <c r="MDH17" s="283"/>
      <c r="MDI17" s="283"/>
      <c r="MDJ17" s="283"/>
      <c r="MDK17" s="283"/>
      <c r="MDL17" s="283"/>
      <c r="MDM17" s="283"/>
      <c r="MDN17" s="283"/>
      <c r="MDO17" s="283"/>
      <c r="MDP17" s="283"/>
      <c r="MDQ17" s="283"/>
      <c r="MDR17" s="283"/>
      <c r="MDS17" s="283"/>
      <c r="MDT17" s="283"/>
      <c r="MDU17" s="283"/>
      <c r="MDV17" s="283"/>
      <c r="MDW17" s="283"/>
      <c r="MDX17" s="283"/>
      <c r="MDY17" s="283"/>
      <c r="MDZ17" s="283"/>
      <c r="MEA17" s="283"/>
      <c r="MEB17" s="283"/>
      <c r="MEC17" s="283"/>
      <c r="MED17" s="283"/>
      <c r="MEE17" s="283"/>
      <c r="MEF17" s="283"/>
      <c r="MEG17" s="283"/>
      <c r="MEH17" s="283"/>
      <c r="MEI17" s="283"/>
      <c r="MEJ17" s="283"/>
      <c r="MEK17" s="283"/>
      <c r="MEL17" s="283"/>
      <c r="MEM17" s="283"/>
      <c r="MEN17" s="283"/>
      <c r="MEO17" s="283"/>
      <c r="MEP17" s="283"/>
      <c r="MEQ17" s="283"/>
      <c r="MER17" s="283"/>
      <c r="MES17" s="283"/>
      <c r="MET17" s="283"/>
      <c r="MEU17" s="283"/>
      <c r="MEV17" s="283"/>
      <c r="MEW17" s="283"/>
      <c r="MEX17" s="283"/>
      <c r="MEY17" s="283"/>
      <c r="MEZ17" s="283"/>
      <c r="MFA17" s="283"/>
      <c r="MFB17" s="283"/>
      <c r="MFC17" s="283"/>
      <c r="MFD17" s="283"/>
      <c r="MFE17" s="283"/>
      <c r="MFF17" s="283"/>
      <c r="MFG17" s="283"/>
      <c r="MFH17" s="283"/>
      <c r="MFI17" s="283"/>
      <c r="MFJ17" s="283"/>
      <c r="MFK17" s="283"/>
      <c r="MFL17" s="283"/>
      <c r="MFM17" s="283"/>
      <c r="MFN17" s="283"/>
      <c r="MFO17" s="283"/>
      <c r="MFP17" s="283"/>
      <c r="MFQ17" s="283"/>
      <c r="MFR17" s="283"/>
      <c r="MFS17" s="283"/>
      <c r="MFT17" s="283"/>
      <c r="MFU17" s="283"/>
      <c r="MFV17" s="283"/>
      <c r="MFW17" s="283"/>
      <c r="MFX17" s="283"/>
      <c r="MFY17" s="283"/>
      <c r="MFZ17" s="283"/>
      <c r="MGA17" s="283"/>
      <c r="MGB17" s="283"/>
      <c r="MGC17" s="283"/>
      <c r="MGD17" s="283"/>
      <c r="MGE17" s="283"/>
      <c r="MGF17" s="283"/>
      <c r="MGG17" s="283"/>
      <c r="MGH17" s="283"/>
      <c r="MGI17" s="283"/>
      <c r="MGJ17" s="283"/>
      <c r="MGK17" s="283"/>
      <c r="MGL17" s="283"/>
      <c r="MGM17" s="283"/>
      <c r="MGN17" s="283"/>
      <c r="MGO17" s="283"/>
      <c r="MGP17" s="283"/>
      <c r="MGQ17" s="283"/>
      <c r="MGR17" s="283"/>
      <c r="MGS17" s="283"/>
      <c r="MGT17" s="283"/>
      <c r="MGU17" s="283"/>
      <c r="MGV17" s="283"/>
      <c r="MGW17" s="283"/>
      <c r="MGX17" s="283"/>
      <c r="MGY17" s="283"/>
      <c r="MGZ17" s="283"/>
      <c r="MHA17" s="283"/>
      <c r="MHB17" s="283"/>
      <c r="MHC17" s="283"/>
      <c r="MHD17" s="283"/>
      <c r="MHE17" s="283"/>
      <c r="MHF17" s="283"/>
      <c r="MHG17" s="283"/>
      <c r="MHH17" s="283"/>
      <c r="MHI17" s="283"/>
      <c r="MHJ17" s="283"/>
      <c r="MHK17" s="283"/>
      <c r="MHL17" s="283"/>
      <c r="MHM17" s="283"/>
      <c r="MHN17" s="283"/>
      <c r="MHO17" s="283"/>
      <c r="MHP17" s="283"/>
      <c r="MHQ17" s="283"/>
      <c r="MHR17" s="283"/>
      <c r="MHS17" s="283"/>
      <c r="MHT17" s="283"/>
      <c r="MHU17" s="283"/>
      <c r="MHV17" s="283"/>
      <c r="MHW17" s="283"/>
      <c r="MHX17" s="283"/>
      <c r="MHY17" s="283"/>
      <c r="MHZ17" s="283"/>
      <c r="MIA17" s="283"/>
      <c r="MIB17" s="283"/>
      <c r="MIC17" s="283"/>
      <c r="MID17" s="283"/>
      <c r="MIE17" s="283"/>
      <c r="MIF17" s="283"/>
      <c r="MIG17" s="283"/>
      <c r="MIH17" s="283"/>
      <c r="MII17" s="283"/>
      <c r="MIJ17" s="283"/>
      <c r="MIK17" s="283"/>
      <c r="MIL17" s="283"/>
      <c r="MIM17" s="283"/>
      <c r="MIN17" s="283"/>
      <c r="MIO17" s="283"/>
      <c r="MIP17" s="283"/>
      <c r="MIQ17" s="283"/>
      <c r="MIR17" s="283"/>
      <c r="MIS17" s="283"/>
      <c r="MIT17" s="283"/>
      <c r="MIU17" s="283"/>
      <c r="MIV17" s="283"/>
      <c r="MIW17" s="283"/>
      <c r="MIX17" s="283"/>
      <c r="MIY17" s="283"/>
      <c r="MIZ17" s="283"/>
      <c r="MJA17" s="283"/>
      <c r="MJB17" s="283"/>
      <c r="MJC17" s="283"/>
      <c r="MJD17" s="283"/>
      <c r="MJE17" s="283"/>
      <c r="MJF17" s="283"/>
      <c r="MJG17" s="283"/>
      <c r="MJH17" s="283"/>
      <c r="MJI17" s="283"/>
      <c r="MJJ17" s="283"/>
      <c r="MJK17" s="283"/>
      <c r="MJL17" s="283"/>
      <c r="MJM17" s="283"/>
      <c r="MJN17" s="283"/>
      <c r="MJO17" s="283"/>
      <c r="MJP17" s="283"/>
      <c r="MJQ17" s="283"/>
      <c r="MJR17" s="283"/>
      <c r="MJS17" s="283"/>
      <c r="MJT17" s="283"/>
      <c r="MJU17" s="283"/>
      <c r="MJV17" s="283"/>
      <c r="MJW17" s="283"/>
      <c r="MJX17" s="283"/>
      <c r="MJY17" s="283"/>
      <c r="MJZ17" s="283"/>
      <c r="MKA17" s="283"/>
      <c r="MKB17" s="283"/>
      <c r="MKC17" s="283"/>
      <c r="MKD17" s="283"/>
      <c r="MKE17" s="283"/>
      <c r="MKF17" s="283"/>
      <c r="MKG17" s="283"/>
      <c r="MKH17" s="283"/>
      <c r="MKI17" s="283"/>
      <c r="MKJ17" s="283"/>
      <c r="MKK17" s="283"/>
      <c r="MKL17" s="283"/>
      <c r="MKM17" s="283"/>
      <c r="MKN17" s="283"/>
      <c r="MKO17" s="283"/>
      <c r="MKP17" s="283"/>
      <c r="MKQ17" s="283"/>
      <c r="MKR17" s="283"/>
      <c r="MKS17" s="283"/>
      <c r="MKT17" s="283"/>
      <c r="MKU17" s="283"/>
      <c r="MKV17" s="283"/>
      <c r="MKW17" s="283"/>
      <c r="MKX17" s="283"/>
      <c r="MKY17" s="283"/>
      <c r="MKZ17" s="283"/>
      <c r="MLA17" s="283"/>
      <c r="MLB17" s="283"/>
      <c r="MLC17" s="283"/>
      <c r="MLD17" s="283"/>
      <c r="MLE17" s="283"/>
      <c r="MLF17" s="283"/>
      <c r="MLG17" s="283"/>
      <c r="MLH17" s="283"/>
      <c r="MLI17" s="283"/>
      <c r="MLJ17" s="283"/>
      <c r="MLK17" s="283"/>
      <c r="MLL17" s="283"/>
      <c r="MLM17" s="283"/>
      <c r="MLN17" s="283"/>
      <c r="MLO17" s="283"/>
      <c r="MLP17" s="283"/>
      <c r="MLQ17" s="283"/>
      <c r="MLR17" s="283"/>
      <c r="MLS17" s="283"/>
      <c r="MLT17" s="283"/>
      <c r="MLU17" s="283"/>
      <c r="MLV17" s="283"/>
      <c r="MLW17" s="283"/>
      <c r="MLX17" s="283"/>
      <c r="MLY17" s="283"/>
      <c r="MLZ17" s="283"/>
      <c r="MMA17" s="283"/>
      <c r="MMB17" s="283"/>
      <c r="MMC17" s="283"/>
      <c r="MMD17" s="283"/>
      <c r="MME17" s="283"/>
      <c r="MMF17" s="283"/>
      <c r="MMG17" s="283"/>
      <c r="MMH17" s="283"/>
      <c r="MMI17" s="283"/>
      <c r="MMJ17" s="283"/>
      <c r="MMK17" s="283"/>
      <c r="MML17" s="283"/>
      <c r="MMM17" s="283"/>
      <c r="MMN17" s="283"/>
      <c r="MMO17" s="283"/>
      <c r="MMP17" s="283"/>
      <c r="MMQ17" s="283"/>
      <c r="MMR17" s="283"/>
      <c r="MMS17" s="283"/>
      <c r="MMT17" s="283"/>
      <c r="MMU17" s="283"/>
      <c r="MMV17" s="283"/>
      <c r="MMW17" s="283"/>
      <c r="MMX17" s="283"/>
      <c r="MMY17" s="283"/>
      <c r="MMZ17" s="283"/>
      <c r="MNA17" s="283"/>
      <c r="MNB17" s="283"/>
      <c r="MNC17" s="283"/>
      <c r="MND17" s="283"/>
      <c r="MNE17" s="283"/>
      <c r="MNF17" s="283"/>
      <c r="MNG17" s="283"/>
      <c r="MNH17" s="283"/>
      <c r="MNI17" s="283"/>
      <c r="MNJ17" s="283"/>
      <c r="MNK17" s="283"/>
      <c r="MNL17" s="283"/>
      <c r="MNM17" s="283"/>
      <c r="MNN17" s="283"/>
      <c r="MNO17" s="283"/>
      <c r="MNP17" s="283"/>
      <c r="MNQ17" s="283"/>
      <c r="MNR17" s="283"/>
      <c r="MNS17" s="283"/>
      <c r="MNT17" s="283"/>
      <c r="MNU17" s="283"/>
      <c r="MNV17" s="283"/>
      <c r="MNW17" s="283"/>
      <c r="MNX17" s="283"/>
      <c r="MNY17" s="283"/>
      <c r="MNZ17" s="283"/>
      <c r="MOA17" s="283"/>
      <c r="MOB17" s="283"/>
      <c r="MOC17" s="283"/>
      <c r="MOD17" s="283"/>
      <c r="MOE17" s="283"/>
      <c r="MOF17" s="283"/>
      <c r="MOG17" s="283"/>
      <c r="MOH17" s="283"/>
      <c r="MOI17" s="283"/>
      <c r="MOJ17" s="283"/>
      <c r="MOK17" s="283"/>
      <c r="MOL17" s="283"/>
      <c r="MOM17" s="283"/>
      <c r="MON17" s="283"/>
      <c r="MOO17" s="283"/>
      <c r="MOP17" s="283"/>
      <c r="MOQ17" s="283"/>
      <c r="MOR17" s="283"/>
      <c r="MOS17" s="283"/>
      <c r="MOT17" s="283"/>
      <c r="MOU17" s="283"/>
      <c r="MOV17" s="283"/>
      <c r="MOW17" s="283"/>
      <c r="MOX17" s="283"/>
      <c r="MOY17" s="283"/>
      <c r="MOZ17" s="283"/>
      <c r="MPA17" s="283"/>
      <c r="MPB17" s="283"/>
      <c r="MPC17" s="283"/>
      <c r="MPD17" s="283"/>
      <c r="MPE17" s="283"/>
      <c r="MPF17" s="283"/>
      <c r="MPG17" s="283"/>
      <c r="MPH17" s="283"/>
      <c r="MPI17" s="283"/>
      <c r="MPJ17" s="283"/>
      <c r="MPK17" s="283"/>
      <c r="MPL17" s="283"/>
      <c r="MPM17" s="283"/>
      <c r="MPN17" s="283"/>
      <c r="MPO17" s="283"/>
      <c r="MPP17" s="283"/>
      <c r="MPQ17" s="283"/>
      <c r="MPR17" s="283"/>
      <c r="MPS17" s="283"/>
      <c r="MPT17" s="283"/>
      <c r="MPU17" s="283"/>
      <c r="MPV17" s="283"/>
      <c r="MPW17" s="283"/>
      <c r="MPX17" s="283"/>
      <c r="MPY17" s="283"/>
      <c r="MPZ17" s="283"/>
      <c r="MQA17" s="283"/>
      <c r="MQB17" s="283"/>
      <c r="MQC17" s="283"/>
      <c r="MQD17" s="283"/>
      <c r="MQE17" s="283"/>
      <c r="MQF17" s="283"/>
      <c r="MQG17" s="283"/>
      <c r="MQH17" s="283"/>
      <c r="MQI17" s="283"/>
      <c r="MQJ17" s="283"/>
      <c r="MQK17" s="283"/>
      <c r="MQL17" s="283"/>
      <c r="MQM17" s="283"/>
      <c r="MQN17" s="283"/>
      <c r="MQO17" s="283"/>
      <c r="MQP17" s="283"/>
      <c r="MQQ17" s="283"/>
      <c r="MQR17" s="283"/>
      <c r="MQS17" s="283"/>
      <c r="MQT17" s="283"/>
      <c r="MQU17" s="283"/>
      <c r="MQV17" s="283"/>
      <c r="MQW17" s="283"/>
      <c r="MQX17" s="283"/>
      <c r="MQY17" s="283"/>
      <c r="MQZ17" s="283"/>
      <c r="MRA17" s="283"/>
      <c r="MRB17" s="283"/>
      <c r="MRC17" s="283"/>
      <c r="MRD17" s="283"/>
      <c r="MRE17" s="283"/>
      <c r="MRF17" s="283"/>
      <c r="MRG17" s="283"/>
      <c r="MRH17" s="283"/>
      <c r="MRI17" s="283"/>
      <c r="MRJ17" s="283"/>
      <c r="MRK17" s="283"/>
      <c r="MRL17" s="283"/>
      <c r="MRM17" s="283"/>
      <c r="MRN17" s="283"/>
      <c r="MRO17" s="283"/>
      <c r="MRP17" s="283"/>
      <c r="MRQ17" s="283"/>
      <c r="MRR17" s="283"/>
      <c r="MRS17" s="283"/>
      <c r="MRT17" s="283"/>
      <c r="MRU17" s="283"/>
      <c r="MRV17" s="283"/>
      <c r="MRW17" s="283"/>
      <c r="MRX17" s="283"/>
      <c r="MRY17" s="283"/>
      <c r="MRZ17" s="283"/>
      <c r="MSA17" s="283"/>
      <c r="MSB17" s="283"/>
      <c r="MSC17" s="283"/>
      <c r="MSD17" s="283"/>
      <c r="MSE17" s="283"/>
      <c r="MSF17" s="283"/>
      <c r="MSG17" s="283"/>
      <c r="MSH17" s="283"/>
      <c r="MSI17" s="283"/>
      <c r="MSJ17" s="283"/>
      <c r="MSK17" s="283"/>
      <c r="MSL17" s="283"/>
      <c r="MSM17" s="283"/>
      <c r="MSN17" s="283"/>
      <c r="MSO17" s="283"/>
      <c r="MSP17" s="283"/>
      <c r="MSQ17" s="283"/>
      <c r="MSR17" s="283"/>
      <c r="MSS17" s="283"/>
      <c r="MST17" s="283"/>
      <c r="MSU17" s="283"/>
      <c r="MSV17" s="283"/>
      <c r="MSW17" s="283"/>
      <c r="MSX17" s="283"/>
      <c r="MSY17" s="283"/>
      <c r="MSZ17" s="283"/>
      <c r="MTA17" s="283"/>
      <c r="MTB17" s="283"/>
      <c r="MTC17" s="283"/>
      <c r="MTD17" s="283"/>
      <c r="MTE17" s="283"/>
      <c r="MTF17" s="283"/>
      <c r="MTG17" s="283"/>
      <c r="MTH17" s="283"/>
      <c r="MTI17" s="283"/>
      <c r="MTJ17" s="283"/>
      <c r="MTK17" s="283"/>
      <c r="MTL17" s="283"/>
      <c r="MTM17" s="283"/>
      <c r="MTN17" s="283"/>
      <c r="MTO17" s="283"/>
      <c r="MTP17" s="283"/>
      <c r="MTQ17" s="283"/>
      <c r="MTR17" s="283"/>
      <c r="MTS17" s="283"/>
      <c r="MTT17" s="283"/>
      <c r="MTU17" s="283"/>
      <c r="MTV17" s="283"/>
      <c r="MTW17" s="283"/>
      <c r="MTX17" s="283"/>
      <c r="MTY17" s="283"/>
      <c r="MTZ17" s="283"/>
      <c r="MUA17" s="283"/>
      <c r="MUB17" s="283"/>
      <c r="MUC17" s="283"/>
      <c r="MUD17" s="283"/>
      <c r="MUE17" s="283"/>
      <c r="MUF17" s="283"/>
      <c r="MUG17" s="283"/>
      <c r="MUH17" s="283"/>
      <c r="MUI17" s="283"/>
      <c r="MUJ17" s="283"/>
      <c r="MUK17" s="283"/>
      <c r="MUL17" s="283"/>
      <c r="MUM17" s="283"/>
      <c r="MUN17" s="283"/>
      <c r="MUO17" s="283"/>
      <c r="MUP17" s="283"/>
      <c r="MUQ17" s="283"/>
      <c r="MUR17" s="283"/>
      <c r="MUS17" s="283"/>
      <c r="MUT17" s="283"/>
      <c r="MUU17" s="283"/>
      <c r="MUV17" s="283"/>
      <c r="MUW17" s="283"/>
      <c r="MUX17" s="283"/>
      <c r="MUY17" s="283"/>
      <c r="MUZ17" s="283"/>
      <c r="MVA17" s="283"/>
      <c r="MVB17" s="283"/>
      <c r="MVC17" s="283"/>
      <c r="MVD17" s="283"/>
      <c r="MVE17" s="283"/>
      <c r="MVF17" s="283"/>
      <c r="MVG17" s="283"/>
      <c r="MVH17" s="283"/>
      <c r="MVI17" s="283"/>
      <c r="MVJ17" s="283"/>
      <c r="MVK17" s="283"/>
      <c r="MVL17" s="283"/>
      <c r="MVM17" s="283"/>
      <c r="MVN17" s="283"/>
      <c r="MVO17" s="283"/>
      <c r="MVP17" s="283"/>
      <c r="MVQ17" s="283"/>
      <c r="MVR17" s="283"/>
      <c r="MVS17" s="283"/>
      <c r="MVT17" s="283"/>
      <c r="MVU17" s="283"/>
      <c r="MVV17" s="283"/>
      <c r="MVW17" s="283"/>
      <c r="MVX17" s="283"/>
      <c r="MVY17" s="283"/>
      <c r="MVZ17" s="283"/>
      <c r="MWA17" s="283"/>
      <c r="MWB17" s="283"/>
      <c r="MWC17" s="283"/>
      <c r="MWD17" s="283"/>
      <c r="MWE17" s="283"/>
      <c r="MWF17" s="283"/>
      <c r="MWG17" s="283"/>
      <c r="MWH17" s="283"/>
      <c r="MWI17" s="283"/>
      <c r="MWJ17" s="283"/>
      <c r="MWK17" s="283"/>
      <c r="MWL17" s="283"/>
      <c r="MWM17" s="283"/>
      <c r="MWN17" s="283"/>
      <c r="MWO17" s="283"/>
      <c r="MWP17" s="283"/>
      <c r="MWQ17" s="283"/>
      <c r="MWR17" s="283"/>
      <c r="MWS17" s="283"/>
      <c r="MWT17" s="283"/>
      <c r="MWU17" s="283"/>
      <c r="MWV17" s="283"/>
      <c r="MWW17" s="283"/>
      <c r="MWX17" s="283"/>
      <c r="MWY17" s="283"/>
      <c r="MWZ17" s="283"/>
      <c r="MXA17" s="283"/>
      <c r="MXB17" s="283"/>
      <c r="MXC17" s="283"/>
      <c r="MXD17" s="283"/>
      <c r="MXE17" s="283"/>
      <c r="MXF17" s="283"/>
      <c r="MXG17" s="283"/>
      <c r="MXH17" s="283"/>
      <c r="MXI17" s="283"/>
      <c r="MXJ17" s="283"/>
      <c r="MXK17" s="283"/>
      <c r="MXL17" s="283"/>
      <c r="MXM17" s="283"/>
      <c r="MXN17" s="283"/>
      <c r="MXO17" s="283"/>
      <c r="MXP17" s="283"/>
      <c r="MXQ17" s="283"/>
      <c r="MXR17" s="283"/>
      <c r="MXS17" s="283"/>
      <c r="MXT17" s="283"/>
      <c r="MXU17" s="283"/>
      <c r="MXV17" s="283"/>
      <c r="MXW17" s="283"/>
      <c r="MXX17" s="283"/>
      <c r="MXY17" s="283"/>
      <c r="MXZ17" s="283"/>
      <c r="MYA17" s="283"/>
      <c r="MYB17" s="283"/>
      <c r="MYC17" s="283"/>
      <c r="MYD17" s="283"/>
      <c r="MYE17" s="283"/>
      <c r="MYF17" s="283"/>
      <c r="MYG17" s="283"/>
      <c r="MYH17" s="283"/>
      <c r="MYI17" s="283"/>
      <c r="MYJ17" s="283"/>
      <c r="MYK17" s="283"/>
      <c r="MYL17" s="283"/>
      <c r="MYM17" s="283"/>
      <c r="MYN17" s="283"/>
      <c r="MYO17" s="283"/>
      <c r="MYP17" s="283"/>
      <c r="MYQ17" s="283"/>
      <c r="MYR17" s="283"/>
      <c r="MYS17" s="283"/>
      <c r="MYT17" s="283"/>
      <c r="MYU17" s="283"/>
      <c r="MYV17" s="283"/>
      <c r="MYW17" s="283"/>
      <c r="MYX17" s="283"/>
      <c r="MYY17" s="283"/>
      <c r="MYZ17" s="283"/>
      <c r="MZA17" s="283"/>
      <c r="MZB17" s="283"/>
      <c r="MZC17" s="283"/>
      <c r="MZD17" s="283"/>
      <c r="MZE17" s="283"/>
      <c r="MZF17" s="283"/>
      <c r="MZG17" s="283"/>
      <c r="MZH17" s="283"/>
      <c r="MZI17" s="283"/>
      <c r="MZJ17" s="283"/>
      <c r="MZK17" s="283"/>
      <c r="MZL17" s="283"/>
      <c r="MZM17" s="283"/>
      <c r="MZN17" s="283"/>
      <c r="MZO17" s="283"/>
      <c r="MZP17" s="283"/>
      <c r="MZQ17" s="283"/>
      <c r="MZR17" s="283"/>
      <c r="MZS17" s="283"/>
      <c r="MZT17" s="283"/>
      <c r="MZU17" s="283"/>
      <c r="MZV17" s="283"/>
      <c r="MZW17" s="283"/>
      <c r="MZX17" s="283"/>
      <c r="MZY17" s="283"/>
      <c r="MZZ17" s="283"/>
      <c r="NAA17" s="283"/>
      <c r="NAB17" s="283"/>
      <c r="NAC17" s="283"/>
      <c r="NAD17" s="283"/>
      <c r="NAE17" s="283"/>
      <c r="NAF17" s="283"/>
      <c r="NAG17" s="283"/>
      <c r="NAH17" s="283"/>
      <c r="NAI17" s="283"/>
      <c r="NAJ17" s="283"/>
      <c r="NAK17" s="283"/>
      <c r="NAL17" s="283"/>
      <c r="NAM17" s="283"/>
      <c r="NAN17" s="283"/>
      <c r="NAO17" s="283"/>
      <c r="NAP17" s="283"/>
      <c r="NAQ17" s="283"/>
      <c r="NAR17" s="283"/>
      <c r="NAS17" s="283"/>
      <c r="NAT17" s="283"/>
      <c r="NAU17" s="283"/>
      <c r="NAV17" s="283"/>
      <c r="NAW17" s="283"/>
      <c r="NAX17" s="283"/>
      <c r="NAY17" s="283"/>
      <c r="NAZ17" s="283"/>
      <c r="NBA17" s="283"/>
      <c r="NBB17" s="283"/>
      <c r="NBC17" s="283"/>
      <c r="NBD17" s="283"/>
      <c r="NBE17" s="283"/>
      <c r="NBF17" s="283"/>
      <c r="NBG17" s="283"/>
      <c r="NBH17" s="283"/>
      <c r="NBI17" s="283"/>
      <c r="NBJ17" s="283"/>
      <c r="NBK17" s="283"/>
      <c r="NBL17" s="283"/>
      <c r="NBM17" s="283"/>
      <c r="NBN17" s="283"/>
      <c r="NBO17" s="283"/>
      <c r="NBP17" s="283"/>
      <c r="NBQ17" s="283"/>
      <c r="NBR17" s="283"/>
      <c r="NBS17" s="283"/>
      <c r="NBT17" s="283"/>
      <c r="NBU17" s="283"/>
      <c r="NBV17" s="283"/>
      <c r="NBW17" s="283"/>
      <c r="NBX17" s="283"/>
      <c r="NBY17" s="283"/>
      <c r="NBZ17" s="283"/>
      <c r="NCA17" s="283"/>
      <c r="NCB17" s="283"/>
      <c r="NCC17" s="283"/>
      <c r="NCD17" s="283"/>
      <c r="NCE17" s="283"/>
      <c r="NCF17" s="283"/>
      <c r="NCG17" s="283"/>
      <c r="NCH17" s="283"/>
      <c r="NCI17" s="283"/>
      <c r="NCJ17" s="283"/>
      <c r="NCK17" s="283"/>
      <c r="NCL17" s="283"/>
      <c r="NCM17" s="283"/>
      <c r="NCN17" s="283"/>
      <c r="NCO17" s="283"/>
      <c r="NCP17" s="283"/>
      <c r="NCQ17" s="283"/>
      <c r="NCR17" s="283"/>
      <c r="NCS17" s="283"/>
      <c r="NCT17" s="283"/>
      <c r="NCU17" s="283"/>
      <c r="NCV17" s="283"/>
      <c r="NCW17" s="283"/>
      <c r="NCX17" s="283"/>
      <c r="NCY17" s="283"/>
      <c r="NCZ17" s="283"/>
      <c r="NDA17" s="283"/>
      <c r="NDB17" s="283"/>
      <c r="NDC17" s="283"/>
      <c r="NDD17" s="283"/>
      <c r="NDE17" s="283"/>
      <c r="NDF17" s="283"/>
      <c r="NDG17" s="283"/>
      <c r="NDH17" s="283"/>
      <c r="NDI17" s="283"/>
      <c r="NDJ17" s="283"/>
      <c r="NDK17" s="283"/>
      <c r="NDL17" s="283"/>
      <c r="NDM17" s="283"/>
      <c r="NDN17" s="283"/>
      <c r="NDO17" s="283"/>
      <c r="NDP17" s="283"/>
      <c r="NDQ17" s="283"/>
      <c r="NDR17" s="283"/>
      <c r="NDS17" s="283"/>
      <c r="NDT17" s="283"/>
      <c r="NDU17" s="283"/>
      <c r="NDV17" s="283"/>
      <c r="NDW17" s="283"/>
      <c r="NDX17" s="283"/>
      <c r="NDY17" s="283"/>
      <c r="NDZ17" s="283"/>
      <c r="NEA17" s="283"/>
      <c r="NEB17" s="283"/>
      <c r="NEC17" s="283"/>
      <c r="NED17" s="283"/>
      <c r="NEE17" s="283"/>
      <c r="NEF17" s="283"/>
      <c r="NEG17" s="283"/>
      <c r="NEH17" s="283"/>
      <c r="NEI17" s="283"/>
      <c r="NEJ17" s="283"/>
      <c r="NEK17" s="283"/>
      <c r="NEL17" s="283"/>
      <c r="NEM17" s="283"/>
      <c r="NEN17" s="283"/>
      <c r="NEO17" s="283"/>
      <c r="NEP17" s="283"/>
      <c r="NEQ17" s="283"/>
      <c r="NER17" s="283"/>
      <c r="NES17" s="283"/>
      <c r="NET17" s="283"/>
      <c r="NEU17" s="283"/>
      <c r="NEV17" s="283"/>
      <c r="NEW17" s="283"/>
      <c r="NEX17" s="283"/>
      <c r="NEY17" s="283"/>
      <c r="NEZ17" s="283"/>
      <c r="NFA17" s="283"/>
      <c r="NFB17" s="283"/>
      <c r="NFC17" s="283"/>
      <c r="NFD17" s="283"/>
      <c r="NFE17" s="283"/>
      <c r="NFF17" s="283"/>
      <c r="NFG17" s="283"/>
      <c r="NFH17" s="283"/>
      <c r="NFI17" s="283"/>
      <c r="NFJ17" s="283"/>
      <c r="NFK17" s="283"/>
      <c r="NFL17" s="283"/>
      <c r="NFM17" s="283"/>
      <c r="NFN17" s="283"/>
      <c r="NFO17" s="283"/>
      <c r="NFP17" s="283"/>
      <c r="NFQ17" s="283"/>
      <c r="NFR17" s="283"/>
      <c r="NFS17" s="283"/>
      <c r="NFT17" s="283"/>
      <c r="NFU17" s="283"/>
      <c r="NFV17" s="283"/>
      <c r="NFW17" s="283"/>
      <c r="NFX17" s="283"/>
      <c r="NFY17" s="283"/>
      <c r="NFZ17" s="283"/>
      <c r="NGA17" s="283"/>
      <c r="NGB17" s="283"/>
      <c r="NGC17" s="283"/>
      <c r="NGD17" s="283"/>
      <c r="NGE17" s="283"/>
      <c r="NGF17" s="283"/>
      <c r="NGG17" s="283"/>
      <c r="NGH17" s="283"/>
      <c r="NGI17" s="283"/>
      <c r="NGJ17" s="283"/>
      <c r="NGK17" s="283"/>
      <c r="NGL17" s="283"/>
      <c r="NGM17" s="283"/>
      <c r="NGN17" s="283"/>
      <c r="NGO17" s="283"/>
      <c r="NGP17" s="283"/>
      <c r="NGQ17" s="283"/>
      <c r="NGR17" s="283"/>
      <c r="NGS17" s="283"/>
      <c r="NGT17" s="283"/>
      <c r="NGU17" s="283"/>
      <c r="NGV17" s="283"/>
      <c r="NGW17" s="283"/>
      <c r="NGX17" s="283"/>
      <c r="NGY17" s="283"/>
      <c r="NGZ17" s="283"/>
      <c r="NHA17" s="283"/>
      <c r="NHB17" s="283"/>
      <c r="NHC17" s="283"/>
      <c r="NHD17" s="283"/>
      <c r="NHE17" s="283"/>
      <c r="NHF17" s="283"/>
      <c r="NHG17" s="283"/>
      <c r="NHH17" s="283"/>
      <c r="NHI17" s="283"/>
      <c r="NHJ17" s="283"/>
      <c r="NHK17" s="283"/>
      <c r="NHL17" s="283"/>
      <c r="NHM17" s="283"/>
      <c r="NHN17" s="283"/>
      <c r="NHO17" s="283"/>
      <c r="NHP17" s="283"/>
      <c r="NHQ17" s="283"/>
      <c r="NHR17" s="283"/>
      <c r="NHS17" s="283"/>
      <c r="NHT17" s="283"/>
      <c r="NHU17" s="283"/>
      <c r="NHV17" s="283"/>
      <c r="NHW17" s="283"/>
      <c r="NHX17" s="283"/>
      <c r="NHY17" s="283"/>
      <c r="NHZ17" s="283"/>
      <c r="NIA17" s="283"/>
      <c r="NIB17" s="283"/>
      <c r="NIC17" s="283"/>
      <c r="NID17" s="283"/>
      <c r="NIE17" s="283"/>
      <c r="NIF17" s="283"/>
      <c r="NIG17" s="283"/>
      <c r="NIH17" s="283"/>
      <c r="NII17" s="283"/>
      <c r="NIJ17" s="283"/>
      <c r="NIK17" s="283"/>
      <c r="NIL17" s="283"/>
      <c r="NIM17" s="283"/>
      <c r="NIN17" s="283"/>
      <c r="NIO17" s="283"/>
      <c r="NIP17" s="283"/>
      <c r="NIQ17" s="283"/>
      <c r="NIR17" s="283"/>
      <c r="NIS17" s="283"/>
      <c r="NIT17" s="283"/>
      <c r="NIU17" s="283"/>
      <c r="NIV17" s="283"/>
      <c r="NIW17" s="283"/>
      <c r="NIX17" s="283"/>
      <c r="NIY17" s="283"/>
      <c r="NIZ17" s="283"/>
      <c r="NJA17" s="283"/>
      <c r="NJB17" s="283"/>
      <c r="NJC17" s="283"/>
      <c r="NJD17" s="283"/>
      <c r="NJE17" s="283"/>
      <c r="NJF17" s="283"/>
      <c r="NJG17" s="283"/>
      <c r="NJH17" s="283"/>
      <c r="NJI17" s="283"/>
      <c r="NJJ17" s="283"/>
      <c r="NJK17" s="283"/>
      <c r="NJL17" s="283"/>
      <c r="NJM17" s="283"/>
      <c r="NJN17" s="283"/>
      <c r="NJO17" s="283"/>
      <c r="NJP17" s="283"/>
      <c r="NJQ17" s="283"/>
      <c r="NJR17" s="283"/>
      <c r="NJS17" s="283"/>
      <c r="NJT17" s="283"/>
      <c r="NJU17" s="283"/>
      <c r="NJV17" s="283"/>
      <c r="NJW17" s="283"/>
      <c r="NJX17" s="283"/>
      <c r="NJY17" s="283"/>
      <c r="NJZ17" s="283"/>
      <c r="NKA17" s="283"/>
      <c r="NKB17" s="283"/>
      <c r="NKC17" s="283"/>
      <c r="NKD17" s="283"/>
      <c r="NKE17" s="283"/>
      <c r="NKF17" s="283"/>
      <c r="NKG17" s="283"/>
      <c r="NKH17" s="283"/>
      <c r="NKI17" s="283"/>
      <c r="NKJ17" s="283"/>
      <c r="NKK17" s="283"/>
      <c r="NKL17" s="283"/>
      <c r="NKM17" s="283"/>
      <c r="NKN17" s="283"/>
      <c r="NKO17" s="283"/>
      <c r="NKP17" s="283"/>
      <c r="NKQ17" s="283"/>
      <c r="NKR17" s="283"/>
      <c r="NKS17" s="283"/>
      <c r="NKT17" s="283"/>
      <c r="NKU17" s="283"/>
      <c r="NKV17" s="283"/>
      <c r="NKW17" s="283"/>
      <c r="NKX17" s="283"/>
      <c r="NKY17" s="283"/>
      <c r="NKZ17" s="283"/>
      <c r="NLA17" s="283"/>
      <c r="NLB17" s="283"/>
      <c r="NLC17" s="283"/>
      <c r="NLD17" s="283"/>
      <c r="NLE17" s="283"/>
      <c r="NLF17" s="283"/>
      <c r="NLG17" s="283"/>
      <c r="NLH17" s="283"/>
      <c r="NLI17" s="283"/>
      <c r="NLJ17" s="283"/>
      <c r="NLK17" s="283"/>
      <c r="NLL17" s="283"/>
      <c r="NLM17" s="283"/>
      <c r="NLN17" s="283"/>
      <c r="NLO17" s="283"/>
      <c r="NLP17" s="283"/>
      <c r="NLQ17" s="283"/>
      <c r="NLR17" s="283"/>
      <c r="NLS17" s="283"/>
      <c r="NLT17" s="283"/>
      <c r="NLU17" s="283"/>
      <c r="NLV17" s="283"/>
      <c r="NLW17" s="283"/>
      <c r="NLX17" s="283"/>
      <c r="NLY17" s="283"/>
      <c r="NLZ17" s="283"/>
      <c r="NMA17" s="283"/>
      <c r="NMB17" s="283"/>
      <c r="NMC17" s="283"/>
      <c r="NMD17" s="283"/>
      <c r="NME17" s="283"/>
      <c r="NMF17" s="283"/>
      <c r="NMG17" s="283"/>
      <c r="NMH17" s="283"/>
      <c r="NMI17" s="283"/>
      <c r="NMJ17" s="283"/>
      <c r="NMK17" s="283"/>
      <c r="NML17" s="283"/>
      <c r="NMM17" s="283"/>
      <c r="NMN17" s="283"/>
      <c r="NMO17" s="283"/>
      <c r="NMP17" s="283"/>
      <c r="NMQ17" s="283"/>
      <c r="NMR17" s="283"/>
      <c r="NMS17" s="283"/>
      <c r="NMT17" s="283"/>
      <c r="NMU17" s="283"/>
      <c r="NMV17" s="283"/>
      <c r="NMW17" s="283"/>
      <c r="NMX17" s="283"/>
      <c r="NMY17" s="283"/>
      <c r="NMZ17" s="283"/>
      <c r="NNA17" s="283"/>
      <c r="NNB17" s="283"/>
      <c r="NNC17" s="283"/>
      <c r="NND17" s="283"/>
      <c r="NNE17" s="283"/>
      <c r="NNF17" s="283"/>
      <c r="NNG17" s="283"/>
      <c r="NNH17" s="283"/>
      <c r="NNI17" s="283"/>
      <c r="NNJ17" s="283"/>
      <c r="NNK17" s="283"/>
      <c r="NNL17" s="283"/>
      <c r="NNM17" s="283"/>
      <c r="NNN17" s="283"/>
      <c r="NNO17" s="283"/>
      <c r="NNP17" s="283"/>
      <c r="NNQ17" s="283"/>
      <c r="NNR17" s="283"/>
      <c r="NNS17" s="283"/>
      <c r="NNT17" s="283"/>
      <c r="NNU17" s="283"/>
      <c r="NNV17" s="283"/>
      <c r="NNW17" s="283"/>
      <c r="NNX17" s="283"/>
      <c r="NNY17" s="283"/>
      <c r="NNZ17" s="283"/>
      <c r="NOA17" s="283"/>
      <c r="NOB17" s="283"/>
      <c r="NOC17" s="283"/>
      <c r="NOD17" s="283"/>
      <c r="NOE17" s="283"/>
      <c r="NOF17" s="283"/>
      <c r="NOG17" s="283"/>
      <c r="NOH17" s="283"/>
      <c r="NOI17" s="283"/>
      <c r="NOJ17" s="283"/>
      <c r="NOK17" s="283"/>
      <c r="NOL17" s="283"/>
      <c r="NOM17" s="283"/>
      <c r="NON17" s="283"/>
      <c r="NOO17" s="283"/>
      <c r="NOP17" s="283"/>
      <c r="NOQ17" s="283"/>
      <c r="NOR17" s="283"/>
      <c r="NOS17" s="283"/>
      <c r="NOT17" s="283"/>
      <c r="NOU17" s="283"/>
      <c r="NOV17" s="283"/>
      <c r="NOW17" s="283"/>
      <c r="NOX17" s="283"/>
      <c r="NOY17" s="283"/>
      <c r="NOZ17" s="283"/>
      <c r="NPA17" s="283"/>
      <c r="NPB17" s="283"/>
      <c r="NPC17" s="283"/>
      <c r="NPD17" s="283"/>
      <c r="NPE17" s="283"/>
      <c r="NPF17" s="283"/>
      <c r="NPG17" s="283"/>
      <c r="NPH17" s="283"/>
      <c r="NPI17" s="283"/>
      <c r="NPJ17" s="283"/>
      <c r="NPK17" s="283"/>
      <c r="NPL17" s="283"/>
      <c r="NPM17" s="283"/>
      <c r="NPN17" s="283"/>
      <c r="NPO17" s="283"/>
      <c r="NPP17" s="283"/>
      <c r="NPQ17" s="283"/>
      <c r="NPR17" s="283"/>
      <c r="NPS17" s="283"/>
      <c r="NPT17" s="283"/>
      <c r="NPU17" s="283"/>
      <c r="NPV17" s="283"/>
      <c r="NPW17" s="283"/>
      <c r="NPX17" s="283"/>
      <c r="NPY17" s="283"/>
      <c r="NPZ17" s="283"/>
      <c r="NQA17" s="283"/>
      <c r="NQB17" s="283"/>
      <c r="NQC17" s="283"/>
      <c r="NQD17" s="283"/>
      <c r="NQE17" s="283"/>
      <c r="NQF17" s="283"/>
      <c r="NQG17" s="283"/>
      <c r="NQH17" s="283"/>
      <c r="NQI17" s="283"/>
      <c r="NQJ17" s="283"/>
      <c r="NQK17" s="283"/>
      <c r="NQL17" s="283"/>
      <c r="NQM17" s="283"/>
      <c r="NQN17" s="283"/>
      <c r="NQO17" s="283"/>
      <c r="NQP17" s="283"/>
      <c r="NQQ17" s="283"/>
      <c r="NQR17" s="283"/>
      <c r="NQS17" s="283"/>
      <c r="NQT17" s="283"/>
      <c r="NQU17" s="283"/>
      <c r="NQV17" s="283"/>
      <c r="NQW17" s="283"/>
      <c r="NQX17" s="283"/>
      <c r="NQY17" s="283"/>
      <c r="NQZ17" s="283"/>
      <c r="NRA17" s="283"/>
      <c r="NRB17" s="283"/>
      <c r="NRC17" s="283"/>
      <c r="NRD17" s="283"/>
      <c r="NRE17" s="283"/>
      <c r="NRF17" s="283"/>
      <c r="NRG17" s="283"/>
      <c r="NRH17" s="283"/>
      <c r="NRI17" s="283"/>
      <c r="NRJ17" s="283"/>
      <c r="NRK17" s="283"/>
      <c r="NRL17" s="283"/>
      <c r="NRM17" s="283"/>
      <c r="NRN17" s="283"/>
      <c r="NRO17" s="283"/>
      <c r="NRP17" s="283"/>
      <c r="NRQ17" s="283"/>
      <c r="NRR17" s="283"/>
      <c r="NRS17" s="283"/>
      <c r="NRT17" s="283"/>
      <c r="NRU17" s="283"/>
      <c r="NRV17" s="283"/>
      <c r="NRW17" s="283"/>
      <c r="NRX17" s="283"/>
      <c r="NRY17" s="283"/>
      <c r="NRZ17" s="283"/>
      <c r="NSA17" s="283"/>
      <c r="NSB17" s="283"/>
      <c r="NSC17" s="283"/>
      <c r="NSD17" s="283"/>
      <c r="NSE17" s="283"/>
      <c r="NSF17" s="283"/>
      <c r="NSG17" s="283"/>
      <c r="NSH17" s="283"/>
      <c r="NSI17" s="283"/>
      <c r="NSJ17" s="283"/>
      <c r="NSK17" s="283"/>
      <c r="NSL17" s="283"/>
      <c r="NSM17" s="283"/>
      <c r="NSN17" s="283"/>
      <c r="NSO17" s="283"/>
      <c r="NSP17" s="283"/>
      <c r="NSQ17" s="283"/>
      <c r="NSR17" s="283"/>
      <c r="NSS17" s="283"/>
      <c r="NST17" s="283"/>
      <c r="NSU17" s="283"/>
      <c r="NSV17" s="283"/>
      <c r="NSW17" s="283"/>
      <c r="NSX17" s="283"/>
      <c r="NSY17" s="283"/>
      <c r="NSZ17" s="283"/>
      <c r="NTA17" s="283"/>
      <c r="NTB17" s="283"/>
      <c r="NTC17" s="283"/>
      <c r="NTD17" s="283"/>
      <c r="NTE17" s="283"/>
      <c r="NTF17" s="283"/>
      <c r="NTG17" s="283"/>
      <c r="NTH17" s="283"/>
      <c r="NTI17" s="283"/>
      <c r="NTJ17" s="283"/>
      <c r="NTK17" s="283"/>
      <c r="NTL17" s="283"/>
      <c r="NTM17" s="283"/>
      <c r="NTN17" s="283"/>
      <c r="NTO17" s="283"/>
      <c r="NTP17" s="283"/>
      <c r="NTQ17" s="283"/>
      <c r="NTR17" s="283"/>
      <c r="NTS17" s="283"/>
      <c r="NTT17" s="283"/>
      <c r="NTU17" s="283"/>
      <c r="NTV17" s="283"/>
      <c r="NTW17" s="283"/>
      <c r="NTX17" s="283"/>
      <c r="NTY17" s="283"/>
      <c r="NTZ17" s="283"/>
      <c r="NUA17" s="283"/>
      <c r="NUB17" s="283"/>
      <c r="NUC17" s="283"/>
      <c r="NUD17" s="283"/>
      <c r="NUE17" s="283"/>
      <c r="NUF17" s="283"/>
      <c r="NUG17" s="283"/>
      <c r="NUH17" s="283"/>
      <c r="NUI17" s="283"/>
      <c r="NUJ17" s="283"/>
      <c r="NUK17" s="283"/>
      <c r="NUL17" s="283"/>
      <c r="NUM17" s="283"/>
      <c r="NUN17" s="283"/>
      <c r="NUO17" s="283"/>
      <c r="NUP17" s="283"/>
      <c r="NUQ17" s="283"/>
      <c r="NUR17" s="283"/>
      <c r="NUS17" s="283"/>
      <c r="NUT17" s="283"/>
      <c r="NUU17" s="283"/>
      <c r="NUV17" s="283"/>
      <c r="NUW17" s="283"/>
      <c r="NUX17" s="283"/>
      <c r="NUY17" s="283"/>
      <c r="NUZ17" s="283"/>
      <c r="NVA17" s="283"/>
      <c r="NVB17" s="283"/>
      <c r="NVC17" s="283"/>
      <c r="NVD17" s="283"/>
      <c r="NVE17" s="283"/>
      <c r="NVF17" s="283"/>
      <c r="NVG17" s="283"/>
      <c r="NVH17" s="283"/>
      <c r="NVI17" s="283"/>
      <c r="NVJ17" s="283"/>
      <c r="NVK17" s="283"/>
      <c r="NVL17" s="283"/>
      <c r="NVM17" s="283"/>
      <c r="NVN17" s="283"/>
      <c r="NVO17" s="283"/>
      <c r="NVP17" s="283"/>
      <c r="NVQ17" s="283"/>
      <c r="NVR17" s="283"/>
      <c r="NVS17" s="283"/>
      <c r="NVT17" s="283"/>
      <c r="NVU17" s="283"/>
      <c r="NVV17" s="283"/>
      <c r="NVW17" s="283"/>
      <c r="NVX17" s="283"/>
      <c r="NVY17" s="283"/>
      <c r="NVZ17" s="283"/>
      <c r="NWA17" s="283"/>
      <c r="NWB17" s="283"/>
      <c r="NWC17" s="283"/>
      <c r="NWD17" s="283"/>
      <c r="NWE17" s="283"/>
      <c r="NWF17" s="283"/>
      <c r="NWG17" s="283"/>
      <c r="NWH17" s="283"/>
      <c r="NWI17" s="283"/>
      <c r="NWJ17" s="283"/>
      <c r="NWK17" s="283"/>
      <c r="NWL17" s="283"/>
      <c r="NWM17" s="283"/>
      <c r="NWN17" s="283"/>
      <c r="NWO17" s="283"/>
      <c r="NWP17" s="283"/>
      <c r="NWQ17" s="283"/>
      <c r="NWR17" s="283"/>
      <c r="NWS17" s="283"/>
      <c r="NWT17" s="283"/>
      <c r="NWU17" s="283"/>
      <c r="NWV17" s="283"/>
      <c r="NWW17" s="283"/>
      <c r="NWX17" s="283"/>
      <c r="NWY17" s="283"/>
      <c r="NWZ17" s="283"/>
      <c r="NXA17" s="283"/>
      <c r="NXB17" s="283"/>
      <c r="NXC17" s="283"/>
      <c r="NXD17" s="283"/>
      <c r="NXE17" s="283"/>
      <c r="NXF17" s="283"/>
      <c r="NXG17" s="283"/>
      <c r="NXH17" s="283"/>
      <c r="NXI17" s="283"/>
      <c r="NXJ17" s="283"/>
      <c r="NXK17" s="283"/>
      <c r="NXL17" s="283"/>
      <c r="NXM17" s="283"/>
      <c r="NXN17" s="283"/>
      <c r="NXO17" s="283"/>
      <c r="NXP17" s="283"/>
      <c r="NXQ17" s="283"/>
      <c r="NXR17" s="283"/>
      <c r="NXS17" s="283"/>
      <c r="NXT17" s="283"/>
      <c r="NXU17" s="283"/>
      <c r="NXV17" s="283"/>
      <c r="NXW17" s="283"/>
      <c r="NXX17" s="283"/>
      <c r="NXY17" s="283"/>
      <c r="NXZ17" s="283"/>
      <c r="NYA17" s="283"/>
      <c r="NYB17" s="283"/>
      <c r="NYC17" s="283"/>
      <c r="NYD17" s="283"/>
      <c r="NYE17" s="283"/>
      <c r="NYF17" s="283"/>
      <c r="NYG17" s="283"/>
      <c r="NYH17" s="283"/>
      <c r="NYI17" s="283"/>
      <c r="NYJ17" s="283"/>
      <c r="NYK17" s="283"/>
      <c r="NYL17" s="283"/>
      <c r="NYM17" s="283"/>
      <c r="NYN17" s="283"/>
      <c r="NYO17" s="283"/>
      <c r="NYP17" s="283"/>
      <c r="NYQ17" s="283"/>
      <c r="NYR17" s="283"/>
      <c r="NYS17" s="283"/>
      <c r="NYT17" s="283"/>
      <c r="NYU17" s="283"/>
      <c r="NYV17" s="283"/>
      <c r="NYW17" s="283"/>
      <c r="NYX17" s="283"/>
      <c r="NYY17" s="283"/>
      <c r="NYZ17" s="283"/>
      <c r="NZA17" s="283"/>
      <c r="NZB17" s="283"/>
      <c r="NZC17" s="283"/>
      <c r="NZD17" s="283"/>
      <c r="NZE17" s="283"/>
      <c r="NZF17" s="283"/>
      <c r="NZG17" s="283"/>
      <c r="NZH17" s="283"/>
      <c r="NZI17" s="283"/>
      <c r="NZJ17" s="283"/>
      <c r="NZK17" s="283"/>
      <c r="NZL17" s="283"/>
      <c r="NZM17" s="283"/>
      <c r="NZN17" s="283"/>
      <c r="NZO17" s="283"/>
      <c r="NZP17" s="283"/>
      <c r="NZQ17" s="283"/>
      <c r="NZR17" s="283"/>
      <c r="NZS17" s="283"/>
      <c r="NZT17" s="283"/>
      <c r="NZU17" s="283"/>
      <c r="NZV17" s="283"/>
      <c r="NZW17" s="283"/>
      <c r="NZX17" s="283"/>
      <c r="NZY17" s="283"/>
      <c r="NZZ17" s="283"/>
      <c r="OAA17" s="283"/>
      <c r="OAB17" s="283"/>
      <c r="OAC17" s="283"/>
      <c r="OAD17" s="283"/>
      <c r="OAE17" s="283"/>
      <c r="OAF17" s="283"/>
      <c r="OAG17" s="283"/>
      <c r="OAH17" s="283"/>
      <c r="OAI17" s="283"/>
      <c r="OAJ17" s="283"/>
      <c r="OAK17" s="283"/>
      <c r="OAL17" s="283"/>
      <c r="OAM17" s="283"/>
      <c r="OAN17" s="283"/>
      <c r="OAO17" s="283"/>
      <c r="OAP17" s="283"/>
      <c r="OAQ17" s="283"/>
      <c r="OAR17" s="283"/>
      <c r="OAS17" s="283"/>
      <c r="OAT17" s="283"/>
      <c r="OAU17" s="283"/>
      <c r="OAV17" s="283"/>
      <c r="OAW17" s="283"/>
      <c r="OAX17" s="283"/>
      <c r="OAY17" s="283"/>
      <c r="OAZ17" s="283"/>
      <c r="OBA17" s="283"/>
      <c r="OBB17" s="283"/>
      <c r="OBC17" s="283"/>
      <c r="OBD17" s="283"/>
      <c r="OBE17" s="283"/>
      <c r="OBF17" s="283"/>
      <c r="OBG17" s="283"/>
      <c r="OBH17" s="283"/>
      <c r="OBI17" s="283"/>
      <c r="OBJ17" s="283"/>
      <c r="OBK17" s="283"/>
      <c r="OBL17" s="283"/>
      <c r="OBM17" s="283"/>
      <c r="OBN17" s="283"/>
      <c r="OBO17" s="283"/>
      <c r="OBP17" s="283"/>
      <c r="OBQ17" s="283"/>
      <c r="OBR17" s="283"/>
      <c r="OBS17" s="283"/>
      <c r="OBT17" s="283"/>
      <c r="OBU17" s="283"/>
      <c r="OBV17" s="283"/>
      <c r="OBW17" s="283"/>
      <c r="OBX17" s="283"/>
      <c r="OBY17" s="283"/>
      <c r="OBZ17" s="283"/>
      <c r="OCA17" s="283"/>
      <c r="OCB17" s="283"/>
      <c r="OCC17" s="283"/>
      <c r="OCD17" s="283"/>
      <c r="OCE17" s="283"/>
      <c r="OCF17" s="283"/>
      <c r="OCG17" s="283"/>
      <c r="OCH17" s="283"/>
      <c r="OCI17" s="283"/>
      <c r="OCJ17" s="283"/>
      <c r="OCK17" s="283"/>
      <c r="OCL17" s="283"/>
      <c r="OCM17" s="283"/>
      <c r="OCN17" s="283"/>
      <c r="OCO17" s="283"/>
      <c r="OCP17" s="283"/>
      <c r="OCQ17" s="283"/>
      <c r="OCR17" s="283"/>
      <c r="OCS17" s="283"/>
      <c r="OCT17" s="283"/>
      <c r="OCU17" s="283"/>
      <c r="OCV17" s="283"/>
      <c r="OCW17" s="283"/>
      <c r="OCX17" s="283"/>
      <c r="OCY17" s="283"/>
      <c r="OCZ17" s="283"/>
      <c r="ODA17" s="283"/>
      <c r="ODB17" s="283"/>
      <c r="ODC17" s="283"/>
      <c r="ODD17" s="283"/>
      <c r="ODE17" s="283"/>
      <c r="ODF17" s="283"/>
      <c r="ODG17" s="283"/>
      <c r="ODH17" s="283"/>
      <c r="ODI17" s="283"/>
      <c r="ODJ17" s="283"/>
      <c r="ODK17" s="283"/>
      <c r="ODL17" s="283"/>
      <c r="ODM17" s="283"/>
      <c r="ODN17" s="283"/>
      <c r="ODO17" s="283"/>
      <c r="ODP17" s="283"/>
      <c r="ODQ17" s="283"/>
      <c r="ODR17" s="283"/>
      <c r="ODS17" s="283"/>
      <c r="ODT17" s="283"/>
      <c r="ODU17" s="283"/>
      <c r="ODV17" s="283"/>
      <c r="ODW17" s="283"/>
      <c r="ODX17" s="283"/>
      <c r="ODY17" s="283"/>
      <c r="ODZ17" s="283"/>
      <c r="OEA17" s="283"/>
      <c r="OEB17" s="283"/>
      <c r="OEC17" s="283"/>
      <c r="OED17" s="283"/>
      <c r="OEE17" s="283"/>
      <c r="OEF17" s="283"/>
      <c r="OEG17" s="283"/>
      <c r="OEH17" s="283"/>
      <c r="OEI17" s="283"/>
      <c r="OEJ17" s="283"/>
      <c r="OEK17" s="283"/>
      <c r="OEL17" s="283"/>
      <c r="OEM17" s="283"/>
      <c r="OEN17" s="283"/>
      <c r="OEO17" s="283"/>
      <c r="OEP17" s="283"/>
      <c r="OEQ17" s="283"/>
      <c r="OER17" s="283"/>
      <c r="OES17" s="283"/>
      <c r="OET17" s="283"/>
      <c r="OEU17" s="283"/>
      <c r="OEV17" s="283"/>
      <c r="OEW17" s="283"/>
      <c r="OEX17" s="283"/>
      <c r="OEY17" s="283"/>
      <c r="OEZ17" s="283"/>
      <c r="OFA17" s="283"/>
      <c r="OFB17" s="283"/>
      <c r="OFC17" s="283"/>
      <c r="OFD17" s="283"/>
      <c r="OFE17" s="283"/>
      <c r="OFF17" s="283"/>
      <c r="OFG17" s="283"/>
      <c r="OFH17" s="283"/>
      <c r="OFI17" s="283"/>
      <c r="OFJ17" s="283"/>
      <c r="OFK17" s="283"/>
      <c r="OFL17" s="283"/>
      <c r="OFM17" s="283"/>
      <c r="OFN17" s="283"/>
      <c r="OFO17" s="283"/>
      <c r="OFP17" s="283"/>
      <c r="OFQ17" s="283"/>
      <c r="OFR17" s="283"/>
      <c r="OFS17" s="283"/>
      <c r="OFT17" s="283"/>
      <c r="OFU17" s="283"/>
      <c r="OFV17" s="283"/>
      <c r="OFW17" s="283"/>
      <c r="OFX17" s="283"/>
      <c r="OFY17" s="283"/>
      <c r="OFZ17" s="283"/>
      <c r="OGA17" s="283"/>
      <c r="OGB17" s="283"/>
      <c r="OGC17" s="283"/>
      <c r="OGD17" s="283"/>
      <c r="OGE17" s="283"/>
      <c r="OGF17" s="283"/>
      <c r="OGG17" s="283"/>
      <c r="OGH17" s="283"/>
      <c r="OGI17" s="283"/>
      <c r="OGJ17" s="283"/>
      <c r="OGK17" s="283"/>
      <c r="OGL17" s="283"/>
      <c r="OGM17" s="283"/>
      <c r="OGN17" s="283"/>
      <c r="OGO17" s="283"/>
      <c r="OGP17" s="283"/>
      <c r="OGQ17" s="283"/>
      <c r="OGR17" s="283"/>
      <c r="OGS17" s="283"/>
      <c r="OGT17" s="283"/>
      <c r="OGU17" s="283"/>
      <c r="OGV17" s="283"/>
      <c r="OGW17" s="283"/>
      <c r="OGX17" s="283"/>
      <c r="OGY17" s="283"/>
      <c r="OGZ17" s="283"/>
      <c r="OHA17" s="283"/>
      <c r="OHB17" s="283"/>
      <c r="OHC17" s="283"/>
      <c r="OHD17" s="283"/>
      <c r="OHE17" s="283"/>
      <c r="OHF17" s="283"/>
      <c r="OHG17" s="283"/>
      <c r="OHH17" s="283"/>
      <c r="OHI17" s="283"/>
      <c r="OHJ17" s="283"/>
      <c r="OHK17" s="283"/>
      <c r="OHL17" s="283"/>
      <c r="OHM17" s="283"/>
      <c r="OHN17" s="283"/>
      <c r="OHO17" s="283"/>
      <c r="OHP17" s="283"/>
      <c r="OHQ17" s="283"/>
      <c r="OHR17" s="283"/>
      <c r="OHS17" s="283"/>
      <c r="OHT17" s="283"/>
      <c r="OHU17" s="283"/>
      <c r="OHV17" s="283"/>
      <c r="OHW17" s="283"/>
      <c r="OHX17" s="283"/>
      <c r="OHY17" s="283"/>
      <c r="OHZ17" s="283"/>
      <c r="OIA17" s="283"/>
      <c r="OIB17" s="283"/>
      <c r="OIC17" s="283"/>
      <c r="OID17" s="283"/>
      <c r="OIE17" s="283"/>
      <c r="OIF17" s="283"/>
      <c r="OIG17" s="283"/>
      <c r="OIH17" s="283"/>
      <c r="OII17" s="283"/>
      <c r="OIJ17" s="283"/>
      <c r="OIK17" s="283"/>
      <c r="OIL17" s="283"/>
      <c r="OIM17" s="283"/>
      <c r="OIN17" s="283"/>
      <c r="OIO17" s="283"/>
      <c r="OIP17" s="283"/>
      <c r="OIQ17" s="283"/>
      <c r="OIR17" s="283"/>
      <c r="OIS17" s="283"/>
      <c r="OIT17" s="283"/>
      <c r="OIU17" s="283"/>
      <c r="OIV17" s="283"/>
      <c r="OIW17" s="283"/>
      <c r="OIX17" s="283"/>
      <c r="OIY17" s="283"/>
      <c r="OIZ17" s="283"/>
      <c r="OJA17" s="283"/>
      <c r="OJB17" s="283"/>
      <c r="OJC17" s="283"/>
      <c r="OJD17" s="283"/>
      <c r="OJE17" s="283"/>
      <c r="OJF17" s="283"/>
      <c r="OJG17" s="283"/>
      <c r="OJH17" s="283"/>
      <c r="OJI17" s="283"/>
      <c r="OJJ17" s="283"/>
      <c r="OJK17" s="283"/>
      <c r="OJL17" s="283"/>
      <c r="OJM17" s="283"/>
      <c r="OJN17" s="283"/>
      <c r="OJO17" s="283"/>
      <c r="OJP17" s="283"/>
      <c r="OJQ17" s="283"/>
      <c r="OJR17" s="283"/>
      <c r="OJS17" s="283"/>
      <c r="OJT17" s="283"/>
      <c r="OJU17" s="283"/>
      <c r="OJV17" s="283"/>
      <c r="OJW17" s="283"/>
      <c r="OJX17" s="283"/>
      <c r="OJY17" s="283"/>
      <c r="OJZ17" s="283"/>
      <c r="OKA17" s="283"/>
      <c r="OKB17" s="283"/>
      <c r="OKC17" s="283"/>
      <c r="OKD17" s="283"/>
      <c r="OKE17" s="283"/>
      <c r="OKF17" s="283"/>
      <c r="OKG17" s="283"/>
      <c r="OKH17" s="283"/>
      <c r="OKI17" s="283"/>
      <c r="OKJ17" s="283"/>
      <c r="OKK17" s="283"/>
      <c r="OKL17" s="283"/>
      <c r="OKM17" s="283"/>
      <c r="OKN17" s="283"/>
      <c r="OKO17" s="283"/>
      <c r="OKP17" s="283"/>
      <c r="OKQ17" s="283"/>
      <c r="OKR17" s="283"/>
      <c r="OKS17" s="283"/>
      <c r="OKT17" s="283"/>
      <c r="OKU17" s="283"/>
      <c r="OKV17" s="283"/>
      <c r="OKW17" s="283"/>
      <c r="OKX17" s="283"/>
      <c r="OKY17" s="283"/>
      <c r="OKZ17" s="283"/>
      <c r="OLA17" s="283"/>
      <c r="OLB17" s="283"/>
      <c r="OLC17" s="283"/>
      <c r="OLD17" s="283"/>
      <c r="OLE17" s="283"/>
      <c r="OLF17" s="283"/>
      <c r="OLG17" s="283"/>
      <c r="OLH17" s="283"/>
      <c r="OLI17" s="283"/>
      <c r="OLJ17" s="283"/>
      <c r="OLK17" s="283"/>
      <c r="OLL17" s="283"/>
      <c r="OLM17" s="283"/>
      <c r="OLN17" s="283"/>
      <c r="OLO17" s="283"/>
      <c r="OLP17" s="283"/>
      <c r="OLQ17" s="283"/>
      <c r="OLR17" s="283"/>
      <c r="OLS17" s="283"/>
      <c r="OLT17" s="283"/>
      <c r="OLU17" s="283"/>
      <c r="OLV17" s="283"/>
      <c r="OLW17" s="283"/>
      <c r="OLX17" s="283"/>
      <c r="OLY17" s="283"/>
      <c r="OLZ17" s="283"/>
      <c r="OMA17" s="283"/>
      <c r="OMB17" s="283"/>
      <c r="OMC17" s="283"/>
      <c r="OMD17" s="283"/>
      <c r="OME17" s="283"/>
      <c r="OMF17" s="283"/>
      <c r="OMG17" s="283"/>
      <c r="OMH17" s="283"/>
      <c r="OMI17" s="283"/>
      <c r="OMJ17" s="283"/>
      <c r="OMK17" s="283"/>
      <c r="OML17" s="283"/>
      <c r="OMM17" s="283"/>
      <c r="OMN17" s="283"/>
      <c r="OMO17" s="283"/>
      <c r="OMP17" s="283"/>
      <c r="OMQ17" s="283"/>
      <c r="OMR17" s="283"/>
      <c r="OMS17" s="283"/>
      <c r="OMT17" s="283"/>
      <c r="OMU17" s="283"/>
      <c r="OMV17" s="283"/>
      <c r="OMW17" s="283"/>
      <c r="OMX17" s="283"/>
      <c r="OMY17" s="283"/>
      <c r="OMZ17" s="283"/>
      <c r="ONA17" s="283"/>
      <c r="ONB17" s="283"/>
      <c r="ONC17" s="283"/>
      <c r="OND17" s="283"/>
      <c r="ONE17" s="283"/>
      <c r="ONF17" s="283"/>
      <c r="ONG17" s="283"/>
      <c r="ONH17" s="283"/>
      <c r="ONI17" s="283"/>
      <c r="ONJ17" s="283"/>
      <c r="ONK17" s="283"/>
      <c r="ONL17" s="283"/>
      <c r="ONM17" s="283"/>
      <c r="ONN17" s="283"/>
      <c r="ONO17" s="283"/>
      <c r="ONP17" s="283"/>
      <c r="ONQ17" s="283"/>
      <c r="ONR17" s="283"/>
      <c r="ONS17" s="283"/>
      <c r="ONT17" s="283"/>
      <c r="ONU17" s="283"/>
      <c r="ONV17" s="283"/>
      <c r="ONW17" s="283"/>
      <c r="ONX17" s="283"/>
      <c r="ONY17" s="283"/>
      <c r="ONZ17" s="283"/>
      <c r="OOA17" s="283"/>
      <c r="OOB17" s="283"/>
      <c r="OOC17" s="283"/>
      <c r="OOD17" s="283"/>
      <c r="OOE17" s="283"/>
      <c r="OOF17" s="283"/>
      <c r="OOG17" s="283"/>
      <c r="OOH17" s="283"/>
      <c r="OOI17" s="283"/>
      <c r="OOJ17" s="283"/>
      <c r="OOK17" s="283"/>
      <c r="OOL17" s="283"/>
      <c r="OOM17" s="283"/>
      <c r="OON17" s="283"/>
      <c r="OOO17" s="283"/>
      <c r="OOP17" s="283"/>
      <c r="OOQ17" s="283"/>
      <c r="OOR17" s="283"/>
      <c r="OOS17" s="283"/>
      <c r="OOT17" s="283"/>
      <c r="OOU17" s="283"/>
      <c r="OOV17" s="283"/>
      <c r="OOW17" s="283"/>
      <c r="OOX17" s="283"/>
      <c r="OOY17" s="283"/>
      <c r="OOZ17" s="283"/>
      <c r="OPA17" s="283"/>
      <c r="OPB17" s="283"/>
      <c r="OPC17" s="283"/>
      <c r="OPD17" s="283"/>
      <c r="OPE17" s="283"/>
      <c r="OPF17" s="283"/>
      <c r="OPG17" s="283"/>
      <c r="OPH17" s="283"/>
      <c r="OPI17" s="283"/>
      <c r="OPJ17" s="283"/>
      <c r="OPK17" s="283"/>
      <c r="OPL17" s="283"/>
      <c r="OPM17" s="283"/>
      <c r="OPN17" s="283"/>
      <c r="OPO17" s="283"/>
      <c r="OPP17" s="283"/>
      <c r="OPQ17" s="283"/>
      <c r="OPR17" s="283"/>
      <c r="OPS17" s="283"/>
      <c r="OPT17" s="283"/>
      <c r="OPU17" s="283"/>
      <c r="OPV17" s="283"/>
      <c r="OPW17" s="283"/>
      <c r="OPX17" s="283"/>
      <c r="OPY17" s="283"/>
      <c r="OPZ17" s="283"/>
      <c r="OQA17" s="283"/>
      <c r="OQB17" s="283"/>
      <c r="OQC17" s="283"/>
      <c r="OQD17" s="283"/>
      <c r="OQE17" s="283"/>
      <c r="OQF17" s="283"/>
      <c r="OQG17" s="283"/>
      <c r="OQH17" s="283"/>
      <c r="OQI17" s="283"/>
      <c r="OQJ17" s="283"/>
      <c r="OQK17" s="283"/>
      <c r="OQL17" s="283"/>
      <c r="OQM17" s="283"/>
      <c r="OQN17" s="283"/>
      <c r="OQO17" s="283"/>
      <c r="OQP17" s="283"/>
      <c r="OQQ17" s="283"/>
      <c r="OQR17" s="283"/>
      <c r="OQS17" s="283"/>
      <c r="OQT17" s="283"/>
      <c r="OQU17" s="283"/>
      <c r="OQV17" s="283"/>
      <c r="OQW17" s="283"/>
      <c r="OQX17" s="283"/>
      <c r="OQY17" s="283"/>
      <c r="OQZ17" s="283"/>
      <c r="ORA17" s="283"/>
      <c r="ORB17" s="283"/>
      <c r="ORC17" s="283"/>
      <c r="ORD17" s="283"/>
      <c r="ORE17" s="283"/>
      <c r="ORF17" s="283"/>
      <c r="ORG17" s="283"/>
      <c r="ORH17" s="283"/>
      <c r="ORI17" s="283"/>
      <c r="ORJ17" s="283"/>
      <c r="ORK17" s="283"/>
      <c r="ORL17" s="283"/>
      <c r="ORM17" s="283"/>
      <c r="ORN17" s="283"/>
      <c r="ORO17" s="283"/>
      <c r="ORP17" s="283"/>
      <c r="ORQ17" s="283"/>
      <c r="ORR17" s="283"/>
      <c r="ORS17" s="283"/>
      <c r="ORT17" s="283"/>
      <c r="ORU17" s="283"/>
      <c r="ORV17" s="283"/>
      <c r="ORW17" s="283"/>
      <c r="ORX17" s="283"/>
      <c r="ORY17" s="283"/>
      <c r="ORZ17" s="283"/>
      <c r="OSA17" s="283"/>
      <c r="OSB17" s="283"/>
      <c r="OSC17" s="283"/>
      <c r="OSD17" s="283"/>
      <c r="OSE17" s="283"/>
      <c r="OSF17" s="283"/>
      <c r="OSG17" s="283"/>
      <c r="OSH17" s="283"/>
      <c r="OSI17" s="283"/>
      <c r="OSJ17" s="283"/>
      <c r="OSK17" s="283"/>
      <c r="OSL17" s="283"/>
      <c r="OSM17" s="283"/>
      <c r="OSN17" s="283"/>
      <c r="OSO17" s="283"/>
      <c r="OSP17" s="283"/>
      <c r="OSQ17" s="283"/>
      <c r="OSR17" s="283"/>
      <c r="OSS17" s="283"/>
      <c r="OST17" s="283"/>
      <c r="OSU17" s="283"/>
      <c r="OSV17" s="283"/>
      <c r="OSW17" s="283"/>
      <c r="OSX17" s="283"/>
      <c r="OSY17" s="283"/>
      <c r="OSZ17" s="283"/>
      <c r="OTA17" s="283"/>
      <c r="OTB17" s="283"/>
      <c r="OTC17" s="283"/>
      <c r="OTD17" s="283"/>
      <c r="OTE17" s="283"/>
      <c r="OTF17" s="283"/>
      <c r="OTG17" s="283"/>
      <c r="OTH17" s="283"/>
      <c r="OTI17" s="283"/>
      <c r="OTJ17" s="283"/>
      <c r="OTK17" s="283"/>
      <c r="OTL17" s="283"/>
      <c r="OTM17" s="283"/>
      <c r="OTN17" s="283"/>
      <c r="OTO17" s="283"/>
      <c r="OTP17" s="283"/>
      <c r="OTQ17" s="283"/>
      <c r="OTR17" s="283"/>
      <c r="OTS17" s="283"/>
      <c r="OTT17" s="283"/>
      <c r="OTU17" s="283"/>
      <c r="OTV17" s="283"/>
      <c r="OTW17" s="283"/>
      <c r="OTX17" s="283"/>
      <c r="OTY17" s="283"/>
      <c r="OTZ17" s="283"/>
      <c r="OUA17" s="283"/>
      <c r="OUB17" s="283"/>
      <c r="OUC17" s="283"/>
      <c r="OUD17" s="283"/>
      <c r="OUE17" s="283"/>
      <c r="OUF17" s="283"/>
      <c r="OUG17" s="283"/>
      <c r="OUH17" s="283"/>
      <c r="OUI17" s="283"/>
      <c r="OUJ17" s="283"/>
      <c r="OUK17" s="283"/>
      <c r="OUL17" s="283"/>
      <c r="OUM17" s="283"/>
      <c r="OUN17" s="283"/>
      <c r="OUO17" s="283"/>
      <c r="OUP17" s="283"/>
      <c r="OUQ17" s="283"/>
      <c r="OUR17" s="283"/>
      <c r="OUS17" s="283"/>
      <c r="OUT17" s="283"/>
      <c r="OUU17" s="283"/>
      <c r="OUV17" s="283"/>
      <c r="OUW17" s="283"/>
      <c r="OUX17" s="283"/>
      <c r="OUY17" s="283"/>
      <c r="OUZ17" s="283"/>
      <c r="OVA17" s="283"/>
      <c r="OVB17" s="283"/>
      <c r="OVC17" s="283"/>
      <c r="OVD17" s="283"/>
      <c r="OVE17" s="283"/>
      <c r="OVF17" s="283"/>
      <c r="OVG17" s="283"/>
      <c r="OVH17" s="283"/>
      <c r="OVI17" s="283"/>
      <c r="OVJ17" s="283"/>
      <c r="OVK17" s="283"/>
      <c r="OVL17" s="283"/>
      <c r="OVM17" s="283"/>
      <c r="OVN17" s="283"/>
      <c r="OVO17" s="283"/>
      <c r="OVP17" s="283"/>
      <c r="OVQ17" s="283"/>
      <c r="OVR17" s="283"/>
      <c r="OVS17" s="283"/>
      <c r="OVT17" s="283"/>
      <c r="OVU17" s="283"/>
      <c r="OVV17" s="283"/>
      <c r="OVW17" s="283"/>
      <c r="OVX17" s="283"/>
      <c r="OVY17" s="283"/>
      <c r="OVZ17" s="283"/>
      <c r="OWA17" s="283"/>
      <c r="OWB17" s="283"/>
      <c r="OWC17" s="283"/>
      <c r="OWD17" s="283"/>
      <c r="OWE17" s="283"/>
      <c r="OWF17" s="283"/>
      <c r="OWG17" s="283"/>
      <c r="OWH17" s="283"/>
      <c r="OWI17" s="283"/>
      <c r="OWJ17" s="283"/>
      <c r="OWK17" s="283"/>
      <c r="OWL17" s="283"/>
      <c r="OWM17" s="283"/>
      <c r="OWN17" s="283"/>
      <c r="OWO17" s="283"/>
      <c r="OWP17" s="283"/>
      <c r="OWQ17" s="283"/>
      <c r="OWR17" s="283"/>
      <c r="OWS17" s="283"/>
      <c r="OWT17" s="283"/>
      <c r="OWU17" s="283"/>
      <c r="OWV17" s="283"/>
      <c r="OWW17" s="283"/>
      <c r="OWX17" s="283"/>
      <c r="OWY17" s="283"/>
      <c r="OWZ17" s="283"/>
      <c r="OXA17" s="283"/>
      <c r="OXB17" s="283"/>
      <c r="OXC17" s="283"/>
      <c r="OXD17" s="283"/>
      <c r="OXE17" s="283"/>
      <c r="OXF17" s="283"/>
      <c r="OXG17" s="283"/>
      <c r="OXH17" s="283"/>
      <c r="OXI17" s="283"/>
      <c r="OXJ17" s="283"/>
      <c r="OXK17" s="283"/>
      <c r="OXL17" s="283"/>
      <c r="OXM17" s="283"/>
      <c r="OXN17" s="283"/>
      <c r="OXO17" s="283"/>
      <c r="OXP17" s="283"/>
      <c r="OXQ17" s="283"/>
      <c r="OXR17" s="283"/>
      <c r="OXS17" s="283"/>
      <c r="OXT17" s="283"/>
      <c r="OXU17" s="283"/>
      <c r="OXV17" s="283"/>
      <c r="OXW17" s="283"/>
      <c r="OXX17" s="283"/>
      <c r="OXY17" s="283"/>
      <c r="OXZ17" s="283"/>
      <c r="OYA17" s="283"/>
      <c r="OYB17" s="283"/>
      <c r="OYC17" s="283"/>
      <c r="OYD17" s="283"/>
      <c r="OYE17" s="283"/>
      <c r="OYF17" s="283"/>
      <c r="OYG17" s="283"/>
      <c r="OYH17" s="283"/>
      <c r="OYI17" s="283"/>
      <c r="OYJ17" s="283"/>
      <c r="OYK17" s="283"/>
      <c r="OYL17" s="283"/>
      <c r="OYM17" s="283"/>
      <c r="OYN17" s="283"/>
      <c r="OYO17" s="283"/>
      <c r="OYP17" s="283"/>
      <c r="OYQ17" s="283"/>
      <c r="OYR17" s="283"/>
      <c r="OYS17" s="283"/>
      <c r="OYT17" s="283"/>
      <c r="OYU17" s="283"/>
      <c r="OYV17" s="283"/>
      <c r="OYW17" s="283"/>
      <c r="OYX17" s="283"/>
      <c r="OYY17" s="283"/>
      <c r="OYZ17" s="283"/>
      <c r="OZA17" s="283"/>
      <c r="OZB17" s="283"/>
      <c r="OZC17" s="283"/>
      <c r="OZD17" s="283"/>
      <c r="OZE17" s="283"/>
      <c r="OZF17" s="283"/>
      <c r="OZG17" s="283"/>
      <c r="OZH17" s="283"/>
      <c r="OZI17" s="283"/>
      <c r="OZJ17" s="283"/>
      <c r="OZK17" s="283"/>
      <c r="OZL17" s="283"/>
      <c r="OZM17" s="283"/>
      <c r="OZN17" s="283"/>
      <c r="OZO17" s="283"/>
      <c r="OZP17" s="283"/>
      <c r="OZQ17" s="283"/>
      <c r="OZR17" s="283"/>
      <c r="OZS17" s="283"/>
      <c r="OZT17" s="283"/>
      <c r="OZU17" s="283"/>
      <c r="OZV17" s="283"/>
      <c r="OZW17" s="283"/>
      <c r="OZX17" s="283"/>
      <c r="OZY17" s="283"/>
      <c r="OZZ17" s="283"/>
      <c r="PAA17" s="283"/>
      <c r="PAB17" s="283"/>
      <c r="PAC17" s="283"/>
      <c r="PAD17" s="283"/>
      <c r="PAE17" s="283"/>
      <c r="PAF17" s="283"/>
      <c r="PAG17" s="283"/>
      <c r="PAH17" s="283"/>
      <c r="PAI17" s="283"/>
      <c r="PAJ17" s="283"/>
      <c r="PAK17" s="283"/>
      <c r="PAL17" s="283"/>
      <c r="PAM17" s="283"/>
      <c r="PAN17" s="283"/>
      <c r="PAO17" s="283"/>
      <c r="PAP17" s="283"/>
      <c r="PAQ17" s="283"/>
      <c r="PAR17" s="283"/>
      <c r="PAS17" s="283"/>
      <c r="PAT17" s="283"/>
      <c r="PAU17" s="283"/>
      <c r="PAV17" s="283"/>
      <c r="PAW17" s="283"/>
      <c r="PAX17" s="283"/>
      <c r="PAY17" s="283"/>
      <c r="PAZ17" s="283"/>
      <c r="PBA17" s="283"/>
      <c r="PBB17" s="283"/>
      <c r="PBC17" s="283"/>
      <c r="PBD17" s="283"/>
      <c r="PBE17" s="283"/>
      <c r="PBF17" s="283"/>
      <c r="PBG17" s="283"/>
      <c r="PBH17" s="283"/>
      <c r="PBI17" s="283"/>
      <c r="PBJ17" s="283"/>
      <c r="PBK17" s="283"/>
      <c r="PBL17" s="283"/>
      <c r="PBM17" s="283"/>
      <c r="PBN17" s="283"/>
      <c r="PBO17" s="283"/>
      <c r="PBP17" s="283"/>
      <c r="PBQ17" s="283"/>
      <c r="PBR17" s="283"/>
      <c r="PBS17" s="283"/>
      <c r="PBT17" s="283"/>
      <c r="PBU17" s="283"/>
      <c r="PBV17" s="283"/>
      <c r="PBW17" s="283"/>
      <c r="PBX17" s="283"/>
      <c r="PBY17" s="283"/>
      <c r="PBZ17" s="283"/>
      <c r="PCA17" s="283"/>
      <c r="PCB17" s="283"/>
      <c r="PCC17" s="283"/>
      <c r="PCD17" s="283"/>
      <c r="PCE17" s="283"/>
      <c r="PCF17" s="283"/>
      <c r="PCG17" s="283"/>
      <c r="PCH17" s="283"/>
      <c r="PCI17" s="283"/>
      <c r="PCJ17" s="283"/>
      <c r="PCK17" s="283"/>
      <c r="PCL17" s="283"/>
      <c r="PCM17" s="283"/>
      <c r="PCN17" s="283"/>
      <c r="PCO17" s="283"/>
      <c r="PCP17" s="283"/>
      <c r="PCQ17" s="283"/>
      <c r="PCR17" s="283"/>
      <c r="PCS17" s="283"/>
      <c r="PCT17" s="283"/>
      <c r="PCU17" s="283"/>
      <c r="PCV17" s="283"/>
      <c r="PCW17" s="283"/>
      <c r="PCX17" s="283"/>
      <c r="PCY17" s="283"/>
      <c r="PCZ17" s="283"/>
      <c r="PDA17" s="283"/>
      <c r="PDB17" s="283"/>
      <c r="PDC17" s="283"/>
      <c r="PDD17" s="283"/>
      <c r="PDE17" s="283"/>
      <c r="PDF17" s="283"/>
      <c r="PDG17" s="283"/>
      <c r="PDH17" s="283"/>
      <c r="PDI17" s="283"/>
      <c r="PDJ17" s="283"/>
      <c r="PDK17" s="283"/>
      <c r="PDL17" s="283"/>
      <c r="PDM17" s="283"/>
      <c r="PDN17" s="283"/>
      <c r="PDO17" s="283"/>
      <c r="PDP17" s="283"/>
      <c r="PDQ17" s="283"/>
      <c r="PDR17" s="283"/>
      <c r="PDS17" s="283"/>
      <c r="PDT17" s="283"/>
      <c r="PDU17" s="283"/>
      <c r="PDV17" s="283"/>
      <c r="PDW17" s="283"/>
      <c r="PDX17" s="283"/>
      <c r="PDY17" s="283"/>
      <c r="PDZ17" s="283"/>
      <c r="PEA17" s="283"/>
      <c r="PEB17" s="283"/>
      <c r="PEC17" s="283"/>
      <c r="PED17" s="283"/>
      <c r="PEE17" s="283"/>
      <c r="PEF17" s="283"/>
      <c r="PEG17" s="283"/>
      <c r="PEH17" s="283"/>
      <c r="PEI17" s="283"/>
      <c r="PEJ17" s="283"/>
      <c r="PEK17" s="283"/>
      <c r="PEL17" s="283"/>
      <c r="PEM17" s="283"/>
      <c r="PEN17" s="283"/>
      <c r="PEO17" s="283"/>
      <c r="PEP17" s="283"/>
      <c r="PEQ17" s="283"/>
      <c r="PER17" s="283"/>
      <c r="PES17" s="283"/>
      <c r="PET17" s="283"/>
      <c r="PEU17" s="283"/>
      <c r="PEV17" s="283"/>
      <c r="PEW17" s="283"/>
      <c r="PEX17" s="283"/>
      <c r="PEY17" s="283"/>
      <c r="PEZ17" s="283"/>
      <c r="PFA17" s="283"/>
      <c r="PFB17" s="283"/>
      <c r="PFC17" s="283"/>
      <c r="PFD17" s="283"/>
      <c r="PFE17" s="283"/>
      <c r="PFF17" s="283"/>
      <c r="PFG17" s="283"/>
      <c r="PFH17" s="283"/>
      <c r="PFI17" s="283"/>
      <c r="PFJ17" s="283"/>
      <c r="PFK17" s="283"/>
      <c r="PFL17" s="283"/>
      <c r="PFM17" s="283"/>
      <c r="PFN17" s="283"/>
      <c r="PFO17" s="283"/>
      <c r="PFP17" s="283"/>
      <c r="PFQ17" s="283"/>
      <c r="PFR17" s="283"/>
      <c r="PFS17" s="283"/>
      <c r="PFT17" s="283"/>
      <c r="PFU17" s="283"/>
      <c r="PFV17" s="283"/>
      <c r="PFW17" s="283"/>
      <c r="PFX17" s="283"/>
      <c r="PFY17" s="283"/>
      <c r="PFZ17" s="283"/>
      <c r="PGA17" s="283"/>
      <c r="PGB17" s="283"/>
      <c r="PGC17" s="283"/>
      <c r="PGD17" s="283"/>
      <c r="PGE17" s="283"/>
      <c r="PGF17" s="283"/>
      <c r="PGG17" s="283"/>
      <c r="PGH17" s="283"/>
      <c r="PGI17" s="283"/>
      <c r="PGJ17" s="283"/>
      <c r="PGK17" s="283"/>
      <c r="PGL17" s="283"/>
      <c r="PGM17" s="283"/>
      <c r="PGN17" s="283"/>
      <c r="PGO17" s="283"/>
      <c r="PGP17" s="283"/>
      <c r="PGQ17" s="283"/>
      <c r="PGR17" s="283"/>
      <c r="PGS17" s="283"/>
      <c r="PGT17" s="283"/>
      <c r="PGU17" s="283"/>
      <c r="PGV17" s="283"/>
      <c r="PGW17" s="283"/>
      <c r="PGX17" s="283"/>
      <c r="PGY17" s="283"/>
      <c r="PGZ17" s="283"/>
      <c r="PHA17" s="283"/>
      <c r="PHB17" s="283"/>
      <c r="PHC17" s="283"/>
      <c r="PHD17" s="283"/>
      <c r="PHE17" s="283"/>
      <c r="PHF17" s="283"/>
      <c r="PHG17" s="283"/>
      <c r="PHH17" s="283"/>
      <c r="PHI17" s="283"/>
      <c r="PHJ17" s="283"/>
      <c r="PHK17" s="283"/>
      <c r="PHL17" s="283"/>
      <c r="PHM17" s="283"/>
      <c r="PHN17" s="283"/>
      <c r="PHO17" s="283"/>
      <c r="PHP17" s="283"/>
      <c r="PHQ17" s="283"/>
      <c r="PHR17" s="283"/>
      <c r="PHS17" s="283"/>
      <c r="PHT17" s="283"/>
      <c r="PHU17" s="283"/>
      <c r="PHV17" s="283"/>
      <c r="PHW17" s="283"/>
      <c r="PHX17" s="283"/>
      <c r="PHY17" s="283"/>
      <c r="PHZ17" s="283"/>
      <c r="PIA17" s="283"/>
      <c r="PIB17" s="283"/>
      <c r="PIC17" s="283"/>
      <c r="PID17" s="283"/>
      <c r="PIE17" s="283"/>
      <c r="PIF17" s="283"/>
      <c r="PIG17" s="283"/>
      <c r="PIH17" s="283"/>
      <c r="PII17" s="283"/>
      <c r="PIJ17" s="283"/>
      <c r="PIK17" s="283"/>
      <c r="PIL17" s="283"/>
      <c r="PIM17" s="283"/>
      <c r="PIN17" s="283"/>
      <c r="PIO17" s="283"/>
      <c r="PIP17" s="283"/>
      <c r="PIQ17" s="283"/>
      <c r="PIR17" s="283"/>
      <c r="PIS17" s="283"/>
      <c r="PIT17" s="283"/>
      <c r="PIU17" s="283"/>
      <c r="PIV17" s="283"/>
      <c r="PIW17" s="283"/>
      <c r="PIX17" s="283"/>
      <c r="PIY17" s="283"/>
      <c r="PIZ17" s="283"/>
      <c r="PJA17" s="283"/>
      <c r="PJB17" s="283"/>
      <c r="PJC17" s="283"/>
      <c r="PJD17" s="283"/>
      <c r="PJE17" s="283"/>
      <c r="PJF17" s="283"/>
      <c r="PJG17" s="283"/>
      <c r="PJH17" s="283"/>
      <c r="PJI17" s="283"/>
      <c r="PJJ17" s="283"/>
      <c r="PJK17" s="283"/>
      <c r="PJL17" s="283"/>
      <c r="PJM17" s="283"/>
      <c r="PJN17" s="283"/>
      <c r="PJO17" s="283"/>
      <c r="PJP17" s="283"/>
      <c r="PJQ17" s="283"/>
      <c r="PJR17" s="283"/>
      <c r="PJS17" s="283"/>
      <c r="PJT17" s="283"/>
      <c r="PJU17" s="283"/>
      <c r="PJV17" s="283"/>
      <c r="PJW17" s="283"/>
      <c r="PJX17" s="283"/>
      <c r="PJY17" s="283"/>
      <c r="PJZ17" s="283"/>
      <c r="PKA17" s="283"/>
      <c r="PKB17" s="283"/>
      <c r="PKC17" s="283"/>
      <c r="PKD17" s="283"/>
      <c r="PKE17" s="283"/>
      <c r="PKF17" s="283"/>
      <c r="PKG17" s="283"/>
      <c r="PKH17" s="283"/>
      <c r="PKI17" s="283"/>
      <c r="PKJ17" s="283"/>
      <c r="PKK17" s="283"/>
      <c r="PKL17" s="283"/>
      <c r="PKM17" s="283"/>
      <c r="PKN17" s="283"/>
      <c r="PKO17" s="283"/>
      <c r="PKP17" s="283"/>
      <c r="PKQ17" s="283"/>
      <c r="PKR17" s="283"/>
      <c r="PKS17" s="283"/>
      <c r="PKT17" s="283"/>
      <c r="PKU17" s="283"/>
      <c r="PKV17" s="283"/>
      <c r="PKW17" s="283"/>
      <c r="PKX17" s="283"/>
      <c r="PKY17" s="283"/>
      <c r="PKZ17" s="283"/>
      <c r="PLA17" s="283"/>
      <c r="PLB17" s="283"/>
      <c r="PLC17" s="283"/>
      <c r="PLD17" s="283"/>
      <c r="PLE17" s="283"/>
      <c r="PLF17" s="283"/>
      <c r="PLG17" s="283"/>
      <c r="PLH17" s="283"/>
      <c r="PLI17" s="283"/>
      <c r="PLJ17" s="283"/>
      <c r="PLK17" s="283"/>
      <c r="PLL17" s="283"/>
      <c r="PLM17" s="283"/>
      <c r="PLN17" s="283"/>
      <c r="PLO17" s="283"/>
      <c r="PLP17" s="283"/>
      <c r="PLQ17" s="283"/>
      <c r="PLR17" s="283"/>
      <c r="PLS17" s="283"/>
      <c r="PLT17" s="283"/>
      <c r="PLU17" s="283"/>
      <c r="PLV17" s="283"/>
      <c r="PLW17" s="283"/>
      <c r="PLX17" s="283"/>
      <c r="PLY17" s="283"/>
      <c r="PLZ17" s="283"/>
      <c r="PMA17" s="283"/>
      <c r="PMB17" s="283"/>
      <c r="PMC17" s="283"/>
      <c r="PMD17" s="283"/>
      <c r="PME17" s="283"/>
      <c r="PMF17" s="283"/>
      <c r="PMG17" s="283"/>
      <c r="PMH17" s="283"/>
      <c r="PMI17" s="283"/>
      <c r="PMJ17" s="283"/>
      <c r="PMK17" s="283"/>
      <c r="PML17" s="283"/>
      <c r="PMM17" s="283"/>
      <c r="PMN17" s="283"/>
      <c r="PMO17" s="283"/>
      <c r="PMP17" s="283"/>
      <c r="PMQ17" s="283"/>
      <c r="PMR17" s="283"/>
      <c r="PMS17" s="283"/>
      <c r="PMT17" s="283"/>
      <c r="PMU17" s="283"/>
      <c r="PMV17" s="283"/>
      <c r="PMW17" s="283"/>
      <c r="PMX17" s="283"/>
      <c r="PMY17" s="283"/>
      <c r="PMZ17" s="283"/>
      <c r="PNA17" s="283"/>
      <c r="PNB17" s="283"/>
      <c r="PNC17" s="283"/>
      <c r="PND17" s="283"/>
      <c r="PNE17" s="283"/>
      <c r="PNF17" s="283"/>
      <c r="PNG17" s="283"/>
      <c r="PNH17" s="283"/>
      <c r="PNI17" s="283"/>
      <c r="PNJ17" s="283"/>
      <c r="PNK17" s="283"/>
      <c r="PNL17" s="283"/>
      <c r="PNM17" s="283"/>
      <c r="PNN17" s="283"/>
      <c r="PNO17" s="283"/>
      <c r="PNP17" s="283"/>
      <c r="PNQ17" s="283"/>
      <c r="PNR17" s="283"/>
      <c r="PNS17" s="283"/>
      <c r="PNT17" s="283"/>
      <c r="PNU17" s="283"/>
      <c r="PNV17" s="283"/>
      <c r="PNW17" s="283"/>
      <c r="PNX17" s="283"/>
      <c r="PNY17" s="283"/>
      <c r="PNZ17" s="283"/>
      <c r="POA17" s="283"/>
      <c r="POB17" s="283"/>
      <c r="POC17" s="283"/>
      <c r="POD17" s="283"/>
      <c r="POE17" s="283"/>
      <c r="POF17" s="283"/>
      <c r="POG17" s="283"/>
      <c r="POH17" s="283"/>
      <c r="POI17" s="283"/>
      <c r="POJ17" s="283"/>
      <c r="POK17" s="283"/>
      <c r="POL17" s="283"/>
      <c r="POM17" s="283"/>
      <c r="PON17" s="283"/>
      <c r="POO17" s="283"/>
      <c r="POP17" s="283"/>
      <c r="POQ17" s="283"/>
      <c r="POR17" s="283"/>
      <c r="POS17" s="283"/>
      <c r="POT17" s="283"/>
      <c r="POU17" s="283"/>
      <c r="POV17" s="283"/>
      <c r="POW17" s="283"/>
      <c r="POX17" s="283"/>
      <c r="POY17" s="283"/>
      <c r="POZ17" s="283"/>
      <c r="PPA17" s="283"/>
      <c r="PPB17" s="283"/>
      <c r="PPC17" s="283"/>
      <c r="PPD17" s="283"/>
      <c r="PPE17" s="283"/>
      <c r="PPF17" s="283"/>
      <c r="PPG17" s="283"/>
      <c r="PPH17" s="283"/>
      <c r="PPI17" s="283"/>
      <c r="PPJ17" s="283"/>
      <c r="PPK17" s="283"/>
      <c r="PPL17" s="283"/>
      <c r="PPM17" s="283"/>
      <c r="PPN17" s="283"/>
      <c r="PPO17" s="283"/>
      <c r="PPP17" s="283"/>
      <c r="PPQ17" s="283"/>
      <c r="PPR17" s="283"/>
      <c r="PPS17" s="283"/>
      <c r="PPT17" s="283"/>
      <c r="PPU17" s="283"/>
      <c r="PPV17" s="283"/>
      <c r="PPW17" s="283"/>
      <c r="PPX17" s="283"/>
      <c r="PPY17" s="283"/>
      <c r="PPZ17" s="283"/>
      <c r="PQA17" s="283"/>
      <c r="PQB17" s="283"/>
      <c r="PQC17" s="283"/>
      <c r="PQD17" s="283"/>
      <c r="PQE17" s="283"/>
      <c r="PQF17" s="283"/>
      <c r="PQG17" s="283"/>
      <c r="PQH17" s="283"/>
      <c r="PQI17" s="283"/>
      <c r="PQJ17" s="283"/>
      <c r="PQK17" s="283"/>
      <c r="PQL17" s="283"/>
      <c r="PQM17" s="283"/>
      <c r="PQN17" s="283"/>
      <c r="PQO17" s="283"/>
      <c r="PQP17" s="283"/>
      <c r="PQQ17" s="283"/>
      <c r="PQR17" s="283"/>
      <c r="PQS17" s="283"/>
      <c r="PQT17" s="283"/>
      <c r="PQU17" s="283"/>
      <c r="PQV17" s="283"/>
      <c r="PQW17" s="283"/>
      <c r="PQX17" s="283"/>
      <c r="PQY17" s="283"/>
      <c r="PQZ17" s="283"/>
      <c r="PRA17" s="283"/>
      <c r="PRB17" s="283"/>
      <c r="PRC17" s="283"/>
      <c r="PRD17" s="283"/>
      <c r="PRE17" s="283"/>
      <c r="PRF17" s="283"/>
      <c r="PRG17" s="283"/>
      <c r="PRH17" s="283"/>
      <c r="PRI17" s="283"/>
      <c r="PRJ17" s="283"/>
      <c r="PRK17" s="283"/>
      <c r="PRL17" s="283"/>
      <c r="PRM17" s="283"/>
      <c r="PRN17" s="283"/>
      <c r="PRO17" s="283"/>
      <c r="PRP17" s="283"/>
      <c r="PRQ17" s="283"/>
      <c r="PRR17" s="283"/>
      <c r="PRS17" s="283"/>
      <c r="PRT17" s="283"/>
      <c r="PRU17" s="283"/>
      <c r="PRV17" s="283"/>
      <c r="PRW17" s="283"/>
      <c r="PRX17" s="283"/>
      <c r="PRY17" s="283"/>
      <c r="PRZ17" s="283"/>
      <c r="PSA17" s="283"/>
      <c r="PSB17" s="283"/>
      <c r="PSC17" s="283"/>
      <c r="PSD17" s="283"/>
      <c r="PSE17" s="283"/>
      <c r="PSF17" s="283"/>
      <c r="PSG17" s="283"/>
      <c r="PSH17" s="283"/>
      <c r="PSI17" s="283"/>
      <c r="PSJ17" s="283"/>
      <c r="PSK17" s="283"/>
      <c r="PSL17" s="283"/>
      <c r="PSM17" s="283"/>
      <c r="PSN17" s="283"/>
      <c r="PSO17" s="283"/>
      <c r="PSP17" s="283"/>
      <c r="PSQ17" s="283"/>
      <c r="PSR17" s="283"/>
      <c r="PSS17" s="283"/>
      <c r="PST17" s="283"/>
      <c r="PSU17" s="283"/>
      <c r="PSV17" s="283"/>
      <c r="PSW17" s="283"/>
      <c r="PSX17" s="283"/>
      <c r="PSY17" s="283"/>
      <c r="PSZ17" s="283"/>
      <c r="PTA17" s="283"/>
      <c r="PTB17" s="283"/>
      <c r="PTC17" s="283"/>
      <c r="PTD17" s="283"/>
      <c r="PTE17" s="283"/>
      <c r="PTF17" s="283"/>
      <c r="PTG17" s="283"/>
      <c r="PTH17" s="283"/>
      <c r="PTI17" s="283"/>
      <c r="PTJ17" s="283"/>
      <c r="PTK17" s="283"/>
      <c r="PTL17" s="283"/>
      <c r="PTM17" s="283"/>
      <c r="PTN17" s="283"/>
      <c r="PTO17" s="283"/>
      <c r="PTP17" s="283"/>
      <c r="PTQ17" s="283"/>
      <c r="PTR17" s="283"/>
      <c r="PTS17" s="283"/>
      <c r="PTT17" s="283"/>
      <c r="PTU17" s="283"/>
      <c r="PTV17" s="283"/>
      <c r="PTW17" s="283"/>
      <c r="PTX17" s="283"/>
      <c r="PTY17" s="283"/>
      <c r="PTZ17" s="283"/>
      <c r="PUA17" s="283"/>
      <c r="PUB17" s="283"/>
      <c r="PUC17" s="283"/>
      <c r="PUD17" s="283"/>
      <c r="PUE17" s="283"/>
      <c r="PUF17" s="283"/>
      <c r="PUG17" s="283"/>
      <c r="PUH17" s="283"/>
      <c r="PUI17" s="283"/>
      <c r="PUJ17" s="283"/>
      <c r="PUK17" s="283"/>
      <c r="PUL17" s="283"/>
      <c r="PUM17" s="283"/>
      <c r="PUN17" s="283"/>
      <c r="PUO17" s="283"/>
      <c r="PUP17" s="283"/>
      <c r="PUQ17" s="283"/>
      <c r="PUR17" s="283"/>
      <c r="PUS17" s="283"/>
      <c r="PUT17" s="283"/>
      <c r="PUU17" s="283"/>
      <c r="PUV17" s="283"/>
      <c r="PUW17" s="283"/>
      <c r="PUX17" s="283"/>
      <c r="PUY17" s="283"/>
      <c r="PUZ17" s="283"/>
      <c r="PVA17" s="283"/>
      <c r="PVB17" s="283"/>
      <c r="PVC17" s="283"/>
      <c r="PVD17" s="283"/>
      <c r="PVE17" s="283"/>
      <c r="PVF17" s="283"/>
      <c r="PVG17" s="283"/>
      <c r="PVH17" s="283"/>
      <c r="PVI17" s="283"/>
      <c r="PVJ17" s="283"/>
      <c r="PVK17" s="283"/>
      <c r="PVL17" s="283"/>
      <c r="PVM17" s="283"/>
      <c r="PVN17" s="283"/>
      <c r="PVO17" s="283"/>
      <c r="PVP17" s="283"/>
      <c r="PVQ17" s="283"/>
      <c r="PVR17" s="283"/>
      <c r="PVS17" s="283"/>
      <c r="PVT17" s="283"/>
      <c r="PVU17" s="283"/>
      <c r="PVV17" s="283"/>
      <c r="PVW17" s="283"/>
      <c r="PVX17" s="283"/>
      <c r="PVY17" s="283"/>
      <c r="PVZ17" s="283"/>
      <c r="PWA17" s="283"/>
      <c r="PWB17" s="283"/>
      <c r="PWC17" s="283"/>
      <c r="PWD17" s="283"/>
      <c r="PWE17" s="283"/>
      <c r="PWF17" s="283"/>
      <c r="PWG17" s="283"/>
      <c r="PWH17" s="283"/>
      <c r="PWI17" s="283"/>
      <c r="PWJ17" s="283"/>
      <c r="PWK17" s="283"/>
      <c r="PWL17" s="283"/>
      <c r="PWM17" s="283"/>
      <c r="PWN17" s="283"/>
      <c r="PWO17" s="283"/>
      <c r="PWP17" s="283"/>
      <c r="PWQ17" s="283"/>
      <c r="PWR17" s="283"/>
      <c r="PWS17" s="283"/>
      <c r="PWT17" s="283"/>
      <c r="PWU17" s="283"/>
      <c r="PWV17" s="283"/>
      <c r="PWW17" s="283"/>
      <c r="PWX17" s="283"/>
      <c r="PWY17" s="283"/>
      <c r="PWZ17" s="283"/>
      <c r="PXA17" s="283"/>
      <c r="PXB17" s="283"/>
      <c r="PXC17" s="283"/>
      <c r="PXD17" s="283"/>
      <c r="PXE17" s="283"/>
      <c r="PXF17" s="283"/>
      <c r="PXG17" s="283"/>
      <c r="PXH17" s="283"/>
      <c r="PXI17" s="283"/>
      <c r="PXJ17" s="283"/>
      <c r="PXK17" s="283"/>
      <c r="PXL17" s="283"/>
      <c r="PXM17" s="283"/>
      <c r="PXN17" s="283"/>
      <c r="PXO17" s="283"/>
      <c r="PXP17" s="283"/>
      <c r="PXQ17" s="283"/>
      <c r="PXR17" s="283"/>
      <c r="PXS17" s="283"/>
      <c r="PXT17" s="283"/>
      <c r="PXU17" s="283"/>
      <c r="PXV17" s="283"/>
      <c r="PXW17" s="283"/>
      <c r="PXX17" s="283"/>
      <c r="PXY17" s="283"/>
      <c r="PXZ17" s="283"/>
      <c r="PYA17" s="283"/>
      <c r="PYB17" s="283"/>
      <c r="PYC17" s="283"/>
      <c r="PYD17" s="283"/>
      <c r="PYE17" s="283"/>
      <c r="PYF17" s="283"/>
      <c r="PYG17" s="283"/>
      <c r="PYH17" s="283"/>
      <c r="PYI17" s="283"/>
      <c r="PYJ17" s="283"/>
      <c r="PYK17" s="283"/>
      <c r="PYL17" s="283"/>
      <c r="PYM17" s="283"/>
      <c r="PYN17" s="283"/>
      <c r="PYO17" s="283"/>
      <c r="PYP17" s="283"/>
      <c r="PYQ17" s="283"/>
      <c r="PYR17" s="283"/>
      <c r="PYS17" s="283"/>
      <c r="PYT17" s="283"/>
      <c r="PYU17" s="283"/>
      <c r="PYV17" s="283"/>
      <c r="PYW17" s="283"/>
      <c r="PYX17" s="283"/>
      <c r="PYY17" s="283"/>
      <c r="PYZ17" s="283"/>
      <c r="PZA17" s="283"/>
      <c r="PZB17" s="283"/>
      <c r="PZC17" s="283"/>
      <c r="PZD17" s="283"/>
      <c r="PZE17" s="283"/>
      <c r="PZF17" s="283"/>
      <c r="PZG17" s="283"/>
      <c r="PZH17" s="283"/>
      <c r="PZI17" s="283"/>
      <c r="PZJ17" s="283"/>
      <c r="PZK17" s="283"/>
      <c r="PZL17" s="283"/>
      <c r="PZM17" s="283"/>
      <c r="PZN17" s="283"/>
      <c r="PZO17" s="283"/>
      <c r="PZP17" s="283"/>
      <c r="PZQ17" s="283"/>
      <c r="PZR17" s="283"/>
      <c r="PZS17" s="283"/>
      <c r="PZT17" s="283"/>
      <c r="PZU17" s="283"/>
      <c r="PZV17" s="283"/>
      <c r="PZW17" s="283"/>
      <c r="PZX17" s="283"/>
      <c r="PZY17" s="283"/>
      <c r="PZZ17" s="283"/>
      <c r="QAA17" s="283"/>
      <c r="QAB17" s="283"/>
      <c r="QAC17" s="283"/>
      <c r="QAD17" s="283"/>
      <c r="QAE17" s="283"/>
      <c r="QAF17" s="283"/>
      <c r="QAG17" s="283"/>
      <c r="QAH17" s="283"/>
      <c r="QAI17" s="283"/>
      <c r="QAJ17" s="283"/>
      <c r="QAK17" s="283"/>
      <c r="QAL17" s="283"/>
      <c r="QAM17" s="283"/>
      <c r="QAN17" s="283"/>
      <c r="QAO17" s="283"/>
      <c r="QAP17" s="283"/>
      <c r="QAQ17" s="283"/>
      <c r="QAR17" s="283"/>
      <c r="QAS17" s="283"/>
      <c r="QAT17" s="283"/>
      <c r="QAU17" s="283"/>
      <c r="QAV17" s="283"/>
      <c r="QAW17" s="283"/>
      <c r="QAX17" s="283"/>
      <c r="QAY17" s="283"/>
      <c r="QAZ17" s="283"/>
      <c r="QBA17" s="283"/>
      <c r="QBB17" s="283"/>
      <c r="QBC17" s="283"/>
      <c r="QBD17" s="283"/>
      <c r="QBE17" s="283"/>
      <c r="QBF17" s="283"/>
      <c r="QBG17" s="283"/>
      <c r="QBH17" s="283"/>
      <c r="QBI17" s="283"/>
      <c r="QBJ17" s="283"/>
      <c r="QBK17" s="283"/>
      <c r="QBL17" s="283"/>
      <c r="QBM17" s="283"/>
      <c r="QBN17" s="283"/>
      <c r="QBO17" s="283"/>
      <c r="QBP17" s="283"/>
      <c r="QBQ17" s="283"/>
      <c r="QBR17" s="283"/>
      <c r="QBS17" s="283"/>
      <c r="QBT17" s="283"/>
      <c r="QBU17" s="283"/>
      <c r="QBV17" s="283"/>
      <c r="QBW17" s="283"/>
      <c r="QBX17" s="283"/>
      <c r="QBY17" s="283"/>
      <c r="QBZ17" s="283"/>
      <c r="QCA17" s="283"/>
      <c r="QCB17" s="283"/>
      <c r="QCC17" s="283"/>
      <c r="QCD17" s="283"/>
      <c r="QCE17" s="283"/>
      <c r="QCF17" s="283"/>
      <c r="QCG17" s="283"/>
      <c r="QCH17" s="283"/>
      <c r="QCI17" s="283"/>
      <c r="QCJ17" s="283"/>
      <c r="QCK17" s="283"/>
      <c r="QCL17" s="283"/>
      <c r="QCM17" s="283"/>
      <c r="QCN17" s="283"/>
      <c r="QCO17" s="283"/>
      <c r="QCP17" s="283"/>
      <c r="QCQ17" s="283"/>
      <c r="QCR17" s="283"/>
      <c r="QCS17" s="283"/>
      <c r="QCT17" s="283"/>
      <c r="QCU17" s="283"/>
      <c r="QCV17" s="283"/>
      <c r="QCW17" s="283"/>
      <c r="QCX17" s="283"/>
      <c r="QCY17" s="283"/>
      <c r="QCZ17" s="283"/>
      <c r="QDA17" s="283"/>
      <c r="QDB17" s="283"/>
      <c r="QDC17" s="283"/>
      <c r="QDD17" s="283"/>
      <c r="QDE17" s="283"/>
      <c r="QDF17" s="283"/>
      <c r="QDG17" s="283"/>
      <c r="QDH17" s="283"/>
      <c r="QDI17" s="283"/>
      <c r="QDJ17" s="283"/>
      <c r="QDK17" s="283"/>
      <c r="QDL17" s="283"/>
      <c r="QDM17" s="283"/>
      <c r="QDN17" s="283"/>
      <c r="QDO17" s="283"/>
      <c r="QDP17" s="283"/>
      <c r="QDQ17" s="283"/>
      <c r="QDR17" s="283"/>
      <c r="QDS17" s="283"/>
      <c r="QDT17" s="283"/>
      <c r="QDU17" s="283"/>
      <c r="QDV17" s="283"/>
      <c r="QDW17" s="283"/>
      <c r="QDX17" s="283"/>
      <c r="QDY17" s="283"/>
      <c r="QDZ17" s="283"/>
      <c r="QEA17" s="283"/>
      <c r="QEB17" s="283"/>
      <c r="QEC17" s="283"/>
      <c r="QED17" s="283"/>
      <c r="QEE17" s="283"/>
      <c r="QEF17" s="283"/>
      <c r="QEG17" s="283"/>
      <c r="QEH17" s="283"/>
      <c r="QEI17" s="283"/>
      <c r="QEJ17" s="283"/>
      <c r="QEK17" s="283"/>
      <c r="QEL17" s="283"/>
      <c r="QEM17" s="283"/>
      <c r="QEN17" s="283"/>
      <c r="QEO17" s="283"/>
      <c r="QEP17" s="283"/>
      <c r="QEQ17" s="283"/>
      <c r="QER17" s="283"/>
      <c r="QES17" s="283"/>
      <c r="QET17" s="283"/>
      <c r="QEU17" s="283"/>
      <c r="QEV17" s="283"/>
      <c r="QEW17" s="283"/>
      <c r="QEX17" s="283"/>
      <c r="QEY17" s="283"/>
      <c r="QEZ17" s="283"/>
      <c r="QFA17" s="283"/>
      <c r="QFB17" s="283"/>
      <c r="QFC17" s="283"/>
      <c r="QFD17" s="283"/>
      <c r="QFE17" s="283"/>
      <c r="QFF17" s="283"/>
      <c r="QFG17" s="283"/>
      <c r="QFH17" s="283"/>
      <c r="QFI17" s="283"/>
      <c r="QFJ17" s="283"/>
      <c r="QFK17" s="283"/>
      <c r="QFL17" s="283"/>
      <c r="QFM17" s="283"/>
      <c r="QFN17" s="283"/>
      <c r="QFO17" s="283"/>
      <c r="QFP17" s="283"/>
      <c r="QFQ17" s="283"/>
      <c r="QFR17" s="283"/>
      <c r="QFS17" s="283"/>
      <c r="QFT17" s="283"/>
      <c r="QFU17" s="283"/>
      <c r="QFV17" s="283"/>
      <c r="QFW17" s="283"/>
      <c r="QFX17" s="283"/>
      <c r="QFY17" s="283"/>
      <c r="QFZ17" s="283"/>
      <c r="QGA17" s="283"/>
      <c r="QGB17" s="283"/>
      <c r="QGC17" s="283"/>
      <c r="QGD17" s="283"/>
      <c r="QGE17" s="283"/>
      <c r="QGF17" s="283"/>
      <c r="QGG17" s="283"/>
      <c r="QGH17" s="283"/>
      <c r="QGI17" s="283"/>
      <c r="QGJ17" s="283"/>
      <c r="QGK17" s="283"/>
      <c r="QGL17" s="283"/>
      <c r="QGM17" s="283"/>
      <c r="QGN17" s="283"/>
      <c r="QGO17" s="283"/>
      <c r="QGP17" s="283"/>
      <c r="QGQ17" s="283"/>
      <c r="QGR17" s="283"/>
      <c r="QGS17" s="283"/>
      <c r="QGT17" s="283"/>
      <c r="QGU17" s="283"/>
      <c r="QGV17" s="283"/>
      <c r="QGW17" s="283"/>
      <c r="QGX17" s="283"/>
      <c r="QGY17" s="283"/>
      <c r="QGZ17" s="283"/>
      <c r="QHA17" s="283"/>
      <c r="QHB17" s="283"/>
      <c r="QHC17" s="283"/>
      <c r="QHD17" s="283"/>
      <c r="QHE17" s="283"/>
      <c r="QHF17" s="283"/>
      <c r="QHG17" s="283"/>
      <c r="QHH17" s="283"/>
      <c r="QHI17" s="283"/>
      <c r="QHJ17" s="283"/>
      <c r="QHK17" s="283"/>
      <c r="QHL17" s="283"/>
      <c r="QHM17" s="283"/>
      <c r="QHN17" s="283"/>
      <c r="QHO17" s="283"/>
      <c r="QHP17" s="283"/>
      <c r="QHQ17" s="283"/>
      <c r="QHR17" s="283"/>
      <c r="QHS17" s="283"/>
      <c r="QHT17" s="283"/>
      <c r="QHU17" s="283"/>
      <c r="QHV17" s="283"/>
      <c r="QHW17" s="283"/>
      <c r="QHX17" s="283"/>
      <c r="QHY17" s="283"/>
      <c r="QHZ17" s="283"/>
      <c r="QIA17" s="283"/>
      <c r="QIB17" s="283"/>
      <c r="QIC17" s="283"/>
      <c r="QID17" s="283"/>
      <c r="QIE17" s="283"/>
      <c r="QIF17" s="283"/>
      <c r="QIG17" s="283"/>
      <c r="QIH17" s="283"/>
      <c r="QII17" s="283"/>
      <c r="QIJ17" s="283"/>
      <c r="QIK17" s="283"/>
      <c r="QIL17" s="283"/>
      <c r="QIM17" s="283"/>
      <c r="QIN17" s="283"/>
      <c r="QIO17" s="283"/>
      <c r="QIP17" s="283"/>
      <c r="QIQ17" s="283"/>
      <c r="QIR17" s="283"/>
      <c r="QIS17" s="283"/>
      <c r="QIT17" s="283"/>
      <c r="QIU17" s="283"/>
      <c r="QIV17" s="283"/>
      <c r="QIW17" s="283"/>
      <c r="QIX17" s="283"/>
      <c r="QIY17" s="283"/>
      <c r="QIZ17" s="283"/>
      <c r="QJA17" s="283"/>
      <c r="QJB17" s="283"/>
      <c r="QJC17" s="283"/>
      <c r="QJD17" s="283"/>
      <c r="QJE17" s="283"/>
      <c r="QJF17" s="283"/>
      <c r="QJG17" s="283"/>
      <c r="QJH17" s="283"/>
      <c r="QJI17" s="283"/>
      <c r="QJJ17" s="283"/>
      <c r="QJK17" s="283"/>
      <c r="QJL17" s="283"/>
      <c r="QJM17" s="283"/>
      <c r="QJN17" s="283"/>
      <c r="QJO17" s="283"/>
      <c r="QJP17" s="283"/>
      <c r="QJQ17" s="283"/>
      <c r="QJR17" s="283"/>
      <c r="QJS17" s="283"/>
      <c r="QJT17" s="283"/>
      <c r="QJU17" s="283"/>
      <c r="QJV17" s="283"/>
      <c r="QJW17" s="283"/>
      <c r="QJX17" s="283"/>
      <c r="QJY17" s="283"/>
      <c r="QJZ17" s="283"/>
      <c r="QKA17" s="283"/>
      <c r="QKB17" s="283"/>
      <c r="QKC17" s="283"/>
      <c r="QKD17" s="283"/>
      <c r="QKE17" s="283"/>
      <c r="QKF17" s="283"/>
      <c r="QKG17" s="283"/>
      <c r="QKH17" s="283"/>
      <c r="QKI17" s="283"/>
      <c r="QKJ17" s="283"/>
      <c r="QKK17" s="283"/>
      <c r="QKL17" s="283"/>
      <c r="QKM17" s="283"/>
      <c r="QKN17" s="283"/>
      <c r="QKO17" s="283"/>
      <c r="QKP17" s="283"/>
      <c r="QKQ17" s="283"/>
      <c r="QKR17" s="283"/>
      <c r="QKS17" s="283"/>
      <c r="QKT17" s="283"/>
      <c r="QKU17" s="283"/>
      <c r="QKV17" s="283"/>
      <c r="QKW17" s="283"/>
      <c r="QKX17" s="283"/>
      <c r="QKY17" s="283"/>
      <c r="QKZ17" s="283"/>
      <c r="QLA17" s="283"/>
      <c r="QLB17" s="283"/>
      <c r="QLC17" s="283"/>
      <c r="QLD17" s="283"/>
      <c r="QLE17" s="283"/>
      <c r="QLF17" s="283"/>
      <c r="QLG17" s="283"/>
      <c r="QLH17" s="283"/>
      <c r="QLI17" s="283"/>
      <c r="QLJ17" s="283"/>
      <c r="QLK17" s="283"/>
      <c r="QLL17" s="283"/>
      <c r="QLM17" s="283"/>
      <c r="QLN17" s="283"/>
      <c r="QLO17" s="283"/>
      <c r="QLP17" s="283"/>
      <c r="QLQ17" s="283"/>
      <c r="QLR17" s="283"/>
      <c r="QLS17" s="283"/>
      <c r="QLT17" s="283"/>
      <c r="QLU17" s="283"/>
      <c r="QLV17" s="283"/>
      <c r="QLW17" s="283"/>
      <c r="QLX17" s="283"/>
      <c r="QLY17" s="283"/>
      <c r="QLZ17" s="283"/>
      <c r="QMA17" s="283"/>
      <c r="QMB17" s="283"/>
      <c r="QMC17" s="283"/>
      <c r="QMD17" s="283"/>
      <c r="QME17" s="283"/>
      <c r="QMF17" s="283"/>
      <c r="QMG17" s="283"/>
      <c r="QMH17" s="283"/>
      <c r="QMI17" s="283"/>
      <c r="QMJ17" s="283"/>
      <c r="QMK17" s="283"/>
      <c r="QML17" s="283"/>
      <c r="QMM17" s="283"/>
      <c r="QMN17" s="283"/>
      <c r="QMO17" s="283"/>
      <c r="QMP17" s="283"/>
      <c r="QMQ17" s="283"/>
      <c r="QMR17" s="283"/>
      <c r="QMS17" s="283"/>
      <c r="QMT17" s="283"/>
      <c r="QMU17" s="283"/>
      <c r="QMV17" s="283"/>
      <c r="QMW17" s="283"/>
      <c r="QMX17" s="283"/>
      <c r="QMY17" s="283"/>
      <c r="QMZ17" s="283"/>
      <c r="QNA17" s="283"/>
      <c r="QNB17" s="283"/>
      <c r="QNC17" s="283"/>
      <c r="QND17" s="283"/>
      <c r="QNE17" s="283"/>
      <c r="QNF17" s="283"/>
      <c r="QNG17" s="283"/>
      <c r="QNH17" s="283"/>
      <c r="QNI17" s="283"/>
      <c r="QNJ17" s="283"/>
      <c r="QNK17" s="283"/>
      <c r="QNL17" s="283"/>
      <c r="QNM17" s="283"/>
      <c r="QNN17" s="283"/>
      <c r="QNO17" s="283"/>
      <c r="QNP17" s="283"/>
      <c r="QNQ17" s="283"/>
      <c r="QNR17" s="283"/>
      <c r="QNS17" s="283"/>
      <c r="QNT17" s="283"/>
      <c r="QNU17" s="283"/>
      <c r="QNV17" s="283"/>
      <c r="QNW17" s="283"/>
      <c r="QNX17" s="283"/>
      <c r="QNY17" s="283"/>
      <c r="QNZ17" s="283"/>
      <c r="QOA17" s="283"/>
      <c r="QOB17" s="283"/>
      <c r="QOC17" s="283"/>
      <c r="QOD17" s="283"/>
      <c r="QOE17" s="283"/>
      <c r="QOF17" s="283"/>
      <c r="QOG17" s="283"/>
      <c r="QOH17" s="283"/>
      <c r="QOI17" s="283"/>
      <c r="QOJ17" s="283"/>
      <c r="QOK17" s="283"/>
      <c r="QOL17" s="283"/>
      <c r="QOM17" s="283"/>
      <c r="QON17" s="283"/>
      <c r="QOO17" s="283"/>
      <c r="QOP17" s="283"/>
      <c r="QOQ17" s="283"/>
      <c r="QOR17" s="283"/>
      <c r="QOS17" s="283"/>
      <c r="QOT17" s="283"/>
      <c r="QOU17" s="283"/>
      <c r="QOV17" s="283"/>
      <c r="QOW17" s="283"/>
      <c r="QOX17" s="283"/>
      <c r="QOY17" s="283"/>
      <c r="QOZ17" s="283"/>
      <c r="QPA17" s="283"/>
      <c r="QPB17" s="283"/>
      <c r="QPC17" s="283"/>
      <c r="QPD17" s="283"/>
      <c r="QPE17" s="283"/>
      <c r="QPF17" s="283"/>
      <c r="QPG17" s="283"/>
      <c r="QPH17" s="283"/>
      <c r="QPI17" s="283"/>
      <c r="QPJ17" s="283"/>
      <c r="QPK17" s="283"/>
      <c r="QPL17" s="283"/>
      <c r="QPM17" s="283"/>
      <c r="QPN17" s="283"/>
      <c r="QPO17" s="283"/>
      <c r="QPP17" s="283"/>
      <c r="QPQ17" s="283"/>
      <c r="QPR17" s="283"/>
      <c r="QPS17" s="283"/>
      <c r="QPT17" s="283"/>
      <c r="QPU17" s="283"/>
      <c r="QPV17" s="283"/>
      <c r="QPW17" s="283"/>
      <c r="QPX17" s="283"/>
      <c r="QPY17" s="283"/>
      <c r="QPZ17" s="283"/>
      <c r="QQA17" s="283"/>
      <c r="QQB17" s="283"/>
      <c r="QQC17" s="283"/>
      <c r="QQD17" s="283"/>
      <c r="QQE17" s="283"/>
      <c r="QQF17" s="283"/>
      <c r="QQG17" s="283"/>
      <c r="QQH17" s="283"/>
      <c r="QQI17" s="283"/>
      <c r="QQJ17" s="283"/>
      <c r="QQK17" s="283"/>
      <c r="QQL17" s="283"/>
      <c r="QQM17" s="283"/>
      <c r="QQN17" s="283"/>
      <c r="QQO17" s="283"/>
      <c r="QQP17" s="283"/>
      <c r="QQQ17" s="283"/>
      <c r="QQR17" s="283"/>
      <c r="QQS17" s="283"/>
      <c r="QQT17" s="283"/>
      <c r="QQU17" s="283"/>
      <c r="QQV17" s="283"/>
      <c r="QQW17" s="283"/>
      <c r="QQX17" s="283"/>
      <c r="QQY17" s="283"/>
      <c r="QQZ17" s="283"/>
      <c r="QRA17" s="283"/>
      <c r="QRB17" s="283"/>
      <c r="QRC17" s="283"/>
      <c r="QRD17" s="283"/>
      <c r="QRE17" s="283"/>
      <c r="QRF17" s="283"/>
      <c r="QRG17" s="283"/>
      <c r="QRH17" s="283"/>
      <c r="QRI17" s="283"/>
      <c r="QRJ17" s="283"/>
      <c r="QRK17" s="283"/>
      <c r="QRL17" s="283"/>
      <c r="QRM17" s="283"/>
      <c r="QRN17" s="283"/>
      <c r="QRO17" s="283"/>
      <c r="QRP17" s="283"/>
      <c r="QRQ17" s="283"/>
      <c r="QRR17" s="283"/>
      <c r="QRS17" s="283"/>
      <c r="QRT17" s="283"/>
      <c r="QRU17" s="283"/>
      <c r="QRV17" s="283"/>
      <c r="QRW17" s="283"/>
      <c r="QRX17" s="283"/>
      <c r="QRY17" s="283"/>
      <c r="QRZ17" s="283"/>
      <c r="QSA17" s="283"/>
      <c r="QSB17" s="283"/>
      <c r="QSC17" s="283"/>
      <c r="QSD17" s="283"/>
      <c r="QSE17" s="283"/>
      <c r="QSF17" s="283"/>
      <c r="QSG17" s="283"/>
      <c r="QSH17" s="283"/>
      <c r="QSI17" s="283"/>
      <c r="QSJ17" s="283"/>
      <c r="QSK17" s="283"/>
      <c r="QSL17" s="283"/>
      <c r="QSM17" s="283"/>
      <c r="QSN17" s="283"/>
      <c r="QSO17" s="283"/>
      <c r="QSP17" s="283"/>
      <c r="QSQ17" s="283"/>
      <c r="QSR17" s="283"/>
      <c r="QSS17" s="283"/>
      <c r="QST17" s="283"/>
      <c r="QSU17" s="283"/>
      <c r="QSV17" s="283"/>
      <c r="QSW17" s="283"/>
      <c r="QSX17" s="283"/>
      <c r="QSY17" s="283"/>
      <c r="QSZ17" s="283"/>
      <c r="QTA17" s="283"/>
      <c r="QTB17" s="283"/>
      <c r="QTC17" s="283"/>
      <c r="QTD17" s="283"/>
      <c r="QTE17" s="283"/>
      <c r="QTF17" s="283"/>
      <c r="QTG17" s="283"/>
      <c r="QTH17" s="283"/>
      <c r="QTI17" s="283"/>
      <c r="QTJ17" s="283"/>
      <c r="QTK17" s="283"/>
      <c r="QTL17" s="283"/>
      <c r="QTM17" s="283"/>
      <c r="QTN17" s="283"/>
      <c r="QTO17" s="283"/>
      <c r="QTP17" s="283"/>
      <c r="QTQ17" s="283"/>
      <c r="QTR17" s="283"/>
      <c r="QTS17" s="283"/>
      <c r="QTT17" s="283"/>
      <c r="QTU17" s="283"/>
      <c r="QTV17" s="283"/>
      <c r="QTW17" s="283"/>
      <c r="QTX17" s="283"/>
      <c r="QTY17" s="283"/>
      <c r="QTZ17" s="283"/>
      <c r="QUA17" s="283"/>
      <c r="QUB17" s="283"/>
      <c r="QUC17" s="283"/>
      <c r="QUD17" s="283"/>
      <c r="QUE17" s="283"/>
      <c r="QUF17" s="283"/>
      <c r="QUG17" s="283"/>
      <c r="QUH17" s="283"/>
      <c r="QUI17" s="283"/>
      <c r="QUJ17" s="283"/>
      <c r="QUK17" s="283"/>
      <c r="QUL17" s="283"/>
      <c r="QUM17" s="283"/>
      <c r="QUN17" s="283"/>
      <c r="QUO17" s="283"/>
      <c r="QUP17" s="283"/>
      <c r="QUQ17" s="283"/>
      <c r="QUR17" s="283"/>
      <c r="QUS17" s="283"/>
      <c r="QUT17" s="283"/>
      <c r="QUU17" s="283"/>
      <c r="QUV17" s="283"/>
      <c r="QUW17" s="283"/>
      <c r="QUX17" s="283"/>
      <c r="QUY17" s="283"/>
      <c r="QUZ17" s="283"/>
      <c r="QVA17" s="283"/>
      <c r="QVB17" s="283"/>
      <c r="QVC17" s="283"/>
      <c r="QVD17" s="283"/>
      <c r="QVE17" s="283"/>
      <c r="QVF17" s="283"/>
      <c r="QVG17" s="283"/>
      <c r="QVH17" s="283"/>
      <c r="QVI17" s="283"/>
      <c r="QVJ17" s="283"/>
      <c r="QVK17" s="283"/>
      <c r="QVL17" s="283"/>
      <c r="QVM17" s="283"/>
      <c r="QVN17" s="283"/>
      <c r="QVO17" s="283"/>
      <c r="QVP17" s="283"/>
      <c r="QVQ17" s="283"/>
      <c r="QVR17" s="283"/>
      <c r="QVS17" s="283"/>
      <c r="QVT17" s="283"/>
      <c r="QVU17" s="283"/>
      <c r="QVV17" s="283"/>
      <c r="QVW17" s="283"/>
      <c r="QVX17" s="283"/>
      <c r="QVY17" s="283"/>
      <c r="QVZ17" s="283"/>
      <c r="QWA17" s="283"/>
      <c r="QWB17" s="283"/>
      <c r="QWC17" s="283"/>
      <c r="QWD17" s="283"/>
      <c r="QWE17" s="283"/>
      <c r="QWF17" s="283"/>
      <c r="QWG17" s="283"/>
      <c r="QWH17" s="283"/>
      <c r="QWI17" s="283"/>
      <c r="QWJ17" s="283"/>
      <c r="QWK17" s="283"/>
      <c r="QWL17" s="283"/>
      <c r="QWM17" s="283"/>
      <c r="QWN17" s="283"/>
      <c r="QWO17" s="283"/>
      <c r="QWP17" s="283"/>
      <c r="QWQ17" s="283"/>
      <c r="QWR17" s="283"/>
      <c r="QWS17" s="283"/>
      <c r="QWT17" s="283"/>
      <c r="QWU17" s="283"/>
      <c r="QWV17" s="283"/>
      <c r="QWW17" s="283"/>
      <c r="QWX17" s="283"/>
      <c r="QWY17" s="283"/>
      <c r="QWZ17" s="283"/>
      <c r="QXA17" s="283"/>
      <c r="QXB17" s="283"/>
      <c r="QXC17" s="283"/>
      <c r="QXD17" s="283"/>
      <c r="QXE17" s="283"/>
      <c r="QXF17" s="283"/>
      <c r="QXG17" s="283"/>
      <c r="QXH17" s="283"/>
      <c r="QXI17" s="283"/>
      <c r="QXJ17" s="283"/>
      <c r="QXK17" s="283"/>
      <c r="QXL17" s="283"/>
      <c r="QXM17" s="283"/>
      <c r="QXN17" s="283"/>
      <c r="QXO17" s="283"/>
      <c r="QXP17" s="283"/>
      <c r="QXQ17" s="283"/>
      <c r="QXR17" s="283"/>
      <c r="QXS17" s="283"/>
      <c r="QXT17" s="283"/>
      <c r="QXU17" s="283"/>
      <c r="QXV17" s="283"/>
      <c r="QXW17" s="283"/>
      <c r="QXX17" s="283"/>
      <c r="QXY17" s="283"/>
      <c r="QXZ17" s="283"/>
      <c r="QYA17" s="283"/>
      <c r="QYB17" s="283"/>
      <c r="QYC17" s="283"/>
      <c r="QYD17" s="283"/>
      <c r="QYE17" s="283"/>
      <c r="QYF17" s="283"/>
      <c r="QYG17" s="283"/>
      <c r="QYH17" s="283"/>
      <c r="QYI17" s="283"/>
      <c r="QYJ17" s="283"/>
      <c r="QYK17" s="283"/>
      <c r="QYL17" s="283"/>
      <c r="QYM17" s="283"/>
      <c r="QYN17" s="283"/>
      <c r="QYO17" s="283"/>
      <c r="QYP17" s="283"/>
      <c r="QYQ17" s="283"/>
      <c r="QYR17" s="283"/>
      <c r="QYS17" s="283"/>
      <c r="QYT17" s="283"/>
      <c r="QYU17" s="283"/>
      <c r="QYV17" s="283"/>
      <c r="QYW17" s="283"/>
      <c r="QYX17" s="283"/>
      <c r="QYY17" s="283"/>
      <c r="QYZ17" s="283"/>
      <c r="QZA17" s="283"/>
      <c r="QZB17" s="283"/>
      <c r="QZC17" s="283"/>
      <c r="QZD17" s="283"/>
      <c r="QZE17" s="283"/>
      <c r="QZF17" s="283"/>
      <c r="QZG17" s="283"/>
      <c r="QZH17" s="283"/>
      <c r="QZI17" s="283"/>
      <c r="QZJ17" s="283"/>
      <c r="QZK17" s="283"/>
      <c r="QZL17" s="283"/>
      <c r="QZM17" s="283"/>
      <c r="QZN17" s="283"/>
      <c r="QZO17" s="283"/>
      <c r="QZP17" s="283"/>
      <c r="QZQ17" s="283"/>
      <c r="QZR17" s="283"/>
      <c r="QZS17" s="283"/>
      <c r="QZT17" s="283"/>
      <c r="QZU17" s="283"/>
      <c r="QZV17" s="283"/>
      <c r="QZW17" s="283"/>
      <c r="QZX17" s="283"/>
      <c r="QZY17" s="283"/>
      <c r="QZZ17" s="283"/>
      <c r="RAA17" s="283"/>
      <c r="RAB17" s="283"/>
      <c r="RAC17" s="283"/>
      <c r="RAD17" s="283"/>
      <c r="RAE17" s="283"/>
      <c r="RAF17" s="283"/>
      <c r="RAG17" s="283"/>
      <c r="RAH17" s="283"/>
      <c r="RAI17" s="283"/>
      <c r="RAJ17" s="283"/>
      <c r="RAK17" s="283"/>
      <c r="RAL17" s="283"/>
      <c r="RAM17" s="283"/>
      <c r="RAN17" s="283"/>
      <c r="RAO17" s="283"/>
      <c r="RAP17" s="283"/>
      <c r="RAQ17" s="283"/>
      <c r="RAR17" s="283"/>
      <c r="RAS17" s="283"/>
      <c r="RAT17" s="283"/>
      <c r="RAU17" s="283"/>
      <c r="RAV17" s="283"/>
      <c r="RAW17" s="283"/>
      <c r="RAX17" s="283"/>
      <c r="RAY17" s="283"/>
      <c r="RAZ17" s="283"/>
      <c r="RBA17" s="283"/>
      <c r="RBB17" s="283"/>
      <c r="RBC17" s="283"/>
      <c r="RBD17" s="283"/>
      <c r="RBE17" s="283"/>
      <c r="RBF17" s="283"/>
      <c r="RBG17" s="283"/>
      <c r="RBH17" s="283"/>
      <c r="RBI17" s="283"/>
      <c r="RBJ17" s="283"/>
      <c r="RBK17" s="283"/>
      <c r="RBL17" s="283"/>
      <c r="RBM17" s="283"/>
      <c r="RBN17" s="283"/>
      <c r="RBO17" s="283"/>
      <c r="RBP17" s="283"/>
      <c r="RBQ17" s="283"/>
      <c r="RBR17" s="283"/>
      <c r="RBS17" s="283"/>
      <c r="RBT17" s="283"/>
      <c r="RBU17" s="283"/>
      <c r="RBV17" s="283"/>
      <c r="RBW17" s="283"/>
      <c r="RBX17" s="283"/>
      <c r="RBY17" s="283"/>
      <c r="RBZ17" s="283"/>
      <c r="RCA17" s="283"/>
      <c r="RCB17" s="283"/>
      <c r="RCC17" s="283"/>
      <c r="RCD17" s="283"/>
      <c r="RCE17" s="283"/>
      <c r="RCF17" s="283"/>
      <c r="RCG17" s="283"/>
      <c r="RCH17" s="283"/>
      <c r="RCI17" s="283"/>
      <c r="RCJ17" s="283"/>
      <c r="RCK17" s="283"/>
      <c r="RCL17" s="283"/>
      <c r="RCM17" s="283"/>
      <c r="RCN17" s="283"/>
      <c r="RCO17" s="283"/>
      <c r="RCP17" s="283"/>
      <c r="RCQ17" s="283"/>
      <c r="RCR17" s="283"/>
      <c r="RCS17" s="283"/>
      <c r="RCT17" s="283"/>
      <c r="RCU17" s="283"/>
      <c r="RCV17" s="283"/>
      <c r="RCW17" s="283"/>
      <c r="RCX17" s="283"/>
      <c r="RCY17" s="283"/>
      <c r="RCZ17" s="283"/>
      <c r="RDA17" s="283"/>
      <c r="RDB17" s="283"/>
      <c r="RDC17" s="283"/>
      <c r="RDD17" s="283"/>
      <c r="RDE17" s="283"/>
      <c r="RDF17" s="283"/>
      <c r="RDG17" s="283"/>
      <c r="RDH17" s="283"/>
      <c r="RDI17" s="283"/>
      <c r="RDJ17" s="283"/>
      <c r="RDK17" s="283"/>
      <c r="RDL17" s="283"/>
      <c r="RDM17" s="283"/>
      <c r="RDN17" s="283"/>
      <c r="RDO17" s="283"/>
      <c r="RDP17" s="283"/>
      <c r="RDQ17" s="283"/>
      <c r="RDR17" s="283"/>
      <c r="RDS17" s="283"/>
      <c r="RDT17" s="283"/>
      <c r="RDU17" s="283"/>
      <c r="RDV17" s="283"/>
      <c r="RDW17" s="283"/>
      <c r="RDX17" s="283"/>
      <c r="RDY17" s="283"/>
      <c r="RDZ17" s="283"/>
      <c r="REA17" s="283"/>
      <c r="REB17" s="283"/>
      <c r="REC17" s="283"/>
      <c r="RED17" s="283"/>
      <c r="REE17" s="283"/>
      <c r="REF17" s="283"/>
      <c r="REG17" s="283"/>
      <c r="REH17" s="283"/>
      <c r="REI17" s="283"/>
      <c r="REJ17" s="283"/>
      <c r="REK17" s="283"/>
      <c r="REL17" s="283"/>
      <c r="REM17" s="283"/>
      <c r="REN17" s="283"/>
      <c r="REO17" s="283"/>
      <c r="REP17" s="283"/>
      <c r="REQ17" s="283"/>
      <c r="RER17" s="283"/>
      <c r="RES17" s="283"/>
      <c r="RET17" s="283"/>
      <c r="REU17" s="283"/>
      <c r="REV17" s="283"/>
      <c r="REW17" s="283"/>
      <c r="REX17" s="283"/>
      <c r="REY17" s="283"/>
      <c r="REZ17" s="283"/>
      <c r="RFA17" s="283"/>
      <c r="RFB17" s="283"/>
      <c r="RFC17" s="283"/>
      <c r="RFD17" s="283"/>
      <c r="RFE17" s="283"/>
      <c r="RFF17" s="283"/>
      <c r="RFG17" s="283"/>
      <c r="RFH17" s="283"/>
      <c r="RFI17" s="283"/>
      <c r="RFJ17" s="283"/>
      <c r="RFK17" s="283"/>
      <c r="RFL17" s="283"/>
      <c r="RFM17" s="283"/>
      <c r="RFN17" s="283"/>
      <c r="RFO17" s="283"/>
      <c r="RFP17" s="283"/>
      <c r="RFQ17" s="283"/>
      <c r="RFR17" s="283"/>
      <c r="RFS17" s="283"/>
      <c r="RFT17" s="283"/>
      <c r="RFU17" s="283"/>
      <c r="RFV17" s="283"/>
      <c r="RFW17" s="283"/>
      <c r="RFX17" s="283"/>
      <c r="RFY17" s="283"/>
      <c r="RFZ17" s="283"/>
      <c r="RGA17" s="283"/>
      <c r="RGB17" s="283"/>
      <c r="RGC17" s="283"/>
      <c r="RGD17" s="283"/>
      <c r="RGE17" s="283"/>
      <c r="RGF17" s="283"/>
      <c r="RGG17" s="283"/>
      <c r="RGH17" s="283"/>
      <c r="RGI17" s="283"/>
      <c r="RGJ17" s="283"/>
      <c r="RGK17" s="283"/>
      <c r="RGL17" s="283"/>
      <c r="RGM17" s="283"/>
      <c r="RGN17" s="283"/>
      <c r="RGO17" s="283"/>
      <c r="RGP17" s="283"/>
      <c r="RGQ17" s="283"/>
      <c r="RGR17" s="283"/>
      <c r="RGS17" s="283"/>
      <c r="RGT17" s="283"/>
      <c r="RGU17" s="283"/>
      <c r="RGV17" s="283"/>
      <c r="RGW17" s="283"/>
      <c r="RGX17" s="283"/>
      <c r="RGY17" s="283"/>
      <c r="RGZ17" s="283"/>
      <c r="RHA17" s="283"/>
      <c r="RHB17" s="283"/>
      <c r="RHC17" s="283"/>
      <c r="RHD17" s="283"/>
      <c r="RHE17" s="283"/>
      <c r="RHF17" s="283"/>
      <c r="RHG17" s="283"/>
      <c r="RHH17" s="283"/>
      <c r="RHI17" s="283"/>
      <c r="RHJ17" s="283"/>
      <c r="RHK17" s="283"/>
      <c r="RHL17" s="283"/>
      <c r="RHM17" s="283"/>
      <c r="RHN17" s="283"/>
      <c r="RHO17" s="283"/>
      <c r="RHP17" s="283"/>
      <c r="RHQ17" s="283"/>
      <c r="RHR17" s="283"/>
      <c r="RHS17" s="283"/>
      <c r="RHT17" s="283"/>
      <c r="RHU17" s="283"/>
      <c r="RHV17" s="283"/>
      <c r="RHW17" s="283"/>
      <c r="RHX17" s="283"/>
      <c r="RHY17" s="283"/>
      <c r="RHZ17" s="283"/>
      <c r="RIA17" s="283"/>
      <c r="RIB17" s="283"/>
      <c r="RIC17" s="283"/>
      <c r="RID17" s="283"/>
      <c r="RIE17" s="283"/>
      <c r="RIF17" s="283"/>
      <c r="RIG17" s="283"/>
      <c r="RIH17" s="283"/>
      <c r="RII17" s="283"/>
      <c r="RIJ17" s="283"/>
      <c r="RIK17" s="283"/>
      <c r="RIL17" s="283"/>
      <c r="RIM17" s="283"/>
      <c r="RIN17" s="283"/>
      <c r="RIO17" s="283"/>
      <c r="RIP17" s="283"/>
      <c r="RIQ17" s="283"/>
      <c r="RIR17" s="283"/>
      <c r="RIS17" s="283"/>
      <c r="RIT17" s="283"/>
      <c r="RIU17" s="283"/>
      <c r="RIV17" s="283"/>
      <c r="RIW17" s="283"/>
      <c r="RIX17" s="283"/>
      <c r="RIY17" s="283"/>
      <c r="RIZ17" s="283"/>
      <c r="RJA17" s="283"/>
      <c r="RJB17" s="283"/>
      <c r="RJC17" s="283"/>
      <c r="RJD17" s="283"/>
      <c r="RJE17" s="283"/>
      <c r="RJF17" s="283"/>
      <c r="RJG17" s="283"/>
      <c r="RJH17" s="283"/>
      <c r="RJI17" s="283"/>
      <c r="RJJ17" s="283"/>
      <c r="RJK17" s="283"/>
      <c r="RJL17" s="283"/>
      <c r="RJM17" s="283"/>
      <c r="RJN17" s="283"/>
      <c r="RJO17" s="283"/>
      <c r="RJP17" s="283"/>
      <c r="RJQ17" s="283"/>
      <c r="RJR17" s="283"/>
      <c r="RJS17" s="283"/>
      <c r="RJT17" s="283"/>
      <c r="RJU17" s="283"/>
      <c r="RJV17" s="283"/>
      <c r="RJW17" s="283"/>
      <c r="RJX17" s="283"/>
      <c r="RJY17" s="283"/>
      <c r="RJZ17" s="283"/>
      <c r="RKA17" s="283"/>
      <c r="RKB17" s="283"/>
      <c r="RKC17" s="283"/>
      <c r="RKD17" s="283"/>
      <c r="RKE17" s="283"/>
      <c r="RKF17" s="283"/>
      <c r="RKG17" s="283"/>
      <c r="RKH17" s="283"/>
      <c r="RKI17" s="283"/>
      <c r="RKJ17" s="283"/>
      <c r="RKK17" s="283"/>
      <c r="RKL17" s="283"/>
      <c r="RKM17" s="283"/>
      <c r="RKN17" s="283"/>
      <c r="RKO17" s="283"/>
      <c r="RKP17" s="283"/>
      <c r="RKQ17" s="283"/>
      <c r="RKR17" s="283"/>
      <c r="RKS17" s="283"/>
      <c r="RKT17" s="283"/>
      <c r="RKU17" s="283"/>
      <c r="RKV17" s="283"/>
      <c r="RKW17" s="283"/>
      <c r="RKX17" s="283"/>
      <c r="RKY17" s="283"/>
      <c r="RKZ17" s="283"/>
      <c r="RLA17" s="283"/>
      <c r="RLB17" s="283"/>
      <c r="RLC17" s="283"/>
      <c r="RLD17" s="283"/>
      <c r="RLE17" s="283"/>
      <c r="RLF17" s="283"/>
      <c r="RLG17" s="283"/>
      <c r="RLH17" s="283"/>
      <c r="RLI17" s="283"/>
      <c r="RLJ17" s="283"/>
      <c r="RLK17" s="283"/>
      <c r="RLL17" s="283"/>
      <c r="RLM17" s="283"/>
      <c r="RLN17" s="283"/>
      <c r="RLO17" s="283"/>
      <c r="RLP17" s="283"/>
      <c r="RLQ17" s="283"/>
      <c r="RLR17" s="283"/>
      <c r="RLS17" s="283"/>
      <c r="RLT17" s="283"/>
      <c r="RLU17" s="283"/>
      <c r="RLV17" s="283"/>
      <c r="RLW17" s="283"/>
      <c r="RLX17" s="283"/>
      <c r="RLY17" s="283"/>
      <c r="RLZ17" s="283"/>
      <c r="RMA17" s="283"/>
      <c r="RMB17" s="283"/>
      <c r="RMC17" s="283"/>
      <c r="RMD17" s="283"/>
      <c r="RME17" s="283"/>
      <c r="RMF17" s="283"/>
      <c r="RMG17" s="283"/>
      <c r="RMH17" s="283"/>
      <c r="RMI17" s="283"/>
      <c r="RMJ17" s="283"/>
      <c r="RMK17" s="283"/>
      <c r="RML17" s="283"/>
      <c r="RMM17" s="283"/>
      <c r="RMN17" s="283"/>
      <c r="RMO17" s="283"/>
      <c r="RMP17" s="283"/>
      <c r="RMQ17" s="283"/>
      <c r="RMR17" s="283"/>
      <c r="RMS17" s="283"/>
      <c r="RMT17" s="283"/>
      <c r="RMU17" s="283"/>
      <c r="RMV17" s="283"/>
      <c r="RMW17" s="283"/>
      <c r="RMX17" s="283"/>
      <c r="RMY17" s="283"/>
      <c r="RMZ17" s="283"/>
      <c r="RNA17" s="283"/>
      <c r="RNB17" s="283"/>
      <c r="RNC17" s="283"/>
      <c r="RND17" s="283"/>
      <c r="RNE17" s="283"/>
      <c r="RNF17" s="283"/>
      <c r="RNG17" s="283"/>
      <c r="RNH17" s="283"/>
      <c r="RNI17" s="283"/>
      <c r="RNJ17" s="283"/>
      <c r="RNK17" s="283"/>
      <c r="RNL17" s="283"/>
      <c r="RNM17" s="283"/>
      <c r="RNN17" s="283"/>
      <c r="RNO17" s="283"/>
      <c r="RNP17" s="283"/>
      <c r="RNQ17" s="283"/>
      <c r="RNR17" s="283"/>
      <c r="RNS17" s="283"/>
      <c r="RNT17" s="283"/>
      <c r="RNU17" s="283"/>
      <c r="RNV17" s="283"/>
      <c r="RNW17" s="283"/>
      <c r="RNX17" s="283"/>
      <c r="RNY17" s="283"/>
      <c r="RNZ17" s="283"/>
      <c r="ROA17" s="283"/>
      <c r="ROB17" s="283"/>
      <c r="ROC17" s="283"/>
      <c r="ROD17" s="283"/>
      <c r="ROE17" s="283"/>
      <c r="ROF17" s="283"/>
      <c r="ROG17" s="283"/>
      <c r="ROH17" s="283"/>
      <c r="ROI17" s="283"/>
      <c r="ROJ17" s="283"/>
      <c r="ROK17" s="283"/>
      <c r="ROL17" s="283"/>
      <c r="ROM17" s="283"/>
      <c r="RON17" s="283"/>
      <c r="ROO17" s="283"/>
      <c r="ROP17" s="283"/>
      <c r="ROQ17" s="283"/>
      <c r="ROR17" s="283"/>
      <c r="ROS17" s="283"/>
      <c r="ROT17" s="283"/>
      <c r="ROU17" s="283"/>
      <c r="ROV17" s="283"/>
      <c r="ROW17" s="283"/>
      <c r="ROX17" s="283"/>
      <c r="ROY17" s="283"/>
      <c r="ROZ17" s="283"/>
      <c r="RPA17" s="283"/>
      <c r="RPB17" s="283"/>
      <c r="RPC17" s="283"/>
      <c r="RPD17" s="283"/>
      <c r="RPE17" s="283"/>
      <c r="RPF17" s="283"/>
      <c r="RPG17" s="283"/>
      <c r="RPH17" s="283"/>
      <c r="RPI17" s="283"/>
      <c r="RPJ17" s="283"/>
      <c r="RPK17" s="283"/>
      <c r="RPL17" s="283"/>
      <c r="RPM17" s="283"/>
      <c r="RPN17" s="283"/>
      <c r="RPO17" s="283"/>
      <c r="RPP17" s="283"/>
      <c r="RPQ17" s="283"/>
      <c r="RPR17" s="283"/>
      <c r="RPS17" s="283"/>
      <c r="RPT17" s="283"/>
      <c r="RPU17" s="283"/>
      <c r="RPV17" s="283"/>
      <c r="RPW17" s="283"/>
      <c r="RPX17" s="283"/>
      <c r="RPY17" s="283"/>
      <c r="RPZ17" s="283"/>
      <c r="RQA17" s="283"/>
      <c r="RQB17" s="283"/>
      <c r="RQC17" s="283"/>
      <c r="RQD17" s="283"/>
      <c r="RQE17" s="283"/>
      <c r="RQF17" s="283"/>
      <c r="RQG17" s="283"/>
      <c r="RQH17" s="283"/>
      <c r="RQI17" s="283"/>
      <c r="RQJ17" s="283"/>
      <c r="RQK17" s="283"/>
      <c r="RQL17" s="283"/>
      <c r="RQM17" s="283"/>
      <c r="RQN17" s="283"/>
      <c r="RQO17" s="283"/>
      <c r="RQP17" s="283"/>
      <c r="RQQ17" s="283"/>
      <c r="RQR17" s="283"/>
      <c r="RQS17" s="283"/>
      <c r="RQT17" s="283"/>
      <c r="RQU17" s="283"/>
      <c r="RQV17" s="283"/>
      <c r="RQW17" s="283"/>
      <c r="RQX17" s="283"/>
      <c r="RQY17" s="283"/>
      <c r="RQZ17" s="283"/>
      <c r="RRA17" s="283"/>
      <c r="RRB17" s="283"/>
      <c r="RRC17" s="283"/>
      <c r="RRD17" s="283"/>
      <c r="RRE17" s="283"/>
      <c r="RRF17" s="283"/>
      <c r="RRG17" s="283"/>
      <c r="RRH17" s="283"/>
      <c r="RRI17" s="283"/>
      <c r="RRJ17" s="283"/>
      <c r="RRK17" s="283"/>
      <c r="RRL17" s="283"/>
      <c r="RRM17" s="283"/>
      <c r="RRN17" s="283"/>
      <c r="RRO17" s="283"/>
      <c r="RRP17" s="283"/>
      <c r="RRQ17" s="283"/>
      <c r="RRR17" s="283"/>
      <c r="RRS17" s="283"/>
      <c r="RRT17" s="283"/>
      <c r="RRU17" s="283"/>
      <c r="RRV17" s="283"/>
      <c r="RRW17" s="283"/>
      <c r="RRX17" s="283"/>
      <c r="RRY17" s="283"/>
      <c r="RRZ17" s="283"/>
      <c r="RSA17" s="283"/>
      <c r="RSB17" s="283"/>
      <c r="RSC17" s="283"/>
      <c r="RSD17" s="283"/>
      <c r="RSE17" s="283"/>
      <c r="RSF17" s="283"/>
      <c r="RSG17" s="283"/>
      <c r="RSH17" s="283"/>
      <c r="RSI17" s="283"/>
      <c r="RSJ17" s="283"/>
      <c r="RSK17" s="283"/>
      <c r="RSL17" s="283"/>
      <c r="RSM17" s="283"/>
      <c r="RSN17" s="283"/>
      <c r="RSO17" s="283"/>
      <c r="RSP17" s="283"/>
      <c r="RSQ17" s="283"/>
      <c r="RSR17" s="283"/>
      <c r="RSS17" s="283"/>
      <c r="RST17" s="283"/>
      <c r="RSU17" s="283"/>
      <c r="RSV17" s="283"/>
      <c r="RSW17" s="283"/>
      <c r="RSX17" s="283"/>
      <c r="RSY17" s="283"/>
      <c r="RSZ17" s="283"/>
      <c r="RTA17" s="283"/>
      <c r="RTB17" s="283"/>
      <c r="RTC17" s="283"/>
      <c r="RTD17" s="283"/>
      <c r="RTE17" s="283"/>
      <c r="RTF17" s="283"/>
      <c r="RTG17" s="283"/>
      <c r="RTH17" s="283"/>
      <c r="RTI17" s="283"/>
      <c r="RTJ17" s="283"/>
      <c r="RTK17" s="283"/>
      <c r="RTL17" s="283"/>
      <c r="RTM17" s="283"/>
      <c r="RTN17" s="283"/>
      <c r="RTO17" s="283"/>
      <c r="RTP17" s="283"/>
      <c r="RTQ17" s="283"/>
      <c r="RTR17" s="283"/>
      <c r="RTS17" s="283"/>
      <c r="RTT17" s="283"/>
      <c r="RTU17" s="283"/>
      <c r="RTV17" s="283"/>
      <c r="RTW17" s="283"/>
      <c r="RTX17" s="283"/>
      <c r="RTY17" s="283"/>
      <c r="RTZ17" s="283"/>
      <c r="RUA17" s="283"/>
      <c r="RUB17" s="283"/>
      <c r="RUC17" s="283"/>
      <c r="RUD17" s="283"/>
      <c r="RUE17" s="283"/>
      <c r="RUF17" s="283"/>
      <c r="RUG17" s="283"/>
      <c r="RUH17" s="283"/>
      <c r="RUI17" s="283"/>
      <c r="RUJ17" s="283"/>
      <c r="RUK17" s="283"/>
      <c r="RUL17" s="283"/>
      <c r="RUM17" s="283"/>
      <c r="RUN17" s="283"/>
      <c r="RUO17" s="283"/>
      <c r="RUP17" s="283"/>
      <c r="RUQ17" s="283"/>
      <c r="RUR17" s="283"/>
      <c r="RUS17" s="283"/>
      <c r="RUT17" s="283"/>
      <c r="RUU17" s="283"/>
      <c r="RUV17" s="283"/>
      <c r="RUW17" s="283"/>
      <c r="RUX17" s="283"/>
      <c r="RUY17" s="283"/>
      <c r="RUZ17" s="283"/>
      <c r="RVA17" s="283"/>
      <c r="RVB17" s="283"/>
      <c r="RVC17" s="283"/>
      <c r="RVD17" s="283"/>
      <c r="RVE17" s="283"/>
      <c r="RVF17" s="283"/>
      <c r="RVG17" s="283"/>
      <c r="RVH17" s="283"/>
      <c r="RVI17" s="283"/>
      <c r="RVJ17" s="283"/>
      <c r="RVK17" s="283"/>
      <c r="RVL17" s="283"/>
      <c r="RVM17" s="283"/>
      <c r="RVN17" s="283"/>
      <c r="RVO17" s="283"/>
      <c r="RVP17" s="283"/>
      <c r="RVQ17" s="283"/>
      <c r="RVR17" s="283"/>
      <c r="RVS17" s="283"/>
      <c r="RVT17" s="283"/>
      <c r="RVU17" s="283"/>
      <c r="RVV17" s="283"/>
      <c r="RVW17" s="283"/>
      <c r="RVX17" s="283"/>
      <c r="RVY17" s="283"/>
      <c r="RVZ17" s="283"/>
      <c r="RWA17" s="283"/>
      <c r="RWB17" s="283"/>
      <c r="RWC17" s="283"/>
      <c r="RWD17" s="283"/>
      <c r="RWE17" s="283"/>
      <c r="RWF17" s="283"/>
      <c r="RWG17" s="283"/>
      <c r="RWH17" s="283"/>
      <c r="RWI17" s="283"/>
      <c r="RWJ17" s="283"/>
      <c r="RWK17" s="283"/>
      <c r="RWL17" s="283"/>
      <c r="RWM17" s="283"/>
      <c r="RWN17" s="283"/>
      <c r="RWO17" s="283"/>
      <c r="RWP17" s="283"/>
      <c r="RWQ17" s="283"/>
      <c r="RWR17" s="283"/>
      <c r="RWS17" s="283"/>
      <c r="RWT17" s="283"/>
      <c r="RWU17" s="283"/>
      <c r="RWV17" s="283"/>
      <c r="RWW17" s="283"/>
      <c r="RWX17" s="283"/>
      <c r="RWY17" s="283"/>
      <c r="RWZ17" s="283"/>
      <c r="RXA17" s="283"/>
      <c r="RXB17" s="283"/>
      <c r="RXC17" s="283"/>
      <c r="RXD17" s="283"/>
      <c r="RXE17" s="283"/>
      <c r="RXF17" s="283"/>
      <c r="RXG17" s="283"/>
      <c r="RXH17" s="283"/>
      <c r="RXI17" s="283"/>
      <c r="RXJ17" s="283"/>
      <c r="RXK17" s="283"/>
      <c r="RXL17" s="283"/>
      <c r="RXM17" s="283"/>
      <c r="RXN17" s="283"/>
      <c r="RXO17" s="283"/>
      <c r="RXP17" s="283"/>
      <c r="RXQ17" s="283"/>
      <c r="RXR17" s="283"/>
      <c r="RXS17" s="283"/>
      <c r="RXT17" s="283"/>
      <c r="RXU17" s="283"/>
      <c r="RXV17" s="283"/>
      <c r="RXW17" s="283"/>
      <c r="RXX17" s="283"/>
      <c r="RXY17" s="283"/>
      <c r="RXZ17" s="283"/>
      <c r="RYA17" s="283"/>
      <c r="RYB17" s="283"/>
      <c r="RYC17" s="283"/>
      <c r="RYD17" s="283"/>
      <c r="RYE17" s="283"/>
      <c r="RYF17" s="283"/>
      <c r="RYG17" s="283"/>
      <c r="RYH17" s="283"/>
      <c r="RYI17" s="283"/>
      <c r="RYJ17" s="283"/>
      <c r="RYK17" s="283"/>
      <c r="RYL17" s="283"/>
      <c r="RYM17" s="283"/>
      <c r="RYN17" s="283"/>
      <c r="RYO17" s="283"/>
      <c r="RYP17" s="283"/>
      <c r="RYQ17" s="283"/>
      <c r="RYR17" s="283"/>
      <c r="RYS17" s="283"/>
      <c r="RYT17" s="283"/>
      <c r="RYU17" s="283"/>
      <c r="RYV17" s="283"/>
      <c r="RYW17" s="283"/>
      <c r="RYX17" s="283"/>
      <c r="RYY17" s="283"/>
      <c r="RYZ17" s="283"/>
      <c r="RZA17" s="283"/>
      <c r="RZB17" s="283"/>
      <c r="RZC17" s="283"/>
      <c r="RZD17" s="283"/>
      <c r="RZE17" s="283"/>
      <c r="RZF17" s="283"/>
      <c r="RZG17" s="283"/>
      <c r="RZH17" s="283"/>
      <c r="RZI17" s="283"/>
      <c r="RZJ17" s="283"/>
      <c r="RZK17" s="283"/>
      <c r="RZL17" s="283"/>
      <c r="RZM17" s="283"/>
      <c r="RZN17" s="283"/>
      <c r="RZO17" s="283"/>
      <c r="RZP17" s="283"/>
      <c r="RZQ17" s="283"/>
      <c r="RZR17" s="283"/>
      <c r="RZS17" s="283"/>
      <c r="RZT17" s="283"/>
      <c r="RZU17" s="283"/>
      <c r="RZV17" s="283"/>
      <c r="RZW17" s="283"/>
      <c r="RZX17" s="283"/>
      <c r="RZY17" s="283"/>
      <c r="RZZ17" s="283"/>
      <c r="SAA17" s="283"/>
      <c r="SAB17" s="283"/>
      <c r="SAC17" s="283"/>
      <c r="SAD17" s="283"/>
      <c r="SAE17" s="283"/>
      <c r="SAF17" s="283"/>
      <c r="SAG17" s="283"/>
      <c r="SAH17" s="283"/>
      <c r="SAI17" s="283"/>
      <c r="SAJ17" s="283"/>
      <c r="SAK17" s="283"/>
      <c r="SAL17" s="283"/>
      <c r="SAM17" s="283"/>
      <c r="SAN17" s="283"/>
      <c r="SAO17" s="283"/>
      <c r="SAP17" s="283"/>
      <c r="SAQ17" s="283"/>
      <c r="SAR17" s="283"/>
      <c r="SAS17" s="283"/>
      <c r="SAT17" s="283"/>
      <c r="SAU17" s="283"/>
      <c r="SAV17" s="283"/>
      <c r="SAW17" s="283"/>
      <c r="SAX17" s="283"/>
      <c r="SAY17" s="283"/>
      <c r="SAZ17" s="283"/>
      <c r="SBA17" s="283"/>
      <c r="SBB17" s="283"/>
      <c r="SBC17" s="283"/>
      <c r="SBD17" s="283"/>
      <c r="SBE17" s="283"/>
      <c r="SBF17" s="283"/>
      <c r="SBG17" s="283"/>
      <c r="SBH17" s="283"/>
      <c r="SBI17" s="283"/>
      <c r="SBJ17" s="283"/>
      <c r="SBK17" s="283"/>
      <c r="SBL17" s="283"/>
      <c r="SBM17" s="283"/>
      <c r="SBN17" s="283"/>
      <c r="SBO17" s="283"/>
      <c r="SBP17" s="283"/>
      <c r="SBQ17" s="283"/>
      <c r="SBR17" s="283"/>
      <c r="SBS17" s="283"/>
      <c r="SBT17" s="283"/>
      <c r="SBU17" s="283"/>
      <c r="SBV17" s="283"/>
      <c r="SBW17" s="283"/>
      <c r="SBX17" s="283"/>
      <c r="SBY17" s="283"/>
      <c r="SBZ17" s="283"/>
      <c r="SCA17" s="283"/>
      <c r="SCB17" s="283"/>
      <c r="SCC17" s="283"/>
      <c r="SCD17" s="283"/>
      <c r="SCE17" s="283"/>
      <c r="SCF17" s="283"/>
      <c r="SCG17" s="283"/>
      <c r="SCH17" s="283"/>
      <c r="SCI17" s="283"/>
      <c r="SCJ17" s="283"/>
      <c r="SCK17" s="283"/>
      <c r="SCL17" s="283"/>
      <c r="SCM17" s="283"/>
      <c r="SCN17" s="283"/>
      <c r="SCO17" s="283"/>
      <c r="SCP17" s="283"/>
      <c r="SCQ17" s="283"/>
      <c r="SCR17" s="283"/>
      <c r="SCS17" s="283"/>
      <c r="SCT17" s="283"/>
      <c r="SCU17" s="283"/>
      <c r="SCV17" s="283"/>
      <c r="SCW17" s="283"/>
      <c r="SCX17" s="283"/>
      <c r="SCY17" s="283"/>
      <c r="SCZ17" s="283"/>
      <c r="SDA17" s="283"/>
      <c r="SDB17" s="283"/>
      <c r="SDC17" s="283"/>
      <c r="SDD17" s="283"/>
      <c r="SDE17" s="283"/>
      <c r="SDF17" s="283"/>
      <c r="SDG17" s="283"/>
      <c r="SDH17" s="283"/>
      <c r="SDI17" s="283"/>
      <c r="SDJ17" s="283"/>
      <c r="SDK17" s="283"/>
      <c r="SDL17" s="283"/>
      <c r="SDM17" s="283"/>
      <c r="SDN17" s="283"/>
      <c r="SDO17" s="283"/>
      <c r="SDP17" s="283"/>
      <c r="SDQ17" s="283"/>
      <c r="SDR17" s="283"/>
      <c r="SDS17" s="283"/>
      <c r="SDT17" s="283"/>
      <c r="SDU17" s="283"/>
      <c r="SDV17" s="283"/>
      <c r="SDW17" s="283"/>
      <c r="SDX17" s="283"/>
      <c r="SDY17" s="283"/>
      <c r="SDZ17" s="283"/>
      <c r="SEA17" s="283"/>
      <c r="SEB17" s="283"/>
      <c r="SEC17" s="283"/>
      <c r="SED17" s="283"/>
      <c r="SEE17" s="283"/>
      <c r="SEF17" s="283"/>
      <c r="SEG17" s="283"/>
      <c r="SEH17" s="283"/>
      <c r="SEI17" s="283"/>
      <c r="SEJ17" s="283"/>
      <c r="SEK17" s="283"/>
      <c r="SEL17" s="283"/>
      <c r="SEM17" s="283"/>
      <c r="SEN17" s="283"/>
      <c r="SEO17" s="283"/>
      <c r="SEP17" s="283"/>
      <c r="SEQ17" s="283"/>
      <c r="SER17" s="283"/>
      <c r="SES17" s="283"/>
      <c r="SET17" s="283"/>
      <c r="SEU17" s="283"/>
      <c r="SEV17" s="283"/>
      <c r="SEW17" s="283"/>
      <c r="SEX17" s="283"/>
      <c r="SEY17" s="283"/>
      <c r="SEZ17" s="283"/>
      <c r="SFA17" s="283"/>
      <c r="SFB17" s="283"/>
      <c r="SFC17" s="283"/>
      <c r="SFD17" s="283"/>
      <c r="SFE17" s="283"/>
      <c r="SFF17" s="283"/>
      <c r="SFG17" s="283"/>
      <c r="SFH17" s="283"/>
      <c r="SFI17" s="283"/>
      <c r="SFJ17" s="283"/>
      <c r="SFK17" s="283"/>
      <c r="SFL17" s="283"/>
      <c r="SFM17" s="283"/>
      <c r="SFN17" s="283"/>
      <c r="SFO17" s="283"/>
      <c r="SFP17" s="283"/>
      <c r="SFQ17" s="283"/>
      <c r="SFR17" s="283"/>
      <c r="SFS17" s="283"/>
      <c r="SFT17" s="283"/>
      <c r="SFU17" s="283"/>
      <c r="SFV17" s="283"/>
      <c r="SFW17" s="283"/>
      <c r="SFX17" s="283"/>
      <c r="SFY17" s="283"/>
      <c r="SFZ17" s="283"/>
      <c r="SGA17" s="283"/>
      <c r="SGB17" s="283"/>
      <c r="SGC17" s="283"/>
      <c r="SGD17" s="283"/>
      <c r="SGE17" s="283"/>
      <c r="SGF17" s="283"/>
      <c r="SGG17" s="283"/>
      <c r="SGH17" s="283"/>
      <c r="SGI17" s="283"/>
      <c r="SGJ17" s="283"/>
      <c r="SGK17" s="283"/>
      <c r="SGL17" s="283"/>
      <c r="SGM17" s="283"/>
      <c r="SGN17" s="283"/>
      <c r="SGO17" s="283"/>
      <c r="SGP17" s="283"/>
      <c r="SGQ17" s="283"/>
      <c r="SGR17" s="283"/>
      <c r="SGS17" s="283"/>
      <c r="SGT17" s="283"/>
      <c r="SGU17" s="283"/>
      <c r="SGV17" s="283"/>
      <c r="SGW17" s="283"/>
      <c r="SGX17" s="283"/>
      <c r="SGY17" s="283"/>
      <c r="SGZ17" s="283"/>
      <c r="SHA17" s="283"/>
      <c r="SHB17" s="283"/>
      <c r="SHC17" s="283"/>
      <c r="SHD17" s="283"/>
      <c r="SHE17" s="283"/>
      <c r="SHF17" s="283"/>
      <c r="SHG17" s="283"/>
      <c r="SHH17" s="283"/>
      <c r="SHI17" s="283"/>
      <c r="SHJ17" s="283"/>
      <c r="SHK17" s="283"/>
      <c r="SHL17" s="283"/>
      <c r="SHM17" s="283"/>
      <c r="SHN17" s="283"/>
      <c r="SHO17" s="283"/>
      <c r="SHP17" s="283"/>
      <c r="SHQ17" s="283"/>
      <c r="SHR17" s="283"/>
      <c r="SHS17" s="283"/>
      <c r="SHT17" s="283"/>
      <c r="SHU17" s="283"/>
      <c r="SHV17" s="283"/>
      <c r="SHW17" s="283"/>
      <c r="SHX17" s="283"/>
      <c r="SHY17" s="283"/>
      <c r="SHZ17" s="283"/>
      <c r="SIA17" s="283"/>
      <c r="SIB17" s="283"/>
      <c r="SIC17" s="283"/>
      <c r="SID17" s="283"/>
      <c r="SIE17" s="283"/>
      <c r="SIF17" s="283"/>
      <c r="SIG17" s="283"/>
      <c r="SIH17" s="283"/>
      <c r="SII17" s="283"/>
      <c r="SIJ17" s="283"/>
      <c r="SIK17" s="283"/>
      <c r="SIL17" s="283"/>
      <c r="SIM17" s="283"/>
      <c r="SIN17" s="283"/>
      <c r="SIO17" s="283"/>
      <c r="SIP17" s="283"/>
      <c r="SIQ17" s="283"/>
      <c r="SIR17" s="283"/>
      <c r="SIS17" s="283"/>
      <c r="SIT17" s="283"/>
      <c r="SIU17" s="283"/>
      <c r="SIV17" s="283"/>
      <c r="SIW17" s="283"/>
      <c r="SIX17" s="283"/>
      <c r="SIY17" s="283"/>
      <c r="SIZ17" s="283"/>
      <c r="SJA17" s="283"/>
      <c r="SJB17" s="283"/>
      <c r="SJC17" s="283"/>
      <c r="SJD17" s="283"/>
      <c r="SJE17" s="283"/>
      <c r="SJF17" s="283"/>
      <c r="SJG17" s="283"/>
      <c r="SJH17" s="283"/>
      <c r="SJI17" s="283"/>
      <c r="SJJ17" s="283"/>
      <c r="SJK17" s="283"/>
      <c r="SJL17" s="283"/>
      <c r="SJM17" s="283"/>
      <c r="SJN17" s="283"/>
      <c r="SJO17" s="283"/>
      <c r="SJP17" s="283"/>
      <c r="SJQ17" s="283"/>
      <c r="SJR17" s="283"/>
      <c r="SJS17" s="283"/>
      <c r="SJT17" s="283"/>
      <c r="SJU17" s="283"/>
      <c r="SJV17" s="283"/>
      <c r="SJW17" s="283"/>
      <c r="SJX17" s="283"/>
      <c r="SJY17" s="283"/>
      <c r="SJZ17" s="283"/>
      <c r="SKA17" s="283"/>
      <c r="SKB17" s="283"/>
      <c r="SKC17" s="283"/>
      <c r="SKD17" s="283"/>
      <c r="SKE17" s="283"/>
      <c r="SKF17" s="283"/>
      <c r="SKG17" s="283"/>
      <c r="SKH17" s="283"/>
      <c r="SKI17" s="283"/>
      <c r="SKJ17" s="283"/>
      <c r="SKK17" s="283"/>
      <c r="SKL17" s="283"/>
      <c r="SKM17" s="283"/>
      <c r="SKN17" s="283"/>
      <c r="SKO17" s="283"/>
      <c r="SKP17" s="283"/>
      <c r="SKQ17" s="283"/>
      <c r="SKR17" s="283"/>
      <c r="SKS17" s="283"/>
      <c r="SKT17" s="283"/>
      <c r="SKU17" s="283"/>
      <c r="SKV17" s="283"/>
      <c r="SKW17" s="283"/>
      <c r="SKX17" s="283"/>
      <c r="SKY17" s="283"/>
      <c r="SKZ17" s="283"/>
      <c r="SLA17" s="283"/>
      <c r="SLB17" s="283"/>
      <c r="SLC17" s="283"/>
      <c r="SLD17" s="283"/>
      <c r="SLE17" s="283"/>
      <c r="SLF17" s="283"/>
      <c r="SLG17" s="283"/>
      <c r="SLH17" s="283"/>
      <c r="SLI17" s="283"/>
      <c r="SLJ17" s="283"/>
      <c r="SLK17" s="283"/>
      <c r="SLL17" s="283"/>
      <c r="SLM17" s="283"/>
      <c r="SLN17" s="283"/>
      <c r="SLO17" s="283"/>
      <c r="SLP17" s="283"/>
      <c r="SLQ17" s="283"/>
      <c r="SLR17" s="283"/>
      <c r="SLS17" s="283"/>
      <c r="SLT17" s="283"/>
      <c r="SLU17" s="283"/>
      <c r="SLV17" s="283"/>
      <c r="SLW17" s="283"/>
      <c r="SLX17" s="283"/>
      <c r="SLY17" s="283"/>
      <c r="SLZ17" s="283"/>
      <c r="SMA17" s="283"/>
      <c r="SMB17" s="283"/>
      <c r="SMC17" s="283"/>
      <c r="SMD17" s="283"/>
      <c r="SME17" s="283"/>
      <c r="SMF17" s="283"/>
      <c r="SMG17" s="283"/>
      <c r="SMH17" s="283"/>
      <c r="SMI17" s="283"/>
      <c r="SMJ17" s="283"/>
      <c r="SMK17" s="283"/>
      <c r="SML17" s="283"/>
      <c r="SMM17" s="283"/>
      <c r="SMN17" s="283"/>
      <c r="SMO17" s="283"/>
      <c r="SMP17" s="283"/>
      <c r="SMQ17" s="283"/>
      <c r="SMR17" s="283"/>
      <c r="SMS17" s="283"/>
      <c r="SMT17" s="283"/>
      <c r="SMU17" s="283"/>
      <c r="SMV17" s="283"/>
      <c r="SMW17" s="283"/>
      <c r="SMX17" s="283"/>
      <c r="SMY17" s="283"/>
      <c r="SMZ17" s="283"/>
      <c r="SNA17" s="283"/>
      <c r="SNB17" s="283"/>
      <c r="SNC17" s="283"/>
      <c r="SND17" s="283"/>
      <c r="SNE17" s="283"/>
      <c r="SNF17" s="283"/>
      <c r="SNG17" s="283"/>
      <c r="SNH17" s="283"/>
      <c r="SNI17" s="283"/>
      <c r="SNJ17" s="283"/>
      <c r="SNK17" s="283"/>
      <c r="SNL17" s="283"/>
      <c r="SNM17" s="283"/>
      <c r="SNN17" s="283"/>
      <c r="SNO17" s="283"/>
      <c r="SNP17" s="283"/>
      <c r="SNQ17" s="283"/>
      <c r="SNR17" s="283"/>
      <c r="SNS17" s="283"/>
      <c r="SNT17" s="283"/>
      <c r="SNU17" s="283"/>
      <c r="SNV17" s="283"/>
      <c r="SNW17" s="283"/>
      <c r="SNX17" s="283"/>
      <c r="SNY17" s="283"/>
      <c r="SNZ17" s="283"/>
      <c r="SOA17" s="283"/>
      <c r="SOB17" s="283"/>
      <c r="SOC17" s="283"/>
      <c r="SOD17" s="283"/>
      <c r="SOE17" s="283"/>
      <c r="SOF17" s="283"/>
      <c r="SOG17" s="283"/>
      <c r="SOH17" s="283"/>
      <c r="SOI17" s="283"/>
      <c r="SOJ17" s="283"/>
      <c r="SOK17" s="283"/>
      <c r="SOL17" s="283"/>
      <c r="SOM17" s="283"/>
      <c r="SON17" s="283"/>
      <c r="SOO17" s="283"/>
      <c r="SOP17" s="283"/>
      <c r="SOQ17" s="283"/>
      <c r="SOR17" s="283"/>
      <c r="SOS17" s="283"/>
      <c r="SOT17" s="283"/>
      <c r="SOU17" s="283"/>
      <c r="SOV17" s="283"/>
      <c r="SOW17" s="283"/>
      <c r="SOX17" s="283"/>
      <c r="SOY17" s="283"/>
      <c r="SOZ17" s="283"/>
      <c r="SPA17" s="283"/>
      <c r="SPB17" s="283"/>
      <c r="SPC17" s="283"/>
      <c r="SPD17" s="283"/>
      <c r="SPE17" s="283"/>
      <c r="SPF17" s="283"/>
      <c r="SPG17" s="283"/>
      <c r="SPH17" s="283"/>
      <c r="SPI17" s="283"/>
      <c r="SPJ17" s="283"/>
      <c r="SPK17" s="283"/>
      <c r="SPL17" s="283"/>
      <c r="SPM17" s="283"/>
      <c r="SPN17" s="283"/>
      <c r="SPO17" s="283"/>
      <c r="SPP17" s="283"/>
      <c r="SPQ17" s="283"/>
      <c r="SPR17" s="283"/>
      <c r="SPS17" s="283"/>
      <c r="SPT17" s="283"/>
      <c r="SPU17" s="283"/>
      <c r="SPV17" s="283"/>
      <c r="SPW17" s="283"/>
      <c r="SPX17" s="283"/>
      <c r="SPY17" s="283"/>
      <c r="SPZ17" s="283"/>
      <c r="SQA17" s="283"/>
      <c r="SQB17" s="283"/>
      <c r="SQC17" s="283"/>
      <c r="SQD17" s="283"/>
      <c r="SQE17" s="283"/>
      <c r="SQF17" s="283"/>
      <c r="SQG17" s="283"/>
      <c r="SQH17" s="283"/>
      <c r="SQI17" s="283"/>
      <c r="SQJ17" s="283"/>
      <c r="SQK17" s="283"/>
      <c r="SQL17" s="283"/>
      <c r="SQM17" s="283"/>
      <c r="SQN17" s="283"/>
      <c r="SQO17" s="283"/>
      <c r="SQP17" s="283"/>
      <c r="SQQ17" s="283"/>
      <c r="SQR17" s="283"/>
      <c r="SQS17" s="283"/>
      <c r="SQT17" s="283"/>
      <c r="SQU17" s="283"/>
      <c r="SQV17" s="283"/>
      <c r="SQW17" s="283"/>
      <c r="SQX17" s="283"/>
      <c r="SQY17" s="283"/>
      <c r="SQZ17" s="283"/>
      <c r="SRA17" s="283"/>
      <c r="SRB17" s="283"/>
      <c r="SRC17" s="283"/>
      <c r="SRD17" s="283"/>
      <c r="SRE17" s="283"/>
      <c r="SRF17" s="283"/>
      <c r="SRG17" s="283"/>
      <c r="SRH17" s="283"/>
      <c r="SRI17" s="283"/>
      <c r="SRJ17" s="283"/>
      <c r="SRK17" s="283"/>
      <c r="SRL17" s="283"/>
      <c r="SRM17" s="283"/>
      <c r="SRN17" s="283"/>
      <c r="SRO17" s="283"/>
      <c r="SRP17" s="283"/>
      <c r="SRQ17" s="283"/>
      <c r="SRR17" s="283"/>
      <c r="SRS17" s="283"/>
      <c r="SRT17" s="283"/>
      <c r="SRU17" s="283"/>
      <c r="SRV17" s="283"/>
      <c r="SRW17" s="283"/>
      <c r="SRX17" s="283"/>
      <c r="SRY17" s="283"/>
      <c r="SRZ17" s="283"/>
      <c r="SSA17" s="283"/>
      <c r="SSB17" s="283"/>
      <c r="SSC17" s="283"/>
      <c r="SSD17" s="283"/>
      <c r="SSE17" s="283"/>
      <c r="SSF17" s="283"/>
      <c r="SSG17" s="283"/>
      <c r="SSH17" s="283"/>
      <c r="SSI17" s="283"/>
      <c r="SSJ17" s="283"/>
      <c r="SSK17" s="283"/>
      <c r="SSL17" s="283"/>
      <c r="SSM17" s="283"/>
      <c r="SSN17" s="283"/>
      <c r="SSO17" s="283"/>
      <c r="SSP17" s="283"/>
      <c r="SSQ17" s="283"/>
      <c r="SSR17" s="283"/>
      <c r="SSS17" s="283"/>
      <c r="SST17" s="283"/>
      <c r="SSU17" s="283"/>
      <c r="SSV17" s="283"/>
      <c r="SSW17" s="283"/>
      <c r="SSX17" s="283"/>
      <c r="SSY17" s="283"/>
      <c r="SSZ17" s="283"/>
      <c r="STA17" s="283"/>
      <c r="STB17" s="283"/>
      <c r="STC17" s="283"/>
      <c r="STD17" s="283"/>
      <c r="STE17" s="283"/>
      <c r="STF17" s="283"/>
      <c r="STG17" s="283"/>
      <c r="STH17" s="283"/>
      <c r="STI17" s="283"/>
      <c r="STJ17" s="283"/>
      <c r="STK17" s="283"/>
      <c r="STL17" s="283"/>
      <c r="STM17" s="283"/>
      <c r="STN17" s="283"/>
      <c r="STO17" s="283"/>
      <c r="STP17" s="283"/>
      <c r="STQ17" s="283"/>
      <c r="STR17" s="283"/>
      <c r="STS17" s="283"/>
      <c r="STT17" s="283"/>
      <c r="STU17" s="283"/>
      <c r="STV17" s="283"/>
      <c r="STW17" s="283"/>
      <c r="STX17" s="283"/>
      <c r="STY17" s="283"/>
      <c r="STZ17" s="283"/>
      <c r="SUA17" s="283"/>
      <c r="SUB17" s="283"/>
      <c r="SUC17" s="283"/>
      <c r="SUD17" s="283"/>
      <c r="SUE17" s="283"/>
      <c r="SUF17" s="283"/>
      <c r="SUG17" s="283"/>
      <c r="SUH17" s="283"/>
      <c r="SUI17" s="283"/>
      <c r="SUJ17" s="283"/>
      <c r="SUK17" s="283"/>
      <c r="SUL17" s="283"/>
      <c r="SUM17" s="283"/>
      <c r="SUN17" s="283"/>
      <c r="SUO17" s="283"/>
      <c r="SUP17" s="283"/>
      <c r="SUQ17" s="283"/>
      <c r="SUR17" s="283"/>
      <c r="SUS17" s="283"/>
      <c r="SUT17" s="283"/>
      <c r="SUU17" s="283"/>
      <c r="SUV17" s="283"/>
      <c r="SUW17" s="283"/>
      <c r="SUX17" s="283"/>
      <c r="SUY17" s="283"/>
      <c r="SUZ17" s="283"/>
      <c r="SVA17" s="283"/>
      <c r="SVB17" s="283"/>
      <c r="SVC17" s="283"/>
      <c r="SVD17" s="283"/>
      <c r="SVE17" s="283"/>
      <c r="SVF17" s="283"/>
      <c r="SVG17" s="283"/>
      <c r="SVH17" s="283"/>
      <c r="SVI17" s="283"/>
      <c r="SVJ17" s="283"/>
      <c r="SVK17" s="283"/>
      <c r="SVL17" s="283"/>
      <c r="SVM17" s="283"/>
      <c r="SVN17" s="283"/>
      <c r="SVO17" s="283"/>
      <c r="SVP17" s="283"/>
      <c r="SVQ17" s="283"/>
      <c r="SVR17" s="283"/>
      <c r="SVS17" s="283"/>
      <c r="SVT17" s="283"/>
      <c r="SVU17" s="283"/>
      <c r="SVV17" s="283"/>
      <c r="SVW17" s="283"/>
      <c r="SVX17" s="283"/>
      <c r="SVY17" s="283"/>
      <c r="SVZ17" s="283"/>
      <c r="SWA17" s="283"/>
      <c r="SWB17" s="283"/>
      <c r="SWC17" s="283"/>
      <c r="SWD17" s="283"/>
      <c r="SWE17" s="283"/>
      <c r="SWF17" s="283"/>
      <c r="SWG17" s="283"/>
      <c r="SWH17" s="283"/>
      <c r="SWI17" s="283"/>
      <c r="SWJ17" s="283"/>
      <c r="SWK17" s="283"/>
      <c r="SWL17" s="283"/>
      <c r="SWM17" s="283"/>
      <c r="SWN17" s="283"/>
      <c r="SWO17" s="283"/>
      <c r="SWP17" s="283"/>
      <c r="SWQ17" s="283"/>
      <c r="SWR17" s="283"/>
      <c r="SWS17" s="283"/>
      <c r="SWT17" s="283"/>
      <c r="SWU17" s="283"/>
      <c r="SWV17" s="283"/>
      <c r="SWW17" s="283"/>
      <c r="SWX17" s="283"/>
      <c r="SWY17" s="283"/>
      <c r="SWZ17" s="283"/>
      <c r="SXA17" s="283"/>
      <c r="SXB17" s="283"/>
      <c r="SXC17" s="283"/>
      <c r="SXD17" s="283"/>
      <c r="SXE17" s="283"/>
      <c r="SXF17" s="283"/>
      <c r="SXG17" s="283"/>
      <c r="SXH17" s="283"/>
      <c r="SXI17" s="283"/>
      <c r="SXJ17" s="283"/>
      <c r="SXK17" s="283"/>
      <c r="SXL17" s="283"/>
      <c r="SXM17" s="283"/>
      <c r="SXN17" s="283"/>
      <c r="SXO17" s="283"/>
      <c r="SXP17" s="283"/>
      <c r="SXQ17" s="283"/>
      <c r="SXR17" s="283"/>
      <c r="SXS17" s="283"/>
      <c r="SXT17" s="283"/>
      <c r="SXU17" s="283"/>
      <c r="SXV17" s="283"/>
      <c r="SXW17" s="283"/>
      <c r="SXX17" s="283"/>
      <c r="SXY17" s="283"/>
      <c r="SXZ17" s="283"/>
      <c r="SYA17" s="283"/>
      <c r="SYB17" s="283"/>
      <c r="SYC17" s="283"/>
      <c r="SYD17" s="283"/>
      <c r="SYE17" s="283"/>
      <c r="SYF17" s="283"/>
      <c r="SYG17" s="283"/>
      <c r="SYH17" s="283"/>
      <c r="SYI17" s="283"/>
      <c r="SYJ17" s="283"/>
      <c r="SYK17" s="283"/>
      <c r="SYL17" s="283"/>
      <c r="SYM17" s="283"/>
      <c r="SYN17" s="283"/>
      <c r="SYO17" s="283"/>
      <c r="SYP17" s="283"/>
      <c r="SYQ17" s="283"/>
      <c r="SYR17" s="283"/>
      <c r="SYS17" s="283"/>
      <c r="SYT17" s="283"/>
      <c r="SYU17" s="283"/>
      <c r="SYV17" s="283"/>
      <c r="SYW17" s="283"/>
      <c r="SYX17" s="283"/>
      <c r="SYY17" s="283"/>
      <c r="SYZ17" s="283"/>
      <c r="SZA17" s="283"/>
      <c r="SZB17" s="283"/>
      <c r="SZC17" s="283"/>
      <c r="SZD17" s="283"/>
      <c r="SZE17" s="283"/>
      <c r="SZF17" s="283"/>
      <c r="SZG17" s="283"/>
      <c r="SZH17" s="283"/>
      <c r="SZI17" s="283"/>
      <c r="SZJ17" s="283"/>
      <c r="SZK17" s="283"/>
      <c r="SZL17" s="283"/>
      <c r="SZM17" s="283"/>
      <c r="SZN17" s="283"/>
      <c r="SZO17" s="283"/>
      <c r="SZP17" s="283"/>
      <c r="SZQ17" s="283"/>
      <c r="SZR17" s="283"/>
      <c r="SZS17" s="283"/>
      <c r="SZT17" s="283"/>
      <c r="SZU17" s="283"/>
      <c r="SZV17" s="283"/>
      <c r="SZW17" s="283"/>
      <c r="SZX17" s="283"/>
      <c r="SZY17" s="283"/>
      <c r="SZZ17" s="283"/>
      <c r="TAA17" s="283"/>
      <c r="TAB17" s="283"/>
      <c r="TAC17" s="283"/>
      <c r="TAD17" s="283"/>
      <c r="TAE17" s="283"/>
      <c r="TAF17" s="283"/>
      <c r="TAG17" s="283"/>
      <c r="TAH17" s="283"/>
      <c r="TAI17" s="283"/>
      <c r="TAJ17" s="283"/>
      <c r="TAK17" s="283"/>
      <c r="TAL17" s="283"/>
      <c r="TAM17" s="283"/>
      <c r="TAN17" s="283"/>
      <c r="TAO17" s="283"/>
      <c r="TAP17" s="283"/>
      <c r="TAQ17" s="283"/>
      <c r="TAR17" s="283"/>
      <c r="TAS17" s="283"/>
      <c r="TAT17" s="283"/>
      <c r="TAU17" s="283"/>
      <c r="TAV17" s="283"/>
      <c r="TAW17" s="283"/>
      <c r="TAX17" s="283"/>
      <c r="TAY17" s="283"/>
      <c r="TAZ17" s="283"/>
      <c r="TBA17" s="283"/>
      <c r="TBB17" s="283"/>
      <c r="TBC17" s="283"/>
      <c r="TBD17" s="283"/>
      <c r="TBE17" s="283"/>
      <c r="TBF17" s="283"/>
      <c r="TBG17" s="283"/>
      <c r="TBH17" s="283"/>
      <c r="TBI17" s="283"/>
      <c r="TBJ17" s="283"/>
      <c r="TBK17" s="283"/>
      <c r="TBL17" s="283"/>
      <c r="TBM17" s="283"/>
      <c r="TBN17" s="283"/>
      <c r="TBO17" s="283"/>
      <c r="TBP17" s="283"/>
      <c r="TBQ17" s="283"/>
      <c r="TBR17" s="283"/>
      <c r="TBS17" s="283"/>
      <c r="TBT17" s="283"/>
      <c r="TBU17" s="283"/>
      <c r="TBV17" s="283"/>
      <c r="TBW17" s="283"/>
      <c r="TBX17" s="283"/>
      <c r="TBY17" s="283"/>
      <c r="TBZ17" s="283"/>
      <c r="TCA17" s="283"/>
      <c r="TCB17" s="283"/>
      <c r="TCC17" s="283"/>
      <c r="TCD17" s="283"/>
      <c r="TCE17" s="283"/>
      <c r="TCF17" s="283"/>
      <c r="TCG17" s="283"/>
      <c r="TCH17" s="283"/>
      <c r="TCI17" s="283"/>
      <c r="TCJ17" s="283"/>
      <c r="TCK17" s="283"/>
      <c r="TCL17" s="283"/>
      <c r="TCM17" s="283"/>
      <c r="TCN17" s="283"/>
      <c r="TCO17" s="283"/>
      <c r="TCP17" s="283"/>
      <c r="TCQ17" s="283"/>
      <c r="TCR17" s="283"/>
      <c r="TCS17" s="283"/>
      <c r="TCT17" s="283"/>
      <c r="TCU17" s="283"/>
      <c r="TCV17" s="283"/>
      <c r="TCW17" s="283"/>
      <c r="TCX17" s="283"/>
      <c r="TCY17" s="283"/>
      <c r="TCZ17" s="283"/>
      <c r="TDA17" s="283"/>
      <c r="TDB17" s="283"/>
      <c r="TDC17" s="283"/>
      <c r="TDD17" s="283"/>
      <c r="TDE17" s="283"/>
      <c r="TDF17" s="283"/>
      <c r="TDG17" s="283"/>
      <c r="TDH17" s="283"/>
      <c r="TDI17" s="283"/>
      <c r="TDJ17" s="283"/>
      <c r="TDK17" s="283"/>
      <c r="TDL17" s="283"/>
      <c r="TDM17" s="283"/>
      <c r="TDN17" s="283"/>
      <c r="TDO17" s="283"/>
      <c r="TDP17" s="283"/>
      <c r="TDQ17" s="283"/>
      <c r="TDR17" s="283"/>
      <c r="TDS17" s="283"/>
      <c r="TDT17" s="283"/>
      <c r="TDU17" s="283"/>
      <c r="TDV17" s="283"/>
      <c r="TDW17" s="283"/>
      <c r="TDX17" s="283"/>
      <c r="TDY17" s="283"/>
      <c r="TDZ17" s="283"/>
      <c r="TEA17" s="283"/>
      <c r="TEB17" s="283"/>
      <c r="TEC17" s="283"/>
      <c r="TED17" s="283"/>
      <c r="TEE17" s="283"/>
      <c r="TEF17" s="283"/>
      <c r="TEG17" s="283"/>
      <c r="TEH17" s="283"/>
      <c r="TEI17" s="283"/>
      <c r="TEJ17" s="283"/>
      <c r="TEK17" s="283"/>
      <c r="TEL17" s="283"/>
      <c r="TEM17" s="283"/>
      <c r="TEN17" s="283"/>
      <c r="TEO17" s="283"/>
      <c r="TEP17" s="283"/>
      <c r="TEQ17" s="283"/>
      <c r="TER17" s="283"/>
      <c r="TES17" s="283"/>
      <c r="TET17" s="283"/>
      <c r="TEU17" s="283"/>
      <c r="TEV17" s="283"/>
      <c r="TEW17" s="283"/>
      <c r="TEX17" s="283"/>
      <c r="TEY17" s="283"/>
      <c r="TEZ17" s="283"/>
      <c r="TFA17" s="283"/>
      <c r="TFB17" s="283"/>
      <c r="TFC17" s="283"/>
      <c r="TFD17" s="283"/>
      <c r="TFE17" s="283"/>
      <c r="TFF17" s="283"/>
      <c r="TFG17" s="283"/>
      <c r="TFH17" s="283"/>
      <c r="TFI17" s="283"/>
      <c r="TFJ17" s="283"/>
      <c r="TFK17" s="283"/>
      <c r="TFL17" s="283"/>
      <c r="TFM17" s="283"/>
      <c r="TFN17" s="283"/>
      <c r="TFO17" s="283"/>
      <c r="TFP17" s="283"/>
      <c r="TFQ17" s="283"/>
      <c r="TFR17" s="283"/>
      <c r="TFS17" s="283"/>
      <c r="TFT17" s="283"/>
      <c r="TFU17" s="283"/>
      <c r="TFV17" s="283"/>
      <c r="TFW17" s="283"/>
      <c r="TFX17" s="283"/>
      <c r="TFY17" s="283"/>
      <c r="TFZ17" s="283"/>
      <c r="TGA17" s="283"/>
      <c r="TGB17" s="283"/>
      <c r="TGC17" s="283"/>
      <c r="TGD17" s="283"/>
      <c r="TGE17" s="283"/>
      <c r="TGF17" s="283"/>
      <c r="TGG17" s="283"/>
      <c r="TGH17" s="283"/>
      <c r="TGI17" s="283"/>
      <c r="TGJ17" s="283"/>
      <c r="TGK17" s="283"/>
      <c r="TGL17" s="283"/>
      <c r="TGM17" s="283"/>
      <c r="TGN17" s="283"/>
      <c r="TGO17" s="283"/>
      <c r="TGP17" s="283"/>
      <c r="TGQ17" s="283"/>
      <c r="TGR17" s="283"/>
      <c r="TGS17" s="283"/>
      <c r="TGT17" s="283"/>
      <c r="TGU17" s="283"/>
      <c r="TGV17" s="283"/>
      <c r="TGW17" s="283"/>
      <c r="TGX17" s="283"/>
      <c r="TGY17" s="283"/>
      <c r="TGZ17" s="283"/>
      <c r="THA17" s="283"/>
      <c r="THB17" s="283"/>
      <c r="THC17" s="283"/>
      <c r="THD17" s="283"/>
      <c r="THE17" s="283"/>
      <c r="THF17" s="283"/>
      <c r="THG17" s="283"/>
      <c r="THH17" s="283"/>
      <c r="THI17" s="283"/>
      <c r="THJ17" s="283"/>
      <c r="THK17" s="283"/>
      <c r="THL17" s="283"/>
      <c r="THM17" s="283"/>
      <c r="THN17" s="283"/>
      <c r="THO17" s="283"/>
      <c r="THP17" s="283"/>
      <c r="THQ17" s="283"/>
      <c r="THR17" s="283"/>
      <c r="THS17" s="283"/>
      <c r="THT17" s="283"/>
      <c r="THU17" s="283"/>
      <c r="THV17" s="283"/>
      <c r="THW17" s="283"/>
      <c r="THX17" s="283"/>
      <c r="THY17" s="283"/>
      <c r="THZ17" s="283"/>
      <c r="TIA17" s="283"/>
      <c r="TIB17" s="283"/>
      <c r="TIC17" s="283"/>
      <c r="TID17" s="283"/>
      <c r="TIE17" s="283"/>
      <c r="TIF17" s="283"/>
      <c r="TIG17" s="283"/>
      <c r="TIH17" s="283"/>
      <c r="TII17" s="283"/>
      <c r="TIJ17" s="283"/>
      <c r="TIK17" s="283"/>
      <c r="TIL17" s="283"/>
      <c r="TIM17" s="283"/>
      <c r="TIN17" s="283"/>
      <c r="TIO17" s="283"/>
      <c r="TIP17" s="283"/>
      <c r="TIQ17" s="283"/>
      <c r="TIR17" s="283"/>
      <c r="TIS17" s="283"/>
      <c r="TIT17" s="283"/>
      <c r="TIU17" s="283"/>
      <c r="TIV17" s="283"/>
      <c r="TIW17" s="283"/>
      <c r="TIX17" s="283"/>
      <c r="TIY17" s="283"/>
      <c r="TIZ17" s="283"/>
      <c r="TJA17" s="283"/>
      <c r="TJB17" s="283"/>
      <c r="TJC17" s="283"/>
      <c r="TJD17" s="283"/>
      <c r="TJE17" s="283"/>
      <c r="TJF17" s="283"/>
      <c r="TJG17" s="283"/>
      <c r="TJH17" s="283"/>
      <c r="TJI17" s="283"/>
      <c r="TJJ17" s="283"/>
      <c r="TJK17" s="283"/>
      <c r="TJL17" s="283"/>
      <c r="TJM17" s="283"/>
      <c r="TJN17" s="283"/>
      <c r="TJO17" s="283"/>
      <c r="TJP17" s="283"/>
      <c r="TJQ17" s="283"/>
      <c r="TJR17" s="283"/>
      <c r="TJS17" s="283"/>
      <c r="TJT17" s="283"/>
      <c r="TJU17" s="283"/>
      <c r="TJV17" s="283"/>
      <c r="TJW17" s="283"/>
      <c r="TJX17" s="283"/>
      <c r="TJY17" s="283"/>
      <c r="TJZ17" s="283"/>
      <c r="TKA17" s="283"/>
      <c r="TKB17" s="283"/>
      <c r="TKC17" s="283"/>
      <c r="TKD17" s="283"/>
      <c r="TKE17" s="283"/>
      <c r="TKF17" s="283"/>
      <c r="TKG17" s="283"/>
      <c r="TKH17" s="283"/>
      <c r="TKI17" s="283"/>
      <c r="TKJ17" s="283"/>
      <c r="TKK17" s="283"/>
      <c r="TKL17" s="283"/>
      <c r="TKM17" s="283"/>
      <c r="TKN17" s="283"/>
      <c r="TKO17" s="283"/>
      <c r="TKP17" s="283"/>
      <c r="TKQ17" s="283"/>
      <c r="TKR17" s="283"/>
      <c r="TKS17" s="283"/>
      <c r="TKT17" s="283"/>
      <c r="TKU17" s="283"/>
      <c r="TKV17" s="283"/>
      <c r="TKW17" s="283"/>
      <c r="TKX17" s="283"/>
      <c r="TKY17" s="283"/>
      <c r="TKZ17" s="283"/>
      <c r="TLA17" s="283"/>
      <c r="TLB17" s="283"/>
      <c r="TLC17" s="283"/>
      <c r="TLD17" s="283"/>
      <c r="TLE17" s="283"/>
      <c r="TLF17" s="283"/>
      <c r="TLG17" s="283"/>
      <c r="TLH17" s="283"/>
      <c r="TLI17" s="283"/>
      <c r="TLJ17" s="283"/>
      <c r="TLK17" s="283"/>
      <c r="TLL17" s="283"/>
      <c r="TLM17" s="283"/>
      <c r="TLN17" s="283"/>
      <c r="TLO17" s="283"/>
      <c r="TLP17" s="283"/>
      <c r="TLQ17" s="283"/>
      <c r="TLR17" s="283"/>
      <c r="TLS17" s="283"/>
      <c r="TLT17" s="283"/>
      <c r="TLU17" s="283"/>
      <c r="TLV17" s="283"/>
      <c r="TLW17" s="283"/>
      <c r="TLX17" s="283"/>
      <c r="TLY17" s="283"/>
      <c r="TLZ17" s="283"/>
      <c r="TMA17" s="283"/>
      <c r="TMB17" s="283"/>
      <c r="TMC17" s="283"/>
      <c r="TMD17" s="283"/>
      <c r="TME17" s="283"/>
      <c r="TMF17" s="283"/>
      <c r="TMG17" s="283"/>
      <c r="TMH17" s="283"/>
      <c r="TMI17" s="283"/>
      <c r="TMJ17" s="283"/>
      <c r="TMK17" s="283"/>
      <c r="TML17" s="283"/>
      <c r="TMM17" s="283"/>
      <c r="TMN17" s="283"/>
      <c r="TMO17" s="283"/>
      <c r="TMP17" s="283"/>
      <c r="TMQ17" s="283"/>
      <c r="TMR17" s="283"/>
      <c r="TMS17" s="283"/>
      <c r="TMT17" s="283"/>
      <c r="TMU17" s="283"/>
      <c r="TMV17" s="283"/>
      <c r="TMW17" s="283"/>
      <c r="TMX17" s="283"/>
      <c r="TMY17" s="283"/>
      <c r="TMZ17" s="283"/>
      <c r="TNA17" s="283"/>
      <c r="TNB17" s="283"/>
      <c r="TNC17" s="283"/>
      <c r="TND17" s="283"/>
      <c r="TNE17" s="283"/>
      <c r="TNF17" s="283"/>
      <c r="TNG17" s="283"/>
      <c r="TNH17" s="283"/>
      <c r="TNI17" s="283"/>
      <c r="TNJ17" s="283"/>
      <c r="TNK17" s="283"/>
      <c r="TNL17" s="283"/>
      <c r="TNM17" s="283"/>
      <c r="TNN17" s="283"/>
      <c r="TNO17" s="283"/>
      <c r="TNP17" s="283"/>
      <c r="TNQ17" s="283"/>
      <c r="TNR17" s="283"/>
      <c r="TNS17" s="283"/>
      <c r="TNT17" s="283"/>
      <c r="TNU17" s="283"/>
      <c r="TNV17" s="283"/>
      <c r="TNW17" s="283"/>
      <c r="TNX17" s="283"/>
      <c r="TNY17" s="283"/>
      <c r="TNZ17" s="283"/>
      <c r="TOA17" s="283"/>
      <c r="TOB17" s="283"/>
      <c r="TOC17" s="283"/>
      <c r="TOD17" s="283"/>
      <c r="TOE17" s="283"/>
      <c r="TOF17" s="283"/>
      <c r="TOG17" s="283"/>
      <c r="TOH17" s="283"/>
      <c r="TOI17" s="283"/>
      <c r="TOJ17" s="283"/>
      <c r="TOK17" s="283"/>
      <c r="TOL17" s="283"/>
      <c r="TOM17" s="283"/>
      <c r="TON17" s="283"/>
      <c r="TOO17" s="283"/>
      <c r="TOP17" s="283"/>
      <c r="TOQ17" s="283"/>
      <c r="TOR17" s="283"/>
      <c r="TOS17" s="283"/>
      <c r="TOT17" s="283"/>
      <c r="TOU17" s="283"/>
      <c r="TOV17" s="283"/>
      <c r="TOW17" s="283"/>
      <c r="TOX17" s="283"/>
      <c r="TOY17" s="283"/>
      <c r="TOZ17" s="283"/>
      <c r="TPA17" s="283"/>
      <c r="TPB17" s="283"/>
      <c r="TPC17" s="283"/>
      <c r="TPD17" s="283"/>
      <c r="TPE17" s="283"/>
      <c r="TPF17" s="283"/>
      <c r="TPG17" s="283"/>
      <c r="TPH17" s="283"/>
      <c r="TPI17" s="283"/>
      <c r="TPJ17" s="283"/>
      <c r="TPK17" s="283"/>
      <c r="TPL17" s="283"/>
      <c r="TPM17" s="283"/>
      <c r="TPN17" s="283"/>
      <c r="TPO17" s="283"/>
      <c r="TPP17" s="283"/>
      <c r="TPQ17" s="283"/>
      <c r="TPR17" s="283"/>
      <c r="TPS17" s="283"/>
      <c r="TPT17" s="283"/>
      <c r="TPU17" s="283"/>
      <c r="TPV17" s="283"/>
      <c r="TPW17" s="283"/>
      <c r="TPX17" s="283"/>
      <c r="TPY17" s="283"/>
      <c r="TPZ17" s="283"/>
      <c r="TQA17" s="283"/>
      <c r="TQB17" s="283"/>
      <c r="TQC17" s="283"/>
      <c r="TQD17" s="283"/>
      <c r="TQE17" s="283"/>
      <c r="TQF17" s="283"/>
      <c r="TQG17" s="283"/>
      <c r="TQH17" s="283"/>
      <c r="TQI17" s="283"/>
      <c r="TQJ17" s="283"/>
      <c r="TQK17" s="283"/>
      <c r="TQL17" s="283"/>
      <c r="TQM17" s="283"/>
      <c r="TQN17" s="283"/>
      <c r="TQO17" s="283"/>
      <c r="TQP17" s="283"/>
      <c r="TQQ17" s="283"/>
      <c r="TQR17" s="283"/>
      <c r="TQS17" s="283"/>
      <c r="TQT17" s="283"/>
      <c r="TQU17" s="283"/>
      <c r="TQV17" s="283"/>
      <c r="TQW17" s="283"/>
      <c r="TQX17" s="283"/>
      <c r="TQY17" s="283"/>
      <c r="TQZ17" s="283"/>
      <c r="TRA17" s="283"/>
      <c r="TRB17" s="283"/>
      <c r="TRC17" s="283"/>
      <c r="TRD17" s="283"/>
      <c r="TRE17" s="283"/>
      <c r="TRF17" s="283"/>
      <c r="TRG17" s="283"/>
      <c r="TRH17" s="283"/>
      <c r="TRI17" s="283"/>
      <c r="TRJ17" s="283"/>
      <c r="TRK17" s="283"/>
      <c r="TRL17" s="283"/>
      <c r="TRM17" s="283"/>
      <c r="TRN17" s="283"/>
      <c r="TRO17" s="283"/>
      <c r="TRP17" s="283"/>
      <c r="TRQ17" s="283"/>
      <c r="TRR17" s="283"/>
      <c r="TRS17" s="283"/>
      <c r="TRT17" s="283"/>
      <c r="TRU17" s="283"/>
      <c r="TRV17" s="283"/>
      <c r="TRW17" s="283"/>
      <c r="TRX17" s="283"/>
      <c r="TRY17" s="283"/>
      <c r="TRZ17" s="283"/>
      <c r="TSA17" s="283"/>
      <c r="TSB17" s="283"/>
      <c r="TSC17" s="283"/>
      <c r="TSD17" s="283"/>
      <c r="TSE17" s="283"/>
      <c r="TSF17" s="283"/>
      <c r="TSG17" s="283"/>
      <c r="TSH17" s="283"/>
      <c r="TSI17" s="283"/>
      <c r="TSJ17" s="283"/>
      <c r="TSK17" s="283"/>
      <c r="TSL17" s="283"/>
      <c r="TSM17" s="283"/>
      <c r="TSN17" s="283"/>
      <c r="TSO17" s="283"/>
      <c r="TSP17" s="283"/>
      <c r="TSQ17" s="283"/>
      <c r="TSR17" s="283"/>
      <c r="TSS17" s="283"/>
      <c r="TST17" s="283"/>
      <c r="TSU17" s="283"/>
      <c r="TSV17" s="283"/>
      <c r="TSW17" s="283"/>
      <c r="TSX17" s="283"/>
      <c r="TSY17" s="283"/>
      <c r="TSZ17" s="283"/>
      <c r="TTA17" s="283"/>
      <c r="TTB17" s="283"/>
      <c r="TTC17" s="283"/>
      <c r="TTD17" s="283"/>
      <c r="TTE17" s="283"/>
      <c r="TTF17" s="283"/>
      <c r="TTG17" s="283"/>
      <c r="TTH17" s="283"/>
      <c r="TTI17" s="283"/>
      <c r="TTJ17" s="283"/>
      <c r="TTK17" s="283"/>
      <c r="TTL17" s="283"/>
      <c r="TTM17" s="283"/>
      <c r="TTN17" s="283"/>
      <c r="TTO17" s="283"/>
      <c r="TTP17" s="283"/>
      <c r="TTQ17" s="283"/>
      <c r="TTR17" s="283"/>
      <c r="TTS17" s="283"/>
      <c r="TTT17" s="283"/>
      <c r="TTU17" s="283"/>
      <c r="TTV17" s="283"/>
      <c r="TTW17" s="283"/>
      <c r="TTX17" s="283"/>
      <c r="TTY17" s="283"/>
      <c r="TTZ17" s="283"/>
      <c r="TUA17" s="283"/>
      <c r="TUB17" s="283"/>
      <c r="TUC17" s="283"/>
      <c r="TUD17" s="283"/>
      <c r="TUE17" s="283"/>
      <c r="TUF17" s="283"/>
      <c r="TUG17" s="283"/>
      <c r="TUH17" s="283"/>
      <c r="TUI17" s="283"/>
      <c r="TUJ17" s="283"/>
      <c r="TUK17" s="283"/>
      <c r="TUL17" s="283"/>
      <c r="TUM17" s="283"/>
      <c r="TUN17" s="283"/>
      <c r="TUO17" s="283"/>
      <c r="TUP17" s="283"/>
      <c r="TUQ17" s="283"/>
      <c r="TUR17" s="283"/>
      <c r="TUS17" s="283"/>
      <c r="TUT17" s="283"/>
      <c r="TUU17" s="283"/>
      <c r="TUV17" s="283"/>
      <c r="TUW17" s="283"/>
      <c r="TUX17" s="283"/>
      <c r="TUY17" s="283"/>
      <c r="TUZ17" s="283"/>
      <c r="TVA17" s="283"/>
      <c r="TVB17" s="283"/>
      <c r="TVC17" s="283"/>
      <c r="TVD17" s="283"/>
      <c r="TVE17" s="283"/>
      <c r="TVF17" s="283"/>
      <c r="TVG17" s="283"/>
      <c r="TVH17" s="283"/>
      <c r="TVI17" s="283"/>
      <c r="TVJ17" s="283"/>
      <c r="TVK17" s="283"/>
      <c r="TVL17" s="283"/>
      <c r="TVM17" s="283"/>
      <c r="TVN17" s="283"/>
      <c r="TVO17" s="283"/>
      <c r="TVP17" s="283"/>
      <c r="TVQ17" s="283"/>
      <c r="TVR17" s="283"/>
      <c r="TVS17" s="283"/>
      <c r="TVT17" s="283"/>
      <c r="TVU17" s="283"/>
      <c r="TVV17" s="283"/>
      <c r="TVW17" s="283"/>
      <c r="TVX17" s="283"/>
      <c r="TVY17" s="283"/>
      <c r="TVZ17" s="283"/>
      <c r="TWA17" s="283"/>
      <c r="TWB17" s="283"/>
      <c r="TWC17" s="283"/>
      <c r="TWD17" s="283"/>
      <c r="TWE17" s="283"/>
      <c r="TWF17" s="283"/>
      <c r="TWG17" s="283"/>
      <c r="TWH17" s="283"/>
      <c r="TWI17" s="283"/>
      <c r="TWJ17" s="283"/>
      <c r="TWK17" s="283"/>
      <c r="TWL17" s="283"/>
      <c r="TWM17" s="283"/>
      <c r="TWN17" s="283"/>
      <c r="TWO17" s="283"/>
      <c r="TWP17" s="283"/>
      <c r="TWQ17" s="283"/>
      <c r="TWR17" s="283"/>
      <c r="TWS17" s="283"/>
      <c r="TWT17" s="283"/>
      <c r="TWU17" s="283"/>
      <c r="TWV17" s="283"/>
      <c r="TWW17" s="283"/>
      <c r="TWX17" s="283"/>
      <c r="TWY17" s="283"/>
      <c r="TWZ17" s="283"/>
      <c r="TXA17" s="283"/>
      <c r="TXB17" s="283"/>
      <c r="TXC17" s="283"/>
      <c r="TXD17" s="283"/>
      <c r="TXE17" s="283"/>
      <c r="TXF17" s="283"/>
      <c r="TXG17" s="283"/>
      <c r="TXH17" s="283"/>
      <c r="TXI17" s="283"/>
      <c r="TXJ17" s="283"/>
      <c r="TXK17" s="283"/>
      <c r="TXL17" s="283"/>
      <c r="TXM17" s="283"/>
      <c r="TXN17" s="283"/>
      <c r="TXO17" s="283"/>
      <c r="TXP17" s="283"/>
      <c r="TXQ17" s="283"/>
      <c r="TXR17" s="283"/>
      <c r="TXS17" s="283"/>
      <c r="TXT17" s="283"/>
      <c r="TXU17" s="283"/>
      <c r="TXV17" s="283"/>
      <c r="TXW17" s="283"/>
      <c r="TXX17" s="283"/>
      <c r="TXY17" s="283"/>
      <c r="TXZ17" s="283"/>
      <c r="TYA17" s="283"/>
      <c r="TYB17" s="283"/>
      <c r="TYC17" s="283"/>
      <c r="TYD17" s="283"/>
      <c r="TYE17" s="283"/>
      <c r="TYF17" s="283"/>
      <c r="TYG17" s="283"/>
      <c r="TYH17" s="283"/>
      <c r="TYI17" s="283"/>
      <c r="TYJ17" s="283"/>
      <c r="TYK17" s="283"/>
      <c r="TYL17" s="283"/>
      <c r="TYM17" s="283"/>
      <c r="TYN17" s="283"/>
      <c r="TYO17" s="283"/>
      <c r="TYP17" s="283"/>
      <c r="TYQ17" s="283"/>
      <c r="TYR17" s="283"/>
      <c r="TYS17" s="283"/>
      <c r="TYT17" s="283"/>
      <c r="TYU17" s="283"/>
      <c r="TYV17" s="283"/>
      <c r="TYW17" s="283"/>
      <c r="TYX17" s="283"/>
      <c r="TYY17" s="283"/>
      <c r="TYZ17" s="283"/>
      <c r="TZA17" s="283"/>
      <c r="TZB17" s="283"/>
      <c r="TZC17" s="283"/>
      <c r="TZD17" s="283"/>
      <c r="TZE17" s="283"/>
      <c r="TZF17" s="283"/>
      <c r="TZG17" s="283"/>
      <c r="TZH17" s="283"/>
      <c r="TZI17" s="283"/>
      <c r="TZJ17" s="283"/>
      <c r="TZK17" s="283"/>
      <c r="TZL17" s="283"/>
      <c r="TZM17" s="283"/>
      <c r="TZN17" s="283"/>
      <c r="TZO17" s="283"/>
      <c r="TZP17" s="283"/>
      <c r="TZQ17" s="283"/>
      <c r="TZR17" s="283"/>
      <c r="TZS17" s="283"/>
      <c r="TZT17" s="283"/>
      <c r="TZU17" s="283"/>
      <c r="TZV17" s="283"/>
      <c r="TZW17" s="283"/>
      <c r="TZX17" s="283"/>
      <c r="TZY17" s="283"/>
      <c r="TZZ17" s="283"/>
      <c r="UAA17" s="283"/>
      <c r="UAB17" s="283"/>
      <c r="UAC17" s="283"/>
      <c r="UAD17" s="283"/>
      <c r="UAE17" s="283"/>
      <c r="UAF17" s="283"/>
      <c r="UAG17" s="283"/>
      <c r="UAH17" s="283"/>
      <c r="UAI17" s="283"/>
      <c r="UAJ17" s="283"/>
      <c r="UAK17" s="283"/>
      <c r="UAL17" s="283"/>
      <c r="UAM17" s="283"/>
      <c r="UAN17" s="283"/>
      <c r="UAO17" s="283"/>
      <c r="UAP17" s="283"/>
      <c r="UAQ17" s="283"/>
      <c r="UAR17" s="283"/>
      <c r="UAS17" s="283"/>
      <c r="UAT17" s="283"/>
      <c r="UAU17" s="283"/>
      <c r="UAV17" s="283"/>
      <c r="UAW17" s="283"/>
      <c r="UAX17" s="283"/>
      <c r="UAY17" s="283"/>
      <c r="UAZ17" s="283"/>
      <c r="UBA17" s="283"/>
      <c r="UBB17" s="283"/>
      <c r="UBC17" s="283"/>
      <c r="UBD17" s="283"/>
      <c r="UBE17" s="283"/>
      <c r="UBF17" s="283"/>
      <c r="UBG17" s="283"/>
      <c r="UBH17" s="283"/>
      <c r="UBI17" s="283"/>
      <c r="UBJ17" s="283"/>
      <c r="UBK17" s="283"/>
      <c r="UBL17" s="283"/>
      <c r="UBM17" s="283"/>
      <c r="UBN17" s="283"/>
      <c r="UBO17" s="283"/>
      <c r="UBP17" s="283"/>
      <c r="UBQ17" s="283"/>
      <c r="UBR17" s="283"/>
      <c r="UBS17" s="283"/>
      <c r="UBT17" s="283"/>
      <c r="UBU17" s="283"/>
      <c r="UBV17" s="283"/>
      <c r="UBW17" s="283"/>
      <c r="UBX17" s="283"/>
      <c r="UBY17" s="283"/>
      <c r="UBZ17" s="283"/>
      <c r="UCA17" s="283"/>
      <c r="UCB17" s="283"/>
      <c r="UCC17" s="283"/>
      <c r="UCD17" s="283"/>
      <c r="UCE17" s="283"/>
      <c r="UCF17" s="283"/>
      <c r="UCG17" s="283"/>
      <c r="UCH17" s="283"/>
      <c r="UCI17" s="283"/>
      <c r="UCJ17" s="283"/>
      <c r="UCK17" s="283"/>
      <c r="UCL17" s="283"/>
      <c r="UCM17" s="283"/>
      <c r="UCN17" s="283"/>
      <c r="UCO17" s="283"/>
      <c r="UCP17" s="283"/>
      <c r="UCQ17" s="283"/>
      <c r="UCR17" s="283"/>
      <c r="UCS17" s="283"/>
      <c r="UCT17" s="283"/>
      <c r="UCU17" s="283"/>
      <c r="UCV17" s="283"/>
      <c r="UCW17" s="283"/>
      <c r="UCX17" s="283"/>
      <c r="UCY17" s="283"/>
      <c r="UCZ17" s="283"/>
      <c r="UDA17" s="283"/>
      <c r="UDB17" s="283"/>
      <c r="UDC17" s="283"/>
      <c r="UDD17" s="283"/>
      <c r="UDE17" s="283"/>
      <c r="UDF17" s="283"/>
      <c r="UDG17" s="283"/>
      <c r="UDH17" s="283"/>
      <c r="UDI17" s="283"/>
      <c r="UDJ17" s="283"/>
      <c r="UDK17" s="283"/>
      <c r="UDL17" s="283"/>
      <c r="UDM17" s="283"/>
      <c r="UDN17" s="283"/>
      <c r="UDO17" s="283"/>
      <c r="UDP17" s="283"/>
      <c r="UDQ17" s="283"/>
      <c r="UDR17" s="283"/>
      <c r="UDS17" s="283"/>
      <c r="UDT17" s="283"/>
      <c r="UDU17" s="283"/>
      <c r="UDV17" s="283"/>
      <c r="UDW17" s="283"/>
      <c r="UDX17" s="283"/>
      <c r="UDY17" s="283"/>
      <c r="UDZ17" s="283"/>
      <c r="UEA17" s="283"/>
      <c r="UEB17" s="283"/>
      <c r="UEC17" s="283"/>
      <c r="UED17" s="283"/>
      <c r="UEE17" s="283"/>
      <c r="UEF17" s="283"/>
      <c r="UEG17" s="283"/>
      <c r="UEH17" s="283"/>
      <c r="UEI17" s="283"/>
      <c r="UEJ17" s="283"/>
      <c r="UEK17" s="283"/>
      <c r="UEL17" s="283"/>
      <c r="UEM17" s="283"/>
      <c r="UEN17" s="283"/>
      <c r="UEO17" s="283"/>
      <c r="UEP17" s="283"/>
      <c r="UEQ17" s="283"/>
      <c r="UER17" s="283"/>
      <c r="UES17" s="283"/>
      <c r="UET17" s="283"/>
      <c r="UEU17" s="283"/>
      <c r="UEV17" s="283"/>
      <c r="UEW17" s="283"/>
      <c r="UEX17" s="283"/>
      <c r="UEY17" s="283"/>
      <c r="UEZ17" s="283"/>
      <c r="UFA17" s="283"/>
      <c r="UFB17" s="283"/>
      <c r="UFC17" s="283"/>
      <c r="UFD17" s="283"/>
      <c r="UFE17" s="283"/>
      <c r="UFF17" s="283"/>
      <c r="UFG17" s="283"/>
      <c r="UFH17" s="283"/>
      <c r="UFI17" s="283"/>
      <c r="UFJ17" s="283"/>
      <c r="UFK17" s="283"/>
      <c r="UFL17" s="283"/>
      <c r="UFM17" s="283"/>
      <c r="UFN17" s="283"/>
      <c r="UFO17" s="283"/>
      <c r="UFP17" s="283"/>
      <c r="UFQ17" s="283"/>
      <c r="UFR17" s="283"/>
      <c r="UFS17" s="283"/>
      <c r="UFT17" s="283"/>
      <c r="UFU17" s="283"/>
      <c r="UFV17" s="283"/>
      <c r="UFW17" s="283"/>
      <c r="UFX17" s="283"/>
      <c r="UFY17" s="283"/>
      <c r="UFZ17" s="283"/>
      <c r="UGA17" s="283"/>
      <c r="UGB17" s="283"/>
      <c r="UGC17" s="283"/>
      <c r="UGD17" s="283"/>
      <c r="UGE17" s="283"/>
      <c r="UGF17" s="283"/>
      <c r="UGG17" s="283"/>
      <c r="UGH17" s="283"/>
      <c r="UGI17" s="283"/>
      <c r="UGJ17" s="283"/>
      <c r="UGK17" s="283"/>
      <c r="UGL17" s="283"/>
      <c r="UGM17" s="283"/>
      <c r="UGN17" s="283"/>
      <c r="UGO17" s="283"/>
      <c r="UGP17" s="283"/>
      <c r="UGQ17" s="283"/>
      <c r="UGR17" s="283"/>
      <c r="UGS17" s="283"/>
      <c r="UGT17" s="283"/>
      <c r="UGU17" s="283"/>
      <c r="UGV17" s="283"/>
      <c r="UGW17" s="283"/>
      <c r="UGX17" s="283"/>
      <c r="UGY17" s="283"/>
      <c r="UGZ17" s="283"/>
      <c r="UHA17" s="283"/>
      <c r="UHB17" s="283"/>
      <c r="UHC17" s="283"/>
      <c r="UHD17" s="283"/>
      <c r="UHE17" s="283"/>
      <c r="UHF17" s="283"/>
      <c r="UHG17" s="283"/>
      <c r="UHH17" s="283"/>
      <c r="UHI17" s="283"/>
      <c r="UHJ17" s="283"/>
      <c r="UHK17" s="283"/>
      <c r="UHL17" s="283"/>
      <c r="UHM17" s="283"/>
      <c r="UHN17" s="283"/>
      <c r="UHO17" s="283"/>
      <c r="UHP17" s="283"/>
      <c r="UHQ17" s="283"/>
      <c r="UHR17" s="283"/>
      <c r="UHS17" s="283"/>
      <c r="UHT17" s="283"/>
      <c r="UHU17" s="283"/>
      <c r="UHV17" s="283"/>
      <c r="UHW17" s="283"/>
      <c r="UHX17" s="283"/>
      <c r="UHY17" s="283"/>
      <c r="UHZ17" s="283"/>
      <c r="UIA17" s="283"/>
      <c r="UIB17" s="283"/>
      <c r="UIC17" s="283"/>
      <c r="UID17" s="283"/>
      <c r="UIE17" s="283"/>
      <c r="UIF17" s="283"/>
      <c r="UIG17" s="283"/>
      <c r="UIH17" s="283"/>
      <c r="UII17" s="283"/>
      <c r="UIJ17" s="283"/>
      <c r="UIK17" s="283"/>
      <c r="UIL17" s="283"/>
      <c r="UIM17" s="283"/>
      <c r="UIN17" s="283"/>
      <c r="UIO17" s="283"/>
      <c r="UIP17" s="283"/>
      <c r="UIQ17" s="283"/>
      <c r="UIR17" s="283"/>
      <c r="UIS17" s="283"/>
      <c r="UIT17" s="283"/>
      <c r="UIU17" s="283"/>
      <c r="UIV17" s="283"/>
      <c r="UIW17" s="283"/>
      <c r="UIX17" s="283"/>
      <c r="UIY17" s="283"/>
      <c r="UIZ17" s="283"/>
      <c r="UJA17" s="283"/>
      <c r="UJB17" s="283"/>
      <c r="UJC17" s="283"/>
      <c r="UJD17" s="283"/>
      <c r="UJE17" s="283"/>
      <c r="UJF17" s="283"/>
      <c r="UJG17" s="283"/>
      <c r="UJH17" s="283"/>
      <c r="UJI17" s="283"/>
      <c r="UJJ17" s="283"/>
      <c r="UJK17" s="283"/>
      <c r="UJL17" s="283"/>
      <c r="UJM17" s="283"/>
      <c r="UJN17" s="283"/>
      <c r="UJO17" s="283"/>
      <c r="UJP17" s="283"/>
      <c r="UJQ17" s="283"/>
      <c r="UJR17" s="283"/>
      <c r="UJS17" s="283"/>
      <c r="UJT17" s="283"/>
      <c r="UJU17" s="283"/>
      <c r="UJV17" s="283"/>
      <c r="UJW17" s="283"/>
      <c r="UJX17" s="283"/>
      <c r="UJY17" s="283"/>
      <c r="UJZ17" s="283"/>
      <c r="UKA17" s="283"/>
      <c r="UKB17" s="283"/>
      <c r="UKC17" s="283"/>
      <c r="UKD17" s="283"/>
      <c r="UKE17" s="283"/>
      <c r="UKF17" s="283"/>
      <c r="UKG17" s="283"/>
      <c r="UKH17" s="283"/>
      <c r="UKI17" s="283"/>
      <c r="UKJ17" s="283"/>
      <c r="UKK17" s="283"/>
      <c r="UKL17" s="283"/>
      <c r="UKM17" s="283"/>
      <c r="UKN17" s="283"/>
      <c r="UKO17" s="283"/>
      <c r="UKP17" s="283"/>
      <c r="UKQ17" s="283"/>
      <c r="UKR17" s="283"/>
      <c r="UKS17" s="283"/>
      <c r="UKT17" s="283"/>
      <c r="UKU17" s="283"/>
      <c r="UKV17" s="283"/>
      <c r="UKW17" s="283"/>
      <c r="UKX17" s="283"/>
      <c r="UKY17" s="283"/>
      <c r="UKZ17" s="283"/>
      <c r="ULA17" s="283"/>
      <c r="ULB17" s="283"/>
      <c r="ULC17" s="283"/>
      <c r="ULD17" s="283"/>
      <c r="ULE17" s="283"/>
      <c r="ULF17" s="283"/>
      <c r="ULG17" s="283"/>
      <c r="ULH17" s="283"/>
      <c r="ULI17" s="283"/>
      <c r="ULJ17" s="283"/>
      <c r="ULK17" s="283"/>
      <c r="ULL17" s="283"/>
      <c r="ULM17" s="283"/>
      <c r="ULN17" s="283"/>
      <c r="ULO17" s="283"/>
      <c r="ULP17" s="283"/>
      <c r="ULQ17" s="283"/>
      <c r="ULR17" s="283"/>
      <c r="ULS17" s="283"/>
      <c r="ULT17" s="283"/>
      <c r="ULU17" s="283"/>
      <c r="ULV17" s="283"/>
      <c r="ULW17" s="283"/>
      <c r="ULX17" s="283"/>
      <c r="ULY17" s="283"/>
      <c r="ULZ17" s="283"/>
      <c r="UMA17" s="283"/>
      <c r="UMB17" s="283"/>
      <c r="UMC17" s="283"/>
      <c r="UMD17" s="283"/>
      <c r="UME17" s="283"/>
      <c r="UMF17" s="283"/>
      <c r="UMG17" s="283"/>
      <c r="UMH17" s="283"/>
      <c r="UMI17" s="283"/>
      <c r="UMJ17" s="283"/>
      <c r="UMK17" s="283"/>
      <c r="UML17" s="283"/>
      <c r="UMM17" s="283"/>
      <c r="UMN17" s="283"/>
      <c r="UMO17" s="283"/>
      <c r="UMP17" s="283"/>
      <c r="UMQ17" s="283"/>
      <c r="UMR17" s="283"/>
      <c r="UMS17" s="283"/>
      <c r="UMT17" s="283"/>
      <c r="UMU17" s="283"/>
      <c r="UMV17" s="283"/>
      <c r="UMW17" s="283"/>
      <c r="UMX17" s="283"/>
      <c r="UMY17" s="283"/>
      <c r="UMZ17" s="283"/>
      <c r="UNA17" s="283"/>
      <c r="UNB17" s="283"/>
      <c r="UNC17" s="283"/>
      <c r="UND17" s="283"/>
      <c r="UNE17" s="283"/>
      <c r="UNF17" s="283"/>
      <c r="UNG17" s="283"/>
      <c r="UNH17" s="283"/>
      <c r="UNI17" s="283"/>
      <c r="UNJ17" s="283"/>
      <c r="UNK17" s="283"/>
      <c r="UNL17" s="283"/>
      <c r="UNM17" s="283"/>
      <c r="UNN17" s="283"/>
      <c r="UNO17" s="283"/>
      <c r="UNP17" s="283"/>
      <c r="UNQ17" s="283"/>
      <c r="UNR17" s="283"/>
      <c r="UNS17" s="283"/>
      <c r="UNT17" s="283"/>
      <c r="UNU17" s="283"/>
      <c r="UNV17" s="283"/>
      <c r="UNW17" s="283"/>
      <c r="UNX17" s="283"/>
      <c r="UNY17" s="283"/>
      <c r="UNZ17" s="283"/>
      <c r="UOA17" s="283"/>
      <c r="UOB17" s="283"/>
      <c r="UOC17" s="283"/>
      <c r="UOD17" s="283"/>
      <c r="UOE17" s="283"/>
      <c r="UOF17" s="283"/>
      <c r="UOG17" s="283"/>
      <c r="UOH17" s="283"/>
      <c r="UOI17" s="283"/>
      <c r="UOJ17" s="283"/>
      <c r="UOK17" s="283"/>
      <c r="UOL17" s="283"/>
      <c r="UOM17" s="283"/>
      <c r="UON17" s="283"/>
      <c r="UOO17" s="283"/>
      <c r="UOP17" s="283"/>
      <c r="UOQ17" s="283"/>
      <c r="UOR17" s="283"/>
      <c r="UOS17" s="283"/>
      <c r="UOT17" s="283"/>
      <c r="UOU17" s="283"/>
      <c r="UOV17" s="283"/>
      <c r="UOW17" s="283"/>
      <c r="UOX17" s="283"/>
      <c r="UOY17" s="283"/>
      <c r="UOZ17" s="283"/>
      <c r="UPA17" s="283"/>
      <c r="UPB17" s="283"/>
      <c r="UPC17" s="283"/>
      <c r="UPD17" s="283"/>
      <c r="UPE17" s="283"/>
      <c r="UPF17" s="283"/>
      <c r="UPG17" s="283"/>
      <c r="UPH17" s="283"/>
      <c r="UPI17" s="283"/>
      <c r="UPJ17" s="283"/>
      <c r="UPK17" s="283"/>
      <c r="UPL17" s="283"/>
      <c r="UPM17" s="283"/>
      <c r="UPN17" s="283"/>
      <c r="UPO17" s="283"/>
      <c r="UPP17" s="283"/>
      <c r="UPQ17" s="283"/>
      <c r="UPR17" s="283"/>
      <c r="UPS17" s="283"/>
      <c r="UPT17" s="283"/>
      <c r="UPU17" s="283"/>
      <c r="UPV17" s="283"/>
      <c r="UPW17" s="283"/>
      <c r="UPX17" s="283"/>
      <c r="UPY17" s="283"/>
      <c r="UPZ17" s="283"/>
      <c r="UQA17" s="283"/>
      <c r="UQB17" s="283"/>
      <c r="UQC17" s="283"/>
      <c r="UQD17" s="283"/>
      <c r="UQE17" s="283"/>
      <c r="UQF17" s="283"/>
      <c r="UQG17" s="283"/>
      <c r="UQH17" s="283"/>
      <c r="UQI17" s="283"/>
      <c r="UQJ17" s="283"/>
      <c r="UQK17" s="283"/>
      <c r="UQL17" s="283"/>
      <c r="UQM17" s="283"/>
      <c r="UQN17" s="283"/>
      <c r="UQO17" s="283"/>
      <c r="UQP17" s="283"/>
      <c r="UQQ17" s="283"/>
      <c r="UQR17" s="283"/>
      <c r="UQS17" s="283"/>
      <c r="UQT17" s="283"/>
      <c r="UQU17" s="283"/>
      <c r="UQV17" s="283"/>
      <c r="UQW17" s="283"/>
      <c r="UQX17" s="283"/>
      <c r="UQY17" s="283"/>
      <c r="UQZ17" s="283"/>
      <c r="URA17" s="283"/>
      <c r="URB17" s="283"/>
      <c r="URC17" s="283"/>
      <c r="URD17" s="283"/>
      <c r="URE17" s="283"/>
      <c r="URF17" s="283"/>
      <c r="URG17" s="283"/>
      <c r="URH17" s="283"/>
      <c r="URI17" s="283"/>
      <c r="URJ17" s="283"/>
      <c r="URK17" s="283"/>
      <c r="URL17" s="283"/>
      <c r="URM17" s="283"/>
      <c r="URN17" s="283"/>
      <c r="URO17" s="283"/>
      <c r="URP17" s="283"/>
      <c r="URQ17" s="283"/>
      <c r="URR17" s="283"/>
      <c r="URS17" s="283"/>
      <c r="URT17" s="283"/>
      <c r="URU17" s="283"/>
      <c r="URV17" s="283"/>
      <c r="URW17" s="283"/>
      <c r="URX17" s="283"/>
      <c r="URY17" s="283"/>
      <c r="URZ17" s="283"/>
      <c r="USA17" s="283"/>
      <c r="USB17" s="283"/>
      <c r="USC17" s="283"/>
      <c r="USD17" s="283"/>
      <c r="USE17" s="283"/>
      <c r="USF17" s="283"/>
      <c r="USG17" s="283"/>
      <c r="USH17" s="283"/>
      <c r="USI17" s="283"/>
      <c r="USJ17" s="283"/>
      <c r="USK17" s="283"/>
      <c r="USL17" s="283"/>
      <c r="USM17" s="283"/>
      <c r="USN17" s="283"/>
      <c r="USO17" s="283"/>
      <c r="USP17" s="283"/>
      <c r="USQ17" s="283"/>
      <c r="USR17" s="283"/>
      <c r="USS17" s="283"/>
      <c r="UST17" s="283"/>
      <c r="USU17" s="283"/>
      <c r="USV17" s="283"/>
      <c r="USW17" s="283"/>
      <c r="USX17" s="283"/>
      <c r="USY17" s="283"/>
      <c r="USZ17" s="283"/>
      <c r="UTA17" s="283"/>
      <c r="UTB17" s="283"/>
      <c r="UTC17" s="283"/>
      <c r="UTD17" s="283"/>
      <c r="UTE17" s="283"/>
      <c r="UTF17" s="283"/>
      <c r="UTG17" s="283"/>
      <c r="UTH17" s="283"/>
      <c r="UTI17" s="283"/>
      <c r="UTJ17" s="283"/>
      <c r="UTK17" s="283"/>
      <c r="UTL17" s="283"/>
      <c r="UTM17" s="283"/>
      <c r="UTN17" s="283"/>
      <c r="UTO17" s="283"/>
      <c r="UTP17" s="283"/>
      <c r="UTQ17" s="283"/>
      <c r="UTR17" s="283"/>
      <c r="UTS17" s="283"/>
      <c r="UTT17" s="283"/>
      <c r="UTU17" s="283"/>
      <c r="UTV17" s="283"/>
      <c r="UTW17" s="283"/>
      <c r="UTX17" s="283"/>
      <c r="UTY17" s="283"/>
      <c r="UTZ17" s="283"/>
      <c r="UUA17" s="283"/>
      <c r="UUB17" s="283"/>
      <c r="UUC17" s="283"/>
      <c r="UUD17" s="283"/>
      <c r="UUE17" s="283"/>
      <c r="UUF17" s="283"/>
      <c r="UUG17" s="283"/>
      <c r="UUH17" s="283"/>
      <c r="UUI17" s="283"/>
      <c r="UUJ17" s="283"/>
      <c r="UUK17" s="283"/>
      <c r="UUL17" s="283"/>
      <c r="UUM17" s="283"/>
      <c r="UUN17" s="283"/>
      <c r="UUO17" s="283"/>
      <c r="UUP17" s="283"/>
      <c r="UUQ17" s="283"/>
      <c r="UUR17" s="283"/>
      <c r="UUS17" s="283"/>
      <c r="UUT17" s="283"/>
      <c r="UUU17" s="283"/>
      <c r="UUV17" s="283"/>
      <c r="UUW17" s="283"/>
      <c r="UUX17" s="283"/>
      <c r="UUY17" s="283"/>
      <c r="UUZ17" s="283"/>
      <c r="UVA17" s="283"/>
      <c r="UVB17" s="283"/>
      <c r="UVC17" s="283"/>
      <c r="UVD17" s="283"/>
      <c r="UVE17" s="283"/>
      <c r="UVF17" s="283"/>
      <c r="UVG17" s="283"/>
      <c r="UVH17" s="283"/>
      <c r="UVI17" s="283"/>
      <c r="UVJ17" s="283"/>
      <c r="UVK17" s="283"/>
      <c r="UVL17" s="283"/>
      <c r="UVM17" s="283"/>
      <c r="UVN17" s="283"/>
      <c r="UVO17" s="283"/>
      <c r="UVP17" s="283"/>
      <c r="UVQ17" s="283"/>
      <c r="UVR17" s="283"/>
      <c r="UVS17" s="283"/>
      <c r="UVT17" s="283"/>
      <c r="UVU17" s="283"/>
      <c r="UVV17" s="283"/>
      <c r="UVW17" s="283"/>
      <c r="UVX17" s="283"/>
      <c r="UVY17" s="283"/>
      <c r="UVZ17" s="283"/>
      <c r="UWA17" s="283"/>
      <c r="UWB17" s="283"/>
      <c r="UWC17" s="283"/>
      <c r="UWD17" s="283"/>
      <c r="UWE17" s="283"/>
      <c r="UWF17" s="283"/>
      <c r="UWG17" s="283"/>
      <c r="UWH17" s="283"/>
      <c r="UWI17" s="283"/>
      <c r="UWJ17" s="283"/>
      <c r="UWK17" s="283"/>
      <c r="UWL17" s="283"/>
      <c r="UWM17" s="283"/>
      <c r="UWN17" s="283"/>
      <c r="UWO17" s="283"/>
      <c r="UWP17" s="283"/>
      <c r="UWQ17" s="283"/>
      <c r="UWR17" s="283"/>
      <c r="UWS17" s="283"/>
      <c r="UWT17" s="283"/>
      <c r="UWU17" s="283"/>
      <c r="UWV17" s="283"/>
      <c r="UWW17" s="283"/>
      <c r="UWX17" s="283"/>
      <c r="UWY17" s="283"/>
      <c r="UWZ17" s="283"/>
      <c r="UXA17" s="283"/>
      <c r="UXB17" s="283"/>
      <c r="UXC17" s="283"/>
      <c r="UXD17" s="283"/>
      <c r="UXE17" s="283"/>
      <c r="UXF17" s="283"/>
      <c r="UXG17" s="283"/>
      <c r="UXH17" s="283"/>
      <c r="UXI17" s="283"/>
      <c r="UXJ17" s="283"/>
      <c r="UXK17" s="283"/>
      <c r="UXL17" s="283"/>
      <c r="UXM17" s="283"/>
      <c r="UXN17" s="283"/>
      <c r="UXO17" s="283"/>
      <c r="UXP17" s="283"/>
      <c r="UXQ17" s="283"/>
      <c r="UXR17" s="283"/>
      <c r="UXS17" s="283"/>
      <c r="UXT17" s="283"/>
      <c r="UXU17" s="283"/>
      <c r="UXV17" s="283"/>
      <c r="UXW17" s="283"/>
      <c r="UXX17" s="283"/>
      <c r="UXY17" s="283"/>
      <c r="UXZ17" s="283"/>
      <c r="UYA17" s="283"/>
      <c r="UYB17" s="283"/>
      <c r="UYC17" s="283"/>
      <c r="UYD17" s="283"/>
      <c r="UYE17" s="283"/>
      <c r="UYF17" s="283"/>
      <c r="UYG17" s="283"/>
      <c r="UYH17" s="283"/>
      <c r="UYI17" s="283"/>
      <c r="UYJ17" s="283"/>
      <c r="UYK17" s="283"/>
      <c r="UYL17" s="283"/>
      <c r="UYM17" s="283"/>
      <c r="UYN17" s="283"/>
      <c r="UYO17" s="283"/>
      <c r="UYP17" s="283"/>
      <c r="UYQ17" s="283"/>
      <c r="UYR17" s="283"/>
      <c r="UYS17" s="283"/>
      <c r="UYT17" s="283"/>
      <c r="UYU17" s="283"/>
      <c r="UYV17" s="283"/>
      <c r="UYW17" s="283"/>
      <c r="UYX17" s="283"/>
      <c r="UYY17" s="283"/>
      <c r="UYZ17" s="283"/>
      <c r="UZA17" s="283"/>
      <c r="UZB17" s="283"/>
      <c r="UZC17" s="283"/>
      <c r="UZD17" s="283"/>
      <c r="UZE17" s="283"/>
      <c r="UZF17" s="283"/>
      <c r="UZG17" s="283"/>
      <c r="UZH17" s="283"/>
      <c r="UZI17" s="283"/>
      <c r="UZJ17" s="283"/>
      <c r="UZK17" s="283"/>
      <c r="UZL17" s="283"/>
      <c r="UZM17" s="283"/>
      <c r="UZN17" s="283"/>
      <c r="UZO17" s="283"/>
      <c r="UZP17" s="283"/>
      <c r="UZQ17" s="283"/>
      <c r="UZR17" s="283"/>
      <c r="UZS17" s="283"/>
      <c r="UZT17" s="283"/>
      <c r="UZU17" s="283"/>
      <c r="UZV17" s="283"/>
      <c r="UZW17" s="283"/>
      <c r="UZX17" s="283"/>
      <c r="UZY17" s="283"/>
      <c r="UZZ17" s="283"/>
      <c r="VAA17" s="283"/>
      <c r="VAB17" s="283"/>
      <c r="VAC17" s="283"/>
      <c r="VAD17" s="283"/>
      <c r="VAE17" s="283"/>
      <c r="VAF17" s="283"/>
      <c r="VAG17" s="283"/>
      <c r="VAH17" s="283"/>
      <c r="VAI17" s="283"/>
      <c r="VAJ17" s="283"/>
      <c r="VAK17" s="283"/>
      <c r="VAL17" s="283"/>
      <c r="VAM17" s="283"/>
      <c r="VAN17" s="283"/>
      <c r="VAO17" s="283"/>
      <c r="VAP17" s="283"/>
      <c r="VAQ17" s="283"/>
      <c r="VAR17" s="283"/>
      <c r="VAS17" s="283"/>
      <c r="VAT17" s="283"/>
      <c r="VAU17" s="283"/>
      <c r="VAV17" s="283"/>
      <c r="VAW17" s="283"/>
      <c r="VAX17" s="283"/>
      <c r="VAY17" s="283"/>
      <c r="VAZ17" s="283"/>
      <c r="VBA17" s="283"/>
      <c r="VBB17" s="283"/>
      <c r="VBC17" s="283"/>
      <c r="VBD17" s="283"/>
      <c r="VBE17" s="283"/>
      <c r="VBF17" s="283"/>
      <c r="VBG17" s="283"/>
      <c r="VBH17" s="283"/>
      <c r="VBI17" s="283"/>
      <c r="VBJ17" s="283"/>
      <c r="VBK17" s="283"/>
      <c r="VBL17" s="283"/>
      <c r="VBM17" s="283"/>
      <c r="VBN17" s="283"/>
      <c r="VBO17" s="283"/>
      <c r="VBP17" s="283"/>
      <c r="VBQ17" s="283"/>
      <c r="VBR17" s="283"/>
      <c r="VBS17" s="283"/>
      <c r="VBT17" s="283"/>
      <c r="VBU17" s="283"/>
      <c r="VBV17" s="283"/>
      <c r="VBW17" s="283"/>
      <c r="VBX17" s="283"/>
      <c r="VBY17" s="283"/>
      <c r="VBZ17" s="283"/>
      <c r="VCA17" s="283"/>
      <c r="VCB17" s="283"/>
      <c r="VCC17" s="283"/>
      <c r="VCD17" s="283"/>
      <c r="VCE17" s="283"/>
      <c r="VCF17" s="283"/>
      <c r="VCG17" s="283"/>
      <c r="VCH17" s="283"/>
      <c r="VCI17" s="283"/>
      <c r="VCJ17" s="283"/>
      <c r="VCK17" s="283"/>
      <c r="VCL17" s="283"/>
      <c r="VCM17" s="283"/>
      <c r="VCN17" s="283"/>
      <c r="VCO17" s="283"/>
      <c r="VCP17" s="283"/>
      <c r="VCQ17" s="283"/>
      <c r="VCR17" s="283"/>
      <c r="VCS17" s="283"/>
      <c r="VCT17" s="283"/>
      <c r="VCU17" s="283"/>
      <c r="VCV17" s="283"/>
      <c r="VCW17" s="283"/>
      <c r="VCX17" s="283"/>
      <c r="VCY17" s="283"/>
      <c r="VCZ17" s="283"/>
      <c r="VDA17" s="283"/>
      <c r="VDB17" s="283"/>
      <c r="VDC17" s="283"/>
      <c r="VDD17" s="283"/>
      <c r="VDE17" s="283"/>
      <c r="VDF17" s="283"/>
      <c r="VDG17" s="283"/>
      <c r="VDH17" s="283"/>
      <c r="VDI17" s="283"/>
      <c r="VDJ17" s="283"/>
      <c r="VDK17" s="283"/>
      <c r="VDL17" s="283"/>
      <c r="VDM17" s="283"/>
      <c r="VDN17" s="283"/>
      <c r="VDO17" s="283"/>
      <c r="VDP17" s="283"/>
      <c r="VDQ17" s="283"/>
      <c r="VDR17" s="283"/>
      <c r="VDS17" s="283"/>
      <c r="VDT17" s="283"/>
      <c r="VDU17" s="283"/>
      <c r="VDV17" s="283"/>
      <c r="VDW17" s="283"/>
      <c r="VDX17" s="283"/>
      <c r="VDY17" s="283"/>
      <c r="VDZ17" s="283"/>
      <c r="VEA17" s="283"/>
      <c r="VEB17" s="283"/>
      <c r="VEC17" s="283"/>
      <c r="VED17" s="283"/>
      <c r="VEE17" s="283"/>
      <c r="VEF17" s="283"/>
      <c r="VEG17" s="283"/>
      <c r="VEH17" s="283"/>
      <c r="VEI17" s="283"/>
      <c r="VEJ17" s="283"/>
      <c r="VEK17" s="283"/>
      <c r="VEL17" s="283"/>
      <c r="VEM17" s="283"/>
      <c r="VEN17" s="283"/>
      <c r="VEO17" s="283"/>
      <c r="VEP17" s="283"/>
      <c r="VEQ17" s="283"/>
      <c r="VER17" s="283"/>
      <c r="VES17" s="283"/>
      <c r="VET17" s="283"/>
      <c r="VEU17" s="283"/>
      <c r="VEV17" s="283"/>
      <c r="VEW17" s="283"/>
      <c r="VEX17" s="283"/>
      <c r="VEY17" s="283"/>
      <c r="VEZ17" s="283"/>
      <c r="VFA17" s="283"/>
      <c r="VFB17" s="283"/>
      <c r="VFC17" s="283"/>
      <c r="VFD17" s="283"/>
      <c r="VFE17" s="283"/>
      <c r="VFF17" s="283"/>
      <c r="VFG17" s="283"/>
      <c r="VFH17" s="283"/>
      <c r="VFI17" s="283"/>
      <c r="VFJ17" s="283"/>
      <c r="VFK17" s="283"/>
      <c r="VFL17" s="283"/>
      <c r="VFM17" s="283"/>
      <c r="VFN17" s="283"/>
      <c r="VFO17" s="283"/>
      <c r="VFP17" s="283"/>
      <c r="VFQ17" s="283"/>
      <c r="VFR17" s="283"/>
      <c r="VFS17" s="283"/>
      <c r="VFT17" s="283"/>
      <c r="VFU17" s="283"/>
      <c r="VFV17" s="283"/>
      <c r="VFW17" s="283"/>
      <c r="VFX17" s="283"/>
      <c r="VFY17" s="283"/>
      <c r="VFZ17" s="283"/>
      <c r="VGA17" s="283"/>
      <c r="VGB17" s="283"/>
      <c r="VGC17" s="283"/>
      <c r="VGD17" s="283"/>
      <c r="VGE17" s="283"/>
      <c r="VGF17" s="283"/>
      <c r="VGG17" s="283"/>
      <c r="VGH17" s="283"/>
      <c r="VGI17" s="283"/>
      <c r="VGJ17" s="283"/>
      <c r="VGK17" s="283"/>
      <c r="VGL17" s="283"/>
      <c r="VGM17" s="283"/>
      <c r="VGN17" s="283"/>
      <c r="VGO17" s="283"/>
      <c r="VGP17" s="283"/>
      <c r="VGQ17" s="283"/>
      <c r="VGR17" s="283"/>
      <c r="VGS17" s="283"/>
      <c r="VGT17" s="283"/>
      <c r="VGU17" s="283"/>
      <c r="VGV17" s="283"/>
      <c r="VGW17" s="283"/>
      <c r="VGX17" s="283"/>
      <c r="VGY17" s="283"/>
      <c r="VGZ17" s="283"/>
      <c r="VHA17" s="283"/>
      <c r="VHB17" s="283"/>
      <c r="VHC17" s="283"/>
      <c r="VHD17" s="283"/>
      <c r="VHE17" s="283"/>
      <c r="VHF17" s="283"/>
      <c r="VHG17" s="283"/>
      <c r="VHH17" s="283"/>
      <c r="VHI17" s="283"/>
      <c r="VHJ17" s="283"/>
      <c r="VHK17" s="283"/>
      <c r="VHL17" s="283"/>
      <c r="VHM17" s="283"/>
      <c r="VHN17" s="283"/>
      <c r="VHO17" s="283"/>
      <c r="VHP17" s="283"/>
      <c r="VHQ17" s="283"/>
      <c r="VHR17" s="283"/>
      <c r="VHS17" s="283"/>
      <c r="VHT17" s="283"/>
      <c r="VHU17" s="283"/>
      <c r="VHV17" s="283"/>
      <c r="VHW17" s="283"/>
      <c r="VHX17" s="283"/>
      <c r="VHY17" s="283"/>
      <c r="VHZ17" s="283"/>
      <c r="VIA17" s="283"/>
      <c r="VIB17" s="283"/>
      <c r="VIC17" s="283"/>
      <c r="VID17" s="283"/>
      <c r="VIE17" s="283"/>
      <c r="VIF17" s="283"/>
      <c r="VIG17" s="283"/>
      <c r="VIH17" s="283"/>
      <c r="VII17" s="283"/>
      <c r="VIJ17" s="283"/>
      <c r="VIK17" s="283"/>
      <c r="VIL17" s="283"/>
      <c r="VIM17" s="283"/>
      <c r="VIN17" s="283"/>
      <c r="VIO17" s="283"/>
      <c r="VIP17" s="283"/>
      <c r="VIQ17" s="283"/>
      <c r="VIR17" s="283"/>
      <c r="VIS17" s="283"/>
      <c r="VIT17" s="283"/>
      <c r="VIU17" s="283"/>
      <c r="VIV17" s="283"/>
      <c r="VIW17" s="283"/>
      <c r="VIX17" s="283"/>
      <c r="VIY17" s="283"/>
      <c r="VIZ17" s="283"/>
      <c r="VJA17" s="283"/>
      <c r="VJB17" s="283"/>
      <c r="VJC17" s="283"/>
      <c r="VJD17" s="283"/>
      <c r="VJE17" s="283"/>
      <c r="VJF17" s="283"/>
      <c r="VJG17" s="283"/>
      <c r="VJH17" s="283"/>
      <c r="VJI17" s="283"/>
      <c r="VJJ17" s="283"/>
      <c r="VJK17" s="283"/>
      <c r="VJL17" s="283"/>
      <c r="VJM17" s="283"/>
      <c r="VJN17" s="283"/>
      <c r="VJO17" s="283"/>
      <c r="VJP17" s="283"/>
      <c r="VJQ17" s="283"/>
      <c r="VJR17" s="283"/>
      <c r="VJS17" s="283"/>
      <c r="VJT17" s="283"/>
      <c r="VJU17" s="283"/>
      <c r="VJV17" s="283"/>
      <c r="VJW17" s="283"/>
      <c r="VJX17" s="283"/>
      <c r="VJY17" s="283"/>
      <c r="VJZ17" s="283"/>
      <c r="VKA17" s="283"/>
      <c r="VKB17" s="283"/>
      <c r="VKC17" s="283"/>
      <c r="VKD17" s="283"/>
      <c r="VKE17" s="283"/>
      <c r="VKF17" s="283"/>
      <c r="VKG17" s="283"/>
      <c r="VKH17" s="283"/>
      <c r="VKI17" s="283"/>
      <c r="VKJ17" s="283"/>
      <c r="VKK17" s="283"/>
      <c r="VKL17" s="283"/>
      <c r="VKM17" s="283"/>
      <c r="VKN17" s="283"/>
      <c r="VKO17" s="283"/>
      <c r="VKP17" s="283"/>
      <c r="VKQ17" s="283"/>
      <c r="VKR17" s="283"/>
      <c r="VKS17" s="283"/>
      <c r="VKT17" s="283"/>
      <c r="VKU17" s="283"/>
      <c r="VKV17" s="283"/>
      <c r="VKW17" s="283"/>
      <c r="VKX17" s="283"/>
      <c r="VKY17" s="283"/>
      <c r="VKZ17" s="283"/>
      <c r="VLA17" s="283"/>
      <c r="VLB17" s="283"/>
      <c r="VLC17" s="283"/>
      <c r="VLD17" s="283"/>
      <c r="VLE17" s="283"/>
      <c r="VLF17" s="283"/>
      <c r="VLG17" s="283"/>
      <c r="VLH17" s="283"/>
      <c r="VLI17" s="283"/>
      <c r="VLJ17" s="283"/>
      <c r="VLK17" s="283"/>
      <c r="VLL17" s="283"/>
      <c r="VLM17" s="283"/>
      <c r="VLN17" s="283"/>
      <c r="VLO17" s="283"/>
      <c r="VLP17" s="283"/>
      <c r="VLQ17" s="283"/>
      <c r="VLR17" s="283"/>
      <c r="VLS17" s="283"/>
      <c r="VLT17" s="283"/>
      <c r="VLU17" s="283"/>
      <c r="VLV17" s="283"/>
      <c r="VLW17" s="283"/>
      <c r="VLX17" s="283"/>
      <c r="VLY17" s="283"/>
      <c r="VLZ17" s="283"/>
      <c r="VMA17" s="283"/>
      <c r="VMB17" s="283"/>
      <c r="VMC17" s="283"/>
      <c r="VMD17" s="283"/>
      <c r="VME17" s="283"/>
      <c r="VMF17" s="283"/>
      <c r="VMG17" s="283"/>
      <c r="VMH17" s="283"/>
      <c r="VMI17" s="283"/>
      <c r="VMJ17" s="283"/>
      <c r="VMK17" s="283"/>
      <c r="VML17" s="283"/>
      <c r="VMM17" s="283"/>
      <c r="VMN17" s="283"/>
      <c r="VMO17" s="283"/>
      <c r="VMP17" s="283"/>
      <c r="VMQ17" s="283"/>
      <c r="VMR17" s="283"/>
      <c r="VMS17" s="283"/>
      <c r="VMT17" s="283"/>
      <c r="VMU17" s="283"/>
      <c r="VMV17" s="283"/>
      <c r="VMW17" s="283"/>
      <c r="VMX17" s="283"/>
      <c r="VMY17" s="283"/>
      <c r="VMZ17" s="283"/>
      <c r="VNA17" s="283"/>
      <c r="VNB17" s="283"/>
      <c r="VNC17" s="283"/>
      <c r="VND17" s="283"/>
      <c r="VNE17" s="283"/>
      <c r="VNF17" s="283"/>
      <c r="VNG17" s="283"/>
      <c r="VNH17" s="283"/>
      <c r="VNI17" s="283"/>
      <c r="VNJ17" s="283"/>
      <c r="VNK17" s="283"/>
      <c r="VNL17" s="283"/>
      <c r="VNM17" s="283"/>
      <c r="VNN17" s="283"/>
      <c r="VNO17" s="283"/>
      <c r="VNP17" s="283"/>
      <c r="VNQ17" s="283"/>
      <c r="VNR17" s="283"/>
      <c r="VNS17" s="283"/>
      <c r="VNT17" s="283"/>
      <c r="VNU17" s="283"/>
      <c r="VNV17" s="283"/>
      <c r="VNW17" s="283"/>
      <c r="VNX17" s="283"/>
      <c r="VNY17" s="283"/>
      <c r="VNZ17" s="283"/>
      <c r="VOA17" s="283"/>
      <c r="VOB17" s="283"/>
      <c r="VOC17" s="283"/>
      <c r="VOD17" s="283"/>
      <c r="VOE17" s="283"/>
      <c r="VOF17" s="283"/>
      <c r="VOG17" s="283"/>
      <c r="VOH17" s="283"/>
      <c r="VOI17" s="283"/>
      <c r="VOJ17" s="283"/>
      <c r="VOK17" s="283"/>
      <c r="VOL17" s="283"/>
      <c r="VOM17" s="283"/>
      <c r="VON17" s="283"/>
      <c r="VOO17" s="283"/>
      <c r="VOP17" s="283"/>
      <c r="VOQ17" s="283"/>
      <c r="VOR17" s="283"/>
      <c r="VOS17" s="283"/>
      <c r="VOT17" s="283"/>
      <c r="VOU17" s="283"/>
      <c r="VOV17" s="283"/>
      <c r="VOW17" s="283"/>
      <c r="VOX17" s="283"/>
      <c r="VOY17" s="283"/>
      <c r="VOZ17" s="283"/>
      <c r="VPA17" s="283"/>
      <c r="VPB17" s="283"/>
      <c r="VPC17" s="283"/>
      <c r="VPD17" s="283"/>
      <c r="VPE17" s="283"/>
      <c r="VPF17" s="283"/>
      <c r="VPG17" s="283"/>
      <c r="VPH17" s="283"/>
      <c r="VPI17" s="283"/>
      <c r="VPJ17" s="283"/>
      <c r="VPK17" s="283"/>
      <c r="VPL17" s="283"/>
      <c r="VPM17" s="283"/>
      <c r="VPN17" s="283"/>
      <c r="VPO17" s="283"/>
      <c r="VPP17" s="283"/>
      <c r="VPQ17" s="283"/>
      <c r="VPR17" s="283"/>
      <c r="VPS17" s="283"/>
      <c r="VPT17" s="283"/>
      <c r="VPU17" s="283"/>
      <c r="VPV17" s="283"/>
      <c r="VPW17" s="283"/>
      <c r="VPX17" s="283"/>
      <c r="VPY17" s="283"/>
      <c r="VPZ17" s="283"/>
      <c r="VQA17" s="283"/>
      <c r="VQB17" s="283"/>
      <c r="VQC17" s="283"/>
      <c r="VQD17" s="283"/>
      <c r="VQE17" s="283"/>
      <c r="VQF17" s="283"/>
      <c r="VQG17" s="283"/>
      <c r="VQH17" s="283"/>
      <c r="VQI17" s="283"/>
      <c r="VQJ17" s="283"/>
      <c r="VQK17" s="283"/>
      <c r="VQL17" s="283"/>
      <c r="VQM17" s="283"/>
      <c r="VQN17" s="283"/>
      <c r="VQO17" s="283"/>
      <c r="VQP17" s="283"/>
      <c r="VQQ17" s="283"/>
      <c r="VQR17" s="283"/>
      <c r="VQS17" s="283"/>
      <c r="VQT17" s="283"/>
      <c r="VQU17" s="283"/>
      <c r="VQV17" s="283"/>
      <c r="VQW17" s="283"/>
      <c r="VQX17" s="283"/>
      <c r="VQY17" s="283"/>
      <c r="VQZ17" s="283"/>
      <c r="VRA17" s="283"/>
      <c r="VRB17" s="283"/>
      <c r="VRC17" s="283"/>
      <c r="VRD17" s="283"/>
      <c r="VRE17" s="283"/>
      <c r="VRF17" s="283"/>
      <c r="VRG17" s="283"/>
      <c r="VRH17" s="283"/>
      <c r="VRI17" s="283"/>
      <c r="VRJ17" s="283"/>
      <c r="VRK17" s="283"/>
      <c r="VRL17" s="283"/>
      <c r="VRM17" s="283"/>
      <c r="VRN17" s="283"/>
      <c r="VRO17" s="283"/>
      <c r="VRP17" s="283"/>
      <c r="VRQ17" s="283"/>
      <c r="VRR17" s="283"/>
      <c r="VRS17" s="283"/>
      <c r="VRT17" s="283"/>
      <c r="VRU17" s="283"/>
      <c r="VRV17" s="283"/>
      <c r="VRW17" s="283"/>
      <c r="VRX17" s="283"/>
      <c r="VRY17" s="283"/>
      <c r="VRZ17" s="283"/>
      <c r="VSA17" s="283"/>
      <c r="VSB17" s="283"/>
      <c r="VSC17" s="283"/>
      <c r="VSD17" s="283"/>
      <c r="VSE17" s="283"/>
      <c r="VSF17" s="283"/>
      <c r="VSG17" s="283"/>
      <c r="VSH17" s="283"/>
      <c r="VSI17" s="283"/>
      <c r="VSJ17" s="283"/>
      <c r="VSK17" s="283"/>
      <c r="VSL17" s="283"/>
      <c r="VSM17" s="283"/>
      <c r="VSN17" s="283"/>
      <c r="VSO17" s="283"/>
      <c r="VSP17" s="283"/>
      <c r="VSQ17" s="283"/>
      <c r="VSR17" s="283"/>
      <c r="VSS17" s="283"/>
      <c r="VST17" s="283"/>
      <c r="VSU17" s="283"/>
      <c r="VSV17" s="283"/>
      <c r="VSW17" s="283"/>
      <c r="VSX17" s="283"/>
      <c r="VSY17" s="283"/>
      <c r="VSZ17" s="283"/>
      <c r="VTA17" s="283"/>
      <c r="VTB17" s="283"/>
      <c r="VTC17" s="283"/>
      <c r="VTD17" s="283"/>
      <c r="VTE17" s="283"/>
      <c r="VTF17" s="283"/>
      <c r="VTG17" s="283"/>
      <c r="VTH17" s="283"/>
      <c r="VTI17" s="283"/>
      <c r="VTJ17" s="283"/>
      <c r="VTK17" s="283"/>
      <c r="VTL17" s="283"/>
      <c r="VTM17" s="283"/>
      <c r="VTN17" s="283"/>
      <c r="VTO17" s="283"/>
      <c r="VTP17" s="283"/>
      <c r="VTQ17" s="283"/>
      <c r="VTR17" s="283"/>
      <c r="VTS17" s="283"/>
      <c r="VTT17" s="283"/>
      <c r="VTU17" s="283"/>
      <c r="VTV17" s="283"/>
      <c r="VTW17" s="283"/>
      <c r="VTX17" s="283"/>
      <c r="VTY17" s="283"/>
      <c r="VTZ17" s="283"/>
      <c r="VUA17" s="283"/>
      <c r="VUB17" s="283"/>
      <c r="VUC17" s="283"/>
      <c r="VUD17" s="283"/>
      <c r="VUE17" s="283"/>
      <c r="VUF17" s="283"/>
      <c r="VUG17" s="283"/>
      <c r="VUH17" s="283"/>
      <c r="VUI17" s="283"/>
      <c r="VUJ17" s="283"/>
      <c r="VUK17" s="283"/>
      <c r="VUL17" s="283"/>
      <c r="VUM17" s="283"/>
      <c r="VUN17" s="283"/>
      <c r="VUO17" s="283"/>
      <c r="VUP17" s="283"/>
      <c r="VUQ17" s="283"/>
      <c r="VUR17" s="283"/>
      <c r="VUS17" s="283"/>
      <c r="VUT17" s="283"/>
      <c r="VUU17" s="283"/>
      <c r="VUV17" s="283"/>
      <c r="VUW17" s="283"/>
      <c r="VUX17" s="283"/>
      <c r="VUY17" s="283"/>
      <c r="VUZ17" s="283"/>
      <c r="VVA17" s="283"/>
      <c r="VVB17" s="283"/>
      <c r="VVC17" s="283"/>
      <c r="VVD17" s="283"/>
      <c r="VVE17" s="283"/>
      <c r="VVF17" s="283"/>
      <c r="VVG17" s="283"/>
      <c r="VVH17" s="283"/>
      <c r="VVI17" s="283"/>
      <c r="VVJ17" s="283"/>
      <c r="VVK17" s="283"/>
      <c r="VVL17" s="283"/>
      <c r="VVM17" s="283"/>
      <c r="VVN17" s="283"/>
      <c r="VVO17" s="283"/>
      <c r="VVP17" s="283"/>
      <c r="VVQ17" s="283"/>
      <c r="VVR17" s="283"/>
      <c r="VVS17" s="283"/>
      <c r="VVT17" s="283"/>
      <c r="VVU17" s="283"/>
      <c r="VVV17" s="283"/>
      <c r="VVW17" s="283"/>
      <c r="VVX17" s="283"/>
      <c r="VVY17" s="283"/>
      <c r="VVZ17" s="283"/>
      <c r="VWA17" s="283"/>
      <c r="VWB17" s="283"/>
      <c r="VWC17" s="283"/>
      <c r="VWD17" s="283"/>
      <c r="VWE17" s="283"/>
      <c r="VWF17" s="283"/>
      <c r="VWG17" s="283"/>
      <c r="VWH17" s="283"/>
      <c r="VWI17" s="283"/>
      <c r="VWJ17" s="283"/>
      <c r="VWK17" s="283"/>
      <c r="VWL17" s="283"/>
      <c r="VWM17" s="283"/>
      <c r="VWN17" s="283"/>
      <c r="VWO17" s="283"/>
      <c r="VWP17" s="283"/>
      <c r="VWQ17" s="283"/>
      <c r="VWR17" s="283"/>
      <c r="VWS17" s="283"/>
      <c r="VWT17" s="283"/>
      <c r="VWU17" s="283"/>
      <c r="VWV17" s="283"/>
      <c r="VWW17" s="283"/>
      <c r="VWX17" s="283"/>
      <c r="VWY17" s="283"/>
      <c r="VWZ17" s="283"/>
      <c r="VXA17" s="283"/>
      <c r="VXB17" s="283"/>
      <c r="VXC17" s="283"/>
      <c r="VXD17" s="283"/>
      <c r="VXE17" s="283"/>
      <c r="VXF17" s="283"/>
      <c r="VXG17" s="283"/>
      <c r="VXH17" s="283"/>
      <c r="VXI17" s="283"/>
      <c r="VXJ17" s="283"/>
      <c r="VXK17" s="283"/>
      <c r="VXL17" s="283"/>
      <c r="VXM17" s="283"/>
      <c r="VXN17" s="283"/>
      <c r="VXO17" s="283"/>
      <c r="VXP17" s="283"/>
      <c r="VXQ17" s="283"/>
      <c r="VXR17" s="283"/>
      <c r="VXS17" s="283"/>
      <c r="VXT17" s="283"/>
      <c r="VXU17" s="283"/>
      <c r="VXV17" s="283"/>
      <c r="VXW17" s="283"/>
      <c r="VXX17" s="283"/>
      <c r="VXY17" s="283"/>
      <c r="VXZ17" s="283"/>
      <c r="VYA17" s="283"/>
      <c r="VYB17" s="283"/>
      <c r="VYC17" s="283"/>
      <c r="VYD17" s="283"/>
      <c r="VYE17" s="283"/>
      <c r="VYF17" s="283"/>
      <c r="VYG17" s="283"/>
      <c r="VYH17" s="283"/>
      <c r="VYI17" s="283"/>
      <c r="VYJ17" s="283"/>
      <c r="VYK17" s="283"/>
      <c r="VYL17" s="283"/>
      <c r="VYM17" s="283"/>
      <c r="VYN17" s="283"/>
      <c r="VYO17" s="283"/>
      <c r="VYP17" s="283"/>
      <c r="VYQ17" s="283"/>
      <c r="VYR17" s="283"/>
      <c r="VYS17" s="283"/>
      <c r="VYT17" s="283"/>
      <c r="VYU17" s="283"/>
      <c r="VYV17" s="283"/>
      <c r="VYW17" s="283"/>
      <c r="VYX17" s="283"/>
      <c r="VYY17" s="283"/>
      <c r="VYZ17" s="283"/>
      <c r="VZA17" s="283"/>
      <c r="VZB17" s="283"/>
      <c r="VZC17" s="283"/>
      <c r="VZD17" s="283"/>
      <c r="VZE17" s="283"/>
      <c r="VZF17" s="283"/>
      <c r="VZG17" s="283"/>
      <c r="VZH17" s="283"/>
      <c r="VZI17" s="283"/>
      <c r="VZJ17" s="283"/>
      <c r="VZK17" s="283"/>
      <c r="VZL17" s="283"/>
      <c r="VZM17" s="283"/>
      <c r="VZN17" s="283"/>
      <c r="VZO17" s="283"/>
      <c r="VZP17" s="283"/>
      <c r="VZQ17" s="283"/>
      <c r="VZR17" s="283"/>
      <c r="VZS17" s="283"/>
      <c r="VZT17" s="283"/>
      <c r="VZU17" s="283"/>
      <c r="VZV17" s="283"/>
      <c r="VZW17" s="283"/>
      <c r="VZX17" s="283"/>
      <c r="VZY17" s="283"/>
      <c r="VZZ17" s="283"/>
      <c r="WAA17" s="283"/>
      <c r="WAB17" s="283"/>
      <c r="WAC17" s="283"/>
      <c r="WAD17" s="283"/>
      <c r="WAE17" s="283"/>
      <c r="WAF17" s="283"/>
      <c r="WAG17" s="283"/>
      <c r="WAH17" s="283"/>
      <c r="WAI17" s="283"/>
      <c r="WAJ17" s="283"/>
      <c r="WAK17" s="283"/>
      <c r="WAL17" s="283"/>
      <c r="WAM17" s="283"/>
      <c r="WAN17" s="283"/>
      <c r="WAO17" s="283"/>
      <c r="WAP17" s="283"/>
      <c r="WAQ17" s="283"/>
      <c r="WAR17" s="283"/>
      <c r="WAS17" s="283"/>
      <c r="WAT17" s="283"/>
      <c r="WAU17" s="283"/>
      <c r="WAV17" s="283"/>
      <c r="WAW17" s="283"/>
      <c r="WAX17" s="283"/>
      <c r="WAY17" s="283"/>
      <c r="WAZ17" s="283"/>
      <c r="WBA17" s="283"/>
      <c r="WBB17" s="283"/>
      <c r="WBC17" s="283"/>
      <c r="WBD17" s="283"/>
      <c r="WBE17" s="283"/>
      <c r="WBF17" s="283"/>
      <c r="WBG17" s="283"/>
      <c r="WBH17" s="283"/>
      <c r="WBI17" s="283"/>
      <c r="WBJ17" s="283"/>
      <c r="WBK17" s="283"/>
      <c r="WBL17" s="283"/>
      <c r="WBM17" s="283"/>
      <c r="WBN17" s="283"/>
      <c r="WBO17" s="283"/>
      <c r="WBP17" s="283"/>
      <c r="WBQ17" s="283"/>
      <c r="WBR17" s="283"/>
      <c r="WBS17" s="283"/>
      <c r="WBT17" s="283"/>
      <c r="WBU17" s="283"/>
      <c r="WBV17" s="283"/>
      <c r="WBW17" s="283"/>
      <c r="WBX17" s="283"/>
      <c r="WBY17" s="283"/>
      <c r="WBZ17" s="283"/>
      <c r="WCA17" s="283"/>
      <c r="WCB17" s="283"/>
      <c r="WCC17" s="283"/>
      <c r="WCD17" s="283"/>
      <c r="WCE17" s="283"/>
      <c r="WCF17" s="283"/>
      <c r="WCG17" s="283"/>
      <c r="WCH17" s="283"/>
      <c r="WCI17" s="283"/>
      <c r="WCJ17" s="283"/>
      <c r="WCK17" s="283"/>
      <c r="WCL17" s="283"/>
      <c r="WCM17" s="283"/>
      <c r="WCN17" s="283"/>
      <c r="WCO17" s="283"/>
      <c r="WCP17" s="283"/>
      <c r="WCQ17" s="283"/>
      <c r="WCR17" s="283"/>
      <c r="WCS17" s="283"/>
      <c r="WCT17" s="283"/>
      <c r="WCU17" s="283"/>
      <c r="WCV17" s="283"/>
      <c r="WCW17" s="283"/>
      <c r="WCX17" s="283"/>
      <c r="WCY17" s="283"/>
      <c r="WCZ17" s="283"/>
      <c r="WDA17" s="283"/>
      <c r="WDB17" s="283"/>
      <c r="WDC17" s="283"/>
      <c r="WDD17" s="283"/>
      <c r="WDE17" s="283"/>
      <c r="WDF17" s="283"/>
      <c r="WDG17" s="283"/>
      <c r="WDH17" s="283"/>
      <c r="WDI17" s="283"/>
      <c r="WDJ17" s="283"/>
      <c r="WDK17" s="283"/>
      <c r="WDL17" s="283"/>
      <c r="WDM17" s="283"/>
      <c r="WDN17" s="283"/>
      <c r="WDO17" s="283"/>
      <c r="WDP17" s="283"/>
      <c r="WDQ17" s="283"/>
      <c r="WDR17" s="283"/>
      <c r="WDS17" s="283"/>
      <c r="WDT17" s="283"/>
      <c r="WDU17" s="283"/>
      <c r="WDV17" s="283"/>
      <c r="WDW17" s="283"/>
      <c r="WDX17" s="283"/>
      <c r="WDY17" s="283"/>
      <c r="WDZ17" s="283"/>
      <c r="WEA17" s="283"/>
      <c r="WEB17" s="283"/>
      <c r="WEC17" s="283"/>
      <c r="WED17" s="283"/>
      <c r="WEE17" s="283"/>
      <c r="WEF17" s="283"/>
      <c r="WEG17" s="283"/>
      <c r="WEH17" s="283"/>
      <c r="WEI17" s="283"/>
      <c r="WEJ17" s="283"/>
      <c r="WEK17" s="283"/>
      <c r="WEL17" s="283"/>
      <c r="WEM17" s="283"/>
      <c r="WEN17" s="283"/>
      <c r="WEO17" s="283"/>
      <c r="WEP17" s="283"/>
      <c r="WEQ17" s="283"/>
      <c r="WER17" s="283"/>
      <c r="WES17" s="283"/>
      <c r="WET17" s="283"/>
      <c r="WEU17" s="283"/>
      <c r="WEV17" s="283"/>
      <c r="WEW17" s="283"/>
      <c r="WEX17" s="283"/>
      <c r="WEY17" s="283"/>
      <c r="WEZ17" s="283"/>
      <c r="WFA17" s="283"/>
      <c r="WFB17" s="283"/>
      <c r="WFC17" s="283"/>
      <c r="WFD17" s="283"/>
      <c r="WFE17" s="283"/>
      <c r="WFF17" s="283"/>
      <c r="WFG17" s="283"/>
      <c r="WFH17" s="283"/>
      <c r="WFI17" s="283"/>
      <c r="WFJ17" s="283"/>
      <c r="WFK17" s="283"/>
      <c r="WFL17" s="283"/>
      <c r="WFM17" s="283"/>
      <c r="WFN17" s="283"/>
      <c r="WFO17" s="283"/>
      <c r="WFP17" s="283"/>
      <c r="WFQ17" s="283"/>
      <c r="WFR17" s="283"/>
      <c r="WFS17" s="283"/>
      <c r="WFT17" s="283"/>
      <c r="WFU17" s="283"/>
      <c r="WFV17" s="283"/>
      <c r="WFW17" s="283"/>
      <c r="WFX17" s="283"/>
      <c r="WFY17" s="283"/>
      <c r="WFZ17" s="283"/>
      <c r="WGA17" s="283"/>
      <c r="WGB17" s="283"/>
      <c r="WGC17" s="283"/>
      <c r="WGD17" s="283"/>
      <c r="WGE17" s="283"/>
      <c r="WGF17" s="283"/>
      <c r="WGG17" s="283"/>
      <c r="WGH17" s="283"/>
      <c r="WGI17" s="283"/>
      <c r="WGJ17" s="283"/>
      <c r="WGK17" s="283"/>
      <c r="WGL17" s="283"/>
      <c r="WGM17" s="283"/>
      <c r="WGN17" s="283"/>
      <c r="WGO17" s="283"/>
      <c r="WGP17" s="283"/>
      <c r="WGQ17" s="283"/>
      <c r="WGR17" s="283"/>
      <c r="WGS17" s="283"/>
      <c r="WGT17" s="283"/>
      <c r="WGU17" s="283"/>
      <c r="WGV17" s="283"/>
      <c r="WGW17" s="283"/>
      <c r="WGX17" s="283"/>
      <c r="WGY17" s="283"/>
      <c r="WGZ17" s="283"/>
      <c r="WHA17" s="283"/>
      <c r="WHB17" s="283"/>
      <c r="WHC17" s="283"/>
      <c r="WHD17" s="283"/>
      <c r="WHE17" s="283"/>
      <c r="WHF17" s="283"/>
      <c r="WHG17" s="283"/>
      <c r="WHH17" s="283"/>
      <c r="WHI17" s="283"/>
      <c r="WHJ17" s="283"/>
      <c r="WHK17" s="283"/>
      <c r="WHL17" s="283"/>
      <c r="WHM17" s="283"/>
      <c r="WHN17" s="283"/>
      <c r="WHO17" s="283"/>
      <c r="WHP17" s="283"/>
      <c r="WHQ17" s="283"/>
      <c r="WHR17" s="283"/>
      <c r="WHS17" s="283"/>
      <c r="WHT17" s="283"/>
      <c r="WHU17" s="283"/>
      <c r="WHV17" s="283"/>
      <c r="WHW17" s="283"/>
      <c r="WHX17" s="283"/>
      <c r="WHY17" s="283"/>
      <c r="WHZ17" s="283"/>
      <c r="WIA17" s="283"/>
      <c r="WIB17" s="283"/>
      <c r="WIC17" s="283"/>
      <c r="WID17" s="283"/>
      <c r="WIE17" s="283"/>
      <c r="WIF17" s="283"/>
      <c r="WIG17" s="283"/>
      <c r="WIH17" s="283"/>
      <c r="WII17" s="283"/>
      <c r="WIJ17" s="283"/>
      <c r="WIK17" s="283"/>
      <c r="WIL17" s="283"/>
      <c r="WIM17" s="283"/>
      <c r="WIN17" s="283"/>
      <c r="WIO17" s="283"/>
      <c r="WIP17" s="283"/>
      <c r="WIQ17" s="283"/>
      <c r="WIR17" s="283"/>
      <c r="WIS17" s="283"/>
      <c r="WIT17" s="283"/>
      <c r="WIU17" s="283"/>
      <c r="WIV17" s="283"/>
      <c r="WIW17" s="283"/>
      <c r="WIX17" s="283"/>
      <c r="WIY17" s="283"/>
      <c r="WIZ17" s="283"/>
      <c r="WJA17" s="283"/>
      <c r="WJB17" s="283"/>
      <c r="WJC17" s="283"/>
      <c r="WJD17" s="283"/>
      <c r="WJE17" s="283"/>
      <c r="WJF17" s="283"/>
      <c r="WJG17" s="283"/>
      <c r="WJH17" s="283"/>
      <c r="WJI17" s="283"/>
      <c r="WJJ17" s="283"/>
      <c r="WJK17" s="283"/>
      <c r="WJL17" s="283"/>
      <c r="WJM17" s="283"/>
      <c r="WJN17" s="283"/>
      <c r="WJO17" s="283"/>
      <c r="WJP17" s="283"/>
      <c r="WJQ17" s="283"/>
      <c r="WJR17" s="283"/>
      <c r="WJS17" s="283"/>
      <c r="WJT17" s="283"/>
      <c r="WJU17" s="283"/>
      <c r="WJV17" s="283"/>
      <c r="WJW17" s="283"/>
      <c r="WJX17" s="283"/>
      <c r="WJY17" s="283"/>
      <c r="WJZ17" s="283"/>
      <c r="WKA17" s="283"/>
      <c r="WKB17" s="283"/>
      <c r="WKC17" s="283"/>
      <c r="WKD17" s="283"/>
      <c r="WKE17" s="283"/>
      <c r="WKF17" s="283"/>
      <c r="WKG17" s="283"/>
      <c r="WKH17" s="283"/>
      <c r="WKI17" s="283"/>
      <c r="WKJ17" s="283"/>
      <c r="WKK17" s="283"/>
      <c r="WKL17" s="283"/>
      <c r="WKM17" s="283"/>
      <c r="WKN17" s="283"/>
      <c r="WKO17" s="283"/>
      <c r="WKP17" s="283"/>
      <c r="WKQ17" s="283"/>
      <c r="WKR17" s="283"/>
      <c r="WKS17" s="283"/>
      <c r="WKT17" s="283"/>
      <c r="WKU17" s="283"/>
      <c r="WKV17" s="283"/>
      <c r="WKW17" s="283"/>
      <c r="WKX17" s="283"/>
      <c r="WKY17" s="283"/>
      <c r="WKZ17" s="283"/>
      <c r="WLA17" s="283"/>
      <c r="WLB17" s="283"/>
      <c r="WLC17" s="283"/>
      <c r="WLD17" s="283"/>
      <c r="WLE17" s="283"/>
      <c r="WLF17" s="283"/>
      <c r="WLG17" s="283"/>
      <c r="WLH17" s="283"/>
      <c r="WLI17" s="283"/>
      <c r="WLJ17" s="283"/>
      <c r="WLK17" s="283"/>
      <c r="WLL17" s="283"/>
      <c r="WLM17" s="283"/>
      <c r="WLN17" s="283"/>
      <c r="WLO17" s="283"/>
      <c r="WLP17" s="283"/>
      <c r="WLQ17" s="283"/>
      <c r="WLR17" s="283"/>
      <c r="WLS17" s="283"/>
      <c r="WLT17" s="283"/>
      <c r="WLU17" s="283"/>
      <c r="WLV17" s="283"/>
      <c r="WLW17" s="283"/>
      <c r="WLX17" s="283"/>
      <c r="WLY17" s="283"/>
      <c r="WLZ17" s="283"/>
      <c r="WMA17" s="283"/>
      <c r="WMB17" s="283"/>
      <c r="WMC17" s="283"/>
      <c r="WMD17" s="283"/>
      <c r="WME17" s="283"/>
      <c r="WMF17" s="283"/>
      <c r="WMG17" s="283"/>
      <c r="WMH17" s="283"/>
      <c r="WMI17" s="283"/>
      <c r="WMJ17" s="283"/>
      <c r="WMK17" s="283"/>
      <c r="WML17" s="283"/>
      <c r="WMM17" s="283"/>
      <c r="WMN17" s="283"/>
      <c r="WMO17" s="283"/>
      <c r="WMP17" s="283"/>
      <c r="WMQ17" s="283"/>
      <c r="WMR17" s="283"/>
      <c r="WMS17" s="283"/>
      <c r="WMT17" s="283"/>
      <c r="WMU17" s="283"/>
      <c r="WMV17" s="283"/>
      <c r="WMW17" s="283"/>
      <c r="WMX17" s="283"/>
      <c r="WMY17" s="283"/>
      <c r="WMZ17" s="283"/>
      <c r="WNA17" s="283"/>
      <c r="WNB17" s="283"/>
      <c r="WNC17" s="283"/>
      <c r="WND17" s="283"/>
      <c r="WNE17" s="283"/>
      <c r="WNF17" s="283"/>
      <c r="WNG17" s="283"/>
      <c r="WNH17" s="283"/>
      <c r="WNI17" s="283"/>
      <c r="WNJ17" s="283"/>
      <c r="WNK17" s="283"/>
      <c r="WNL17" s="283"/>
      <c r="WNM17" s="283"/>
      <c r="WNN17" s="283"/>
      <c r="WNO17" s="283"/>
      <c r="WNP17" s="283"/>
      <c r="WNQ17" s="283"/>
      <c r="WNR17" s="283"/>
      <c r="WNS17" s="283"/>
      <c r="WNT17" s="283"/>
      <c r="WNU17" s="283"/>
      <c r="WNV17" s="283"/>
      <c r="WNW17" s="283"/>
      <c r="WNX17" s="283"/>
      <c r="WNY17" s="283"/>
      <c r="WNZ17" s="283"/>
      <c r="WOA17" s="283"/>
      <c r="WOB17" s="283"/>
      <c r="WOC17" s="283"/>
      <c r="WOD17" s="283"/>
      <c r="WOE17" s="283"/>
      <c r="WOF17" s="283"/>
      <c r="WOG17" s="283"/>
      <c r="WOH17" s="283"/>
      <c r="WOI17" s="283"/>
      <c r="WOJ17" s="283"/>
      <c r="WOK17" s="283"/>
      <c r="WOL17" s="283"/>
      <c r="WOM17" s="283"/>
      <c r="WON17" s="283"/>
      <c r="WOO17" s="283"/>
      <c r="WOP17" s="283"/>
      <c r="WOQ17" s="283"/>
      <c r="WOR17" s="283"/>
      <c r="WOS17" s="283"/>
      <c r="WOT17" s="283"/>
      <c r="WOU17" s="283"/>
      <c r="WOV17" s="283"/>
      <c r="WOW17" s="283"/>
      <c r="WOX17" s="283"/>
      <c r="WOY17" s="283"/>
      <c r="WOZ17" s="283"/>
      <c r="WPA17" s="283"/>
      <c r="WPB17" s="283"/>
      <c r="WPC17" s="283"/>
      <c r="WPD17" s="283"/>
      <c r="WPE17" s="283"/>
      <c r="WPF17" s="283"/>
      <c r="WPG17" s="283"/>
      <c r="WPH17" s="283"/>
      <c r="WPI17" s="283"/>
      <c r="WPJ17" s="283"/>
      <c r="WPK17" s="283"/>
      <c r="WPL17" s="283"/>
      <c r="WPM17" s="283"/>
      <c r="WPN17" s="283"/>
      <c r="WPO17" s="283"/>
      <c r="WPP17" s="283"/>
      <c r="WPQ17" s="283"/>
      <c r="WPR17" s="283"/>
      <c r="WPS17" s="283"/>
      <c r="WPT17" s="283"/>
      <c r="WPU17" s="283"/>
      <c r="WPV17" s="283"/>
      <c r="WPW17" s="283"/>
      <c r="WPX17" s="283"/>
      <c r="WPY17" s="283"/>
      <c r="WPZ17" s="283"/>
      <c r="WQA17" s="283"/>
      <c r="WQB17" s="283"/>
      <c r="WQC17" s="283"/>
      <c r="WQD17" s="283"/>
      <c r="WQE17" s="283"/>
      <c r="WQF17" s="283"/>
      <c r="WQG17" s="283"/>
      <c r="WQH17" s="283"/>
      <c r="WQI17" s="283"/>
      <c r="WQJ17" s="283"/>
      <c r="WQK17" s="283"/>
      <c r="WQL17" s="283"/>
      <c r="WQM17" s="283"/>
      <c r="WQN17" s="283"/>
      <c r="WQO17" s="283"/>
      <c r="WQP17" s="283"/>
      <c r="WQQ17" s="283"/>
      <c r="WQR17" s="283"/>
      <c r="WQS17" s="283"/>
      <c r="WQT17" s="283"/>
      <c r="WQU17" s="283"/>
      <c r="WQV17" s="283"/>
      <c r="WQW17" s="283"/>
      <c r="WQX17" s="283"/>
      <c r="WQY17" s="283"/>
      <c r="WQZ17" s="283"/>
      <c r="WRA17" s="283"/>
      <c r="WRB17" s="283"/>
      <c r="WRC17" s="283"/>
      <c r="WRD17" s="283"/>
      <c r="WRE17" s="283"/>
      <c r="WRF17" s="283"/>
      <c r="WRG17" s="283"/>
      <c r="WRH17" s="283"/>
      <c r="WRI17" s="283"/>
      <c r="WRJ17" s="283"/>
      <c r="WRK17" s="283"/>
      <c r="WRL17" s="283"/>
      <c r="WRM17" s="283"/>
      <c r="WRN17" s="283"/>
      <c r="WRO17" s="283"/>
      <c r="WRP17" s="283"/>
      <c r="WRQ17" s="283"/>
      <c r="WRR17" s="283"/>
      <c r="WRS17" s="283"/>
      <c r="WRT17" s="283"/>
      <c r="WRU17" s="283"/>
      <c r="WRV17" s="283"/>
      <c r="WRW17" s="283"/>
      <c r="WRX17" s="283"/>
      <c r="WRY17" s="283"/>
      <c r="WRZ17" s="283"/>
      <c r="WSA17" s="283"/>
      <c r="WSB17" s="283"/>
      <c r="WSC17" s="283"/>
      <c r="WSD17" s="283"/>
      <c r="WSE17" s="283"/>
      <c r="WSF17" s="283"/>
      <c r="WSG17" s="283"/>
      <c r="WSH17" s="283"/>
      <c r="WSI17" s="283"/>
      <c r="WSJ17" s="283"/>
      <c r="WSK17" s="283"/>
      <c r="WSL17" s="283"/>
      <c r="WSM17" s="283"/>
      <c r="WSN17" s="283"/>
      <c r="WSO17" s="283"/>
      <c r="WSP17" s="283"/>
      <c r="WSQ17" s="283"/>
      <c r="WSR17" s="283"/>
      <c r="WSS17" s="283"/>
      <c r="WST17" s="283"/>
      <c r="WSU17" s="283"/>
      <c r="WSV17" s="283"/>
      <c r="WSW17" s="283"/>
      <c r="WSX17" s="283"/>
      <c r="WSY17" s="283"/>
      <c r="WSZ17" s="283"/>
      <c r="WTA17" s="283"/>
      <c r="WTB17" s="283"/>
      <c r="WTC17" s="283"/>
      <c r="WTD17" s="283"/>
      <c r="WTE17" s="283"/>
      <c r="WTF17" s="283"/>
      <c r="WTG17" s="283"/>
      <c r="WTH17" s="283"/>
      <c r="WTI17" s="283"/>
      <c r="WTJ17" s="283"/>
      <c r="WTK17" s="283"/>
      <c r="WTL17" s="283"/>
      <c r="WTM17" s="283"/>
      <c r="WTN17" s="283"/>
      <c r="WTO17" s="283"/>
      <c r="WTP17" s="283"/>
      <c r="WTQ17" s="283"/>
      <c r="WTR17" s="283"/>
      <c r="WTS17" s="283"/>
      <c r="WTT17" s="283"/>
      <c r="WTU17" s="283"/>
      <c r="WTV17" s="283"/>
      <c r="WTW17" s="283"/>
      <c r="WTX17" s="283"/>
      <c r="WTY17" s="283"/>
      <c r="WTZ17" s="283"/>
      <c r="WUA17" s="283"/>
      <c r="WUB17" s="283"/>
      <c r="WUC17" s="283"/>
      <c r="WUD17" s="283"/>
      <c r="WUE17" s="283"/>
      <c r="WUF17" s="283"/>
      <c r="WUG17" s="283"/>
      <c r="WUH17" s="283"/>
      <c r="WUI17" s="283"/>
      <c r="WUJ17" s="283"/>
      <c r="WUK17" s="283"/>
      <c r="WUL17" s="283"/>
      <c r="WUM17" s="283"/>
      <c r="WUN17" s="283"/>
      <c r="WUO17" s="283"/>
      <c r="WUP17" s="283"/>
      <c r="WUQ17" s="283"/>
      <c r="WUR17" s="283"/>
      <c r="WUS17" s="283"/>
      <c r="WUT17" s="283"/>
      <c r="WUU17" s="283"/>
      <c r="WUV17" s="283"/>
      <c r="WUW17" s="283"/>
      <c r="WUX17" s="283"/>
      <c r="WUY17" s="283"/>
      <c r="WUZ17" s="283"/>
      <c r="WVA17" s="283"/>
      <c r="WVB17" s="283"/>
      <c r="WVC17" s="283"/>
      <c r="WVD17" s="283"/>
      <c r="WVE17" s="283"/>
      <c r="WVF17" s="283"/>
      <c r="WVG17" s="283"/>
      <c r="WVH17" s="283"/>
      <c r="WVI17" s="283"/>
      <c r="WVJ17" s="283"/>
      <c r="WVK17" s="283"/>
      <c r="WVL17" s="283"/>
      <c r="WVM17" s="283"/>
      <c r="WVN17" s="283"/>
      <c r="WVO17" s="283"/>
      <c r="WVP17" s="283"/>
      <c r="WVQ17" s="283"/>
      <c r="WVR17" s="283"/>
      <c r="WVS17" s="283"/>
      <c r="WVT17" s="283"/>
      <c r="WVU17" s="283"/>
      <c r="WVV17" s="283"/>
      <c r="WVW17" s="283"/>
      <c r="WVX17" s="283"/>
      <c r="WVY17" s="283"/>
      <c r="WVZ17" s="283"/>
      <c r="WWA17" s="283"/>
      <c r="WWB17" s="283"/>
      <c r="WWC17" s="283"/>
      <c r="WWD17" s="283"/>
      <c r="WWE17" s="283"/>
      <c r="WWF17" s="283"/>
      <c r="WWG17" s="283"/>
      <c r="WWH17" s="283"/>
      <c r="WWI17" s="283"/>
      <c r="WWJ17" s="283"/>
      <c r="WWK17" s="283"/>
      <c r="WWL17" s="283"/>
      <c r="WWM17" s="283"/>
      <c r="WWN17" s="283"/>
      <c r="WWO17" s="283"/>
      <c r="WWP17" s="283"/>
      <c r="WWQ17" s="283"/>
      <c r="WWR17" s="283"/>
      <c r="WWS17" s="283"/>
      <c r="WWT17" s="283"/>
      <c r="WWU17" s="283"/>
      <c r="WWV17" s="283"/>
      <c r="WWW17" s="283"/>
      <c r="WWX17" s="283"/>
      <c r="WWY17" s="283"/>
      <c r="WWZ17" s="283"/>
      <c r="WXA17" s="283"/>
      <c r="WXB17" s="283"/>
      <c r="WXC17" s="283"/>
      <c r="WXD17" s="283"/>
      <c r="WXE17" s="283"/>
      <c r="WXF17" s="283"/>
      <c r="WXG17" s="283"/>
      <c r="WXH17" s="283"/>
      <c r="WXI17" s="283"/>
      <c r="WXJ17" s="283"/>
      <c r="WXK17" s="283"/>
      <c r="WXL17" s="283"/>
      <c r="WXM17" s="283"/>
      <c r="WXN17" s="283"/>
      <c r="WXO17" s="283"/>
      <c r="WXP17" s="283"/>
      <c r="WXQ17" s="283"/>
      <c r="WXR17" s="283"/>
      <c r="WXS17" s="283"/>
      <c r="WXT17" s="283"/>
      <c r="WXU17" s="283"/>
      <c r="WXV17" s="283"/>
      <c r="WXW17" s="283"/>
      <c r="WXX17" s="283"/>
      <c r="WXY17" s="283"/>
      <c r="WXZ17" s="283"/>
      <c r="WYA17" s="283"/>
      <c r="WYB17" s="283"/>
      <c r="WYC17" s="283"/>
      <c r="WYD17" s="283"/>
      <c r="WYE17" s="283"/>
      <c r="WYF17" s="283"/>
      <c r="WYG17" s="283"/>
      <c r="WYH17" s="283"/>
      <c r="WYI17" s="283"/>
      <c r="WYJ17" s="283"/>
      <c r="WYK17" s="283"/>
      <c r="WYL17" s="283"/>
      <c r="WYM17" s="283"/>
      <c r="WYN17" s="283"/>
      <c r="WYO17" s="283"/>
      <c r="WYP17" s="283"/>
      <c r="WYQ17" s="283"/>
      <c r="WYR17" s="283"/>
      <c r="WYS17" s="283"/>
      <c r="WYT17" s="283"/>
      <c r="WYU17" s="283"/>
      <c r="WYV17" s="283"/>
      <c r="WYW17" s="283"/>
      <c r="WYX17" s="283"/>
      <c r="WYY17" s="283"/>
      <c r="WYZ17" s="283"/>
      <c r="WZA17" s="283"/>
      <c r="WZB17" s="283"/>
      <c r="WZC17" s="283"/>
      <c r="WZD17" s="283"/>
      <c r="WZE17" s="283"/>
      <c r="WZF17" s="283"/>
      <c r="WZG17" s="283"/>
      <c r="WZH17" s="283"/>
      <c r="WZI17" s="283"/>
      <c r="WZJ17" s="283"/>
      <c r="WZK17" s="283"/>
      <c r="WZL17" s="283"/>
      <c r="WZM17" s="283"/>
      <c r="WZN17" s="283"/>
      <c r="WZO17" s="283"/>
      <c r="WZP17" s="283"/>
      <c r="WZQ17" s="283"/>
      <c r="WZR17" s="283"/>
      <c r="WZS17" s="283"/>
      <c r="WZT17" s="283"/>
      <c r="WZU17" s="283"/>
      <c r="WZV17" s="283"/>
      <c r="WZW17" s="283"/>
      <c r="WZX17" s="283"/>
      <c r="WZY17" s="283"/>
      <c r="WZZ17" s="283"/>
      <c r="XAA17" s="283"/>
      <c r="XAB17" s="283"/>
      <c r="XAC17" s="283"/>
      <c r="XAD17" s="283"/>
      <c r="XAE17" s="283"/>
      <c r="XAF17" s="283"/>
      <c r="XAG17" s="283"/>
      <c r="XAH17" s="283"/>
      <c r="XAI17" s="283"/>
      <c r="XAJ17" s="283"/>
      <c r="XAK17" s="283"/>
      <c r="XAL17" s="283"/>
      <c r="XAM17" s="283"/>
      <c r="XAN17" s="283"/>
      <c r="XAO17" s="283"/>
      <c r="XAP17" s="283"/>
      <c r="XAQ17" s="283"/>
      <c r="XAR17" s="283"/>
      <c r="XAS17" s="283"/>
      <c r="XAT17" s="283"/>
      <c r="XAU17" s="283"/>
      <c r="XAV17" s="283"/>
      <c r="XAW17" s="283"/>
      <c r="XAX17" s="283"/>
      <c r="XAY17" s="283"/>
      <c r="XAZ17" s="283"/>
      <c r="XBA17" s="283"/>
      <c r="XBB17" s="283"/>
      <c r="XBC17" s="283"/>
      <c r="XBD17" s="283"/>
      <c r="XBE17" s="283"/>
      <c r="XBF17" s="283"/>
      <c r="XBG17" s="283"/>
      <c r="XBH17" s="283"/>
      <c r="XBI17" s="283"/>
      <c r="XBJ17" s="283"/>
      <c r="XBK17" s="283"/>
      <c r="XBL17" s="283"/>
      <c r="XBM17" s="283"/>
      <c r="XBN17" s="283"/>
      <c r="XBO17" s="283"/>
      <c r="XBP17" s="283"/>
      <c r="XBQ17" s="283"/>
      <c r="XBR17" s="283"/>
      <c r="XBS17" s="283"/>
      <c r="XBT17" s="283"/>
      <c r="XBU17" s="283"/>
      <c r="XBV17" s="283"/>
      <c r="XBW17" s="283"/>
      <c r="XBX17" s="283"/>
      <c r="XBY17" s="283"/>
      <c r="XBZ17" s="283"/>
      <c r="XCA17" s="283"/>
      <c r="XCB17" s="283"/>
      <c r="XCC17" s="283"/>
      <c r="XCD17" s="283"/>
      <c r="XCE17" s="283"/>
      <c r="XCF17" s="283"/>
      <c r="XCG17" s="283"/>
      <c r="XCH17" s="283"/>
      <c r="XCI17" s="283"/>
      <c r="XCJ17" s="283"/>
      <c r="XCK17" s="283"/>
      <c r="XCL17" s="283"/>
      <c r="XCM17" s="283"/>
      <c r="XCN17" s="283"/>
      <c r="XCO17" s="283"/>
      <c r="XCP17" s="283"/>
      <c r="XCQ17" s="283"/>
      <c r="XCR17" s="283"/>
      <c r="XCS17" s="283"/>
      <c r="XCT17" s="283"/>
      <c r="XCU17" s="283"/>
      <c r="XCV17" s="283"/>
      <c r="XCW17" s="283"/>
      <c r="XCX17" s="283"/>
      <c r="XCY17" s="283"/>
      <c r="XCZ17" s="283"/>
      <c r="XDA17" s="283"/>
      <c r="XDB17" s="283"/>
      <c r="XDC17" s="283"/>
      <c r="XDD17" s="283"/>
      <c r="XDE17" s="283"/>
      <c r="XDF17" s="283"/>
      <c r="XDG17" s="283"/>
      <c r="XDH17" s="283"/>
      <c r="XDI17" s="283"/>
      <c r="XDJ17" s="283"/>
      <c r="XDK17" s="283"/>
      <c r="XDL17" s="283"/>
      <c r="XDM17" s="283"/>
      <c r="XDN17" s="283"/>
      <c r="XDO17" s="283"/>
      <c r="XDP17" s="283"/>
      <c r="XDQ17" s="283"/>
      <c r="XDR17" s="283"/>
      <c r="XDS17" s="283"/>
      <c r="XDT17" s="283"/>
      <c r="XDU17" s="283"/>
      <c r="XDV17" s="283"/>
      <c r="XDW17" s="283"/>
      <c r="XDX17" s="283"/>
      <c r="XDY17" s="283"/>
      <c r="XDZ17" s="283"/>
      <c r="XEA17" s="283"/>
      <c r="XEB17" s="283"/>
      <c r="XEC17" s="283"/>
      <c r="XED17" s="283"/>
      <c r="XEE17" s="283"/>
      <c r="XEF17" s="283"/>
      <c r="XEG17" s="283"/>
      <c r="XEH17" s="283"/>
      <c r="XEI17" s="283"/>
      <c r="XEJ17" s="283"/>
      <c r="XEK17" s="283"/>
      <c r="XEL17" s="283"/>
      <c r="XEM17" s="283"/>
      <c r="XEN17" s="283"/>
      <c r="XEO17" s="283"/>
      <c r="XEP17" s="283"/>
      <c r="XEQ17" s="283"/>
      <c r="XER17" s="283"/>
      <c r="XES17" s="283"/>
      <c r="XET17" s="283"/>
      <c r="XEU17" s="283"/>
      <c r="XEV17" s="283"/>
      <c r="XEW17" s="283"/>
      <c r="XEX17" s="283"/>
      <c r="XEY17" s="283"/>
      <c r="XEZ17" s="283"/>
      <c r="XFA17" s="283"/>
      <c r="XFB17" s="283"/>
      <c r="XFC17" s="283"/>
      <c r="XFD17" s="283"/>
    </row>
    <row r="18" spans="1:16384" ht="16.5" collapsed="1">
      <c r="A18" s="290" t="s">
        <v>95</v>
      </c>
      <c r="B18" s="290"/>
      <c r="C18" s="290"/>
      <c r="D18" s="290"/>
      <c r="E18" s="290"/>
      <c r="F18" s="290"/>
      <c r="G18" s="290">
        <f>SUM(G17:G17)</f>
        <v>1</v>
      </c>
      <c r="H18" s="290"/>
      <c r="I18" s="290"/>
      <c r="J18" s="290"/>
      <c r="K18" s="290">
        <f>SUM(K17:K17)</f>
        <v>150.36000000000001</v>
      </c>
      <c r="L18" s="290"/>
      <c r="M18" s="290">
        <f t="shared" ref="M18:R18" si="4">SUM(M17:M17)</f>
        <v>2055910</v>
      </c>
      <c r="N18" s="290"/>
      <c r="O18" s="290"/>
      <c r="P18" s="290"/>
      <c r="Q18" s="290">
        <f t="shared" si="4"/>
        <v>31836</v>
      </c>
      <c r="R18" s="290">
        <f t="shared" si="4"/>
        <v>2087746</v>
      </c>
      <c r="S18" s="290"/>
      <c r="T18" s="290">
        <f>SUM(T17:T17)</f>
        <v>-627746</v>
      </c>
      <c r="U18" s="290"/>
      <c r="V18" s="290">
        <f>SUM(V17:V17)</f>
        <v>-627746</v>
      </c>
      <c r="W18" s="290"/>
      <c r="X18" s="303"/>
      <c r="Y18" s="290"/>
      <c r="Z18" s="290"/>
      <c r="AA18" s="290"/>
      <c r="AB18" s="290"/>
      <c r="AC18" s="290"/>
      <c r="AD18" s="290"/>
      <c r="AE18" s="290"/>
      <c r="AF18" s="290"/>
      <c r="AG18" s="290"/>
      <c r="AH18" s="290"/>
      <c r="AI18" s="290"/>
      <c r="AJ18" s="290"/>
      <c r="AK18" s="290"/>
      <c r="AL18" s="290"/>
      <c r="AM18" s="290"/>
      <c r="AN18" s="290"/>
      <c r="AO18" s="290"/>
      <c r="AP18" s="290"/>
      <c r="AQ18" s="290"/>
      <c r="AR18" s="290"/>
      <c r="AS18" s="290"/>
      <c r="AT18" s="290"/>
      <c r="AU18" s="290"/>
      <c r="AV18" s="290"/>
      <c r="AW18" s="290"/>
      <c r="AX18" s="290"/>
      <c r="AY18" s="290"/>
      <c r="AZ18" s="290"/>
      <c r="BA18" s="290"/>
      <c r="BB18" s="290"/>
      <c r="BC18" s="290"/>
      <c r="BD18" s="290"/>
      <c r="BE18" s="290"/>
      <c r="BF18" s="290"/>
      <c r="BG18" s="290"/>
      <c r="BH18" s="290"/>
      <c r="BI18" s="290"/>
      <c r="BJ18" s="290"/>
      <c r="BK18" s="290"/>
      <c r="BL18" s="290"/>
      <c r="BM18" s="290"/>
      <c r="BN18" s="290"/>
      <c r="BO18" s="290"/>
      <c r="BP18" s="290"/>
      <c r="BQ18" s="290"/>
      <c r="BR18" s="290"/>
      <c r="BS18" s="290"/>
      <c r="BT18" s="290"/>
      <c r="BU18" s="290"/>
      <c r="BV18" s="290"/>
      <c r="BW18" s="290"/>
      <c r="BX18" s="290"/>
      <c r="BY18" s="290"/>
      <c r="BZ18" s="290"/>
      <c r="CA18" s="290"/>
      <c r="CB18" s="290"/>
      <c r="CC18" s="290"/>
      <c r="CD18" s="290"/>
      <c r="CE18" s="290"/>
      <c r="CF18" s="290"/>
      <c r="CG18" s="290"/>
      <c r="CH18" s="290"/>
      <c r="CI18" s="290"/>
      <c r="CJ18" s="290"/>
      <c r="CK18" s="290"/>
      <c r="CL18" s="290"/>
      <c r="CM18" s="290"/>
      <c r="CN18" s="290"/>
      <c r="CO18" s="290"/>
      <c r="CP18" s="290"/>
      <c r="CQ18" s="290"/>
      <c r="CR18" s="290"/>
      <c r="CS18" s="290"/>
      <c r="CT18" s="290"/>
      <c r="CU18" s="290"/>
      <c r="CV18" s="290"/>
      <c r="CW18" s="290"/>
      <c r="CX18" s="290"/>
      <c r="CY18" s="290"/>
      <c r="CZ18" s="290"/>
      <c r="DA18" s="290"/>
      <c r="DB18" s="290"/>
      <c r="DC18" s="290"/>
      <c r="DD18" s="290"/>
      <c r="DE18" s="290"/>
      <c r="DF18" s="290"/>
      <c r="DG18" s="290"/>
      <c r="DH18" s="290"/>
      <c r="DI18" s="290"/>
      <c r="DJ18" s="290"/>
      <c r="DK18" s="290"/>
      <c r="DL18" s="290"/>
      <c r="DM18" s="290"/>
      <c r="DN18" s="290"/>
      <c r="DO18" s="290"/>
      <c r="DP18" s="290"/>
      <c r="DQ18" s="290"/>
      <c r="DR18" s="290"/>
      <c r="DS18" s="290"/>
      <c r="DT18" s="290"/>
      <c r="DU18" s="290"/>
      <c r="DV18" s="290"/>
      <c r="DW18" s="290"/>
      <c r="DX18" s="290"/>
      <c r="DY18" s="290"/>
      <c r="DZ18" s="290"/>
      <c r="EA18" s="290"/>
      <c r="EB18" s="290"/>
      <c r="EC18" s="290"/>
      <c r="ED18" s="290"/>
      <c r="EE18" s="290"/>
      <c r="EF18" s="290"/>
      <c r="EG18" s="290"/>
      <c r="EH18" s="290"/>
      <c r="EI18" s="290"/>
      <c r="EJ18" s="290"/>
      <c r="EK18" s="290"/>
      <c r="EL18" s="290"/>
      <c r="EM18" s="290"/>
      <c r="EN18" s="290"/>
      <c r="EO18" s="290"/>
      <c r="EP18" s="290"/>
      <c r="EQ18" s="290"/>
      <c r="ER18" s="290"/>
      <c r="ES18" s="290"/>
      <c r="ET18" s="290"/>
      <c r="EU18" s="290"/>
      <c r="EV18" s="290"/>
      <c r="EW18" s="290"/>
      <c r="EX18" s="290"/>
      <c r="EY18" s="290"/>
      <c r="EZ18" s="290"/>
      <c r="FA18" s="290"/>
      <c r="FB18" s="290"/>
      <c r="FC18" s="290"/>
      <c r="FD18" s="290"/>
      <c r="FE18" s="290"/>
      <c r="FF18" s="290"/>
      <c r="FG18" s="290"/>
      <c r="FH18" s="290"/>
      <c r="FI18" s="290"/>
      <c r="FJ18" s="290"/>
      <c r="FK18" s="290"/>
      <c r="FL18" s="290"/>
      <c r="FM18" s="290"/>
      <c r="FN18" s="290"/>
      <c r="FO18" s="290"/>
      <c r="FP18" s="290"/>
      <c r="FQ18" s="290"/>
      <c r="FR18" s="290"/>
      <c r="FS18" s="290"/>
      <c r="FT18" s="290"/>
      <c r="FU18" s="290"/>
      <c r="FV18" s="290"/>
      <c r="FW18" s="290"/>
      <c r="FX18" s="290"/>
      <c r="FY18" s="290"/>
      <c r="FZ18" s="290"/>
      <c r="GA18" s="290"/>
      <c r="GB18" s="290"/>
      <c r="GC18" s="290"/>
      <c r="GD18" s="290"/>
      <c r="GE18" s="290"/>
      <c r="GF18" s="290"/>
      <c r="GG18" s="290"/>
      <c r="GH18" s="290"/>
      <c r="GI18" s="290"/>
      <c r="GJ18" s="290"/>
      <c r="GK18" s="290"/>
      <c r="GL18" s="290"/>
      <c r="GM18" s="290"/>
      <c r="GN18" s="290"/>
      <c r="GO18" s="290"/>
      <c r="GP18" s="290"/>
      <c r="GQ18" s="290"/>
      <c r="GR18" s="290"/>
      <c r="GS18" s="290"/>
      <c r="GT18" s="290"/>
      <c r="GU18" s="290"/>
      <c r="GV18" s="290"/>
      <c r="GW18" s="290"/>
      <c r="GX18" s="290"/>
      <c r="GY18" s="290"/>
      <c r="GZ18" s="290"/>
      <c r="HA18" s="290"/>
      <c r="HB18" s="290"/>
      <c r="HC18" s="290"/>
      <c r="HD18" s="290"/>
      <c r="HE18" s="290"/>
      <c r="HF18" s="290"/>
      <c r="HG18" s="290"/>
      <c r="HH18" s="290"/>
      <c r="HI18" s="290"/>
      <c r="HJ18" s="290"/>
      <c r="HK18" s="290"/>
      <c r="HL18" s="290"/>
      <c r="HM18" s="290"/>
      <c r="HN18" s="290"/>
      <c r="HO18" s="290"/>
      <c r="HP18" s="290"/>
      <c r="HQ18" s="290"/>
      <c r="HR18" s="290"/>
      <c r="HS18" s="290"/>
      <c r="HT18" s="290"/>
      <c r="HU18" s="290"/>
      <c r="HV18" s="290"/>
      <c r="HW18" s="290"/>
      <c r="HX18" s="290"/>
      <c r="HY18" s="290"/>
      <c r="HZ18" s="290"/>
      <c r="IA18" s="290"/>
      <c r="IB18" s="290"/>
      <c r="IC18" s="290"/>
      <c r="ID18" s="290"/>
      <c r="IE18" s="290"/>
      <c r="IF18" s="290"/>
      <c r="IG18" s="290"/>
      <c r="IH18" s="290"/>
      <c r="II18" s="290"/>
      <c r="IJ18" s="290"/>
      <c r="IK18" s="290"/>
      <c r="IL18" s="290"/>
      <c r="IM18" s="290"/>
      <c r="IN18" s="290"/>
      <c r="IO18" s="290"/>
      <c r="IP18" s="290"/>
      <c r="IQ18" s="290"/>
      <c r="IR18" s="290"/>
      <c r="IS18" s="290"/>
      <c r="IT18" s="290"/>
      <c r="IU18" s="290"/>
      <c r="IV18" s="290"/>
      <c r="IW18" s="290"/>
      <c r="IX18" s="290"/>
      <c r="IY18" s="290"/>
      <c r="IZ18" s="290"/>
      <c r="JA18" s="290"/>
      <c r="JB18" s="290"/>
      <c r="JC18" s="290"/>
      <c r="JD18" s="290"/>
      <c r="JE18" s="290"/>
      <c r="JF18" s="290"/>
      <c r="JG18" s="290"/>
      <c r="JH18" s="290"/>
      <c r="JI18" s="290"/>
      <c r="JJ18" s="290"/>
      <c r="JK18" s="290"/>
      <c r="JL18" s="290"/>
      <c r="JM18" s="290"/>
      <c r="JN18" s="290"/>
      <c r="JO18" s="290"/>
      <c r="JP18" s="290"/>
      <c r="JQ18" s="290"/>
      <c r="JR18" s="290"/>
      <c r="JS18" s="290"/>
      <c r="JT18" s="290"/>
      <c r="JU18" s="290"/>
      <c r="JV18" s="290"/>
      <c r="JW18" s="290"/>
      <c r="JX18" s="290"/>
      <c r="JY18" s="290"/>
      <c r="JZ18" s="290"/>
      <c r="KA18" s="290"/>
      <c r="KB18" s="290"/>
      <c r="KC18" s="290"/>
      <c r="KD18" s="290"/>
      <c r="KE18" s="290"/>
      <c r="KF18" s="290"/>
      <c r="KG18" s="290"/>
      <c r="KH18" s="290"/>
      <c r="KI18" s="290"/>
      <c r="KJ18" s="290"/>
      <c r="KK18" s="290"/>
      <c r="KL18" s="290"/>
      <c r="KM18" s="290"/>
      <c r="KN18" s="290"/>
      <c r="KO18" s="290"/>
      <c r="KP18" s="290"/>
      <c r="KQ18" s="290"/>
      <c r="KR18" s="290"/>
      <c r="KS18" s="290"/>
      <c r="KT18" s="290"/>
      <c r="KU18" s="290"/>
      <c r="KV18" s="290"/>
      <c r="KW18" s="290"/>
      <c r="KX18" s="290"/>
      <c r="KY18" s="290"/>
      <c r="KZ18" s="290"/>
      <c r="LA18" s="290"/>
      <c r="LB18" s="290"/>
      <c r="LC18" s="290"/>
      <c r="LD18" s="290"/>
      <c r="LE18" s="290"/>
      <c r="LF18" s="290"/>
      <c r="LG18" s="290"/>
      <c r="LH18" s="290"/>
      <c r="LI18" s="290"/>
      <c r="LJ18" s="290"/>
      <c r="LK18" s="290"/>
      <c r="LL18" s="290"/>
      <c r="LM18" s="290"/>
      <c r="LN18" s="290"/>
      <c r="LO18" s="290"/>
      <c r="LP18" s="290"/>
      <c r="LQ18" s="290"/>
      <c r="LR18" s="290"/>
      <c r="LS18" s="290"/>
      <c r="LT18" s="290"/>
      <c r="LU18" s="290"/>
      <c r="LV18" s="290"/>
      <c r="LW18" s="290"/>
      <c r="LX18" s="290"/>
      <c r="LY18" s="290"/>
      <c r="LZ18" s="290"/>
      <c r="MA18" s="290"/>
      <c r="MB18" s="290"/>
      <c r="MC18" s="290"/>
      <c r="MD18" s="290"/>
      <c r="ME18" s="290"/>
      <c r="MF18" s="290"/>
      <c r="MG18" s="290"/>
      <c r="MH18" s="290"/>
      <c r="MI18" s="290"/>
      <c r="MJ18" s="290"/>
      <c r="MK18" s="290"/>
      <c r="ML18" s="290"/>
      <c r="MM18" s="290"/>
      <c r="MN18" s="290"/>
      <c r="MO18" s="290"/>
      <c r="MP18" s="290"/>
      <c r="MQ18" s="290"/>
      <c r="MR18" s="290"/>
      <c r="MS18" s="290"/>
      <c r="MT18" s="290"/>
      <c r="MU18" s="290"/>
      <c r="MV18" s="290"/>
      <c r="MW18" s="290"/>
      <c r="MX18" s="290"/>
      <c r="MY18" s="290"/>
      <c r="MZ18" s="290"/>
      <c r="NA18" s="290"/>
      <c r="NB18" s="290"/>
      <c r="NC18" s="290"/>
      <c r="ND18" s="290"/>
      <c r="NE18" s="290"/>
      <c r="NF18" s="290"/>
      <c r="NG18" s="290"/>
      <c r="NH18" s="290"/>
      <c r="NI18" s="290"/>
      <c r="NJ18" s="290"/>
      <c r="NK18" s="290"/>
      <c r="NL18" s="290"/>
      <c r="NM18" s="290"/>
      <c r="NN18" s="290"/>
      <c r="NO18" s="290"/>
      <c r="NP18" s="290"/>
      <c r="NQ18" s="290"/>
      <c r="NR18" s="290"/>
      <c r="NS18" s="290"/>
      <c r="NT18" s="290"/>
      <c r="NU18" s="290"/>
      <c r="NV18" s="290"/>
      <c r="NW18" s="290"/>
      <c r="NX18" s="290"/>
      <c r="NY18" s="290"/>
      <c r="NZ18" s="290"/>
      <c r="OA18" s="290"/>
      <c r="OB18" s="290"/>
      <c r="OC18" s="290"/>
      <c r="OD18" s="290"/>
      <c r="OE18" s="290"/>
      <c r="OF18" s="290"/>
      <c r="OG18" s="290"/>
      <c r="OH18" s="290"/>
      <c r="OI18" s="290"/>
      <c r="OJ18" s="290"/>
      <c r="OK18" s="290"/>
      <c r="OL18" s="290"/>
      <c r="OM18" s="290"/>
      <c r="ON18" s="290"/>
      <c r="OO18" s="290"/>
      <c r="OP18" s="290"/>
      <c r="OQ18" s="290"/>
      <c r="OR18" s="290"/>
      <c r="OS18" s="290"/>
      <c r="OT18" s="290"/>
      <c r="OU18" s="290"/>
      <c r="OV18" s="290"/>
      <c r="OW18" s="290"/>
      <c r="OX18" s="290"/>
      <c r="OY18" s="290"/>
      <c r="OZ18" s="290"/>
      <c r="PA18" s="290"/>
      <c r="PB18" s="290"/>
      <c r="PC18" s="290"/>
      <c r="PD18" s="290"/>
      <c r="PE18" s="290"/>
      <c r="PF18" s="290"/>
      <c r="PG18" s="290"/>
      <c r="PH18" s="290"/>
      <c r="PI18" s="290"/>
      <c r="PJ18" s="290"/>
      <c r="PK18" s="290"/>
      <c r="PL18" s="290"/>
      <c r="PM18" s="290"/>
      <c r="PN18" s="290"/>
      <c r="PO18" s="290"/>
      <c r="PP18" s="290"/>
      <c r="PQ18" s="290"/>
      <c r="PR18" s="290"/>
      <c r="PS18" s="290"/>
      <c r="PT18" s="290"/>
      <c r="PU18" s="290"/>
      <c r="PV18" s="290"/>
      <c r="PW18" s="290"/>
      <c r="PX18" s="290"/>
      <c r="PY18" s="290"/>
      <c r="PZ18" s="290"/>
      <c r="QA18" s="290"/>
      <c r="QB18" s="290"/>
      <c r="QC18" s="290"/>
      <c r="QD18" s="290"/>
      <c r="QE18" s="290"/>
      <c r="QF18" s="290"/>
      <c r="QG18" s="290"/>
      <c r="QH18" s="290"/>
      <c r="QI18" s="290"/>
      <c r="QJ18" s="290"/>
      <c r="QK18" s="290"/>
      <c r="QL18" s="290"/>
      <c r="QM18" s="290"/>
      <c r="QN18" s="290"/>
      <c r="QO18" s="290"/>
      <c r="QP18" s="290"/>
      <c r="QQ18" s="290"/>
      <c r="QR18" s="290"/>
      <c r="QS18" s="290"/>
      <c r="QT18" s="290"/>
      <c r="QU18" s="290"/>
      <c r="QV18" s="290"/>
      <c r="QW18" s="290"/>
      <c r="QX18" s="290"/>
      <c r="QY18" s="290"/>
      <c r="QZ18" s="290"/>
      <c r="RA18" s="290"/>
      <c r="RB18" s="290"/>
      <c r="RC18" s="290"/>
      <c r="RD18" s="290"/>
      <c r="RE18" s="290"/>
      <c r="RF18" s="290"/>
      <c r="RG18" s="290"/>
      <c r="RH18" s="290"/>
      <c r="RI18" s="290"/>
      <c r="RJ18" s="290"/>
      <c r="RK18" s="290"/>
      <c r="RL18" s="290"/>
      <c r="RM18" s="290"/>
      <c r="RN18" s="290"/>
      <c r="RO18" s="290"/>
      <c r="RP18" s="290"/>
      <c r="RQ18" s="290"/>
      <c r="RR18" s="290"/>
      <c r="RS18" s="290"/>
      <c r="RT18" s="290"/>
      <c r="RU18" s="290"/>
      <c r="RV18" s="290"/>
      <c r="RW18" s="290"/>
      <c r="RX18" s="290"/>
      <c r="RY18" s="290"/>
      <c r="RZ18" s="290"/>
      <c r="SA18" s="290"/>
      <c r="SB18" s="290"/>
      <c r="SC18" s="290"/>
      <c r="SD18" s="290"/>
      <c r="SE18" s="290"/>
      <c r="SF18" s="290"/>
      <c r="SG18" s="290"/>
      <c r="SH18" s="290"/>
      <c r="SI18" s="290"/>
      <c r="SJ18" s="290"/>
      <c r="SK18" s="290"/>
      <c r="SL18" s="290"/>
      <c r="SM18" s="290"/>
      <c r="SN18" s="290"/>
      <c r="SO18" s="290"/>
      <c r="SP18" s="290"/>
      <c r="SQ18" s="290"/>
      <c r="SR18" s="290"/>
      <c r="SS18" s="290"/>
      <c r="ST18" s="290"/>
      <c r="SU18" s="290"/>
      <c r="SV18" s="290"/>
      <c r="SW18" s="290"/>
      <c r="SX18" s="290"/>
      <c r="SY18" s="290"/>
      <c r="SZ18" s="290"/>
      <c r="TA18" s="290"/>
      <c r="TB18" s="290"/>
      <c r="TC18" s="290"/>
      <c r="TD18" s="290"/>
      <c r="TE18" s="290"/>
      <c r="TF18" s="290"/>
      <c r="TG18" s="290"/>
      <c r="TH18" s="290"/>
      <c r="TI18" s="290"/>
      <c r="TJ18" s="290"/>
      <c r="TK18" s="290"/>
      <c r="TL18" s="290"/>
      <c r="TM18" s="290"/>
      <c r="TN18" s="290"/>
      <c r="TO18" s="290"/>
      <c r="TP18" s="290"/>
      <c r="TQ18" s="290"/>
      <c r="TR18" s="290"/>
      <c r="TS18" s="290"/>
      <c r="TT18" s="290"/>
      <c r="TU18" s="290"/>
      <c r="TV18" s="290"/>
      <c r="TW18" s="290"/>
      <c r="TX18" s="290"/>
      <c r="TY18" s="290"/>
      <c r="TZ18" s="290"/>
      <c r="UA18" s="290"/>
      <c r="UB18" s="290"/>
      <c r="UC18" s="290"/>
      <c r="UD18" s="290"/>
      <c r="UE18" s="290"/>
      <c r="UF18" s="290"/>
      <c r="UG18" s="290"/>
      <c r="UH18" s="290"/>
      <c r="UI18" s="290"/>
      <c r="UJ18" s="290"/>
      <c r="UK18" s="290"/>
      <c r="UL18" s="290"/>
      <c r="UM18" s="290"/>
      <c r="UN18" s="290"/>
      <c r="UO18" s="290"/>
      <c r="UP18" s="290"/>
      <c r="UQ18" s="290"/>
      <c r="UR18" s="290"/>
      <c r="US18" s="290"/>
      <c r="UT18" s="290"/>
      <c r="UU18" s="290"/>
      <c r="UV18" s="290"/>
      <c r="UW18" s="290"/>
      <c r="UX18" s="290"/>
      <c r="UY18" s="290"/>
      <c r="UZ18" s="290"/>
      <c r="VA18" s="290"/>
      <c r="VB18" s="290"/>
      <c r="VC18" s="290"/>
      <c r="VD18" s="290"/>
      <c r="VE18" s="290"/>
      <c r="VF18" s="290"/>
      <c r="VG18" s="290"/>
      <c r="VH18" s="290"/>
      <c r="VI18" s="290"/>
      <c r="VJ18" s="290"/>
      <c r="VK18" s="290"/>
      <c r="VL18" s="290"/>
      <c r="VM18" s="290"/>
      <c r="VN18" s="290"/>
      <c r="VO18" s="290"/>
      <c r="VP18" s="290"/>
      <c r="VQ18" s="290"/>
      <c r="VR18" s="290"/>
      <c r="VS18" s="290"/>
      <c r="VT18" s="290"/>
      <c r="VU18" s="290"/>
      <c r="VV18" s="290"/>
      <c r="VW18" s="290"/>
      <c r="VX18" s="290"/>
      <c r="VY18" s="290"/>
      <c r="VZ18" s="290"/>
      <c r="WA18" s="290"/>
      <c r="WB18" s="290"/>
      <c r="WC18" s="290"/>
      <c r="WD18" s="290"/>
      <c r="WE18" s="290"/>
      <c r="WF18" s="290"/>
      <c r="WG18" s="290"/>
      <c r="WH18" s="290"/>
      <c r="WI18" s="290"/>
      <c r="WJ18" s="290"/>
      <c r="WK18" s="290"/>
      <c r="WL18" s="290"/>
      <c r="WM18" s="290"/>
      <c r="WN18" s="290"/>
      <c r="WO18" s="290"/>
      <c r="WP18" s="290"/>
      <c r="WQ18" s="290"/>
      <c r="WR18" s="290"/>
      <c r="WS18" s="290"/>
      <c r="WT18" s="290"/>
      <c r="WU18" s="290"/>
      <c r="WV18" s="290"/>
      <c r="WW18" s="290"/>
      <c r="WX18" s="290"/>
      <c r="WY18" s="290"/>
      <c r="WZ18" s="290"/>
      <c r="XA18" s="290"/>
      <c r="XB18" s="290"/>
      <c r="XC18" s="290"/>
      <c r="XD18" s="290"/>
      <c r="XE18" s="290"/>
      <c r="XF18" s="290"/>
      <c r="XG18" s="290"/>
      <c r="XH18" s="290"/>
      <c r="XI18" s="290"/>
      <c r="XJ18" s="290"/>
      <c r="XK18" s="290"/>
      <c r="XL18" s="290"/>
      <c r="XM18" s="290"/>
      <c r="XN18" s="290"/>
      <c r="XO18" s="290"/>
      <c r="XP18" s="290"/>
      <c r="XQ18" s="290"/>
      <c r="XR18" s="290"/>
      <c r="XS18" s="290"/>
      <c r="XT18" s="290"/>
      <c r="XU18" s="290"/>
      <c r="XV18" s="290"/>
      <c r="XW18" s="290"/>
      <c r="XX18" s="290"/>
      <c r="XY18" s="290"/>
      <c r="XZ18" s="290"/>
      <c r="YA18" s="290"/>
      <c r="YB18" s="290"/>
      <c r="YC18" s="290"/>
      <c r="YD18" s="290"/>
      <c r="YE18" s="290"/>
      <c r="YF18" s="290"/>
      <c r="YG18" s="290"/>
      <c r="YH18" s="290"/>
      <c r="YI18" s="290"/>
      <c r="YJ18" s="290"/>
      <c r="YK18" s="290"/>
      <c r="YL18" s="290"/>
      <c r="YM18" s="290"/>
      <c r="YN18" s="290"/>
      <c r="YO18" s="290"/>
      <c r="YP18" s="290"/>
      <c r="YQ18" s="290"/>
      <c r="YR18" s="290"/>
      <c r="YS18" s="290"/>
      <c r="YT18" s="290"/>
      <c r="YU18" s="290"/>
      <c r="YV18" s="290"/>
      <c r="YW18" s="290"/>
      <c r="YX18" s="290"/>
      <c r="YY18" s="290"/>
      <c r="YZ18" s="290"/>
      <c r="ZA18" s="290"/>
      <c r="ZB18" s="290"/>
      <c r="ZC18" s="290"/>
      <c r="ZD18" s="290"/>
      <c r="ZE18" s="290"/>
      <c r="ZF18" s="290"/>
      <c r="ZG18" s="290"/>
      <c r="ZH18" s="290"/>
      <c r="ZI18" s="290"/>
      <c r="ZJ18" s="290"/>
      <c r="ZK18" s="290"/>
      <c r="ZL18" s="290"/>
      <c r="ZM18" s="290"/>
      <c r="ZN18" s="290"/>
      <c r="ZO18" s="290"/>
      <c r="ZP18" s="290"/>
      <c r="ZQ18" s="290"/>
      <c r="ZR18" s="290"/>
      <c r="ZS18" s="290"/>
      <c r="ZT18" s="290"/>
      <c r="ZU18" s="290"/>
      <c r="ZV18" s="290"/>
      <c r="ZW18" s="290"/>
      <c r="ZX18" s="290"/>
      <c r="ZY18" s="290"/>
      <c r="ZZ18" s="290"/>
      <c r="AAA18" s="290"/>
      <c r="AAB18" s="290"/>
      <c r="AAC18" s="290"/>
      <c r="AAD18" s="290"/>
      <c r="AAE18" s="290"/>
      <c r="AAF18" s="290"/>
      <c r="AAG18" s="290"/>
      <c r="AAH18" s="290"/>
      <c r="AAI18" s="290"/>
      <c r="AAJ18" s="290"/>
      <c r="AAK18" s="290"/>
      <c r="AAL18" s="290"/>
      <c r="AAM18" s="290"/>
      <c r="AAN18" s="290"/>
      <c r="AAO18" s="290"/>
      <c r="AAP18" s="290"/>
      <c r="AAQ18" s="290"/>
      <c r="AAR18" s="290"/>
      <c r="AAS18" s="290"/>
      <c r="AAT18" s="290"/>
      <c r="AAU18" s="290"/>
      <c r="AAV18" s="290"/>
      <c r="AAW18" s="290"/>
      <c r="AAX18" s="290"/>
      <c r="AAY18" s="290"/>
      <c r="AAZ18" s="290"/>
      <c r="ABA18" s="290"/>
      <c r="ABB18" s="290"/>
      <c r="ABC18" s="290"/>
      <c r="ABD18" s="290"/>
      <c r="ABE18" s="290"/>
      <c r="ABF18" s="290"/>
      <c r="ABG18" s="290"/>
      <c r="ABH18" s="290"/>
      <c r="ABI18" s="290"/>
      <c r="ABJ18" s="290"/>
      <c r="ABK18" s="290"/>
      <c r="ABL18" s="290"/>
      <c r="ABM18" s="290"/>
      <c r="ABN18" s="290"/>
      <c r="ABO18" s="290"/>
      <c r="ABP18" s="290"/>
      <c r="ABQ18" s="290"/>
      <c r="ABR18" s="290"/>
      <c r="ABS18" s="290"/>
      <c r="ABT18" s="290"/>
      <c r="ABU18" s="290"/>
      <c r="ABV18" s="290"/>
      <c r="ABW18" s="290"/>
      <c r="ABX18" s="290"/>
      <c r="ABY18" s="290"/>
      <c r="ABZ18" s="290"/>
      <c r="ACA18" s="290"/>
      <c r="ACB18" s="290"/>
      <c r="ACC18" s="290"/>
      <c r="ACD18" s="290"/>
      <c r="ACE18" s="290"/>
      <c r="ACF18" s="290"/>
      <c r="ACG18" s="290"/>
      <c r="ACH18" s="290"/>
      <c r="ACI18" s="290"/>
      <c r="ACJ18" s="290"/>
      <c r="ACK18" s="290"/>
      <c r="ACL18" s="290"/>
      <c r="ACM18" s="290"/>
      <c r="ACN18" s="290"/>
      <c r="ACO18" s="290"/>
      <c r="ACP18" s="290"/>
      <c r="ACQ18" s="290"/>
      <c r="ACR18" s="290"/>
      <c r="ACS18" s="290"/>
      <c r="ACT18" s="290"/>
      <c r="ACU18" s="290"/>
      <c r="ACV18" s="290"/>
      <c r="ACW18" s="290"/>
      <c r="ACX18" s="290"/>
      <c r="ACY18" s="290"/>
      <c r="ACZ18" s="290"/>
      <c r="ADA18" s="290"/>
      <c r="ADB18" s="290"/>
      <c r="ADC18" s="290"/>
      <c r="ADD18" s="290"/>
      <c r="ADE18" s="290"/>
      <c r="ADF18" s="290"/>
      <c r="ADG18" s="290"/>
      <c r="ADH18" s="290"/>
      <c r="ADI18" s="290"/>
      <c r="ADJ18" s="290"/>
      <c r="ADK18" s="290"/>
      <c r="ADL18" s="290"/>
      <c r="ADM18" s="290"/>
      <c r="ADN18" s="290"/>
      <c r="ADO18" s="290"/>
      <c r="ADP18" s="290"/>
      <c r="ADQ18" s="290"/>
      <c r="ADR18" s="290"/>
      <c r="ADS18" s="290"/>
      <c r="ADT18" s="290"/>
      <c r="ADU18" s="290"/>
      <c r="ADV18" s="290"/>
      <c r="ADW18" s="290"/>
      <c r="ADX18" s="290"/>
      <c r="ADY18" s="290"/>
      <c r="ADZ18" s="290"/>
      <c r="AEA18" s="290"/>
      <c r="AEB18" s="290"/>
      <c r="AEC18" s="290"/>
      <c r="AED18" s="290"/>
      <c r="AEE18" s="290"/>
      <c r="AEF18" s="290"/>
      <c r="AEG18" s="290"/>
      <c r="AEH18" s="290"/>
      <c r="AEI18" s="290"/>
      <c r="AEJ18" s="290"/>
      <c r="AEK18" s="290"/>
      <c r="AEL18" s="290"/>
      <c r="AEM18" s="290"/>
      <c r="AEN18" s="290"/>
      <c r="AEO18" s="290"/>
      <c r="AEP18" s="290"/>
      <c r="AEQ18" s="290"/>
      <c r="AER18" s="290"/>
      <c r="AES18" s="290"/>
      <c r="AET18" s="290"/>
      <c r="AEU18" s="290"/>
      <c r="AEV18" s="290"/>
      <c r="AEW18" s="290"/>
      <c r="AEX18" s="290"/>
      <c r="AEY18" s="290"/>
      <c r="AEZ18" s="290"/>
      <c r="AFA18" s="290"/>
      <c r="AFB18" s="290"/>
      <c r="AFC18" s="290"/>
      <c r="AFD18" s="290"/>
      <c r="AFE18" s="290"/>
      <c r="AFF18" s="290"/>
      <c r="AFG18" s="290"/>
      <c r="AFH18" s="290"/>
      <c r="AFI18" s="290"/>
      <c r="AFJ18" s="290"/>
      <c r="AFK18" s="290"/>
      <c r="AFL18" s="290"/>
      <c r="AFM18" s="290"/>
      <c r="AFN18" s="290"/>
      <c r="AFO18" s="290"/>
      <c r="AFP18" s="290"/>
      <c r="AFQ18" s="290"/>
      <c r="AFR18" s="290"/>
      <c r="AFS18" s="290"/>
      <c r="AFT18" s="290"/>
      <c r="AFU18" s="290"/>
      <c r="AFV18" s="290"/>
      <c r="AFW18" s="290"/>
      <c r="AFX18" s="290"/>
      <c r="AFY18" s="290"/>
      <c r="AFZ18" s="290"/>
      <c r="AGA18" s="290"/>
      <c r="AGB18" s="290"/>
      <c r="AGC18" s="290"/>
      <c r="AGD18" s="290"/>
      <c r="AGE18" s="290"/>
      <c r="AGF18" s="290"/>
      <c r="AGG18" s="290"/>
      <c r="AGH18" s="290"/>
      <c r="AGI18" s="290"/>
      <c r="AGJ18" s="290"/>
      <c r="AGK18" s="290"/>
      <c r="AGL18" s="290"/>
      <c r="AGM18" s="290"/>
      <c r="AGN18" s="290"/>
      <c r="AGO18" s="290"/>
      <c r="AGP18" s="290"/>
      <c r="AGQ18" s="290"/>
      <c r="AGR18" s="290"/>
      <c r="AGS18" s="290"/>
      <c r="AGT18" s="290"/>
      <c r="AGU18" s="290"/>
      <c r="AGV18" s="290"/>
      <c r="AGW18" s="290"/>
      <c r="AGX18" s="290"/>
      <c r="AGY18" s="290"/>
      <c r="AGZ18" s="290"/>
      <c r="AHA18" s="290"/>
      <c r="AHB18" s="290"/>
      <c r="AHC18" s="290"/>
      <c r="AHD18" s="290"/>
      <c r="AHE18" s="290"/>
      <c r="AHF18" s="290"/>
      <c r="AHG18" s="290"/>
      <c r="AHH18" s="290"/>
      <c r="AHI18" s="290"/>
      <c r="AHJ18" s="290"/>
      <c r="AHK18" s="290"/>
      <c r="AHL18" s="290"/>
      <c r="AHM18" s="290"/>
      <c r="AHN18" s="290"/>
      <c r="AHO18" s="290"/>
      <c r="AHP18" s="290"/>
      <c r="AHQ18" s="290"/>
      <c r="AHR18" s="290"/>
      <c r="AHS18" s="290"/>
      <c r="AHT18" s="290"/>
      <c r="AHU18" s="290"/>
      <c r="AHV18" s="290"/>
      <c r="AHW18" s="290"/>
      <c r="AHX18" s="290"/>
      <c r="AHY18" s="290"/>
      <c r="AHZ18" s="290"/>
      <c r="AIA18" s="290"/>
      <c r="AIB18" s="290"/>
      <c r="AIC18" s="290"/>
      <c r="AID18" s="290"/>
      <c r="AIE18" s="290"/>
      <c r="AIF18" s="290"/>
      <c r="AIG18" s="290"/>
      <c r="AIH18" s="290"/>
      <c r="AII18" s="290"/>
      <c r="AIJ18" s="290"/>
      <c r="AIK18" s="290"/>
      <c r="AIL18" s="290"/>
      <c r="AIM18" s="290"/>
      <c r="AIN18" s="290"/>
      <c r="AIO18" s="290"/>
      <c r="AIP18" s="290"/>
      <c r="AIQ18" s="290"/>
      <c r="AIR18" s="290"/>
      <c r="AIS18" s="290"/>
      <c r="AIT18" s="290"/>
      <c r="AIU18" s="290"/>
      <c r="AIV18" s="290"/>
      <c r="AIW18" s="290"/>
      <c r="AIX18" s="290"/>
      <c r="AIY18" s="290"/>
      <c r="AIZ18" s="290"/>
      <c r="AJA18" s="290"/>
      <c r="AJB18" s="290"/>
      <c r="AJC18" s="290"/>
      <c r="AJD18" s="290"/>
      <c r="AJE18" s="290"/>
      <c r="AJF18" s="290"/>
      <c r="AJG18" s="290"/>
      <c r="AJH18" s="290"/>
      <c r="AJI18" s="290"/>
      <c r="AJJ18" s="290"/>
      <c r="AJK18" s="290"/>
      <c r="AJL18" s="290"/>
      <c r="AJM18" s="290"/>
      <c r="AJN18" s="290"/>
      <c r="AJO18" s="290"/>
      <c r="AJP18" s="290"/>
      <c r="AJQ18" s="290"/>
      <c r="AJR18" s="290"/>
      <c r="AJS18" s="290"/>
      <c r="AJT18" s="290"/>
      <c r="AJU18" s="290"/>
      <c r="AJV18" s="290"/>
      <c r="AJW18" s="290"/>
      <c r="AJX18" s="290"/>
      <c r="AJY18" s="290"/>
      <c r="AJZ18" s="290"/>
      <c r="AKA18" s="290"/>
      <c r="AKB18" s="290"/>
      <c r="AKC18" s="290"/>
      <c r="AKD18" s="290"/>
      <c r="AKE18" s="290"/>
      <c r="AKF18" s="290"/>
      <c r="AKG18" s="290"/>
      <c r="AKH18" s="290"/>
      <c r="AKI18" s="290"/>
      <c r="AKJ18" s="290"/>
      <c r="AKK18" s="290"/>
      <c r="AKL18" s="290"/>
      <c r="AKM18" s="290"/>
      <c r="AKN18" s="290"/>
      <c r="AKO18" s="290"/>
      <c r="AKP18" s="290"/>
      <c r="AKQ18" s="290"/>
      <c r="AKR18" s="290"/>
      <c r="AKS18" s="290"/>
      <c r="AKT18" s="290"/>
      <c r="AKU18" s="290"/>
      <c r="AKV18" s="290"/>
      <c r="AKW18" s="290"/>
      <c r="AKX18" s="290"/>
      <c r="AKY18" s="290"/>
      <c r="AKZ18" s="290"/>
      <c r="ALA18" s="290"/>
      <c r="ALB18" s="290"/>
      <c r="ALC18" s="290"/>
      <c r="ALD18" s="290"/>
      <c r="ALE18" s="290"/>
      <c r="ALF18" s="290"/>
      <c r="ALG18" s="290"/>
      <c r="ALH18" s="290"/>
      <c r="ALI18" s="290"/>
      <c r="ALJ18" s="290"/>
      <c r="ALK18" s="290"/>
      <c r="ALL18" s="290"/>
      <c r="ALM18" s="290"/>
      <c r="ALN18" s="290"/>
      <c r="ALO18" s="290"/>
      <c r="ALP18" s="290"/>
      <c r="ALQ18" s="290"/>
      <c r="ALR18" s="290"/>
      <c r="ALS18" s="290"/>
      <c r="ALT18" s="290"/>
      <c r="ALU18" s="290"/>
      <c r="ALV18" s="290"/>
      <c r="ALW18" s="290"/>
      <c r="ALX18" s="290"/>
      <c r="ALY18" s="290"/>
      <c r="ALZ18" s="290"/>
      <c r="AMA18" s="290"/>
      <c r="AMB18" s="290"/>
      <c r="AMC18" s="290"/>
      <c r="AMD18" s="290"/>
      <c r="AME18" s="290"/>
      <c r="AMF18" s="290"/>
      <c r="AMG18" s="290"/>
      <c r="AMH18" s="290"/>
      <c r="AMI18" s="290"/>
      <c r="AMJ18" s="290"/>
      <c r="AMK18" s="290"/>
      <c r="AML18" s="290"/>
      <c r="AMM18" s="290"/>
      <c r="AMN18" s="290"/>
      <c r="AMO18" s="290"/>
      <c r="AMP18" s="290"/>
      <c r="AMQ18" s="290"/>
      <c r="AMR18" s="290"/>
      <c r="AMS18" s="290"/>
      <c r="AMT18" s="290"/>
      <c r="AMU18" s="290"/>
      <c r="AMV18" s="290"/>
      <c r="AMW18" s="290"/>
      <c r="AMX18" s="290"/>
      <c r="AMY18" s="290"/>
      <c r="AMZ18" s="290"/>
      <c r="ANA18" s="290"/>
      <c r="ANB18" s="290"/>
      <c r="ANC18" s="290"/>
      <c r="AND18" s="290"/>
      <c r="ANE18" s="290"/>
      <c r="ANF18" s="290"/>
      <c r="ANG18" s="290"/>
      <c r="ANH18" s="290"/>
      <c r="ANI18" s="290"/>
      <c r="ANJ18" s="290"/>
      <c r="ANK18" s="290"/>
      <c r="ANL18" s="290"/>
      <c r="ANM18" s="290"/>
      <c r="ANN18" s="290"/>
      <c r="ANO18" s="290"/>
      <c r="ANP18" s="290"/>
      <c r="ANQ18" s="290"/>
      <c r="ANR18" s="290"/>
      <c r="ANS18" s="290"/>
      <c r="ANT18" s="290"/>
      <c r="ANU18" s="290"/>
      <c r="ANV18" s="290"/>
      <c r="ANW18" s="290"/>
      <c r="ANX18" s="290"/>
      <c r="ANY18" s="290"/>
      <c r="ANZ18" s="290"/>
      <c r="AOA18" s="290"/>
      <c r="AOB18" s="290"/>
      <c r="AOC18" s="290"/>
      <c r="AOD18" s="290"/>
      <c r="AOE18" s="290"/>
      <c r="AOF18" s="290"/>
      <c r="AOG18" s="290"/>
      <c r="AOH18" s="290"/>
      <c r="AOI18" s="290"/>
      <c r="AOJ18" s="290"/>
      <c r="AOK18" s="290"/>
      <c r="AOL18" s="290"/>
      <c r="AOM18" s="290"/>
      <c r="AON18" s="290"/>
      <c r="AOO18" s="290"/>
      <c r="AOP18" s="290"/>
      <c r="AOQ18" s="290"/>
      <c r="AOR18" s="290"/>
      <c r="AOS18" s="290"/>
      <c r="AOT18" s="290"/>
      <c r="AOU18" s="290"/>
      <c r="AOV18" s="290"/>
      <c r="AOW18" s="290"/>
      <c r="AOX18" s="290"/>
      <c r="AOY18" s="290"/>
      <c r="AOZ18" s="290"/>
      <c r="APA18" s="290"/>
      <c r="APB18" s="290"/>
      <c r="APC18" s="290"/>
      <c r="APD18" s="290"/>
      <c r="APE18" s="290"/>
      <c r="APF18" s="290"/>
      <c r="APG18" s="290"/>
      <c r="APH18" s="290"/>
      <c r="API18" s="290"/>
      <c r="APJ18" s="290"/>
      <c r="APK18" s="290"/>
      <c r="APL18" s="290"/>
      <c r="APM18" s="290"/>
      <c r="APN18" s="290"/>
      <c r="APO18" s="290"/>
      <c r="APP18" s="290"/>
      <c r="APQ18" s="290"/>
      <c r="APR18" s="290"/>
      <c r="APS18" s="290"/>
      <c r="APT18" s="290"/>
      <c r="APU18" s="290"/>
      <c r="APV18" s="290"/>
      <c r="APW18" s="290"/>
      <c r="APX18" s="290"/>
      <c r="APY18" s="290"/>
      <c r="APZ18" s="290"/>
      <c r="AQA18" s="290"/>
      <c r="AQB18" s="290"/>
      <c r="AQC18" s="290"/>
      <c r="AQD18" s="290"/>
      <c r="AQE18" s="290"/>
      <c r="AQF18" s="290"/>
      <c r="AQG18" s="290"/>
      <c r="AQH18" s="290"/>
      <c r="AQI18" s="290"/>
      <c r="AQJ18" s="290"/>
      <c r="AQK18" s="290"/>
      <c r="AQL18" s="290"/>
      <c r="AQM18" s="290"/>
      <c r="AQN18" s="290"/>
      <c r="AQO18" s="290"/>
      <c r="AQP18" s="290"/>
      <c r="AQQ18" s="290"/>
      <c r="AQR18" s="290"/>
      <c r="AQS18" s="290"/>
      <c r="AQT18" s="290"/>
      <c r="AQU18" s="290"/>
      <c r="AQV18" s="290"/>
      <c r="AQW18" s="290"/>
      <c r="AQX18" s="290"/>
      <c r="AQY18" s="290"/>
      <c r="AQZ18" s="290"/>
      <c r="ARA18" s="290"/>
      <c r="ARB18" s="290"/>
      <c r="ARC18" s="290"/>
      <c r="ARD18" s="290"/>
      <c r="ARE18" s="290"/>
      <c r="ARF18" s="290"/>
      <c r="ARG18" s="290"/>
      <c r="ARH18" s="290"/>
      <c r="ARI18" s="290"/>
      <c r="ARJ18" s="290"/>
      <c r="ARK18" s="290"/>
      <c r="ARL18" s="290"/>
      <c r="ARM18" s="290"/>
      <c r="ARN18" s="290"/>
      <c r="ARO18" s="290"/>
      <c r="ARP18" s="290"/>
      <c r="ARQ18" s="290"/>
      <c r="ARR18" s="290"/>
      <c r="ARS18" s="290"/>
      <c r="ART18" s="290"/>
      <c r="ARU18" s="290"/>
      <c r="ARV18" s="290"/>
      <c r="ARW18" s="290"/>
      <c r="ARX18" s="290"/>
      <c r="ARY18" s="290"/>
      <c r="ARZ18" s="290"/>
      <c r="ASA18" s="290"/>
      <c r="ASB18" s="290"/>
      <c r="ASC18" s="290"/>
      <c r="ASD18" s="290"/>
      <c r="ASE18" s="290"/>
      <c r="ASF18" s="290"/>
      <c r="ASG18" s="290"/>
      <c r="ASH18" s="290"/>
      <c r="ASI18" s="290"/>
      <c r="ASJ18" s="290"/>
      <c r="ASK18" s="290"/>
      <c r="ASL18" s="290"/>
      <c r="ASM18" s="290"/>
      <c r="ASN18" s="290"/>
      <c r="ASO18" s="290"/>
      <c r="ASP18" s="290"/>
      <c r="ASQ18" s="290"/>
      <c r="ASR18" s="290"/>
      <c r="ASS18" s="290"/>
      <c r="AST18" s="290"/>
      <c r="ASU18" s="290"/>
      <c r="ASV18" s="290"/>
      <c r="ASW18" s="290"/>
      <c r="ASX18" s="290"/>
      <c r="ASY18" s="290"/>
      <c r="ASZ18" s="290"/>
      <c r="ATA18" s="290"/>
      <c r="ATB18" s="290"/>
      <c r="ATC18" s="290"/>
      <c r="ATD18" s="290"/>
      <c r="ATE18" s="290"/>
      <c r="ATF18" s="290"/>
      <c r="ATG18" s="290"/>
      <c r="ATH18" s="290"/>
      <c r="ATI18" s="290"/>
      <c r="ATJ18" s="290"/>
      <c r="ATK18" s="290"/>
      <c r="ATL18" s="290"/>
      <c r="ATM18" s="290"/>
      <c r="ATN18" s="290"/>
      <c r="ATO18" s="290"/>
      <c r="ATP18" s="290"/>
      <c r="ATQ18" s="290"/>
      <c r="ATR18" s="290"/>
      <c r="ATS18" s="290"/>
      <c r="ATT18" s="290"/>
      <c r="ATU18" s="290"/>
      <c r="ATV18" s="290"/>
      <c r="ATW18" s="290"/>
      <c r="ATX18" s="290"/>
      <c r="ATY18" s="290"/>
      <c r="ATZ18" s="290"/>
      <c r="AUA18" s="290"/>
      <c r="AUB18" s="290"/>
      <c r="AUC18" s="290"/>
      <c r="AUD18" s="290"/>
      <c r="AUE18" s="290"/>
      <c r="AUF18" s="290"/>
      <c r="AUG18" s="290"/>
      <c r="AUH18" s="290"/>
      <c r="AUI18" s="290"/>
      <c r="AUJ18" s="290"/>
      <c r="AUK18" s="290"/>
      <c r="AUL18" s="290"/>
      <c r="AUM18" s="290"/>
      <c r="AUN18" s="290"/>
      <c r="AUO18" s="290"/>
      <c r="AUP18" s="290"/>
      <c r="AUQ18" s="290"/>
      <c r="AUR18" s="290"/>
      <c r="AUS18" s="290"/>
      <c r="AUT18" s="290"/>
      <c r="AUU18" s="290"/>
      <c r="AUV18" s="290"/>
      <c r="AUW18" s="290"/>
      <c r="AUX18" s="290"/>
      <c r="AUY18" s="290"/>
      <c r="AUZ18" s="290"/>
      <c r="AVA18" s="290"/>
      <c r="AVB18" s="290"/>
      <c r="AVC18" s="290"/>
      <c r="AVD18" s="290"/>
      <c r="AVE18" s="290"/>
      <c r="AVF18" s="290"/>
      <c r="AVG18" s="290"/>
      <c r="AVH18" s="290"/>
      <c r="AVI18" s="290"/>
      <c r="AVJ18" s="290"/>
      <c r="AVK18" s="290"/>
      <c r="AVL18" s="290"/>
      <c r="AVM18" s="290"/>
      <c r="AVN18" s="290"/>
      <c r="AVO18" s="290"/>
      <c r="AVP18" s="290"/>
      <c r="AVQ18" s="290"/>
      <c r="AVR18" s="290"/>
      <c r="AVS18" s="290"/>
      <c r="AVT18" s="290"/>
      <c r="AVU18" s="290"/>
      <c r="AVV18" s="290"/>
      <c r="AVW18" s="290"/>
      <c r="AVX18" s="290"/>
      <c r="AVY18" s="290"/>
      <c r="AVZ18" s="290"/>
      <c r="AWA18" s="290"/>
      <c r="AWB18" s="290"/>
      <c r="AWC18" s="290"/>
      <c r="AWD18" s="290"/>
      <c r="AWE18" s="290"/>
      <c r="AWF18" s="290"/>
      <c r="AWG18" s="290"/>
      <c r="AWH18" s="290"/>
      <c r="AWI18" s="290"/>
      <c r="AWJ18" s="290"/>
      <c r="AWK18" s="290"/>
      <c r="AWL18" s="290"/>
      <c r="AWM18" s="290"/>
      <c r="AWN18" s="290"/>
      <c r="AWO18" s="290"/>
      <c r="AWP18" s="290"/>
      <c r="AWQ18" s="290"/>
      <c r="AWR18" s="290"/>
      <c r="AWS18" s="290"/>
      <c r="AWT18" s="290"/>
      <c r="AWU18" s="290"/>
      <c r="AWV18" s="290"/>
      <c r="AWW18" s="290"/>
      <c r="AWX18" s="290"/>
      <c r="AWY18" s="290"/>
      <c r="AWZ18" s="290"/>
      <c r="AXA18" s="290"/>
      <c r="AXB18" s="290"/>
      <c r="AXC18" s="290"/>
      <c r="AXD18" s="290"/>
      <c r="AXE18" s="290"/>
      <c r="AXF18" s="290"/>
      <c r="AXG18" s="290"/>
      <c r="AXH18" s="290"/>
      <c r="AXI18" s="290"/>
      <c r="AXJ18" s="290"/>
      <c r="AXK18" s="290"/>
      <c r="AXL18" s="290"/>
      <c r="AXM18" s="290"/>
      <c r="AXN18" s="290"/>
      <c r="AXO18" s="290"/>
      <c r="AXP18" s="290"/>
      <c r="AXQ18" s="290"/>
      <c r="AXR18" s="290"/>
      <c r="AXS18" s="290"/>
      <c r="AXT18" s="290"/>
      <c r="AXU18" s="290"/>
      <c r="AXV18" s="290"/>
      <c r="AXW18" s="290"/>
      <c r="AXX18" s="290"/>
      <c r="AXY18" s="290"/>
      <c r="AXZ18" s="290"/>
      <c r="AYA18" s="290"/>
      <c r="AYB18" s="290"/>
      <c r="AYC18" s="290"/>
      <c r="AYD18" s="290"/>
      <c r="AYE18" s="290"/>
      <c r="AYF18" s="290"/>
      <c r="AYG18" s="290"/>
      <c r="AYH18" s="290"/>
      <c r="AYI18" s="290"/>
      <c r="AYJ18" s="290"/>
      <c r="AYK18" s="290"/>
      <c r="AYL18" s="290"/>
      <c r="AYM18" s="290"/>
      <c r="AYN18" s="290"/>
      <c r="AYO18" s="290"/>
      <c r="AYP18" s="290"/>
      <c r="AYQ18" s="290"/>
      <c r="AYR18" s="290"/>
      <c r="AYS18" s="290"/>
      <c r="AYT18" s="290"/>
      <c r="AYU18" s="290"/>
      <c r="AYV18" s="290"/>
      <c r="AYW18" s="290"/>
      <c r="AYX18" s="290"/>
      <c r="AYY18" s="290"/>
      <c r="AYZ18" s="290"/>
      <c r="AZA18" s="290"/>
      <c r="AZB18" s="290"/>
      <c r="AZC18" s="290"/>
      <c r="AZD18" s="290"/>
      <c r="AZE18" s="290"/>
      <c r="AZF18" s="290"/>
      <c r="AZG18" s="290"/>
      <c r="AZH18" s="290"/>
      <c r="AZI18" s="290"/>
      <c r="AZJ18" s="290"/>
      <c r="AZK18" s="290"/>
      <c r="AZL18" s="290"/>
      <c r="AZM18" s="290"/>
      <c r="AZN18" s="290"/>
      <c r="AZO18" s="290"/>
      <c r="AZP18" s="290"/>
      <c r="AZQ18" s="290"/>
      <c r="AZR18" s="290"/>
      <c r="AZS18" s="290"/>
      <c r="AZT18" s="290"/>
      <c r="AZU18" s="290"/>
      <c r="AZV18" s="290"/>
      <c r="AZW18" s="290"/>
      <c r="AZX18" s="290"/>
      <c r="AZY18" s="290"/>
      <c r="AZZ18" s="290"/>
      <c r="BAA18" s="290"/>
      <c r="BAB18" s="290"/>
      <c r="BAC18" s="290"/>
      <c r="BAD18" s="290"/>
      <c r="BAE18" s="290"/>
      <c r="BAF18" s="290"/>
      <c r="BAG18" s="290"/>
      <c r="BAH18" s="290"/>
      <c r="BAI18" s="290"/>
      <c r="BAJ18" s="290"/>
      <c r="BAK18" s="290"/>
      <c r="BAL18" s="290"/>
      <c r="BAM18" s="290"/>
      <c r="BAN18" s="290"/>
      <c r="BAO18" s="290"/>
      <c r="BAP18" s="290"/>
      <c r="BAQ18" s="290"/>
      <c r="BAR18" s="290"/>
      <c r="BAS18" s="290"/>
      <c r="BAT18" s="290"/>
      <c r="BAU18" s="290"/>
      <c r="BAV18" s="290"/>
      <c r="BAW18" s="290"/>
      <c r="BAX18" s="290"/>
      <c r="BAY18" s="290"/>
      <c r="BAZ18" s="290"/>
      <c r="BBA18" s="290"/>
      <c r="BBB18" s="290"/>
      <c r="BBC18" s="290"/>
      <c r="BBD18" s="290"/>
      <c r="BBE18" s="290"/>
      <c r="BBF18" s="290"/>
      <c r="BBG18" s="290"/>
      <c r="BBH18" s="290"/>
      <c r="BBI18" s="290"/>
      <c r="BBJ18" s="290"/>
      <c r="BBK18" s="290"/>
      <c r="BBL18" s="290"/>
      <c r="BBM18" s="290"/>
      <c r="BBN18" s="290"/>
      <c r="BBO18" s="290"/>
      <c r="BBP18" s="290"/>
      <c r="BBQ18" s="290"/>
      <c r="BBR18" s="290"/>
      <c r="BBS18" s="290"/>
      <c r="BBT18" s="290"/>
      <c r="BBU18" s="290"/>
      <c r="BBV18" s="290"/>
      <c r="BBW18" s="290"/>
      <c r="BBX18" s="290"/>
      <c r="BBY18" s="290"/>
      <c r="BBZ18" s="290"/>
      <c r="BCA18" s="290"/>
      <c r="BCB18" s="290"/>
      <c r="BCC18" s="290"/>
      <c r="BCD18" s="290"/>
      <c r="BCE18" s="290"/>
      <c r="BCF18" s="290"/>
      <c r="BCG18" s="290"/>
      <c r="BCH18" s="290"/>
      <c r="BCI18" s="290"/>
      <c r="BCJ18" s="290"/>
      <c r="BCK18" s="290"/>
      <c r="BCL18" s="290"/>
      <c r="BCM18" s="290"/>
      <c r="BCN18" s="290"/>
      <c r="BCO18" s="290"/>
      <c r="BCP18" s="290"/>
      <c r="BCQ18" s="290"/>
      <c r="BCR18" s="290"/>
      <c r="BCS18" s="290"/>
      <c r="BCT18" s="290"/>
      <c r="BCU18" s="290"/>
      <c r="BCV18" s="290"/>
      <c r="BCW18" s="290"/>
      <c r="BCX18" s="290"/>
      <c r="BCY18" s="290"/>
      <c r="BCZ18" s="290"/>
      <c r="BDA18" s="290"/>
      <c r="BDB18" s="290"/>
      <c r="BDC18" s="290"/>
      <c r="BDD18" s="290"/>
      <c r="BDE18" s="290"/>
      <c r="BDF18" s="290"/>
      <c r="BDG18" s="290"/>
      <c r="BDH18" s="290"/>
      <c r="BDI18" s="290"/>
      <c r="BDJ18" s="290"/>
      <c r="BDK18" s="290"/>
      <c r="BDL18" s="290"/>
      <c r="BDM18" s="290"/>
      <c r="BDN18" s="290"/>
      <c r="BDO18" s="290"/>
      <c r="BDP18" s="290"/>
      <c r="BDQ18" s="290"/>
      <c r="BDR18" s="290"/>
      <c r="BDS18" s="290"/>
      <c r="BDT18" s="290"/>
      <c r="BDU18" s="290"/>
      <c r="BDV18" s="290"/>
      <c r="BDW18" s="290"/>
      <c r="BDX18" s="290"/>
      <c r="BDY18" s="290"/>
      <c r="BDZ18" s="290"/>
      <c r="BEA18" s="290"/>
      <c r="BEB18" s="290"/>
      <c r="BEC18" s="290"/>
      <c r="BED18" s="290"/>
      <c r="BEE18" s="290"/>
      <c r="BEF18" s="290"/>
      <c r="BEG18" s="290"/>
      <c r="BEH18" s="290"/>
      <c r="BEI18" s="290"/>
      <c r="BEJ18" s="290"/>
      <c r="BEK18" s="290"/>
      <c r="BEL18" s="290"/>
      <c r="BEM18" s="290"/>
      <c r="BEN18" s="290"/>
      <c r="BEO18" s="290"/>
      <c r="BEP18" s="290"/>
      <c r="BEQ18" s="290"/>
      <c r="BER18" s="290"/>
      <c r="BES18" s="290"/>
      <c r="BET18" s="290"/>
      <c r="BEU18" s="290"/>
      <c r="BEV18" s="290"/>
      <c r="BEW18" s="290"/>
      <c r="BEX18" s="290"/>
      <c r="BEY18" s="290"/>
      <c r="BEZ18" s="290"/>
      <c r="BFA18" s="290"/>
      <c r="BFB18" s="290"/>
      <c r="BFC18" s="290"/>
      <c r="BFD18" s="290"/>
      <c r="BFE18" s="290"/>
      <c r="BFF18" s="290"/>
      <c r="BFG18" s="290"/>
      <c r="BFH18" s="290"/>
      <c r="BFI18" s="290"/>
      <c r="BFJ18" s="290"/>
      <c r="BFK18" s="290"/>
      <c r="BFL18" s="290"/>
      <c r="BFM18" s="290"/>
      <c r="BFN18" s="290"/>
      <c r="BFO18" s="290"/>
      <c r="BFP18" s="290"/>
      <c r="BFQ18" s="290"/>
      <c r="BFR18" s="290"/>
      <c r="BFS18" s="290"/>
      <c r="BFT18" s="290"/>
      <c r="BFU18" s="290"/>
      <c r="BFV18" s="290"/>
      <c r="BFW18" s="290"/>
      <c r="BFX18" s="290"/>
      <c r="BFY18" s="290"/>
      <c r="BFZ18" s="290"/>
      <c r="BGA18" s="290"/>
      <c r="BGB18" s="290"/>
      <c r="BGC18" s="290"/>
      <c r="BGD18" s="290"/>
      <c r="BGE18" s="290"/>
      <c r="BGF18" s="290"/>
      <c r="BGG18" s="290"/>
      <c r="BGH18" s="290"/>
      <c r="BGI18" s="290"/>
      <c r="BGJ18" s="290"/>
      <c r="BGK18" s="290"/>
      <c r="BGL18" s="290"/>
      <c r="BGM18" s="290"/>
      <c r="BGN18" s="290"/>
      <c r="BGO18" s="290"/>
      <c r="BGP18" s="290"/>
      <c r="BGQ18" s="290"/>
      <c r="BGR18" s="290"/>
      <c r="BGS18" s="290"/>
      <c r="BGT18" s="290"/>
      <c r="BGU18" s="290"/>
      <c r="BGV18" s="290"/>
      <c r="BGW18" s="290"/>
      <c r="BGX18" s="290"/>
      <c r="BGY18" s="290"/>
      <c r="BGZ18" s="290"/>
      <c r="BHA18" s="290"/>
      <c r="BHB18" s="290"/>
      <c r="BHC18" s="290"/>
      <c r="BHD18" s="290"/>
      <c r="BHE18" s="290"/>
      <c r="BHF18" s="290"/>
      <c r="BHG18" s="290"/>
      <c r="BHH18" s="290"/>
      <c r="BHI18" s="290"/>
      <c r="BHJ18" s="290"/>
      <c r="BHK18" s="290"/>
      <c r="BHL18" s="290"/>
      <c r="BHM18" s="290"/>
      <c r="BHN18" s="290"/>
      <c r="BHO18" s="290"/>
      <c r="BHP18" s="290"/>
      <c r="BHQ18" s="290"/>
      <c r="BHR18" s="290"/>
      <c r="BHS18" s="290"/>
      <c r="BHT18" s="290"/>
      <c r="BHU18" s="290"/>
      <c r="BHV18" s="290"/>
      <c r="BHW18" s="290"/>
      <c r="BHX18" s="290"/>
      <c r="BHY18" s="290"/>
      <c r="BHZ18" s="290"/>
      <c r="BIA18" s="290"/>
      <c r="BIB18" s="290"/>
      <c r="BIC18" s="290"/>
      <c r="BID18" s="290"/>
      <c r="BIE18" s="290"/>
      <c r="BIF18" s="290"/>
      <c r="BIG18" s="290"/>
      <c r="BIH18" s="290"/>
      <c r="BII18" s="290"/>
      <c r="BIJ18" s="290"/>
      <c r="BIK18" s="290"/>
      <c r="BIL18" s="290"/>
      <c r="BIM18" s="290"/>
      <c r="BIN18" s="290"/>
      <c r="BIO18" s="290"/>
      <c r="BIP18" s="290"/>
      <c r="BIQ18" s="290"/>
      <c r="BIR18" s="290"/>
      <c r="BIS18" s="290"/>
      <c r="BIT18" s="290"/>
      <c r="BIU18" s="290"/>
      <c r="BIV18" s="290"/>
      <c r="BIW18" s="290"/>
      <c r="BIX18" s="290"/>
      <c r="BIY18" s="290"/>
      <c r="BIZ18" s="290"/>
      <c r="BJA18" s="290"/>
      <c r="BJB18" s="290"/>
      <c r="BJC18" s="290"/>
      <c r="BJD18" s="290"/>
      <c r="BJE18" s="290"/>
      <c r="BJF18" s="290"/>
      <c r="BJG18" s="290"/>
      <c r="BJH18" s="290"/>
      <c r="BJI18" s="290"/>
      <c r="BJJ18" s="290"/>
      <c r="BJK18" s="290"/>
      <c r="BJL18" s="290"/>
      <c r="BJM18" s="290"/>
      <c r="BJN18" s="290"/>
      <c r="BJO18" s="290"/>
      <c r="BJP18" s="290"/>
      <c r="BJQ18" s="290"/>
      <c r="BJR18" s="290"/>
      <c r="BJS18" s="290"/>
      <c r="BJT18" s="290"/>
      <c r="BJU18" s="290"/>
      <c r="BJV18" s="290"/>
      <c r="BJW18" s="290"/>
      <c r="BJX18" s="290"/>
      <c r="BJY18" s="290"/>
      <c r="BJZ18" s="290"/>
      <c r="BKA18" s="290"/>
      <c r="BKB18" s="290"/>
      <c r="BKC18" s="290"/>
      <c r="BKD18" s="290"/>
      <c r="BKE18" s="290"/>
      <c r="BKF18" s="290"/>
      <c r="BKG18" s="290"/>
      <c r="BKH18" s="290"/>
      <c r="BKI18" s="290"/>
      <c r="BKJ18" s="290"/>
      <c r="BKK18" s="290"/>
      <c r="BKL18" s="290"/>
      <c r="BKM18" s="290"/>
      <c r="BKN18" s="290"/>
      <c r="BKO18" s="290"/>
      <c r="BKP18" s="290"/>
      <c r="BKQ18" s="290"/>
      <c r="BKR18" s="290"/>
      <c r="BKS18" s="290"/>
      <c r="BKT18" s="290"/>
      <c r="BKU18" s="290"/>
      <c r="BKV18" s="290"/>
      <c r="BKW18" s="290"/>
      <c r="BKX18" s="290"/>
      <c r="BKY18" s="290"/>
      <c r="BKZ18" s="290"/>
      <c r="BLA18" s="290"/>
      <c r="BLB18" s="290"/>
      <c r="BLC18" s="290"/>
      <c r="BLD18" s="290"/>
      <c r="BLE18" s="290"/>
      <c r="BLF18" s="290"/>
      <c r="BLG18" s="290"/>
      <c r="BLH18" s="290"/>
      <c r="BLI18" s="290"/>
      <c r="BLJ18" s="290"/>
      <c r="BLK18" s="290"/>
      <c r="BLL18" s="290"/>
      <c r="BLM18" s="290"/>
      <c r="BLN18" s="290"/>
      <c r="BLO18" s="290"/>
      <c r="BLP18" s="290"/>
      <c r="BLQ18" s="290"/>
      <c r="BLR18" s="290"/>
      <c r="BLS18" s="290"/>
      <c r="BLT18" s="290"/>
      <c r="BLU18" s="290"/>
      <c r="BLV18" s="290"/>
      <c r="BLW18" s="290"/>
      <c r="BLX18" s="290"/>
      <c r="BLY18" s="290"/>
      <c r="BLZ18" s="290"/>
      <c r="BMA18" s="290"/>
      <c r="BMB18" s="290"/>
      <c r="BMC18" s="290"/>
      <c r="BMD18" s="290"/>
      <c r="BME18" s="290"/>
      <c r="BMF18" s="290"/>
      <c r="BMG18" s="290"/>
      <c r="BMH18" s="290"/>
      <c r="BMI18" s="290"/>
      <c r="BMJ18" s="290"/>
      <c r="BMK18" s="290"/>
      <c r="BML18" s="290"/>
      <c r="BMM18" s="290"/>
      <c r="BMN18" s="290"/>
      <c r="BMO18" s="290"/>
      <c r="BMP18" s="290"/>
      <c r="BMQ18" s="290"/>
      <c r="BMR18" s="290"/>
      <c r="BMS18" s="290"/>
      <c r="BMT18" s="290"/>
      <c r="BMU18" s="290"/>
      <c r="BMV18" s="290"/>
      <c r="BMW18" s="290"/>
      <c r="BMX18" s="290"/>
      <c r="BMY18" s="290"/>
      <c r="BMZ18" s="290"/>
      <c r="BNA18" s="290"/>
      <c r="BNB18" s="290"/>
      <c r="BNC18" s="290"/>
      <c r="BND18" s="290"/>
      <c r="BNE18" s="290"/>
      <c r="BNF18" s="290"/>
      <c r="BNG18" s="290"/>
      <c r="BNH18" s="290"/>
      <c r="BNI18" s="290"/>
      <c r="BNJ18" s="290"/>
      <c r="BNK18" s="290"/>
      <c r="BNL18" s="290"/>
      <c r="BNM18" s="290"/>
      <c r="BNN18" s="290"/>
      <c r="BNO18" s="290"/>
      <c r="BNP18" s="290"/>
      <c r="BNQ18" s="290"/>
      <c r="BNR18" s="290"/>
      <c r="BNS18" s="290"/>
      <c r="BNT18" s="290"/>
      <c r="BNU18" s="290"/>
      <c r="BNV18" s="290"/>
      <c r="BNW18" s="290"/>
      <c r="BNX18" s="290"/>
      <c r="BNY18" s="290"/>
      <c r="BNZ18" s="290"/>
      <c r="BOA18" s="290"/>
      <c r="BOB18" s="290"/>
      <c r="BOC18" s="290"/>
      <c r="BOD18" s="290"/>
      <c r="BOE18" s="290"/>
      <c r="BOF18" s="290"/>
      <c r="BOG18" s="290"/>
      <c r="BOH18" s="290"/>
      <c r="BOI18" s="290"/>
      <c r="BOJ18" s="290"/>
      <c r="BOK18" s="290"/>
      <c r="BOL18" s="290"/>
      <c r="BOM18" s="290"/>
      <c r="BON18" s="290"/>
      <c r="BOO18" s="290"/>
      <c r="BOP18" s="290"/>
      <c r="BOQ18" s="290"/>
      <c r="BOR18" s="290"/>
      <c r="BOS18" s="290"/>
      <c r="BOT18" s="290"/>
      <c r="BOU18" s="290"/>
      <c r="BOV18" s="290"/>
      <c r="BOW18" s="290"/>
      <c r="BOX18" s="290"/>
      <c r="BOY18" s="290"/>
      <c r="BOZ18" s="290"/>
      <c r="BPA18" s="290"/>
      <c r="BPB18" s="290"/>
      <c r="BPC18" s="290"/>
      <c r="BPD18" s="290"/>
      <c r="BPE18" s="290"/>
      <c r="BPF18" s="290"/>
      <c r="BPG18" s="290"/>
      <c r="BPH18" s="290"/>
      <c r="BPI18" s="290"/>
      <c r="BPJ18" s="290"/>
      <c r="BPK18" s="290"/>
      <c r="BPL18" s="290"/>
      <c r="BPM18" s="290"/>
      <c r="BPN18" s="290"/>
      <c r="BPO18" s="290"/>
      <c r="BPP18" s="290"/>
      <c r="BPQ18" s="290"/>
      <c r="BPR18" s="290"/>
      <c r="BPS18" s="290"/>
      <c r="BPT18" s="290"/>
      <c r="BPU18" s="290"/>
      <c r="BPV18" s="290"/>
      <c r="BPW18" s="290"/>
      <c r="BPX18" s="290"/>
      <c r="BPY18" s="290"/>
      <c r="BPZ18" s="290"/>
      <c r="BQA18" s="290"/>
      <c r="BQB18" s="290"/>
      <c r="BQC18" s="290"/>
      <c r="BQD18" s="290"/>
      <c r="BQE18" s="290"/>
      <c r="BQF18" s="290"/>
      <c r="BQG18" s="290"/>
      <c r="BQH18" s="290"/>
      <c r="BQI18" s="290"/>
      <c r="BQJ18" s="290"/>
      <c r="BQK18" s="290"/>
      <c r="BQL18" s="290"/>
      <c r="BQM18" s="290"/>
      <c r="BQN18" s="290"/>
      <c r="BQO18" s="290"/>
      <c r="BQP18" s="290"/>
      <c r="BQQ18" s="290"/>
      <c r="BQR18" s="290"/>
      <c r="BQS18" s="290"/>
      <c r="BQT18" s="290"/>
      <c r="BQU18" s="290"/>
      <c r="BQV18" s="290"/>
      <c r="BQW18" s="290"/>
      <c r="BQX18" s="290"/>
      <c r="BQY18" s="290"/>
      <c r="BQZ18" s="290"/>
      <c r="BRA18" s="290"/>
      <c r="BRB18" s="290"/>
      <c r="BRC18" s="290"/>
      <c r="BRD18" s="290"/>
      <c r="BRE18" s="290"/>
      <c r="BRF18" s="290"/>
      <c r="BRG18" s="290"/>
      <c r="BRH18" s="290"/>
      <c r="BRI18" s="290"/>
      <c r="BRJ18" s="290"/>
      <c r="BRK18" s="290"/>
      <c r="BRL18" s="290"/>
      <c r="BRM18" s="290"/>
      <c r="BRN18" s="290"/>
      <c r="BRO18" s="290"/>
      <c r="BRP18" s="290"/>
      <c r="BRQ18" s="290"/>
      <c r="BRR18" s="290"/>
      <c r="BRS18" s="290"/>
      <c r="BRT18" s="290"/>
      <c r="BRU18" s="290"/>
      <c r="BRV18" s="290"/>
      <c r="BRW18" s="290"/>
      <c r="BRX18" s="290"/>
      <c r="BRY18" s="290"/>
      <c r="BRZ18" s="290"/>
      <c r="BSA18" s="290"/>
      <c r="BSB18" s="290"/>
      <c r="BSC18" s="290"/>
      <c r="BSD18" s="290"/>
      <c r="BSE18" s="290"/>
      <c r="BSF18" s="290"/>
      <c r="BSG18" s="290"/>
      <c r="BSH18" s="290"/>
      <c r="BSI18" s="290"/>
      <c r="BSJ18" s="290"/>
      <c r="BSK18" s="290"/>
      <c r="BSL18" s="290"/>
      <c r="BSM18" s="290"/>
      <c r="BSN18" s="290"/>
      <c r="BSO18" s="290"/>
      <c r="BSP18" s="290"/>
      <c r="BSQ18" s="290"/>
      <c r="BSR18" s="290"/>
      <c r="BSS18" s="290"/>
      <c r="BST18" s="290"/>
      <c r="BSU18" s="290"/>
      <c r="BSV18" s="290"/>
      <c r="BSW18" s="290"/>
      <c r="BSX18" s="290"/>
      <c r="BSY18" s="290"/>
      <c r="BSZ18" s="290"/>
      <c r="BTA18" s="290"/>
      <c r="BTB18" s="290"/>
      <c r="BTC18" s="290"/>
      <c r="BTD18" s="290"/>
      <c r="BTE18" s="290"/>
      <c r="BTF18" s="290"/>
      <c r="BTG18" s="290"/>
      <c r="BTH18" s="290"/>
      <c r="BTI18" s="290"/>
      <c r="BTJ18" s="290"/>
      <c r="BTK18" s="290"/>
      <c r="BTL18" s="290"/>
      <c r="BTM18" s="290"/>
      <c r="BTN18" s="290"/>
      <c r="BTO18" s="290"/>
      <c r="BTP18" s="290"/>
      <c r="BTQ18" s="290"/>
      <c r="BTR18" s="290"/>
      <c r="BTS18" s="290"/>
      <c r="BTT18" s="290"/>
      <c r="BTU18" s="290"/>
      <c r="BTV18" s="290"/>
      <c r="BTW18" s="290"/>
      <c r="BTX18" s="290"/>
      <c r="BTY18" s="290"/>
      <c r="BTZ18" s="290"/>
      <c r="BUA18" s="290"/>
      <c r="BUB18" s="290"/>
      <c r="BUC18" s="290"/>
      <c r="BUD18" s="290"/>
      <c r="BUE18" s="290"/>
      <c r="BUF18" s="290"/>
      <c r="BUG18" s="290"/>
      <c r="BUH18" s="290"/>
      <c r="BUI18" s="290"/>
      <c r="BUJ18" s="290"/>
      <c r="BUK18" s="290"/>
      <c r="BUL18" s="290"/>
      <c r="BUM18" s="290"/>
      <c r="BUN18" s="290"/>
      <c r="BUO18" s="290"/>
      <c r="BUP18" s="290"/>
      <c r="BUQ18" s="290"/>
      <c r="BUR18" s="290"/>
      <c r="BUS18" s="290"/>
      <c r="BUT18" s="290"/>
      <c r="BUU18" s="290"/>
      <c r="BUV18" s="290"/>
      <c r="BUW18" s="290"/>
      <c r="BUX18" s="290"/>
      <c r="BUY18" s="290"/>
      <c r="BUZ18" s="290"/>
      <c r="BVA18" s="290"/>
      <c r="BVB18" s="290"/>
      <c r="BVC18" s="290"/>
      <c r="BVD18" s="290"/>
      <c r="BVE18" s="290"/>
      <c r="BVF18" s="290"/>
      <c r="BVG18" s="290"/>
      <c r="BVH18" s="290"/>
      <c r="BVI18" s="290"/>
      <c r="BVJ18" s="290"/>
      <c r="BVK18" s="290"/>
      <c r="BVL18" s="290"/>
      <c r="BVM18" s="290"/>
      <c r="BVN18" s="290"/>
      <c r="BVO18" s="290"/>
      <c r="BVP18" s="290"/>
      <c r="BVQ18" s="290"/>
      <c r="BVR18" s="290"/>
      <c r="BVS18" s="290"/>
      <c r="BVT18" s="290"/>
      <c r="BVU18" s="290"/>
      <c r="BVV18" s="290"/>
      <c r="BVW18" s="290"/>
      <c r="BVX18" s="290"/>
      <c r="BVY18" s="290"/>
      <c r="BVZ18" s="290"/>
      <c r="BWA18" s="290"/>
      <c r="BWB18" s="290"/>
      <c r="BWC18" s="290"/>
      <c r="BWD18" s="290"/>
      <c r="BWE18" s="290"/>
      <c r="BWF18" s="290"/>
      <c r="BWG18" s="290"/>
      <c r="BWH18" s="290"/>
      <c r="BWI18" s="290"/>
      <c r="BWJ18" s="290"/>
      <c r="BWK18" s="290"/>
      <c r="BWL18" s="290"/>
      <c r="BWM18" s="290"/>
      <c r="BWN18" s="290"/>
      <c r="BWO18" s="290"/>
      <c r="BWP18" s="290"/>
      <c r="BWQ18" s="290"/>
      <c r="BWR18" s="290"/>
      <c r="BWS18" s="290"/>
      <c r="BWT18" s="290"/>
      <c r="BWU18" s="290"/>
      <c r="BWV18" s="290"/>
      <c r="BWW18" s="290"/>
      <c r="BWX18" s="290"/>
      <c r="BWY18" s="290"/>
      <c r="BWZ18" s="290"/>
      <c r="BXA18" s="290"/>
      <c r="BXB18" s="290"/>
      <c r="BXC18" s="290"/>
      <c r="BXD18" s="290"/>
      <c r="BXE18" s="290"/>
      <c r="BXF18" s="290"/>
      <c r="BXG18" s="290"/>
      <c r="BXH18" s="290"/>
      <c r="BXI18" s="290"/>
      <c r="BXJ18" s="290"/>
      <c r="BXK18" s="290"/>
      <c r="BXL18" s="290"/>
      <c r="BXM18" s="290"/>
      <c r="BXN18" s="290"/>
      <c r="BXO18" s="290"/>
      <c r="BXP18" s="290"/>
      <c r="BXQ18" s="290"/>
      <c r="BXR18" s="290"/>
      <c r="BXS18" s="290"/>
      <c r="BXT18" s="290"/>
      <c r="BXU18" s="290"/>
      <c r="BXV18" s="290"/>
      <c r="BXW18" s="290"/>
      <c r="BXX18" s="290"/>
      <c r="BXY18" s="290"/>
      <c r="BXZ18" s="290"/>
      <c r="BYA18" s="290"/>
      <c r="BYB18" s="290"/>
      <c r="BYC18" s="290"/>
      <c r="BYD18" s="290"/>
      <c r="BYE18" s="290"/>
      <c r="BYF18" s="290"/>
      <c r="BYG18" s="290"/>
      <c r="BYH18" s="290"/>
      <c r="BYI18" s="290"/>
      <c r="BYJ18" s="290"/>
      <c r="BYK18" s="290"/>
      <c r="BYL18" s="290"/>
      <c r="BYM18" s="290"/>
      <c r="BYN18" s="290"/>
      <c r="BYO18" s="290"/>
      <c r="BYP18" s="290"/>
      <c r="BYQ18" s="290"/>
      <c r="BYR18" s="290"/>
      <c r="BYS18" s="290"/>
      <c r="BYT18" s="290"/>
      <c r="BYU18" s="290"/>
      <c r="BYV18" s="290"/>
      <c r="BYW18" s="290"/>
      <c r="BYX18" s="290"/>
      <c r="BYY18" s="290"/>
      <c r="BYZ18" s="290"/>
      <c r="BZA18" s="290"/>
      <c r="BZB18" s="290"/>
      <c r="BZC18" s="290"/>
      <c r="BZD18" s="290"/>
      <c r="BZE18" s="290"/>
      <c r="BZF18" s="290"/>
      <c r="BZG18" s="290"/>
      <c r="BZH18" s="290"/>
      <c r="BZI18" s="290"/>
      <c r="BZJ18" s="290"/>
      <c r="BZK18" s="290"/>
      <c r="BZL18" s="290"/>
      <c r="BZM18" s="290"/>
      <c r="BZN18" s="290"/>
      <c r="BZO18" s="290"/>
      <c r="BZP18" s="290"/>
      <c r="BZQ18" s="290"/>
      <c r="BZR18" s="290"/>
      <c r="BZS18" s="290"/>
      <c r="BZT18" s="290"/>
      <c r="BZU18" s="290"/>
      <c r="BZV18" s="290"/>
      <c r="BZW18" s="290"/>
      <c r="BZX18" s="290"/>
      <c r="BZY18" s="290"/>
      <c r="BZZ18" s="290"/>
      <c r="CAA18" s="290"/>
      <c r="CAB18" s="290"/>
      <c r="CAC18" s="290"/>
      <c r="CAD18" s="290"/>
      <c r="CAE18" s="290"/>
      <c r="CAF18" s="290"/>
      <c r="CAG18" s="290"/>
      <c r="CAH18" s="290"/>
      <c r="CAI18" s="290"/>
      <c r="CAJ18" s="290"/>
      <c r="CAK18" s="290"/>
      <c r="CAL18" s="290"/>
      <c r="CAM18" s="290"/>
      <c r="CAN18" s="290"/>
      <c r="CAO18" s="290"/>
      <c r="CAP18" s="290"/>
      <c r="CAQ18" s="290"/>
      <c r="CAR18" s="290"/>
      <c r="CAS18" s="290"/>
      <c r="CAT18" s="290"/>
      <c r="CAU18" s="290"/>
      <c r="CAV18" s="290"/>
      <c r="CAW18" s="290"/>
      <c r="CAX18" s="290"/>
      <c r="CAY18" s="290"/>
      <c r="CAZ18" s="290"/>
      <c r="CBA18" s="290"/>
      <c r="CBB18" s="290"/>
      <c r="CBC18" s="290"/>
      <c r="CBD18" s="290"/>
      <c r="CBE18" s="290"/>
      <c r="CBF18" s="290"/>
      <c r="CBG18" s="290"/>
      <c r="CBH18" s="290"/>
      <c r="CBI18" s="290"/>
      <c r="CBJ18" s="290"/>
      <c r="CBK18" s="290"/>
      <c r="CBL18" s="290"/>
      <c r="CBM18" s="290"/>
      <c r="CBN18" s="290"/>
      <c r="CBO18" s="290"/>
      <c r="CBP18" s="290"/>
      <c r="CBQ18" s="290"/>
      <c r="CBR18" s="290"/>
      <c r="CBS18" s="290"/>
      <c r="CBT18" s="290"/>
      <c r="CBU18" s="290"/>
      <c r="CBV18" s="290"/>
      <c r="CBW18" s="290"/>
      <c r="CBX18" s="290"/>
      <c r="CBY18" s="290"/>
      <c r="CBZ18" s="290"/>
      <c r="CCA18" s="290"/>
      <c r="CCB18" s="290"/>
      <c r="CCC18" s="290"/>
      <c r="CCD18" s="290"/>
      <c r="CCE18" s="290"/>
      <c r="CCF18" s="290"/>
      <c r="CCG18" s="290"/>
      <c r="CCH18" s="290"/>
      <c r="CCI18" s="290"/>
      <c r="CCJ18" s="290"/>
      <c r="CCK18" s="290"/>
      <c r="CCL18" s="290"/>
      <c r="CCM18" s="290"/>
      <c r="CCN18" s="290"/>
      <c r="CCO18" s="290"/>
      <c r="CCP18" s="290"/>
      <c r="CCQ18" s="290"/>
      <c r="CCR18" s="290"/>
      <c r="CCS18" s="290"/>
      <c r="CCT18" s="290"/>
      <c r="CCU18" s="290"/>
      <c r="CCV18" s="290"/>
      <c r="CCW18" s="290"/>
      <c r="CCX18" s="290"/>
      <c r="CCY18" s="290"/>
      <c r="CCZ18" s="290"/>
      <c r="CDA18" s="290"/>
      <c r="CDB18" s="290"/>
      <c r="CDC18" s="290"/>
      <c r="CDD18" s="290"/>
      <c r="CDE18" s="290"/>
      <c r="CDF18" s="290"/>
      <c r="CDG18" s="290"/>
      <c r="CDH18" s="290"/>
      <c r="CDI18" s="290"/>
      <c r="CDJ18" s="290"/>
      <c r="CDK18" s="290"/>
      <c r="CDL18" s="290"/>
      <c r="CDM18" s="290"/>
      <c r="CDN18" s="290"/>
      <c r="CDO18" s="290"/>
      <c r="CDP18" s="290"/>
      <c r="CDQ18" s="290"/>
      <c r="CDR18" s="290"/>
      <c r="CDS18" s="290"/>
      <c r="CDT18" s="290"/>
      <c r="CDU18" s="290"/>
      <c r="CDV18" s="290"/>
      <c r="CDW18" s="290"/>
      <c r="CDX18" s="290"/>
      <c r="CDY18" s="290"/>
      <c r="CDZ18" s="290"/>
      <c r="CEA18" s="290"/>
      <c r="CEB18" s="290"/>
      <c r="CEC18" s="290"/>
      <c r="CED18" s="290"/>
      <c r="CEE18" s="290"/>
      <c r="CEF18" s="290"/>
      <c r="CEG18" s="290"/>
      <c r="CEH18" s="290"/>
      <c r="CEI18" s="290"/>
      <c r="CEJ18" s="290"/>
      <c r="CEK18" s="290"/>
      <c r="CEL18" s="290"/>
      <c r="CEM18" s="290"/>
      <c r="CEN18" s="290"/>
      <c r="CEO18" s="290"/>
      <c r="CEP18" s="290"/>
      <c r="CEQ18" s="290"/>
      <c r="CER18" s="290"/>
      <c r="CES18" s="290"/>
      <c r="CET18" s="290"/>
      <c r="CEU18" s="290"/>
      <c r="CEV18" s="290"/>
      <c r="CEW18" s="290"/>
      <c r="CEX18" s="290"/>
      <c r="CEY18" s="290"/>
      <c r="CEZ18" s="290"/>
      <c r="CFA18" s="290"/>
      <c r="CFB18" s="290"/>
      <c r="CFC18" s="290"/>
      <c r="CFD18" s="290"/>
      <c r="CFE18" s="290"/>
      <c r="CFF18" s="290"/>
      <c r="CFG18" s="290"/>
      <c r="CFH18" s="290"/>
      <c r="CFI18" s="290"/>
      <c r="CFJ18" s="290"/>
      <c r="CFK18" s="290"/>
      <c r="CFL18" s="290"/>
      <c r="CFM18" s="290"/>
      <c r="CFN18" s="290"/>
      <c r="CFO18" s="290"/>
      <c r="CFP18" s="290"/>
      <c r="CFQ18" s="290"/>
      <c r="CFR18" s="290"/>
      <c r="CFS18" s="290"/>
      <c r="CFT18" s="290"/>
      <c r="CFU18" s="290"/>
      <c r="CFV18" s="290"/>
      <c r="CFW18" s="290"/>
      <c r="CFX18" s="290"/>
      <c r="CFY18" s="290"/>
      <c r="CFZ18" s="290"/>
      <c r="CGA18" s="290"/>
      <c r="CGB18" s="290"/>
      <c r="CGC18" s="290"/>
      <c r="CGD18" s="290"/>
      <c r="CGE18" s="290"/>
      <c r="CGF18" s="290"/>
      <c r="CGG18" s="290"/>
      <c r="CGH18" s="290"/>
      <c r="CGI18" s="290"/>
      <c r="CGJ18" s="290"/>
      <c r="CGK18" s="290"/>
      <c r="CGL18" s="290"/>
      <c r="CGM18" s="290"/>
      <c r="CGN18" s="290"/>
      <c r="CGO18" s="290"/>
      <c r="CGP18" s="290"/>
      <c r="CGQ18" s="290"/>
      <c r="CGR18" s="290"/>
      <c r="CGS18" s="290"/>
      <c r="CGT18" s="290"/>
      <c r="CGU18" s="290"/>
      <c r="CGV18" s="290"/>
      <c r="CGW18" s="290"/>
      <c r="CGX18" s="290"/>
      <c r="CGY18" s="290"/>
      <c r="CGZ18" s="290"/>
      <c r="CHA18" s="290"/>
      <c r="CHB18" s="290"/>
      <c r="CHC18" s="290"/>
      <c r="CHD18" s="290"/>
      <c r="CHE18" s="290"/>
      <c r="CHF18" s="290"/>
      <c r="CHG18" s="290"/>
      <c r="CHH18" s="290"/>
      <c r="CHI18" s="290"/>
      <c r="CHJ18" s="290"/>
      <c r="CHK18" s="290"/>
      <c r="CHL18" s="290"/>
      <c r="CHM18" s="290"/>
      <c r="CHN18" s="290"/>
      <c r="CHO18" s="290"/>
      <c r="CHP18" s="290"/>
      <c r="CHQ18" s="290"/>
      <c r="CHR18" s="290"/>
      <c r="CHS18" s="290"/>
      <c r="CHT18" s="290"/>
      <c r="CHU18" s="290"/>
      <c r="CHV18" s="290"/>
      <c r="CHW18" s="290"/>
      <c r="CHX18" s="290"/>
      <c r="CHY18" s="290"/>
      <c r="CHZ18" s="290"/>
      <c r="CIA18" s="290"/>
      <c r="CIB18" s="290"/>
      <c r="CIC18" s="290"/>
      <c r="CID18" s="290"/>
      <c r="CIE18" s="290"/>
      <c r="CIF18" s="290"/>
      <c r="CIG18" s="290"/>
      <c r="CIH18" s="290"/>
      <c r="CII18" s="290"/>
      <c r="CIJ18" s="290"/>
      <c r="CIK18" s="290"/>
      <c r="CIL18" s="290"/>
      <c r="CIM18" s="290"/>
      <c r="CIN18" s="290"/>
      <c r="CIO18" s="290"/>
      <c r="CIP18" s="290"/>
      <c r="CIQ18" s="290"/>
      <c r="CIR18" s="290"/>
      <c r="CIS18" s="290"/>
      <c r="CIT18" s="290"/>
      <c r="CIU18" s="290"/>
      <c r="CIV18" s="290"/>
      <c r="CIW18" s="290"/>
      <c r="CIX18" s="290"/>
      <c r="CIY18" s="290"/>
      <c r="CIZ18" s="290"/>
      <c r="CJA18" s="290"/>
      <c r="CJB18" s="290"/>
      <c r="CJC18" s="290"/>
      <c r="CJD18" s="290"/>
      <c r="CJE18" s="290"/>
      <c r="CJF18" s="290"/>
      <c r="CJG18" s="290"/>
      <c r="CJH18" s="290"/>
      <c r="CJI18" s="290"/>
      <c r="CJJ18" s="290"/>
      <c r="CJK18" s="290"/>
      <c r="CJL18" s="290"/>
      <c r="CJM18" s="290"/>
      <c r="CJN18" s="290"/>
      <c r="CJO18" s="290"/>
      <c r="CJP18" s="290"/>
      <c r="CJQ18" s="290"/>
      <c r="CJR18" s="290"/>
      <c r="CJS18" s="290"/>
      <c r="CJT18" s="290"/>
      <c r="CJU18" s="290"/>
      <c r="CJV18" s="290"/>
      <c r="CJW18" s="290"/>
      <c r="CJX18" s="290"/>
      <c r="CJY18" s="290"/>
      <c r="CJZ18" s="290"/>
      <c r="CKA18" s="290"/>
      <c r="CKB18" s="290"/>
      <c r="CKC18" s="290"/>
      <c r="CKD18" s="290"/>
      <c r="CKE18" s="290"/>
      <c r="CKF18" s="290"/>
      <c r="CKG18" s="290"/>
      <c r="CKH18" s="290"/>
      <c r="CKI18" s="290"/>
      <c r="CKJ18" s="290"/>
      <c r="CKK18" s="290"/>
      <c r="CKL18" s="290"/>
      <c r="CKM18" s="290"/>
      <c r="CKN18" s="290"/>
      <c r="CKO18" s="290"/>
      <c r="CKP18" s="290"/>
      <c r="CKQ18" s="290"/>
      <c r="CKR18" s="290"/>
      <c r="CKS18" s="290"/>
      <c r="CKT18" s="290"/>
      <c r="CKU18" s="290"/>
      <c r="CKV18" s="290"/>
      <c r="CKW18" s="290"/>
      <c r="CKX18" s="290"/>
      <c r="CKY18" s="290"/>
      <c r="CKZ18" s="290"/>
      <c r="CLA18" s="290"/>
      <c r="CLB18" s="290"/>
      <c r="CLC18" s="290"/>
      <c r="CLD18" s="290"/>
      <c r="CLE18" s="290"/>
      <c r="CLF18" s="290"/>
      <c r="CLG18" s="290"/>
      <c r="CLH18" s="290"/>
      <c r="CLI18" s="290"/>
      <c r="CLJ18" s="290"/>
      <c r="CLK18" s="290"/>
      <c r="CLL18" s="290"/>
      <c r="CLM18" s="290"/>
      <c r="CLN18" s="290"/>
      <c r="CLO18" s="290"/>
      <c r="CLP18" s="290"/>
      <c r="CLQ18" s="290"/>
      <c r="CLR18" s="290"/>
      <c r="CLS18" s="290"/>
      <c r="CLT18" s="290"/>
      <c r="CLU18" s="290"/>
      <c r="CLV18" s="290"/>
      <c r="CLW18" s="290"/>
      <c r="CLX18" s="290"/>
      <c r="CLY18" s="290"/>
      <c r="CLZ18" s="290"/>
      <c r="CMA18" s="290"/>
      <c r="CMB18" s="290"/>
      <c r="CMC18" s="290"/>
      <c r="CMD18" s="290"/>
      <c r="CME18" s="290"/>
      <c r="CMF18" s="290"/>
      <c r="CMG18" s="290"/>
      <c r="CMH18" s="290"/>
      <c r="CMI18" s="290"/>
      <c r="CMJ18" s="290"/>
      <c r="CMK18" s="290"/>
      <c r="CML18" s="290"/>
      <c r="CMM18" s="290"/>
      <c r="CMN18" s="290"/>
      <c r="CMO18" s="290"/>
      <c r="CMP18" s="290"/>
      <c r="CMQ18" s="290"/>
      <c r="CMR18" s="290"/>
      <c r="CMS18" s="290"/>
      <c r="CMT18" s="290"/>
      <c r="CMU18" s="290"/>
      <c r="CMV18" s="290"/>
      <c r="CMW18" s="290"/>
      <c r="CMX18" s="290"/>
      <c r="CMY18" s="290"/>
      <c r="CMZ18" s="290"/>
      <c r="CNA18" s="290"/>
      <c r="CNB18" s="290"/>
      <c r="CNC18" s="290"/>
      <c r="CND18" s="290"/>
      <c r="CNE18" s="290"/>
      <c r="CNF18" s="290"/>
      <c r="CNG18" s="290"/>
      <c r="CNH18" s="290"/>
      <c r="CNI18" s="290"/>
      <c r="CNJ18" s="290"/>
      <c r="CNK18" s="290"/>
      <c r="CNL18" s="290"/>
      <c r="CNM18" s="290"/>
      <c r="CNN18" s="290"/>
      <c r="CNO18" s="290"/>
      <c r="CNP18" s="290"/>
      <c r="CNQ18" s="290"/>
      <c r="CNR18" s="290"/>
      <c r="CNS18" s="290"/>
      <c r="CNT18" s="290"/>
      <c r="CNU18" s="290"/>
      <c r="CNV18" s="290"/>
      <c r="CNW18" s="290"/>
      <c r="CNX18" s="290"/>
      <c r="CNY18" s="290"/>
      <c r="CNZ18" s="290"/>
      <c r="COA18" s="290"/>
      <c r="COB18" s="290"/>
      <c r="COC18" s="290"/>
      <c r="COD18" s="290"/>
      <c r="COE18" s="290"/>
      <c r="COF18" s="290"/>
      <c r="COG18" s="290"/>
      <c r="COH18" s="290"/>
      <c r="COI18" s="290"/>
      <c r="COJ18" s="290"/>
      <c r="COK18" s="290"/>
      <c r="COL18" s="290"/>
      <c r="COM18" s="290"/>
      <c r="CON18" s="290"/>
      <c r="COO18" s="290"/>
      <c r="COP18" s="290"/>
      <c r="COQ18" s="290"/>
      <c r="COR18" s="290"/>
      <c r="COS18" s="290"/>
      <c r="COT18" s="290"/>
      <c r="COU18" s="290"/>
      <c r="COV18" s="290"/>
      <c r="COW18" s="290"/>
      <c r="COX18" s="290"/>
      <c r="COY18" s="290"/>
      <c r="COZ18" s="290"/>
      <c r="CPA18" s="290"/>
      <c r="CPB18" s="290"/>
      <c r="CPC18" s="290"/>
      <c r="CPD18" s="290"/>
      <c r="CPE18" s="290"/>
      <c r="CPF18" s="290"/>
      <c r="CPG18" s="290"/>
      <c r="CPH18" s="290"/>
      <c r="CPI18" s="290"/>
      <c r="CPJ18" s="290"/>
      <c r="CPK18" s="290"/>
      <c r="CPL18" s="290"/>
      <c r="CPM18" s="290"/>
      <c r="CPN18" s="290"/>
      <c r="CPO18" s="290"/>
      <c r="CPP18" s="290"/>
      <c r="CPQ18" s="290"/>
      <c r="CPR18" s="290"/>
      <c r="CPS18" s="290"/>
      <c r="CPT18" s="290"/>
      <c r="CPU18" s="290"/>
      <c r="CPV18" s="290"/>
      <c r="CPW18" s="290"/>
      <c r="CPX18" s="290"/>
      <c r="CPY18" s="290"/>
      <c r="CPZ18" s="290"/>
      <c r="CQA18" s="290"/>
      <c r="CQB18" s="290"/>
      <c r="CQC18" s="290"/>
      <c r="CQD18" s="290"/>
      <c r="CQE18" s="290"/>
      <c r="CQF18" s="290"/>
      <c r="CQG18" s="290"/>
      <c r="CQH18" s="290"/>
      <c r="CQI18" s="290"/>
      <c r="CQJ18" s="290"/>
      <c r="CQK18" s="290"/>
      <c r="CQL18" s="290"/>
      <c r="CQM18" s="290"/>
      <c r="CQN18" s="290"/>
      <c r="CQO18" s="290"/>
      <c r="CQP18" s="290"/>
      <c r="CQQ18" s="290"/>
      <c r="CQR18" s="290"/>
      <c r="CQS18" s="290"/>
      <c r="CQT18" s="290"/>
      <c r="CQU18" s="290"/>
      <c r="CQV18" s="290"/>
      <c r="CQW18" s="290"/>
      <c r="CQX18" s="290"/>
      <c r="CQY18" s="290"/>
      <c r="CQZ18" s="290"/>
      <c r="CRA18" s="290"/>
      <c r="CRB18" s="290"/>
      <c r="CRC18" s="290"/>
      <c r="CRD18" s="290"/>
      <c r="CRE18" s="290"/>
      <c r="CRF18" s="290"/>
      <c r="CRG18" s="290"/>
      <c r="CRH18" s="290"/>
      <c r="CRI18" s="290"/>
      <c r="CRJ18" s="290"/>
      <c r="CRK18" s="290"/>
      <c r="CRL18" s="290"/>
      <c r="CRM18" s="290"/>
      <c r="CRN18" s="290"/>
      <c r="CRO18" s="290"/>
      <c r="CRP18" s="290"/>
      <c r="CRQ18" s="290"/>
      <c r="CRR18" s="290"/>
      <c r="CRS18" s="290"/>
      <c r="CRT18" s="290"/>
      <c r="CRU18" s="290"/>
      <c r="CRV18" s="290"/>
      <c r="CRW18" s="290"/>
      <c r="CRX18" s="290"/>
      <c r="CRY18" s="290"/>
      <c r="CRZ18" s="290"/>
      <c r="CSA18" s="290"/>
      <c r="CSB18" s="290"/>
      <c r="CSC18" s="290"/>
      <c r="CSD18" s="290"/>
      <c r="CSE18" s="290"/>
      <c r="CSF18" s="290"/>
      <c r="CSG18" s="290"/>
      <c r="CSH18" s="290"/>
      <c r="CSI18" s="290"/>
      <c r="CSJ18" s="290"/>
      <c r="CSK18" s="290"/>
      <c r="CSL18" s="290"/>
      <c r="CSM18" s="290"/>
      <c r="CSN18" s="290"/>
      <c r="CSO18" s="290"/>
      <c r="CSP18" s="290"/>
      <c r="CSQ18" s="290"/>
      <c r="CSR18" s="290"/>
      <c r="CSS18" s="290"/>
      <c r="CST18" s="290"/>
      <c r="CSU18" s="290"/>
      <c r="CSV18" s="290"/>
      <c r="CSW18" s="290"/>
      <c r="CSX18" s="290"/>
      <c r="CSY18" s="290"/>
      <c r="CSZ18" s="290"/>
      <c r="CTA18" s="290"/>
      <c r="CTB18" s="290"/>
      <c r="CTC18" s="290"/>
      <c r="CTD18" s="290"/>
      <c r="CTE18" s="290"/>
      <c r="CTF18" s="290"/>
      <c r="CTG18" s="290"/>
      <c r="CTH18" s="290"/>
      <c r="CTI18" s="290"/>
      <c r="CTJ18" s="290"/>
      <c r="CTK18" s="290"/>
      <c r="CTL18" s="290"/>
      <c r="CTM18" s="290"/>
      <c r="CTN18" s="290"/>
      <c r="CTO18" s="290"/>
      <c r="CTP18" s="290"/>
      <c r="CTQ18" s="290"/>
      <c r="CTR18" s="290"/>
      <c r="CTS18" s="290"/>
      <c r="CTT18" s="290"/>
      <c r="CTU18" s="290"/>
      <c r="CTV18" s="290"/>
      <c r="CTW18" s="290"/>
      <c r="CTX18" s="290"/>
      <c r="CTY18" s="290"/>
      <c r="CTZ18" s="290"/>
      <c r="CUA18" s="290"/>
      <c r="CUB18" s="290"/>
      <c r="CUC18" s="290"/>
      <c r="CUD18" s="290"/>
      <c r="CUE18" s="290"/>
      <c r="CUF18" s="290"/>
      <c r="CUG18" s="290"/>
      <c r="CUH18" s="290"/>
      <c r="CUI18" s="290"/>
      <c r="CUJ18" s="290"/>
      <c r="CUK18" s="290"/>
      <c r="CUL18" s="290"/>
      <c r="CUM18" s="290"/>
      <c r="CUN18" s="290"/>
      <c r="CUO18" s="290"/>
      <c r="CUP18" s="290"/>
      <c r="CUQ18" s="290"/>
      <c r="CUR18" s="290"/>
      <c r="CUS18" s="290"/>
      <c r="CUT18" s="290"/>
      <c r="CUU18" s="290"/>
      <c r="CUV18" s="290"/>
      <c r="CUW18" s="290"/>
      <c r="CUX18" s="290"/>
      <c r="CUY18" s="290"/>
      <c r="CUZ18" s="290"/>
      <c r="CVA18" s="290"/>
      <c r="CVB18" s="290"/>
      <c r="CVC18" s="290"/>
      <c r="CVD18" s="290"/>
      <c r="CVE18" s="290"/>
      <c r="CVF18" s="290"/>
      <c r="CVG18" s="290"/>
      <c r="CVH18" s="290"/>
      <c r="CVI18" s="290"/>
      <c r="CVJ18" s="290"/>
      <c r="CVK18" s="290"/>
      <c r="CVL18" s="290"/>
      <c r="CVM18" s="290"/>
      <c r="CVN18" s="290"/>
      <c r="CVO18" s="290"/>
      <c r="CVP18" s="290"/>
      <c r="CVQ18" s="290"/>
      <c r="CVR18" s="290"/>
      <c r="CVS18" s="290"/>
      <c r="CVT18" s="290"/>
      <c r="CVU18" s="290"/>
      <c r="CVV18" s="290"/>
      <c r="CVW18" s="290"/>
      <c r="CVX18" s="290"/>
      <c r="CVY18" s="290"/>
      <c r="CVZ18" s="290"/>
      <c r="CWA18" s="290"/>
      <c r="CWB18" s="290"/>
      <c r="CWC18" s="290"/>
      <c r="CWD18" s="290"/>
      <c r="CWE18" s="290"/>
      <c r="CWF18" s="290"/>
      <c r="CWG18" s="290"/>
      <c r="CWH18" s="290"/>
      <c r="CWI18" s="290"/>
      <c r="CWJ18" s="290"/>
      <c r="CWK18" s="290"/>
      <c r="CWL18" s="290"/>
      <c r="CWM18" s="290"/>
      <c r="CWN18" s="290"/>
      <c r="CWO18" s="290"/>
      <c r="CWP18" s="290"/>
      <c r="CWQ18" s="290"/>
      <c r="CWR18" s="290"/>
      <c r="CWS18" s="290"/>
      <c r="CWT18" s="290"/>
      <c r="CWU18" s="290"/>
      <c r="CWV18" s="290"/>
      <c r="CWW18" s="290"/>
      <c r="CWX18" s="290"/>
      <c r="CWY18" s="290"/>
      <c r="CWZ18" s="290"/>
      <c r="CXA18" s="290"/>
      <c r="CXB18" s="290"/>
      <c r="CXC18" s="290"/>
      <c r="CXD18" s="290"/>
      <c r="CXE18" s="290"/>
      <c r="CXF18" s="290"/>
      <c r="CXG18" s="290"/>
      <c r="CXH18" s="290"/>
      <c r="CXI18" s="290"/>
      <c r="CXJ18" s="290"/>
      <c r="CXK18" s="290"/>
      <c r="CXL18" s="290"/>
      <c r="CXM18" s="290"/>
      <c r="CXN18" s="290"/>
      <c r="CXO18" s="290"/>
      <c r="CXP18" s="290"/>
      <c r="CXQ18" s="290"/>
      <c r="CXR18" s="290"/>
      <c r="CXS18" s="290"/>
      <c r="CXT18" s="290"/>
      <c r="CXU18" s="290"/>
      <c r="CXV18" s="290"/>
      <c r="CXW18" s="290"/>
      <c r="CXX18" s="290"/>
      <c r="CXY18" s="290"/>
      <c r="CXZ18" s="290"/>
      <c r="CYA18" s="290"/>
      <c r="CYB18" s="290"/>
      <c r="CYC18" s="290"/>
      <c r="CYD18" s="290"/>
      <c r="CYE18" s="290"/>
      <c r="CYF18" s="290"/>
      <c r="CYG18" s="290"/>
      <c r="CYH18" s="290"/>
      <c r="CYI18" s="290"/>
      <c r="CYJ18" s="290"/>
      <c r="CYK18" s="290"/>
      <c r="CYL18" s="290"/>
      <c r="CYM18" s="290"/>
      <c r="CYN18" s="290"/>
      <c r="CYO18" s="290"/>
      <c r="CYP18" s="290"/>
      <c r="CYQ18" s="290"/>
      <c r="CYR18" s="290"/>
      <c r="CYS18" s="290"/>
      <c r="CYT18" s="290"/>
      <c r="CYU18" s="290"/>
      <c r="CYV18" s="290"/>
      <c r="CYW18" s="290"/>
      <c r="CYX18" s="290"/>
      <c r="CYY18" s="290"/>
      <c r="CYZ18" s="290"/>
      <c r="CZA18" s="290"/>
      <c r="CZB18" s="290"/>
      <c r="CZC18" s="290"/>
      <c r="CZD18" s="290"/>
      <c r="CZE18" s="290"/>
      <c r="CZF18" s="290"/>
      <c r="CZG18" s="290"/>
      <c r="CZH18" s="290"/>
      <c r="CZI18" s="290"/>
      <c r="CZJ18" s="290"/>
      <c r="CZK18" s="290"/>
      <c r="CZL18" s="290"/>
      <c r="CZM18" s="290"/>
      <c r="CZN18" s="290"/>
      <c r="CZO18" s="290"/>
      <c r="CZP18" s="290"/>
      <c r="CZQ18" s="290"/>
      <c r="CZR18" s="290"/>
      <c r="CZS18" s="290"/>
      <c r="CZT18" s="290"/>
      <c r="CZU18" s="290"/>
      <c r="CZV18" s="290"/>
      <c r="CZW18" s="290"/>
      <c r="CZX18" s="290"/>
      <c r="CZY18" s="290"/>
      <c r="CZZ18" s="290"/>
      <c r="DAA18" s="290"/>
      <c r="DAB18" s="290"/>
      <c r="DAC18" s="290"/>
      <c r="DAD18" s="290"/>
      <c r="DAE18" s="290"/>
      <c r="DAF18" s="290"/>
      <c r="DAG18" s="290"/>
      <c r="DAH18" s="290"/>
      <c r="DAI18" s="290"/>
      <c r="DAJ18" s="290"/>
      <c r="DAK18" s="290"/>
      <c r="DAL18" s="290"/>
      <c r="DAM18" s="290"/>
      <c r="DAN18" s="290"/>
      <c r="DAO18" s="290"/>
      <c r="DAP18" s="290"/>
      <c r="DAQ18" s="290"/>
      <c r="DAR18" s="290"/>
      <c r="DAS18" s="290"/>
      <c r="DAT18" s="290"/>
      <c r="DAU18" s="290"/>
      <c r="DAV18" s="290"/>
      <c r="DAW18" s="290"/>
      <c r="DAX18" s="290"/>
      <c r="DAY18" s="290"/>
      <c r="DAZ18" s="290"/>
      <c r="DBA18" s="290"/>
      <c r="DBB18" s="290"/>
      <c r="DBC18" s="290"/>
      <c r="DBD18" s="290"/>
      <c r="DBE18" s="290"/>
      <c r="DBF18" s="290"/>
      <c r="DBG18" s="290"/>
      <c r="DBH18" s="290"/>
      <c r="DBI18" s="290"/>
      <c r="DBJ18" s="290"/>
      <c r="DBK18" s="290"/>
      <c r="DBL18" s="290"/>
      <c r="DBM18" s="290"/>
      <c r="DBN18" s="290"/>
      <c r="DBO18" s="290"/>
      <c r="DBP18" s="290"/>
      <c r="DBQ18" s="290"/>
      <c r="DBR18" s="290"/>
      <c r="DBS18" s="290"/>
      <c r="DBT18" s="290"/>
      <c r="DBU18" s="290"/>
      <c r="DBV18" s="290"/>
      <c r="DBW18" s="290"/>
      <c r="DBX18" s="290"/>
      <c r="DBY18" s="290"/>
      <c r="DBZ18" s="290"/>
      <c r="DCA18" s="290"/>
      <c r="DCB18" s="290"/>
      <c r="DCC18" s="290"/>
      <c r="DCD18" s="290"/>
      <c r="DCE18" s="290"/>
      <c r="DCF18" s="290"/>
      <c r="DCG18" s="290"/>
      <c r="DCH18" s="290"/>
      <c r="DCI18" s="290"/>
      <c r="DCJ18" s="290"/>
      <c r="DCK18" s="290"/>
      <c r="DCL18" s="290"/>
      <c r="DCM18" s="290"/>
      <c r="DCN18" s="290"/>
      <c r="DCO18" s="290"/>
      <c r="DCP18" s="290"/>
      <c r="DCQ18" s="290"/>
      <c r="DCR18" s="290"/>
      <c r="DCS18" s="290"/>
      <c r="DCT18" s="290"/>
      <c r="DCU18" s="290"/>
      <c r="DCV18" s="290"/>
      <c r="DCW18" s="290"/>
      <c r="DCX18" s="290"/>
      <c r="DCY18" s="290"/>
      <c r="DCZ18" s="290"/>
      <c r="DDA18" s="290"/>
      <c r="DDB18" s="290"/>
      <c r="DDC18" s="290"/>
      <c r="DDD18" s="290"/>
      <c r="DDE18" s="290"/>
      <c r="DDF18" s="290"/>
      <c r="DDG18" s="290"/>
      <c r="DDH18" s="290"/>
      <c r="DDI18" s="290"/>
      <c r="DDJ18" s="290"/>
      <c r="DDK18" s="290"/>
      <c r="DDL18" s="290"/>
      <c r="DDM18" s="290"/>
      <c r="DDN18" s="290"/>
      <c r="DDO18" s="290"/>
      <c r="DDP18" s="290"/>
      <c r="DDQ18" s="290"/>
      <c r="DDR18" s="290"/>
      <c r="DDS18" s="290"/>
      <c r="DDT18" s="290"/>
      <c r="DDU18" s="290"/>
      <c r="DDV18" s="290"/>
      <c r="DDW18" s="290"/>
      <c r="DDX18" s="290"/>
      <c r="DDY18" s="290"/>
      <c r="DDZ18" s="290"/>
      <c r="DEA18" s="290"/>
      <c r="DEB18" s="290"/>
      <c r="DEC18" s="290"/>
      <c r="DED18" s="290"/>
      <c r="DEE18" s="290"/>
      <c r="DEF18" s="290"/>
      <c r="DEG18" s="290"/>
      <c r="DEH18" s="290"/>
      <c r="DEI18" s="290"/>
      <c r="DEJ18" s="290"/>
      <c r="DEK18" s="290"/>
      <c r="DEL18" s="290"/>
      <c r="DEM18" s="290"/>
      <c r="DEN18" s="290"/>
      <c r="DEO18" s="290"/>
      <c r="DEP18" s="290"/>
      <c r="DEQ18" s="290"/>
      <c r="DER18" s="290"/>
      <c r="DES18" s="290"/>
      <c r="DET18" s="290"/>
      <c r="DEU18" s="290"/>
      <c r="DEV18" s="290"/>
      <c r="DEW18" s="290"/>
      <c r="DEX18" s="290"/>
      <c r="DEY18" s="290"/>
      <c r="DEZ18" s="290"/>
      <c r="DFA18" s="290"/>
      <c r="DFB18" s="290"/>
      <c r="DFC18" s="290"/>
      <c r="DFD18" s="290"/>
      <c r="DFE18" s="290"/>
      <c r="DFF18" s="290"/>
      <c r="DFG18" s="290"/>
      <c r="DFH18" s="290"/>
      <c r="DFI18" s="290"/>
      <c r="DFJ18" s="290"/>
      <c r="DFK18" s="290"/>
      <c r="DFL18" s="290"/>
      <c r="DFM18" s="290"/>
      <c r="DFN18" s="290"/>
      <c r="DFO18" s="290"/>
      <c r="DFP18" s="290"/>
      <c r="DFQ18" s="290"/>
      <c r="DFR18" s="290"/>
      <c r="DFS18" s="290"/>
      <c r="DFT18" s="290"/>
      <c r="DFU18" s="290"/>
      <c r="DFV18" s="290"/>
      <c r="DFW18" s="290"/>
      <c r="DFX18" s="290"/>
      <c r="DFY18" s="290"/>
      <c r="DFZ18" s="290"/>
      <c r="DGA18" s="290"/>
      <c r="DGB18" s="290"/>
      <c r="DGC18" s="290"/>
      <c r="DGD18" s="290"/>
      <c r="DGE18" s="290"/>
      <c r="DGF18" s="290"/>
      <c r="DGG18" s="290"/>
      <c r="DGH18" s="290"/>
      <c r="DGI18" s="290"/>
      <c r="DGJ18" s="290"/>
      <c r="DGK18" s="290"/>
      <c r="DGL18" s="290"/>
      <c r="DGM18" s="290"/>
      <c r="DGN18" s="290"/>
      <c r="DGO18" s="290"/>
      <c r="DGP18" s="290"/>
      <c r="DGQ18" s="290"/>
      <c r="DGR18" s="290"/>
      <c r="DGS18" s="290"/>
      <c r="DGT18" s="290"/>
      <c r="DGU18" s="290"/>
      <c r="DGV18" s="290"/>
      <c r="DGW18" s="290"/>
      <c r="DGX18" s="290"/>
      <c r="DGY18" s="290"/>
      <c r="DGZ18" s="290"/>
      <c r="DHA18" s="290"/>
      <c r="DHB18" s="290"/>
      <c r="DHC18" s="290"/>
      <c r="DHD18" s="290"/>
      <c r="DHE18" s="290"/>
      <c r="DHF18" s="290"/>
      <c r="DHG18" s="290"/>
      <c r="DHH18" s="290"/>
      <c r="DHI18" s="290"/>
      <c r="DHJ18" s="290"/>
      <c r="DHK18" s="290"/>
      <c r="DHL18" s="290"/>
      <c r="DHM18" s="290"/>
      <c r="DHN18" s="290"/>
      <c r="DHO18" s="290"/>
      <c r="DHP18" s="290"/>
      <c r="DHQ18" s="290"/>
      <c r="DHR18" s="290"/>
      <c r="DHS18" s="290"/>
      <c r="DHT18" s="290"/>
      <c r="DHU18" s="290"/>
      <c r="DHV18" s="290"/>
      <c r="DHW18" s="290"/>
      <c r="DHX18" s="290"/>
      <c r="DHY18" s="290"/>
      <c r="DHZ18" s="290"/>
      <c r="DIA18" s="290"/>
      <c r="DIB18" s="290"/>
      <c r="DIC18" s="290"/>
      <c r="DID18" s="290"/>
      <c r="DIE18" s="290"/>
      <c r="DIF18" s="290"/>
      <c r="DIG18" s="290"/>
      <c r="DIH18" s="290"/>
      <c r="DII18" s="290"/>
      <c r="DIJ18" s="290"/>
      <c r="DIK18" s="290"/>
      <c r="DIL18" s="290"/>
      <c r="DIM18" s="290"/>
      <c r="DIN18" s="290"/>
      <c r="DIO18" s="290"/>
      <c r="DIP18" s="290"/>
      <c r="DIQ18" s="290"/>
      <c r="DIR18" s="290"/>
      <c r="DIS18" s="290"/>
      <c r="DIT18" s="290"/>
      <c r="DIU18" s="290"/>
      <c r="DIV18" s="290"/>
      <c r="DIW18" s="290"/>
      <c r="DIX18" s="290"/>
      <c r="DIY18" s="290"/>
      <c r="DIZ18" s="290"/>
      <c r="DJA18" s="290"/>
      <c r="DJB18" s="290"/>
      <c r="DJC18" s="290"/>
      <c r="DJD18" s="290"/>
      <c r="DJE18" s="290"/>
      <c r="DJF18" s="290"/>
      <c r="DJG18" s="290"/>
      <c r="DJH18" s="290"/>
      <c r="DJI18" s="290"/>
      <c r="DJJ18" s="290"/>
      <c r="DJK18" s="290"/>
      <c r="DJL18" s="290"/>
      <c r="DJM18" s="290"/>
      <c r="DJN18" s="290"/>
      <c r="DJO18" s="290"/>
      <c r="DJP18" s="290"/>
      <c r="DJQ18" s="290"/>
      <c r="DJR18" s="290"/>
      <c r="DJS18" s="290"/>
      <c r="DJT18" s="290"/>
      <c r="DJU18" s="290"/>
      <c r="DJV18" s="290"/>
      <c r="DJW18" s="290"/>
      <c r="DJX18" s="290"/>
      <c r="DJY18" s="290"/>
      <c r="DJZ18" s="290"/>
      <c r="DKA18" s="290"/>
      <c r="DKB18" s="290"/>
      <c r="DKC18" s="290"/>
      <c r="DKD18" s="290"/>
      <c r="DKE18" s="290"/>
      <c r="DKF18" s="290"/>
      <c r="DKG18" s="290"/>
      <c r="DKH18" s="290"/>
      <c r="DKI18" s="290"/>
      <c r="DKJ18" s="290"/>
      <c r="DKK18" s="290"/>
      <c r="DKL18" s="290"/>
      <c r="DKM18" s="290"/>
      <c r="DKN18" s="290"/>
      <c r="DKO18" s="290"/>
      <c r="DKP18" s="290"/>
      <c r="DKQ18" s="290"/>
      <c r="DKR18" s="290"/>
      <c r="DKS18" s="290"/>
      <c r="DKT18" s="290"/>
      <c r="DKU18" s="290"/>
      <c r="DKV18" s="290"/>
      <c r="DKW18" s="290"/>
      <c r="DKX18" s="290"/>
      <c r="DKY18" s="290"/>
      <c r="DKZ18" s="290"/>
      <c r="DLA18" s="290"/>
      <c r="DLB18" s="290"/>
      <c r="DLC18" s="290"/>
      <c r="DLD18" s="290"/>
      <c r="DLE18" s="290"/>
      <c r="DLF18" s="290"/>
      <c r="DLG18" s="290"/>
      <c r="DLH18" s="290"/>
      <c r="DLI18" s="290"/>
      <c r="DLJ18" s="290"/>
      <c r="DLK18" s="290"/>
      <c r="DLL18" s="290"/>
      <c r="DLM18" s="290"/>
      <c r="DLN18" s="290"/>
      <c r="DLO18" s="290"/>
      <c r="DLP18" s="290"/>
      <c r="DLQ18" s="290"/>
      <c r="DLR18" s="290"/>
      <c r="DLS18" s="290"/>
      <c r="DLT18" s="290"/>
      <c r="DLU18" s="290"/>
      <c r="DLV18" s="290"/>
      <c r="DLW18" s="290"/>
      <c r="DLX18" s="290"/>
      <c r="DLY18" s="290"/>
      <c r="DLZ18" s="290"/>
      <c r="DMA18" s="290"/>
      <c r="DMB18" s="290"/>
      <c r="DMC18" s="290"/>
      <c r="DMD18" s="290"/>
      <c r="DME18" s="290"/>
      <c r="DMF18" s="290"/>
      <c r="DMG18" s="290"/>
      <c r="DMH18" s="290"/>
      <c r="DMI18" s="290"/>
      <c r="DMJ18" s="290"/>
      <c r="DMK18" s="290"/>
      <c r="DML18" s="290"/>
      <c r="DMM18" s="290"/>
      <c r="DMN18" s="290"/>
      <c r="DMO18" s="290"/>
      <c r="DMP18" s="290"/>
      <c r="DMQ18" s="290"/>
      <c r="DMR18" s="290"/>
      <c r="DMS18" s="290"/>
      <c r="DMT18" s="290"/>
      <c r="DMU18" s="290"/>
      <c r="DMV18" s="290"/>
      <c r="DMW18" s="290"/>
      <c r="DMX18" s="290"/>
      <c r="DMY18" s="290"/>
      <c r="DMZ18" s="290"/>
      <c r="DNA18" s="290"/>
      <c r="DNB18" s="290"/>
      <c r="DNC18" s="290"/>
      <c r="DND18" s="290"/>
      <c r="DNE18" s="290"/>
      <c r="DNF18" s="290"/>
      <c r="DNG18" s="290"/>
      <c r="DNH18" s="290"/>
      <c r="DNI18" s="290"/>
      <c r="DNJ18" s="290"/>
      <c r="DNK18" s="290"/>
      <c r="DNL18" s="290"/>
      <c r="DNM18" s="290"/>
      <c r="DNN18" s="290"/>
      <c r="DNO18" s="290"/>
      <c r="DNP18" s="290"/>
      <c r="DNQ18" s="290"/>
      <c r="DNR18" s="290"/>
      <c r="DNS18" s="290"/>
      <c r="DNT18" s="290"/>
      <c r="DNU18" s="290"/>
      <c r="DNV18" s="290"/>
      <c r="DNW18" s="290"/>
      <c r="DNX18" s="290"/>
      <c r="DNY18" s="290"/>
      <c r="DNZ18" s="290"/>
      <c r="DOA18" s="290"/>
      <c r="DOB18" s="290"/>
      <c r="DOC18" s="290"/>
      <c r="DOD18" s="290"/>
      <c r="DOE18" s="290"/>
      <c r="DOF18" s="290"/>
      <c r="DOG18" s="290"/>
      <c r="DOH18" s="290"/>
      <c r="DOI18" s="290"/>
      <c r="DOJ18" s="290"/>
      <c r="DOK18" s="290"/>
      <c r="DOL18" s="290"/>
      <c r="DOM18" s="290"/>
      <c r="DON18" s="290"/>
      <c r="DOO18" s="290"/>
      <c r="DOP18" s="290"/>
      <c r="DOQ18" s="290"/>
      <c r="DOR18" s="290"/>
      <c r="DOS18" s="290"/>
      <c r="DOT18" s="290"/>
      <c r="DOU18" s="290"/>
      <c r="DOV18" s="290"/>
      <c r="DOW18" s="290"/>
      <c r="DOX18" s="290"/>
      <c r="DOY18" s="290"/>
      <c r="DOZ18" s="290"/>
      <c r="DPA18" s="290"/>
      <c r="DPB18" s="290"/>
      <c r="DPC18" s="290"/>
      <c r="DPD18" s="290"/>
      <c r="DPE18" s="290"/>
      <c r="DPF18" s="290"/>
      <c r="DPG18" s="290"/>
      <c r="DPH18" s="290"/>
      <c r="DPI18" s="290"/>
      <c r="DPJ18" s="290"/>
      <c r="DPK18" s="290"/>
      <c r="DPL18" s="290"/>
      <c r="DPM18" s="290"/>
      <c r="DPN18" s="290"/>
      <c r="DPO18" s="290"/>
      <c r="DPP18" s="290"/>
      <c r="DPQ18" s="290"/>
      <c r="DPR18" s="290"/>
      <c r="DPS18" s="290"/>
      <c r="DPT18" s="290"/>
      <c r="DPU18" s="290"/>
      <c r="DPV18" s="290"/>
      <c r="DPW18" s="290"/>
      <c r="DPX18" s="290"/>
      <c r="DPY18" s="290"/>
      <c r="DPZ18" s="290"/>
      <c r="DQA18" s="290"/>
      <c r="DQB18" s="290"/>
      <c r="DQC18" s="290"/>
      <c r="DQD18" s="290"/>
      <c r="DQE18" s="290"/>
      <c r="DQF18" s="290"/>
      <c r="DQG18" s="290"/>
      <c r="DQH18" s="290"/>
      <c r="DQI18" s="290"/>
      <c r="DQJ18" s="290"/>
      <c r="DQK18" s="290"/>
      <c r="DQL18" s="290"/>
      <c r="DQM18" s="290"/>
      <c r="DQN18" s="290"/>
      <c r="DQO18" s="290"/>
      <c r="DQP18" s="290"/>
      <c r="DQQ18" s="290"/>
      <c r="DQR18" s="290"/>
      <c r="DQS18" s="290"/>
      <c r="DQT18" s="290"/>
      <c r="DQU18" s="290"/>
      <c r="DQV18" s="290"/>
      <c r="DQW18" s="290"/>
      <c r="DQX18" s="290"/>
      <c r="DQY18" s="290"/>
      <c r="DQZ18" s="290"/>
      <c r="DRA18" s="290"/>
      <c r="DRB18" s="290"/>
      <c r="DRC18" s="290"/>
      <c r="DRD18" s="290"/>
      <c r="DRE18" s="290"/>
      <c r="DRF18" s="290"/>
      <c r="DRG18" s="290"/>
      <c r="DRH18" s="290"/>
      <c r="DRI18" s="290"/>
      <c r="DRJ18" s="290"/>
      <c r="DRK18" s="290"/>
      <c r="DRL18" s="290"/>
      <c r="DRM18" s="290"/>
      <c r="DRN18" s="290"/>
      <c r="DRO18" s="290"/>
      <c r="DRP18" s="290"/>
      <c r="DRQ18" s="290"/>
      <c r="DRR18" s="290"/>
      <c r="DRS18" s="290"/>
      <c r="DRT18" s="290"/>
      <c r="DRU18" s="290"/>
      <c r="DRV18" s="290"/>
      <c r="DRW18" s="290"/>
      <c r="DRX18" s="290"/>
      <c r="DRY18" s="290"/>
      <c r="DRZ18" s="290"/>
      <c r="DSA18" s="290"/>
      <c r="DSB18" s="290"/>
      <c r="DSC18" s="290"/>
      <c r="DSD18" s="290"/>
      <c r="DSE18" s="290"/>
      <c r="DSF18" s="290"/>
      <c r="DSG18" s="290"/>
      <c r="DSH18" s="290"/>
      <c r="DSI18" s="290"/>
      <c r="DSJ18" s="290"/>
      <c r="DSK18" s="290"/>
      <c r="DSL18" s="290"/>
      <c r="DSM18" s="290"/>
      <c r="DSN18" s="290"/>
      <c r="DSO18" s="290"/>
      <c r="DSP18" s="290"/>
      <c r="DSQ18" s="290"/>
      <c r="DSR18" s="290"/>
      <c r="DSS18" s="290"/>
      <c r="DST18" s="290"/>
      <c r="DSU18" s="290"/>
      <c r="DSV18" s="290"/>
      <c r="DSW18" s="290"/>
      <c r="DSX18" s="290"/>
      <c r="DSY18" s="290"/>
      <c r="DSZ18" s="290"/>
      <c r="DTA18" s="290"/>
      <c r="DTB18" s="290"/>
      <c r="DTC18" s="290"/>
      <c r="DTD18" s="290"/>
      <c r="DTE18" s="290"/>
      <c r="DTF18" s="290"/>
      <c r="DTG18" s="290"/>
      <c r="DTH18" s="290"/>
      <c r="DTI18" s="290"/>
      <c r="DTJ18" s="290"/>
      <c r="DTK18" s="290"/>
      <c r="DTL18" s="290"/>
      <c r="DTM18" s="290"/>
      <c r="DTN18" s="290"/>
      <c r="DTO18" s="290"/>
      <c r="DTP18" s="290"/>
      <c r="DTQ18" s="290"/>
      <c r="DTR18" s="290"/>
      <c r="DTS18" s="290"/>
      <c r="DTT18" s="290"/>
      <c r="DTU18" s="290"/>
      <c r="DTV18" s="290"/>
      <c r="DTW18" s="290"/>
      <c r="DTX18" s="290"/>
      <c r="DTY18" s="290"/>
      <c r="DTZ18" s="290"/>
      <c r="DUA18" s="290"/>
      <c r="DUB18" s="290"/>
      <c r="DUC18" s="290"/>
      <c r="DUD18" s="290"/>
      <c r="DUE18" s="290"/>
      <c r="DUF18" s="290"/>
      <c r="DUG18" s="290"/>
      <c r="DUH18" s="290"/>
      <c r="DUI18" s="290"/>
      <c r="DUJ18" s="290"/>
      <c r="DUK18" s="290"/>
      <c r="DUL18" s="290"/>
      <c r="DUM18" s="290"/>
      <c r="DUN18" s="290"/>
      <c r="DUO18" s="290"/>
      <c r="DUP18" s="290"/>
      <c r="DUQ18" s="290"/>
      <c r="DUR18" s="290"/>
      <c r="DUS18" s="290"/>
      <c r="DUT18" s="290"/>
      <c r="DUU18" s="290"/>
      <c r="DUV18" s="290"/>
      <c r="DUW18" s="290"/>
      <c r="DUX18" s="290"/>
      <c r="DUY18" s="290"/>
      <c r="DUZ18" s="290"/>
      <c r="DVA18" s="290"/>
      <c r="DVB18" s="290"/>
      <c r="DVC18" s="290"/>
      <c r="DVD18" s="290"/>
      <c r="DVE18" s="290"/>
      <c r="DVF18" s="290"/>
      <c r="DVG18" s="290"/>
      <c r="DVH18" s="290"/>
      <c r="DVI18" s="290"/>
      <c r="DVJ18" s="290"/>
      <c r="DVK18" s="290"/>
      <c r="DVL18" s="290"/>
      <c r="DVM18" s="290"/>
      <c r="DVN18" s="290"/>
      <c r="DVO18" s="290"/>
      <c r="DVP18" s="290"/>
      <c r="DVQ18" s="290"/>
      <c r="DVR18" s="290"/>
      <c r="DVS18" s="290"/>
      <c r="DVT18" s="290"/>
      <c r="DVU18" s="290"/>
      <c r="DVV18" s="290"/>
      <c r="DVW18" s="290"/>
      <c r="DVX18" s="290"/>
      <c r="DVY18" s="290"/>
      <c r="DVZ18" s="290"/>
      <c r="DWA18" s="290"/>
      <c r="DWB18" s="290"/>
      <c r="DWC18" s="290"/>
      <c r="DWD18" s="290"/>
      <c r="DWE18" s="290"/>
      <c r="DWF18" s="290"/>
      <c r="DWG18" s="290"/>
      <c r="DWH18" s="290"/>
      <c r="DWI18" s="290"/>
      <c r="DWJ18" s="290"/>
      <c r="DWK18" s="290"/>
      <c r="DWL18" s="290"/>
      <c r="DWM18" s="290"/>
      <c r="DWN18" s="290"/>
      <c r="DWO18" s="290"/>
      <c r="DWP18" s="290"/>
      <c r="DWQ18" s="290"/>
      <c r="DWR18" s="290"/>
      <c r="DWS18" s="290"/>
      <c r="DWT18" s="290"/>
      <c r="DWU18" s="290"/>
      <c r="DWV18" s="290"/>
      <c r="DWW18" s="290"/>
      <c r="DWX18" s="290"/>
      <c r="DWY18" s="290"/>
      <c r="DWZ18" s="290"/>
      <c r="DXA18" s="290"/>
      <c r="DXB18" s="290"/>
      <c r="DXC18" s="290"/>
      <c r="DXD18" s="290"/>
      <c r="DXE18" s="290"/>
      <c r="DXF18" s="290"/>
      <c r="DXG18" s="290"/>
      <c r="DXH18" s="290"/>
      <c r="DXI18" s="290"/>
      <c r="DXJ18" s="290"/>
      <c r="DXK18" s="290"/>
      <c r="DXL18" s="290"/>
      <c r="DXM18" s="290"/>
      <c r="DXN18" s="290"/>
      <c r="DXO18" s="290"/>
      <c r="DXP18" s="290"/>
      <c r="DXQ18" s="290"/>
      <c r="DXR18" s="290"/>
      <c r="DXS18" s="290"/>
      <c r="DXT18" s="290"/>
      <c r="DXU18" s="290"/>
      <c r="DXV18" s="290"/>
      <c r="DXW18" s="290"/>
      <c r="DXX18" s="290"/>
      <c r="DXY18" s="290"/>
      <c r="DXZ18" s="290"/>
      <c r="DYA18" s="290"/>
      <c r="DYB18" s="290"/>
      <c r="DYC18" s="290"/>
      <c r="DYD18" s="290"/>
      <c r="DYE18" s="290"/>
      <c r="DYF18" s="290"/>
      <c r="DYG18" s="290"/>
      <c r="DYH18" s="290"/>
      <c r="DYI18" s="290"/>
      <c r="DYJ18" s="290"/>
      <c r="DYK18" s="290"/>
      <c r="DYL18" s="290"/>
      <c r="DYM18" s="290"/>
      <c r="DYN18" s="290"/>
      <c r="DYO18" s="290"/>
      <c r="DYP18" s="290"/>
      <c r="DYQ18" s="290"/>
      <c r="DYR18" s="290"/>
      <c r="DYS18" s="290"/>
      <c r="DYT18" s="290"/>
      <c r="DYU18" s="290"/>
      <c r="DYV18" s="290"/>
      <c r="DYW18" s="290"/>
      <c r="DYX18" s="290"/>
      <c r="DYY18" s="290"/>
      <c r="DYZ18" s="290"/>
      <c r="DZA18" s="290"/>
      <c r="DZB18" s="290"/>
      <c r="DZC18" s="290"/>
      <c r="DZD18" s="290"/>
      <c r="DZE18" s="290"/>
      <c r="DZF18" s="290"/>
      <c r="DZG18" s="290"/>
      <c r="DZH18" s="290"/>
      <c r="DZI18" s="290"/>
      <c r="DZJ18" s="290"/>
      <c r="DZK18" s="290"/>
      <c r="DZL18" s="290"/>
      <c r="DZM18" s="290"/>
      <c r="DZN18" s="290"/>
      <c r="DZO18" s="290"/>
      <c r="DZP18" s="290"/>
      <c r="DZQ18" s="290"/>
      <c r="DZR18" s="290"/>
      <c r="DZS18" s="290"/>
      <c r="DZT18" s="290"/>
      <c r="DZU18" s="290"/>
      <c r="DZV18" s="290"/>
      <c r="DZW18" s="290"/>
      <c r="DZX18" s="290"/>
      <c r="DZY18" s="290"/>
      <c r="DZZ18" s="290"/>
      <c r="EAA18" s="290"/>
      <c r="EAB18" s="290"/>
      <c r="EAC18" s="290"/>
      <c r="EAD18" s="290"/>
      <c r="EAE18" s="290"/>
      <c r="EAF18" s="290"/>
      <c r="EAG18" s="290"/>
      <c r="EAH18" s="290"/>
      <c r="EAI18" s="290"/>
      <c r="EAJ18" s="290"/>
      <c r="EAK18" s="290"/>
      <c r="EAL18" s="290"/>
      <c r="EAM18" s="290"/>
      <c r="EAN18" s="290"/>
      <c r="EAO18" s="290"/>
      <c r="EAP18" s="290"/>
      <c r="EAQ18" s="290"/>
      <c r="EAR18" s="290"/>
      <c r="EAS18" s="290"/>
      <c r="EAT18" s="290"/>
      <c r="EAU18" s="290"/>
      <c r="EAV18" s="290"/>
      <c r="EAW18" s="290"/>
      <c r="EAX18" s="290"/>
      <c r="EAY18" s="290"/>
      <c r="EAZ18" s="290"/>
      <c r="EBA18" s="290"/>
      <c r="EBB18" s="290"/>
      <c r="EBC18" s="290"/>
      <c r="EBD18" s="290"/>
      <c r="EBE18" s="290"/>
      <c r="EBF18" s="290"/>
      <c r="EBG18" s="290"/>
      <c r="EBH18" s="290"/>
      <c r="EBI18" s="290"/>
      <c r="EBJ18" s="290"/>
      <c r="EBK18" s="290"/>
      <c r="EBL18" s="290"/>
      <c r="EBM18" s="290"/>
      <c r="EBN18" s="290"/>
      <c r="EBO18" s="290"/>
      <c r="EBP18" s="290"/>
      <c r="EBQ18" s="290"/>
      <c r="EBR18" s="290"/>
      <c r="EBS18" s="290"/>
      <c r="EBT18" s="290"/>
      <c r="EBU18" s="290"/>
      <c r="EBV18" s="290"/>
      <c r="EBW18" s="290"/>
      <c r="EBX18" s="290"/>
      <c r="EBY18" s="290"/>
      <c r="EBZ18" s="290"/>
      <c r="ECA18" s="290"/>
      <c r="ECB18" s="290"/>
      <c r="ECC18" s="290"/>
      <c r="ECD18" s="290"/>
      <c r="ECE18" s="290"/>
      <c r="ECF18" s="290"/>
      <c r="ECG18" s="290"/>
      <c r="ECH18" s="290"/>
      <c r="ECI18" s="290"/>
      <c r="ECJ18" s="290"/>
      <c r="ECK18" s="290"/>
      <c r="ECL18" s="290"/>
      <c r="ECM18" s="290"/>
      <c r="ECN18" s="290"/>
      <c r="ECO18" s="290"/>
      <c r="ECP18" s="290"/>
      <c r="ECQ18" s="290"/>
      <c r="ECR18" s="290"/>
      <c r="ECS18" s="290"/>
      <c r="ECT18" s="290"/>
      <c r="ECU18" s="290"/>
      <c r="ECV18" s="290"/>
      <c r="ECW18" s="290"/>
      <c r="ECX18" s="290"/>
      <c r="ECY18" s="290"/>
      <c r="ECZ18" s="290"/>
      <c r="EDA18" s="290"/>
      <c r="EDB18" s="290"/>
      <c r="EDC18" s="290"/>
      <c r="EDD18" s="290"/>
      <c r="EDE18" s="290"/>
      <c r="EDF18" s="290"/>
      <c r="EDG18" s="290"/>
      <c r="EDH18" s="290"/>
      <c r="EDI18" s="290"/>
      <c r="EDJ18" s="290"/>
      <c r="EDK18" s="290"/>
      <c r="EDL18" s="290"/>
      <c r="EDM18" s="290"/>
      <c r="EDN18" s="290"/>
      <c r="EDO18" s="290"/>
      <c r="EDP18" s="290"/>
      <c r="EDQ18" s="290"/>
      <c r="EDR18" s="290"/>
      <c r="EDS18" s="290"/>
      <c r="EDT18" s="290"/>
      <c r="EDU18" s="290"/>
      <c r="EDV18" s="290"/>
      <c r="EDW18" s="290"/>
      <c r="EDX18" s="290"/>
      <c r="EDY18" s="290"/>
      <c r="EDZ18" s="290"/>
      <c r="EEA18" s="290"/>
      <c r="EEB18" s="290"/>
      <c r="EEC18" s="290"/>
      <c r="EED18" s="290"/>
      <c r="EEE18" s="290"/>
      <c r="EEF18" s="290"/>
      <c r="EEG18" s="290"/>
      <c r="EEH18" s="290"/>
      <c r="EEI18" s="290"/>
      <c r="EEJ18" s="290"/>
      <c r="EEK18" s="290"/>
      <c r="EEL18" s="290"/>
      <c r="EEM18" s="290"/>
      <c r="EEN18" s="290"/>
      <c r="EEO18" s="290"/>
      <c r="EEP18" s="290"/>
      <c r="EEQ18" s="290"/>
      <c r="EER18" s="290"/>
      <c r="EES18" s="290"/>
      <c r="EET18" s="290"/>
      <c r="EEU18" s="290"/>
      <c r="EEV18" s="290"/>
      <c r="EEW18" s="290"/>
      <c r="EEX18" s="290"/>
      <c r="EEY18" s="290"/>
      <c r="EEZ18" s="290"/>
      <c r="EFA18" s="290"/>
      <c r="EFB18" s="290"/>
      <c r="EFC18" s="290"/>
      <c r="EFD18" s="290"/>
      <c r="EFE18" s="290"/>
      <c r="EFF18" s="290"/>
      <c r="EFG18" s="290"/>
      <c r="EFH18" s="290"/>
      <c r="EFI18" s="290"/>
      <c r="EFJ18" s="290"/>
      <c r="EFK18" s="290"/>
      <c r="EFL18" s="290"/>
      <c r="EFM18" s="290"/>
      <c r="EFN18" s="290"/>
      <c r="EFO18" s="290"/>
      <c r="EFP18" s="290"/>
      <c r="EFQ18" s="290"/>
      <c r="EFR18" s="290"/>
      <c r="EFS18" s="290"/>
      <c r="EFT18" s="290"/>
      <c r="EFU18" s="290"/>
      <c r="EFV18" s="290"/>
      <c r="EFW18" s="290"/>
      <c r="EFX18" s="290"/>
      <c r="EFY18" s="290"/>
      <c r="EFZ18" s="290"/>
      <c r="EGA18" s="290"/>
      <c r="EGB18" s="290"/>
      <c r="EGC18" s="290"/>
      <c r="EGD18" s="290"/>
      <c r="EGE18" s="290"/>
      <c r="EGF18" s="290"/>
      <c r="EGG18" s="290"/>
      <c r="EGH18" s="290"/>
      <c r="EGI18" s="290"/>
      <c r="EGJ18" s="290"/>
      <c r="EGK18" s="290"/>
      <c r="EGL18" s="290"/>
      <c r="EGM18" s="290"/>
      <c r="EGN18" s="290"/>
      <c r="EGO18" s="290"/>
      <c r="EGP18" s="290"/>
      <c r="EGQ18" s="290"/>
      <c r="EGR18" s="290"/>
      <c r="EGS18" s="290"/>
      <c r="EGT18" s="290"/>
      <c r="EGU18" s="290"/>
      <c r="EGV18" s="290"/>
      <c r="EGW18" s="290"/>
      <c r="EGX18" s="290"/>
      <c r="EGY18" s="290"/>
      <c r="EGZ18" s="290"/>
      <c r="EHA18" s="290"/>
      <c r="EHB18" s="290"/>
      <c r="EHC18" s="290"/>
      <c r="EHD18" s="290"/>
      <c r="EHE18" s="290"/>
      <c r="EHF18" s="290"/>
      <c r="EHG18" s="290"/>
      <c r="EHH18" s="290"/>
      <c r="EHI18" s="290"/>
      <c r="EHJ18" s="290"/>
      <c r="EHK18" s="290"/>
      <c r="EHL18" s="290"/>
      <c r="EHM18" s="290"/>
      <c r="EHN18" s="290"/>
      <c r="EHO18" s="290"/>
      <c r="EHP18" s="290"/>
      <c r="EHQ18" s="290"/>
      <c r="EHR18" s="290"/>
      <c r="EHS18" s="290"/>
      <c r="EHT18" s="290"/>
      <c r="EHU18" s="290"/>
      <c r="EHV18" s="290"/>
      <c r="EHW18" s="290"/>
      <c r="EHX18" s="290"/>
      <c r="EHY18" s="290"/>
      <c r="EHZ18" s="290"/>
      <c r="EIA18" s="290"/>
      <c r="EIB18" s="290"/>
      <c r="EIC18" s="290"/>
      <c r="EID18" s="290"/>
      <c r="EIE18" s="290"/>
      <c r="EIF18" s="290"/>
      <c r="EIG18" s="290"/>
      <c r="EIH18" s="290"/>
      <c r="EII18" s="290"/>
      <c r="EIJ18" s="290"/>
      <c r="EIK18" s="290"/>
      <c r="EIL18" s="290"/>
      <c r="EIM18" s="290"/>
      <c r="EIN18" s="290"/>
      <c r="EIO18" s="290"/>
      <c r="EIP18" s="290"/>
      <c r="EIQ18" s="290"/>
      <c r="EIR18" s="290"/>
      <c r="EIS18" s="290"/>
      <c r="EIT18" s="290"/>
      <c r="EIU18" s="290"/>
      <c r="EIV18" s="290"/>
      <c r="EIW18" s="290"/>
      <c r="EIX18" s="290"/>
      <c r="EIY18" s="290"/>
      <c r="EIZ18" s="290"/>
      <c r="EJA18" s="290"/>
      <c r="EJB18" s="290"/>
      <c r="EJC18" s="290"/>
      <c r="EJD18" s="290"/>
      <c r="EJE18" s="290"/>
      <c r="EJF18" s="290"/>
      <c r="EJG18" s="290"/>
      <c r="EJH18" s="290"/>
      <c r="EJI18" s="290"/>
      <c r="EJJ18" s="290"/>
      <c r="EJK18" s="290"/>
      <c r="EJL18" s="290"/>
      <c r="EJM18" s="290"/>
      <c r="EJN18" s="290"/>
      <c r="EJO18" s="290"/>
      <c r="EJP18" s="290"/>
      <c r="EJQ18" s="290"/>
      <c r="EJR18" s="290"/>
      <c r="EJS18" s="290"/>
      <c r="EJT18" s="290"/>
      <c r="EJU18" s="290"/>
      <c r="EJV18" s="290"/>
      <c r="EJW18" s="290"/>
      <c r="EJX18" s="290"/>
      <c r="EJY18" s="290"/>
      <c r="EJZ18" s="290"/>
      <c r="EKA18" s="290"/>
      <c r="EKB18" s="290"/>
      <c r="EKC18" s="290"/>
      <c r="EKD18" s="290"/>
      <c r="EKE18" s="290"/>
      <c r="EKF18" s="290"/>
      <c r="EKG18" s="290"/>
      <c r="EKH18" s="290"/>
      <c r="EKI18" s="290"/>
      <c r="EKJ18" s="290"/>
      <c r="EKK18" s="290"/>
      <c r="EKL18" s="290"/>
      <c r="EKM18" s="290"/>
      <c r="EKN18" s="290"/>
      <c r="EKO18" s="290"/>
      <c r="EKP18" s="290"/>
      <c r="EKQ18" s="290"/>
      <c r="EKR18" s="290"/>
      <c r="EKS18" s="290"/>
      <c r="EKT18" s="290"/>
      <c r="EKU18" s="290"/>
      <c r="EKV18" s="290"/>
      <c r="EKW18" s="290"/>
      <c r="EKX18" s="290"/>
      <c r="EKY18" s="290"/>
      <c r="EKZ18" s="290"/>
      <c r="ELA18" s="290"/>
      <c r="ELB18" s="290"/>
      <c r="ELC18" s="290"/>
      <c r="ELD18" s="290"/>
      <c r="ELE18" s="290"/>
      <c r="ELF18" s="290"/>
      <c r="ELG18" s="290"/>
      <c r="ELH18" s="290"/>
      <c r="ELI18" s="290"/>
      <c r="ELJ18" s="290"/>
      <c r="ELK18" s="290"/>
      <c r="ELL18" s="290"/>
      <c r="ELM18" s="290"/>
      <c r="ELN18" s="290"/>
      <c r="ELO18" s="290"/>
      <c r="ELP18" s="290"/>
      <c r="ELQ18" s="290"/>
      <c r="ELR18" s="290"/>
      <c r="ELS18" s="290"/>
      <c r="ELT18" s="290"/>
      <c r="ELU18" s="290"/>
      <c r="ELV18" s="290"/>
      <c r="ELW18" s="290"/>
      <c r="ELX18" s="290"/>
      <c r="ELY18" s="290"/>
      <c r="ELZ18" s="290"/>
      <c r="EMA18" s="290"/>
      <c r="EMB18" s="290"/>
      <c r="EMC18" s="290"/>
      <c r="EMD18" s="290"/>
      <c r="EME18" s="290"/>
      <c r="EMF18" s="290"/>
      <c r="EMG18" s="290"/>
      <c r="EMH18" s="290"/>
      <c r="EMI18" s="290"/>
      <c r="EMJ18" s="290"/>
      <c r="EMK18" s="290"/>
      <c r="EML18" s="290"/>
      <c r="EMM18" s="290"/>
      <c r="EMN18" s="290"/>
      <c r="EMO18" s="290"/>
      <c r="EMP18" s="290"/>
      <c r="EMQ18" s="290"/>
      <c r="EMR18" s="290"/>
      <c r="EMS18" s="290"/>
      <c r="EMT18" s="290"/>
      <c r="EMU18" s="290"/>
      <c r="EMV18" s="290"/>
      <c r="EMW18" s="290"/>
      <c r="EMX18" s="290"/>
      <c r="EMY18" s="290"/>
      <c r="EMZ18" s="290"/>
      <c r="ENA18" s="290"/>
      <c r="ENB18" s="290"/>
      <c r="ENC18" s="290"/>
      <c r="END18" s="290"/>
      <c r="ENE18" s="290"/>
      <c r="ENF18" s="290"/>
      <c r="ENG18" s="290"/>
      <c r="ENH18" s="290"/>
      <c r="ENI18" s="290"/>
      <c r="ENJ18" s="290"/>
      <c r="ENK18" s="290"/>
      <c r="ENL18" s="290"/>
      <c r="ENM18" s="290"/>
      <c r="ENN18" s="290"/>
      <c r="ENO18" s="290"/>
      <c r="ENP18" s="290"/>
      <c r="ENQ18" s="290"/>
      <c r="ENR18" s="290"/>
      <c r="ENS18" s="290"/>
      <c r="ENT18" s="290"/>
      <c r="ENU18" s="290"/>
      <c r="ENV18" s="290"/>
      <c r="ENW18" s="290"/>
      <c r="ENX18" s="290"/>
      <c r="ENY18" s="290"/>
      <c r="ENZ18" s="290"/>
      <c r="EOA18" s="290"/>
      <c r="EOB18" s="290"/>
      <c r="EOC18" s="290"/>
      <c r="EOD18" s="290"/>
      <c r="EOE18" s="290"/>
      <c r="EOF18" s="290"/>
      <c r="EOG18" s="290"/>
      <c r="EOH18" s="290"/>
      <c r="EOI18" s="290"/>
      <c r="EOJ18" s="290"/>
      <c r="EOK18" s="290"/>
      <c r="EOL18" s="290"/>
      <c r="EOM18" s="290"/>
      <c r="EON18" s="290"/>
      <c r="EOO18" s="290"/>
      <c r="EOP18" s="290"/>
      <c r="EOQ18" s="290"/>
      <c r="EOR18" s="290"/>
      <c r="EOS18" s="290"/>
      <c r="EOT18" s="290"/>
      <c r="EOU18" s="290"/>
      <c r="EOV18" s="290"/>
      <c r="EOW18" s="290"/>
      <c r="EOX18" s="290"/>
      <c r="EOY18" s="290"/>
      <c r="EOZ18" s="290"/>
      <c r="EPA18" s="290"/>
      <c r="EPB18" s="290"/>
      <c r="EPC18" s="290"/>
      <c r="EPD18" s="290"/>
      <c r="EPE18" s="290"/>
      <c r="EPF18" s="290"/>
      <c r="EPG18" s="290"/>
      <c r="EPH18" s="290"/>
      <c r="EPI18" s="290"/>
      <c r="EPJ18" s="290"/>
      <c r="EPK18" s="290"/>
      <c r="EPL18" s="290"/>
      <c r="EPM18" s="290"/>
      <c r="EPN18" s="290"/>
      <c r="EPO18" s="290"/>
      <c r="EPP18" s="290"/>
      <c r="EPQ18" s="290"/>
      <c r="EPR18" s="290"/>
      <c r="EPS18" s="290"/>
      <c r="EPT18" s="290"/>
      <c r="EPU18" s="290"/>
      <c r="EPV18" s="290"/>
      <c r="EPW18" s="290"/>
      <c r="EPX18" s="290"/>
      <c r="EPY18" s="290"/>
      <c r="EPZ18" s="290"/>
      <c r="EQA18" s="290"/>
      <c r="EQB18" s="290"/>
      <c r="EQC18" s="290"/>
      <c r="EQD18" s="290"/>
      <c r="EQE18" s="290"/>
      <c r="EQF18" s="290"/>
      <c r="EQG18" s="290"/>
      <c r="EQH18" s="290"/>
      <c r="EQI18" s="290"/>
      <c r="EQJ18" s="290"/>
      <c r="EQK18" s="290"/>
      <c r="EQL18" s="290"/>
      <c r="EQM18" s="290"/>
      <c r="EQN18" s="290"/>
      <c r="EQO18" s="290"/>
      <c r="EQP18" s="290"/>
      <c r="EQQ18" s="290"/>
      <c r="EQR18" s="290"/>
      <c r="EQS18" s="290"/>
      <c r="EQT18" s="290"/>
      <c r="EQU18" s="290"/>
      <c r="EQV18" s="290"/>
      <c r="EQW18" s="290"/>
      <c r="EQX18" s="290"/>
      <c r="EQY18" s="290"/>
      <c r="EQZ18" s="290"/>
      <c r="ERA18" s="290"/>
      <c r="ERB18" s="290"/>
      <c r="ERC18" s="290"/>
      <c r="ERD18" s="290"/>
      <c r="ERE18" s="290"/>
      <c r="ERF18" s="290"/>
      <c r="ERG18" s="290"/>
      <c r="ERH18" s="290"/>
      <c r="ERI18" s="290"/>
      <c r="ERJ18" s="290"/>
      <c r="ERK18" s="290"/>
      <c r="ERL18" s="290"/>
      <c r="ERM18" s="290"/>
      <c r="ERN18" s="290"/>
      <c r="ERO18" s="290"/>
      <c r="ERP18" s="290"/>
      <c r="ERQ18" s="290"/>
      <c r="ERR18" s="290"/>
      <c r="ERS18" s="290"/>
      <c r="ERT18" s="290"/>
      <c r="ERU18" s="290"/>
      <c r="ERV18" s="290"/>
      <c r="ERW18" s="290"/>
      <c r="ERX18" s="290"/>
      <c r="ERY18" s="290"/>
      <c r="ERZ18" s="290"/>
      <c r="ESA18" s="290"/>
      <c r="ESB18" s="290"/>
      <c r="ESC18" s="290"/>
      <c r="ESD18" s="290"/>
      <c r="ESE18" s="290"/>
      <c r="ESF18" s="290"/>
      <c r="ESG18" s="290"/>
      <c r="ESH18" s="290"/>
      <c r="ESI18" s="290"/>
      <c r="ESJ18" s="290"/>
      <c r="ESK18" s="290"/>
      <c r="ESL18" s="290"/>
      <c r="ESM18" s="290"/>
      <c r="ESN18" s="290"/>
      <c r="ESO18" s="290"/>
      <c r="ESP18" s="290"/>
      <c r="ESQ18" s="290"/>
      <c r="ESR18" s="290"/>
      <c r="ESS18" s="290"/>
      <c r="EST18" s="290"/>
      <c r="ESU18" s="290"/>
      <c r="ESV18" s="290"/>
      <c r="ESW18" s="290"/>
      <c r="ESX18" s="290"/>
      <c r="ESY18" s="290"/>
      <c r="ESZ18" s="290"/>
      <c r="ETA18" s="290"/>
      <c r="ETB18" s="290"/>
      <c r="ETC18" s="290"/>
      <c r="ETD18" s="290"/>
      <c r="ETE18" s="290"/>
      <c r="ETF18" s="290"/>
      <c r="ETG18" s="290"/>
      <c r="ETH18" s="290"/>
      <c r="ETI18" s="290"/>
      <c r="ETJ18" s="290"/>
      <c r="ETK18" s="290"/>
      <c r="ETL18" s="290"/>
      <c r="ETM18" s="290"/>
      <c r="ETN18" s="290"/>
      <c r="ETO18" s="290"/>
      <c r="ETP18" s="290"/>
      <c r="ETQ18" s="290"/>
      <c r="ETR18" s="290"/>
      <c r="ETS18" s="290"/>
      <c r="ETT18" s="290"/>
      <c r="ETU18" s="290"/>
      <c r="ETV18" s="290"/>
      <c r="ETW18" s="290"/>
      <c r="ETX18" s="290"/>
      <c r="ETY18" s="290"/>
      <c r="ETZ18" s="290"/>
      <c r="EUA18" s="290"/>
      <c r="EUB18" s="290"/>
      <c r="EUC18" s="290"/>
      <c r="EUD18" s="290"/>
      <c r="EUE18" s="290"/>
      <c r="EUF18" s="290"/>
      <c r="EUG18" s="290"/>
      <c r="EUH18" s="290"/>
      <c r="EUI18" s="290"/>
      <c r="EUJ18" s="290"/>
      <c r="EUK18" s="290"/>
      <c r="EUL18" s="290"/>
      <c r="EUM18" s="290"/>
      <c r="EUN18" s="290"/>
      <c r="EUO18" s="290"/>
      <c r="EUP18" s="290"/>
      <c r="EUQ18" s="290"/>
      <c r="EUR18" s="290"/>
      <c r="EUS18" s="290"/>
      <c r="EUT18" s="290"/>
      <c r="EUU18" s="290"/>
      <c r="EUV18" s="290"/>
      <c r="EUW18" s="290"/>
      <c r="EUX18" s="290"/>
      <c r="EUY18" s="290"/>
      <c r="EUZ18" s="290"/>
      <c r="EVA18" s="290"/>
      <c r="EVB18" s="290"/>
      <c r="EVC18" s="290"/>
      <c r="EVD18" s="290"/>
      <c r="EVE18" s="290"/>
      <c r="EVF18" s="290"/>
      <c r="EVG18" s="290"/>
      <c r="EVH18" s="290"/>
      <c r="EVI18" s="290"/>
      <c r="EVJ18" s="290"/>
      <c r="EVK18" s="290"/>
      <c r="EVL18" s="290"/>
      <c r="EVM18" s="290"/>
      <c r="EVN18" s="290"/>
      <c r="EVO18" s="290"/>
      <c r="EVP18" s="290"/>
      <c r="EVQ18" s="290"/>
      <c r="EVR18" s="290"/>
      <c r="EVS18" s="290"/>
      <c r="EVT18" s="290"/>
      <c r="EVU18" s="290"/>
      <c r="EVV18" s="290"/>
      <c r="EVW18" s="290"/>
      <c r="EVX18" s="290"/>
      <c r="EVY18" s="290"/>
      <c r="EVZ18" s="290"/>
      <c r="EWA18" s="290"/>
      <c r="EWB18" s="290"/>
      <c r="EWC18" s="290"/>
      <c r="EWD18" s="290"/>
      <c r="EWE18" s="290"/>
      <c r="EWF18" s="290"/>
      <c r="EWG18" s="290"/>
      <c r="EWH18" s="290"/>
      <c r="EWI18" s="290"/>
      <c r="EWJ18" s="290"/>
      <c r="EWK18" s="290"/>
      <c r="EWL18" s="290"/>
      <c r="EWM18" s="290"/>
      <c r="EWN18" s="290"/>
      <c r="EWO18" s="290"/>
      <c r="EWP18" s="290"/>
      <c r="EWQ18" s="290"/>
      <c r="EWR18" s="290"/>
      <c r="EWS18" s="290"/>
      <c r="EWT18" s="290"/>
      <c r="EWU18" s="290"/>
      <c r="EWV18" s="290"/>
      <c r="EWW18" s="290"/>
      <c r="EWX18" s="290"/>
      <c r="EWY18" s="290"/>
      <c r="EWZ18" s="290"/>
      <c r="EXA18" s="290"/>
      <c r="EXB18" s="290"/>
      <c r="EXC18" s="290"/>
      <c r="EXD18" s="290"/>
      <c r="EXE18" s="290"/>
      <c r="EXF18" s="290"/>
      <c r="EXG18" s="290"/>
      <c r="EXH18" s="290"/>
      <c r="EXI18" s="290"/>
      <c r="EXJ18" s="290"/>
      <c r="EXK18" s="290"/>
      <c r="EXL18" s="290"/>
      <c r="EXM18" s="290"/>
      <c r="EXN18" s="290"/>
      <c r="EXO18" s="290"/>
      <c r="EXP18" s="290"/>
      <c r="EXQ18" s="290"/>
      <c r="EXR18" s="290"/>
      <c r="EXS18" s="290"/>
      <c r="EXT18" s="290"/>
      <c r="EXU18" s="290"/>
      <c r="EXV18" s="290"/>
      <c r="EXW18" s="290"/>
      <c r="EXX18" s="290"/>
      <c r="EXY18" s="290"/>
      <c r="EXZ18" s="290"/>
      <c r="EYA18" s="290"/>
      <c r="EYB18" s="290"/>
      <c r="EYC18" s="290"/>
      <c r="EYD18" s="290"/>
      <c r="EYE18" s="290"/>
      <c r="EYF18" s="290"/>
      <c r="EYG18" s="290"/>
      <c r="EYH18" s="290"/>
      <c r="EYI18" s="290"/>
      <c r="EYJ18" s="290"/>
      <c r="EYK18" s="290"/>
      <c r="EYL18" s="290"/>
      <c r="EYM18" s="290"/>
      <c r="EYN18" s="290"/>
      <c r="EYO18" s="290"/>
      <c r="EYP18" s="290"/>
      <c r="EYQ18" s="290"/>
      <c r="EYR18" s="290"/>
      <c r="EYS18" s="290"/>
      <c r="EYT18" s="290"/>
      <c r="EYU18" s="290"/>
      <c r="EYV18" s="290"/>
      <c r="EYW18" s="290"/>
      <c r="EYX18" s="290"/>
      <c r="EYY18" s="290"/>
      <c r="EYZ18" s="290"/>
      <c r="EZA18" s="290"/>
      <c r="EZB18" s="290"/>
      <c r="EZC18" s="290"/>
      <c r="EZD18" s="290"/>
      <c r="EZE18" s="290"/>
      <c r="EZF18" s="290"/>
      <c r="EZG18" s="290"/>
      <c r="EZH18" s="290"/>
      <c r="EZI18" s="290"/>
      <c r="EZJ18" s="290"/>
      <c r="EZK18" s="290"/>
      <c r="EZL18" s="290"/>
      <c r="EZM18" s="290"/>
      <c r="EZN18" s="290"/>
      <c r="EZO18" s="290"/>
      <c r="EZP18" s="290"/>
      <c r="EZQ18" s="290"/>
      <c r="EZR18" s="290"/>
      <c r="EZS18" s="290"/>
      <c r="EZT18" s="290"/>
      <c r="EZU18" s="290"/>
      <c r="EZV18" s="290"/>
      <c r="EZW18" s="290"/>
      <c r="EZX18" s="290"/>
      <c r="EZY18" s="290"/>
      <c r="EZZ18" s="290"/>
      <c r="FAA18" s="290"/>
      <c r="FAB18" s="290"/>
      <c r="FAC18" s="290"/>
      <c r="FAD18" s="290"/>
      <c r="FAE18" s="290"/>
      <c r="FAF18" s="290"/>
      <c r="FAG18" s="290"/>
      <c r="FAH18" s="290"/>
      <c r="FAI18" s="290"/>
      <c r="FAJ18" s="290"/>
      <c r="FAK18" s="290"/>
      <c r="FAL18" s="290"/>
      <c r="FAM18" s="290"/>
      <c r="FAN18" s="290"/>
      <c r="FAO18" s="290"/>
      <c r="FAP18" s="290"/>
      <c r="FAQ18" s="290"/>
      <c r="FAR18" s="290"/>
      <c r="FAS18" s="290"/>
      <c r="FAT18" s="290"/>
      <c r="FAU18" s="290"/>
      <c r="FAV18" s="290"/>
      <c r="FAW18" s="290"/>
      <c r="FAX18" s="290"/>
      <c r="FAY18" s="290"/>
      <c r="FAZ18" s="290"/>
      <c r="FBA18" s="290"/>
      <c r="FBB18" s="290"/>
      <c r="FBC18" s="290"/>
      <c r="FBD18" s="290"/>
      <c r="FBE18" s="290"/>
      <c r="FBF18" s="290"/>
      <c r="FBG18" s="290"/>
      <c r="FBH18" s="290"/>
      <c r="FBI18" s="290"/>
      <c r="FBJ18" s="290"/>
      <c r="FBK18" s="290"/>
      <c r="FBL18" s="290"/>
      <c r="FBM18" s="290"/>
      <c r="FBN18" s="290"/>
      <c r="FBO18" s="290"/>
      <c r="FBP18" s="290"/>
      <c r="FBQ18" s="290"/>
      <c r="FBR18" s="290"/>
      <c r="FBS18" s="290"/>
      <c r="FBT18" s="290"/>
      <c r="FBU18" s="290"/>
      <c r="FBV18" s="290"/>
      <c r="FBW18" s="290"/>
      <c r="FBX18" s="290"/>
      <c r="FBY18" s="290"/>
      <c r="FBZ18" s="290"/>
      <c r="FCA18" s="290"/>
      <c r="FCB18" s="290"/>
      <c r="FCC18" s="290"/>
      <c r="FCD18" s="290"/>
      <c r="FCE18" s="290"/>
      <c r="FCF18" s="290"/>
      <c r="FCG18" s="290"/>
      <c r="FCH18" s="290"/>
      <c r="FCI18" s="290"/>
      <c r="FCJ18" s="290"/>
      <c r="FCK18" s="290"/>
      <c r="FCL18" s="290"/>
      <c r="FCM18" s="290"/>
      <c r="FCN18" s="290"/>
      <c r="FCO18" s="290"/>
      <c r="FCP18" s="290"/>
      <c r="FCQ18" s="290"/>
      <c r="FCR18" s="290"/>
      <c r="FCS18" s="290"/>
      <c r="FCT18" s="290"/>
      <c r="FCU18" s="290"/>
      <c r="FCV18" s="290"/>
      <c r="FCW18" s="290"/>
      <c r="FCX18" s="290"/>
      <c r="FCY18" s="290"/>
      <c r="FCZ18" s="290"/>
      <c r="FDA18" s="290"/>
      <c r="FDB18" s="290"/>
      <c r="FDC18" s="290"/>
      <c r="FDD18" s="290"/>
      <c r="FDE18" s="290"/>
      <c r="FDF18" s="290"/>
      <c r="FDG18" s="290"/>
      <c r="FDH18" s="290"/>
      <c r="FDI18" s="290"/>
      <c r="FDJ18" s="290"/>
      <c r="FDK18" s="290"/>
      <c r="FDL18" s="290"/>
      <c r="FDM18" s="290"/>
      <c r="FDN18" s="290"/>
      <c r="FDO18" s="290"/>
      <c r="FDP18" s="290"/>
      <c r="FDQ18" s="290"/>
      <c r="FDR18" s="290"/>
      <c r="FDS18" s="290"/>
      <c r="FDT18" s="290"/>
      <c r="FDU18" s="290"/>
      <c r="FDV18" s="290"/>
      <c r="FDW18" s="290"/>
      <c r="FDX18" s="290"/>
      <c r="FDY18" s="290"/>
      <c r="FDZ18" s="290"/>
      <c r="FEA18" s="290"/>
      <c r="FEB18" s="290"/>
      <c r="FEC18" s="290"/>
      <c r="FED18" s="290"/>
      <c r="FEE18" s="290"/>
      <c r="FEF18" s="290"/>
      <c r="FEG18" s="290"/>
      <c r="FEH18" s="290"/>
      <c r="FEI18" s="290"/>
      <c r="FEJ18" s="290"/>
      <c r="FEK18" s="290"/>
      <c r="FEL18" s="290"/>
      <c r="FEM18" s="290"/>
      <c r="FEN18" s="290"/>
      <c r="FEO18" s="290"/>
      <c r="FEP18" s="290"/>
      <c r="FEQ18" s="290"/>
      <c r="FER18" s="290"/>
      <c r="FES18" s="290"/>
      <c r="FET18" s="290"/>
      <c r="FEU18" s="290"/>
      <c r="FEV18" s="290"/>
      <c r="FEW18" s="290"/>
      <c r="FEX18" s="290"/>
      <c r="FEY18" s="290"/>
      <c r="FEZ18" s="290"/>
      <c r="FFA18" s="290"/>
      <c r="FFB18" s="290"/>
      <c r="FFC18" s="290"/>
      <c r="FFD18" s="290"/>
      <c r="FFE18" s="290"/>
      <c r="FFF18" s="290"/>
      <c r="FFG18" s="290"/>
      <c r="FFH18" s="290"/>
      <c r="FFI18" s="290"/>
      <c r="FFJ18" s="290"/>
      <c r="FFK18" s="290"/>
      <c r="FFL18" s="290"/>
      <c r="FFM18" s="290"/>
      <c r="FFN18" s="290"/>
      <c r="FFO18" s="290"/>
      <c r="FFP18" s="290"/>
      <c r="FFQ18" s="290"/>
      <c r="FFR18" s="290"/>
      <c r="FFS18" s="290"/>
      <c r="FFT18" s="290"/>
      <c r="FFU18" s="290"/>
      <c r="FFV18" s="290"/>
      <c r="FFW18" s="290"/>
      <c r="FFX18" s="290"/>
      <c r="FFY18" s="290"/>
      <c r="FFZ18" s="290"/>
      <c r="FGA18" s="290"/>
      <c r="FGB18" s="290"/>
      <c r="FGC18" s="290"/>
      <c r="FGD18" s="290"/>
      <c r="FGE18" s="290"/>
      <c r="FGF18" s="290"/>
      <c r="FGG18" s="290"/>
      <c r="FGH18" s="290"/>
      <c r="FGI18" s="290"/>
      <c r="FGJ18" s="290"/>
      <c r="FGK18" s="290"/>
      <c r="FGL18" s="290"/>
      <c r="FGM18" s="290"/>
      <c r="FGN18" s="290"/>
      <c r="FGO18" s="290"/>
      <c r="FGP18" s="290"/>
      <c r="FGQ18" s="290"/>
      <c r="FGR18" s="290"/>
      <c r="FGS18" s="290"/>
      <c r="FGT18" s="290"/>
      <c r="FGU18" s="290"/>
      <c r="FGV18" s="290"/>
      <c r="FGW18" s="290"/>
      <c r="FGX18" s="290"/>
      <c r="FGY18" s="290"/>
      <c r="FGZ18" s="290"/>
      <c r="FHA18" s="290"/>
      <c r="FHB18" s="290"/>
      <c r="FHC18" s="290"/>
      <c r="FHD18" s="290"/>
      <c r="FHE18" s="290"/>
      <c r="FHF18" s="290"/>
      <c r="FHG18" s="290"/>
      <c r="FHH18" s="290"/>
      <c r="FHI18" s="290"/>
      <c r="FHJ18" s="290"/>
      <c r="FHK18" s="290"/>
      <c r="FHL18" s="290"/>
      <c r="FHM18" s="290"/>
      <c r="FHN18" s="290"/>
      <c r="FHO18" s="290"/>
      <c r="FHP18" s="290"/>
      <c r="FHQ18" s="290"/>
      <c r="FHR18" s="290"/>
      <c r="FHS18" s="290"/>
      <c r="FHT18" s="290"/>
      <c r="FHU18" s="290"/>
      <c r="FHV18" s="290"/>
      <c r="FHW18" s="290"/>
      <c r="FHX18" s="290"/>
      <c r="FHY18" s="290"/>
      <c r="FHZ18" s="290"/>
      <c r="FIA18" s="290"/>
      <c r="FIB18" s="290"/>
      <c r="FIC18" s="290"/>
      <c r="FID18" s="290"/>
      <c r="FIE18" s="290"/>
      <c r="FIF18" s="290"/>
      <c r="FIG18" s="290"/>
      <c r="FIH18" s="290"/>
      <c r="FII18" s="290"/>
      <c r="FIJ18" s="290"/>
      <c r="FIK18" s="290"/>
      <c r="FIL18" s="290"/>
      <c r="FIM18" s="290"/>
      <c r="FIN18" s="290"/>
      <c r="FIO18" s="290"/>
      <c r="FIP18" s="290"/>
      <c r="FIQ18" s="290"/>
      <c r="FIR18" s="290"/>
      <c r="FIS18" s="290"/>
      <c r="FIT18" s="290"/>
      <c r="FIU18" s="290"/>
      <c r="FIV18" s="290"/>
      <c r="FIW18" s="290"/>
      <c r="FIX18" s="290"/>
      <c r="FIY18" s="290"/>
      <c r="FIZ18" s="290"/>
      <c r="FJA18" s="290"/>
      <c r="FJB18" s="290"/>
      <c r="FJC18" s="290"/>
      <c r="FJD18" s="290"/>
      <c r="FJE18" s="290"/>
      <c r="FJF18" s="290"/>
      <c r="FJG18" s="290"/>
      <c r="FJH18" s="290"/>
      <c r="FJI18" s="290"/>
      <c r="FJJ18" s="290"/>
      <c r="FJK18" s="290"/>
      <c r="FJL18" s="290"/>
      <c r="FJM18" s="290"/>
      <c r="FJN18" s="290"/>
      <c r="FJO18" s="290"/>
      <c r="FJP18" s="290"/>
      <c r="FJQ18" s="290"/>
      <c r="FJR18" s="290"/>
      <c r="FJS18" s="290"/>
      <c r="FJT18" s="290"/>
      <c r="FJU18" s="290"/>
      <c r="FJV18" s="290"/>
      <c r="FJW18" s="290"/>
      <c r="FJX18" s="290"/>
      <c r="FJY18" s="290"/>
      <c r="FJZ18" s="290"/>
      <c r="FKA18" s="290"/>
      <c r="FKB18" s="290"/>
      <c r="FKC18" s="290"/>
      <c r="FKD18" s="290"/>
      <c r="FKE18" s="290"/>
      <c r="FKF18" s="290"/>
      <c r="FKG18" s="290"/>
      <c r="FKH18" s="290"/>
      <c r="FKI18" s="290"/>
      <c r="FKJ18" s="290"/>
      <c r="FKK18" s="290"/>
      <c r="FKL18" s="290"/>
      <c r="FKM18" s="290"/>
      <c r="FKN18" s="290"/>
      <c r="FKO18" s="290"/>
      <c r="FKP18" s="290"/>
      <c r="FKQ18" s="290"/>
      <c r="FKR18" s="290"/>
      <c r="FKS18" s="290"/>
      <c r="FKT18" s="290"/>
      <c r="FKU18" s="290"/>
      <c r="FKV18" s="290"/>
      <c r="FKW18" s="290"/>
      <c r="FKX18" s="290"/>
      <c r="FKY18" s="290"/>
      <c r="FKZ18" s="290"/>
      <c r="FLA18" s="290"/>
      <c r="FLB18" s="290"/>
      <c r="FLC18" s="290"/>
      <c r="FLD18" s="290"/>
      <c r="FLE18" s="290"/>
      <c r="FLF18" s="290"/>
      <c r="FLG18" s="290"/>
      <c r="FLH18" s="290"/>
      <c r="FLI18" s="290"/>
      <c r="FLJ18" s="290"/>
      <c r="FLK18" s="290"/>
      <c r="FLL18" s="290"/>
      <c r="FLM18" s="290"/>
      <c r="FLN18" s="290"/>
      <c r="FLO18" s="290"/>
      <c r="FLP18" s="290"/>
      <c r="FLQ18" s="290"/>
      <c r="FLR18" s="290"/>
      <c r="FLS18" s="290"/>
      <c r="FLT18" s="290"/>
      <c r="FLU18" s="290"/>
      <c r="FLV18" s="290"/>
      <c r="FLW18" s="290"/>
      <c r="FLX18" s="290"/>
      <c r="FLY18" s="290"/>
      <c r="FLZ18" s="290"/>
      <c r="FMA18" s="290"/>
      <c r="FMB18" s="290"/>
      <c r="FMC18" s="290"/>
      <c r="FMD18" s="290"/>
      <c r="FME18" s="290"/>
      <c r="FMF18" s="290"/>
      <c r="FMG18" s="290"/>
      <c r="FMH18" s="290"/>
      <c r="FMI18" s="290"/>
      <c r="FMJ18" s="290"/>
      <c r="FMK18" s="290"/>
      <c r="FML18" s="290"/>
      <c r="FMM18" s="290"/>
      <c r="FMN18" s="290"/>
      <c r="FMO18" s="290"/>
      <c r="FMP18" s="290"/>
      <c r="FMQ18" s="290"/>
      <c r="FMR18" s="290"/>
      <c r="FMS18" s="290"/>
      <c r="FMT18" s="290"/>
      <c r="FMU18" s="290"/>
      <c r="FMV18" s="290"/>
      <c r="FMW18" s="290"/>
      <c r="FMX18" s="290"/>
      <c r="FMY18" s="290"/>
      <c r="FMZ18" s="290"/>
      <c r="FNA18" s="290"/>
      <c r="FNB18" s="290"/>
      <c r="FNC18" s="290"/>
      <c r="FND18" s="290"/>
      <c r="FNE18" s="290"/>
      <c r="FNF18" s="290"/>
      <c r="FNG18" s="290"/>
      <c r="FNH18" s="290"/>
      <c r="FNI18" s="290"/>
      <c r="FNJ18" s="290"/>
      <c r="FNK18" s="290"/>
      <c r="FNL18" s="290"/>
      <c r="FNM18" s="290"/>
      <c r="FNN18" s="290"/>
      <c r="FNO18" s="290"/>
      <c r="FNP18" s="290"/>
      <c r="FNQ18" s="290"/>
      <c r="FNR18" s="290"/>
      <c r="FNS18" s="290"/>
      <c r="FNT18" s="290"/>
      <c r="FNU18" s="290"/>
      <c r="FNV18" s="290"/>
      <c r="FNW18" s="290"/>
      <c r="FNX18" s="290"/>
      <c r="FNY18" s="290"/>
      <c r="FNZ18" s="290"/>
      <c r="FOA18" s="290"/>
      <c r="FOB18" s="290"/>
      <c r="FOC18" s="290"/>
      <c r="FOD18" s="290"/>
      <c r="FOE18" s="290"/>
      <c r="FOF18" s="290"/>
      <c r="FOG18" s="290"/>
      <c r="FOH18" s="290"/>
      <c r="FOI18" s="290"/>
      <c r="FOJ18" s="290"/>
      <c r="FOK18" s="290"/>
      <c r="FOL18" s="290"/>
      <c r="FOM18" s="290"/>
      <c r="FON18" s="290"/>
      <c r="FOO18" s="290"/>
      <c r="FOP18" s="290"/>
      <c r="FOQ18" s="290"/>
      <c r="FOR18" s="290"/>
      <c r="FOS18" s="290"/>
      <c r="FOT18" s="290"/>
      <c r="FOU18" s="290"/>
      <c r="FOV18" s="290"/>
      <c r="FOW18" s="290"/>
      <c r="FOX18" s="290"/>
      <c r="FOY18" s="290"/>
      <c r="FOZ18" s="290"/>
      <c r="FPA18" s="290"/>
      <c r="FPB18" s="290"/>
      <c r="FPC18" s="290"/>
      <c r="FPD18" s="290"/>
      <c r="FPE18" s="290"/>
      <c r="FPF18" s="290"/>
      <c r="FPG18" s="290"/>
      <c r="FPH18" s="290"/>
      <c r="FPI18" s="290"/>
      <c r="FPJ18" s="290"/>
      <c r="FPK18" s="290"/>
      <c r="FPL18" s="290"/>
      <c r="FPM18" s="290"/>
      <c r="FPN18" s="290"/>
      <c r="FPO18" s="290"/>
      <c r="FPP18" s="290"/>
      <c r="FPQ18" s="290"/>
      <c r="FPR18" s="290"/>
      <c r="FPS18" s="290"/>
      <c r="FPT18" s="290"/>
      <c r="FPU18" s="290"/>
      <c r="FPV18" s="290"/>
      <c r="FPW18" s="290"/>
      <c r="FPX18" s="290"/>
      <c r="FPY18" s="290"/>
      <c r="FPZ18" s="290"/>
      <c r="FQA18" s="290"/>
      <c r="FQB18" s="290"/>
      <c r="FQC18" s="290"/>
      <c r="FQD18" s="290"/>
      <c r="FQE18" s="290"/>
      <c r="FQF18" s="290"/>
      <c r="FQG18" s="290"/>
      <c r="FQH18" s="290"/>
      <c r="FQI18" s="290"/>
      <c r="FQJ18" s="290"/>
      <c r="FQK18" s="290"/>
      <c r="FQL18" s="290"/>
      <c r="FQM18" s="290"/>
      <c r="FQN18" s="290"/>
      <c r="FQO18" s="290"/>
      <c r="FQP18" s="290"/>
      <c r="FQQ18" s="290"/>
      <c r="FQR18" s="290"/>
      <c r="FQS18" s="290"/>
      <c r="FQT18" s="290"/>
      <c r="FQU18" s="290"/>
      <c r="FQV18" s="290"/>
      <c r="FQW18" s="290"/>
      <c r="FQX18" s="290"/>
      <c r="FQY18" s="290"/>
      <c r="FQZ18" s="290"/>
      <c r="FRA18" s="290"/>
      <c r="FRB18" s="290"/>
      <c r="FRC18" s="290"/>
      <c r="FRD18" s="290"/>
      <c r="FRE18" s="290"/>
      <c r="FRF18" s="290"/>
      <c r="FRG18" s="290"/>
      <c r="FRH18" s="290"/>
      <c r="FRI18" s="290"/>
      <c r="FRJ18" s="290"/>
      <c r="FRK18" s="290"/>
      <c r="FRL18" s="290"/>
      <c r="FRM18" s="290"/>
      <c r="FRN18" s="290"/>
      <c r="FRO18" s="290"/>
      <c r="FRP18" s="290"/>
      <c r="FRQ18" s="290"/>
      <c r="FRR18" s="290"/>
      <c r="FRS18" s="290"/>
      <c r="FRT18" s="290"/>
      <c r="FRU18" s="290"/>
      <c r="FRV18" s="290"/>
      <c r="FRW18" s="290"/>
      <c r="FRX18" s="290"/>
      <c r="FRY18" s="290"/>
      <c r="FRZ18" s="290"/>
      <c r="FSA18" s="290"/>
      <c r="FSB18" s="290"/>
      <c r="FSC18" s="290"/>
      <c r="FSD18" s="290"/>
      <c r="FSE18" s="290"/>
      <c r="FSF18" s="290"/>
      <c r="FSG18" s="290"/>
      <c r="FSH18" s="290"/>
      <c r="FSI18" s="290"/>
      <c r="FSJ18" s="290"/>
      <c r="FSK18" s="290"/>
      <c r="FSL18" s="290"/>
      <c r="FSM18" s="290"/>
      <c r="FSN18" s="290"/>
      <c r="FSO18" s="290"/>
      <c r="FSP18" s="290"/>
      <c r="FSQ18" s="290"/>
      <c r="FSR18" s="290"/>
      <c r="FSS18" s="290"/>
      <c r="FST18" s="290"/>
      <c r="FSU18" s="290"/>
      <c r="FSV18" s="290"/>
      <c r="FSW18" s="290"/>
      <c r="FSX18" s="290"/>
      <c r="FSY18" s="290"/>
      <c r="FSZ18" s="290"/>
      <c r="FTA18" s="290"/>
      <c r="FTB18" s="290"/>
      <c r="FTC18" s="290"/>
      <c r="FTD18" s="290"/>
      <c r="FTE18" s="290"/>
      <c r="FTF18" s="290"/>
      <c r="FTG18" s="290"/>
      <c r="FTH18" s="290"/>
      <c r="FTI18" s="290"/>
      <c r="FTJ18" s="290"/>
      <c r="FTK18" s="290"/>
      <c r="FTL18" s="290"/>
      <c r="FTM18" s="290"/>
      <c r="FTN18" s="290"/>
      <c r="FTO18" s="290"/>
      <c r="FTP18" s="290"/>
      <c r="FTQ18" s="290"/>
      <c r="FTR18" s="290"/>
      <c r="FTS18" s="290"/>
      <c r="FTT18" s="290"/>
      <c r="FTU18" s="290"/>
      <c r="FTV18" s="290"/>
      <c r="FTW18" s="290"/>
      <c r="FTX18" s="290"/>
      <c r="FTY18" s="290"/>
      <c r="FTZ18" s="290"/>
      <c r="FUA18" s="290"/>
      <c r="FUB18" s="290"/>
      <c r="FUC18" s="290"/>
      <c r="FUD18" s="290"/>
      <c r="FUE18" s="290"/>
      <c r="FUF18" s="290"/>
      <c r="FUG18" s="290"/>
      <c r="FUH18" s="290"/>
      <c r="FUI18" s="290"/>
      <c r="FUJ18" s="290"/>
      <c r="FUK18" s="290"/>
      <c r="FUL18" s="290"/>
      <c r="FUM18" s="290"/>
      <c r="FUN18" s="290"/>
      <c r="FUO18" s="290"/>
      <c r="FUP18" s="290"/>
      <c r="FUQ18" s="290"/>
      <c r="FUR18" s="290"/>
      <c r="FUS18" s="290"/>
      <c r="FUT18" s="290"/>
      <c r="FUU18" s="290"/>
      <c r="FUV18" s="290"/>
      <c r="FUW18" s="290"/>
      <c r="FUX18" s="290"/>
      <c r="FUY18" s="290"/>
      <c r="FUZ18" s="290"/>
      <c r="FVA18" s="290"/>
      <c r="FVB18" s="290"/>
      <c r="FVC18" s="290"/>
      <c r="FVD18" s="290"/>
      <c r="FVE18" s="290"/>
      <c r="FVF18" s="290"/>
      <c r="FVG18" s="290"/>
      <c r="FVH18" s="290"/>
      <c r="FVI18" s="290"/>
      <c r="FVJ18" s="290"/>
      <c r="FVK18" s="290"/>
      <c r="FVL18" s="290"/>
      <c r="FVM18" s="290"/>
      <c r="FVN18" s="290"/>
      <c r="FVO18" s="290"/>
      <c r="FVP18" s="290"/>
      <c r="FVQ18" s="290"/>
      <c r="FVR18" s="290"/>
      <c r="FVS18" s="290"/>
      <c r="FVT18" s="290"/>
      <c r="FVU18" s="290"/>
      <c r="FVV18" s="290"/>
      <c r="FVW18" s="290"/>
      <c r="FVX18" s="290"/>
      <c r="FVY18" s="290"/>
      <c r="FVZ18" s="290"/>
      <c r="FWA18" s="290"/>
      <c r="FWB18" s="290"/>
      <c r="FWC18" s="290"/>
      <c r="FWD18" s="290"/>
      <c r="FWE18" s="290"/>
      <c r="FWF18" s="290"/>
      <c r="FWG18" s="290"/>
      <c r="FWH18" s="290"/>
      <c r="FWI18" s="290"/>
      <c r="FWJ18" s="290"/>
      <c r="FWK18" s="290"/>
      <c r="FWL18" s="290"/>
      <c r="FWM18" s="290"/>
      <c r="FWN18" s="290"/>
      <c r="FWO18" s="290"/>
      <c r="FWP18" s="290"/>
      <c r="FWQ18" s="290"/>
      <c r="FWR18" s="290"/>
      <c r="FWS18" s="290"/>
      <c r="FWT18" s="290"/>
      <c r="FWU18" s="290"/>
      <c r="FWV18" s="290"/>
      <c r="FWW18" s="290"/>
      <c r="FWX18" s="290"/>
      <c r="FWY18" s="290"/>
      <c r="FWZ18" s="290"/>
      <c r="FXA18" s="290"/>
      <c r="FXB18" s="290"/>
      <c r="FXC18" s="290"/>
      <c r="FXD18" s="290"/>
      <c r="FXE18" s="290"/>
      <c r="FXF18" s="290"/>
      <c r="FXG18" s="290"/>
      <c r="FXH18" s="290"/>
      <c r="FXI18" s="290"/>
      <c r="FXJ18" s="290"/>
      <c r="FXK18" s="290"/>
      <c r="FXL18" s="290"/>
      <c r="FXM18" s="290"/>
      <c r="FXN18" s="290"/>
      <c r="FXO18" s="290"/>
      <c r="FXP18" s="290"/>
      <c r="FXQ18" s="290"/>
      <c r="FXR18" s="290"/>
      <c r="FXS18" s="290"/>
      <c r="FXT18" s="290"/>
      <c r="FXU18" s="290"/>
      <c r="FXV18" s="290"/>
      <c r="FXW18" s="290"/>
      <c r="FXX18" s="290"/>
      <c r="FXY18" s="290"/>
      <c r="FXZ18" s="290"/>
      <c r="FYA18" s="290"/>
      <c r="FYB18" s="290"/>
      <c r="FYC18" s="290"/>
      <c r="FYD18" s="290"/>
      <c r="FYE18" s="290"/>
      <c r="FYF18" s="290"/>
      <c r="FYG18" s="290"/>
      <c r="FYH18" s="290"/>
      <c r="FYI18" s="290"/>
      <c r="FYJ18" s="290"/>
      <c r="FYK18" s="290"/>
      <c r="FYL18" s="290"/>
      <c r="FYM18" s="290"/>
      <c r="FYN18" s="290"/>
      <c r="FYO18" s="290"/>
      <c r="FYP18" s="290"/>
      <c r="FYQ18" s="290"/>
      <c r="FYR18" s="290"/>
      <c r="FYS18" s="290"/>
      <c r="FYT18" s="290"/>
      <c r="FYU18" s="290"/>
      <c r="FYV18" s="290"/>
      <c r="FYW18" s="290"/>
      <c r="FYX18" s="290"/>
      <c r="FYY18" s="290"/>
      <c r="FYZ18" s="290"/>
      <c r="FZA18" s="290"/>
      <c r="FZB18" s="290"/>
      <c r="FZC18" s="290"/>
      <c r="FZD18" s="290"/>
      <c r="FZE18" s="290"/>
      <c r="FZF18" s="290"/>
      <c r="FZG18" s="290"/>
      <c r="FZH18" s="290"/>
      <c r="FZI18" s="290"/>
      <c r="FZJ18" s="290"/>
      <c r="FZK18" s="290"/>
      <c r="FZL18" s="290"/>
      <c r="FZM18" s="290"/>
      <c r="FZN18" s="290"/>
      <c r="FZO18" s="290"/>
      <c r="FZP18" s="290"/>
      <c r="FZQ18" s="290"/>
      <c r="FZR18" s="290"/>
      <c r="FZS18" s="290"/>
      <c r="FZT18" s="290"/>
      <c r="FZU18" s="290"/>
      <c r="FZV18" s="290"/>
      <c r="FZW18" s="290"/>
      <c r="FZX18" s="290"/>
      <c r="FZY18" s="290"/>
      <c r="FZZ18" s="290"/>
      <c r="GAA18" s="290"/>
      <c r="GAB18" s="290"/>
      <c r="GAC18" s="290"/>
      <c r="GAD18" s="290"/>
      <c r="GAE18" s="290"/>
      <c r="GAF18" s="290"/>
      <c r="GAG18" s="290"/>
      <c r="GAH18" s="290"/>
      <c r="GAI18" s="290"/>
      <c r="GAJ18" s="290"/>
      <c r="GAK18" s="290"/>
      <c r="GAL18" s="290"/>
      <c r="GAM18" s="290"/>
      <c r="GAN18" s="290"/>
      <c r="GAO18" s="290"/>
      <c r="GAP18" s="290"/>
      <c r="GAQ18" s="290"/>
      <c r="GAR18" s="290"/>
      <c r="GAS18" s="290"/>
      <c r="GAT18" s="290"/>
      <c r="GAU18" s="290"/>
      <c r="GAV18" s="290"/>
      <c r="GAW18" s="290"/>
      <c r="GAX18" s="290"/>
      <c r="GAY18" s="290"/>
      <c r="GAZ18" s="290"/>
      <c r="GBA18" s="290"/>
      <c r="GBB18" s="290"/>
      <c r="GBC18" s="290"/>
      <c r="GBD18" s="290"/>
      <c r="GBE18" s="290"/>
      <c r="GBF18" s="290"/>
      <c r="GBG18" s="290"/>
      <c r="GBH18" s="290"/>
      <c r="GBI18" s="290"/>
      <c r="GBJ18" s="290"/>
      <c r="GBK18" s="290"/>
      <c r="GBL18" s="290"/>
      <c r="GBM18" s="290"/>
      <c r="GBN18" s="290"/>
      <c r="GBO18" s="290"/>
      <c r="GBP18" s="290"/>
      <c r="GBQ18" s="290"/>
      <c r="GBR18" s="290"/>
      <c r="GBS18" s="290"/>
      <c r="GBT18" s="290"/>
      <c r="GBU18" s="290"/>
      <c r="GBV18" s="290"/>
      <c r="GBW18" s="290"/>
      <c r="GBX18" s="290"/>
      <c r="GBY18" s="290"/>
      <c r="GBZ18" s="290"/>
      <c r="GCA18" s="290"/>
      <c r="GCB18" s="290"/>
      <c r="GCC18" s="290"/>
      <c r="GCD18" s="290"/>
      <c r="GCE18" s="290"/>
      <c r="GCF18" s="290"/>
      <c r="GCG18" s="290"/>
      <c r="GCH18" s="290"/>
      <c r="GCI18" s="290"/>
      <c r="GCJ18" s="290"/>
      <c r="GCK18" s="290"/>
      <c r="GCL18" s="290"/>
      <c r="GCM18" s="290"/>
      <c r="GCN18" s="290"/>
      <c r="GCO18" s="290"/>
      <c r="GCP18" s="290"/>
      <c r="GCQ18" s="290"/>
      <c r="GCR18" s="290"/>
      <c r="GCS18" s="290"/>
      <c r="GCT18" s="290"/>
      <c r="GCU18" s="290"/>
      <c r="GCV18" s="290"/>
      <c r="GCW18" s="290"/>
      <c r="GCX18" s="290"/>
      <c r="GCY18" s="290"/>
      <c r="GCZ18" s="290"/>
      <c r="GDA18" s="290"/>
      <c r="GDB18" s="290"/>
      <c r="GDC18" s="290"/>
      <c r="GDD18" s="290"/>
      <c r="GDE18" s="290"/>
      <c r="GDF18" s="290"/>
      <c r="GDG18" s="290"/>
      <c r="GDH18" s="290"/>
      <c r="GDI18" s="290"/>
      <c r="GDJ18" s="290"/>
      <c r="GDK18" s="290"/>
      <c r="GDL18" s="290"/>
      <c r="GDM18" s="290"/>
      <c r="GDN18" s="290"/>
      <c r="GDO18" s="290"/>
      <c r="GDP18" s="290"/>
      <c r="GDQ18" s="290"/>
      <c r="GDR18" s="290"/>
      <c r="GDS18" s="290"/>
      <c r="GDT18" s="290"/>
      <c r="GDU18" s="290"/>
      <c r="GDV18" s="290"/>
      <c r="GDW18" s="290"/>
      <c r="GDX18" s="290"/>
      <c r="GDY18" s="290"/>
      <c r="GDZ18" s="290"/>
      <c r="GEA18" s="290"/>
      <c r="GEB18" s="290"/>
      <c r="GEC18" s="290"/>
      <c r="GED18" s="290"/>
      <c r="GEE18" s="290"/>
      <c r="GEF18" s="290"/>
      <c r="GEG18" s="290"/>
      <c r="GEH18" s="290"/>
      <c r="GEI18" s="290"/>
      <c r="GEJ18" s="290"/>
      <c r="GEK18" s="290"/>
      <c r="GEL18" s="290"/>
      <c r="GEM18" s="290"/>
      <c r="GEN18" s="290"/>
      <c r="GEO18" s="290"/>
      <c r="GEP18" s="290"/>
      <c r="GEQ18" s="290"/>
      <c r="GER18" s="290"/>
      <c r="GES18" s="290"/>
      <c r="GET18" s="290"/>
      <c r="GEU18" s="290"/>
      <c r="GEV18" s="290"/>
      <c r="GEW18" s="290"/>
      <c r="GEX18" s="290"/>
      <c r="GEY18" s="290"/>
      <c r="GEZ18" s="290"/>
      <c r="GFA18" s="290"/>
      <c r="GFB18" s="290"/>
      <c r="GFC18" s="290"/>
      <c r="GFD18" s="290"/>
      <c r="GFE18" s="290"/>
      <c r="GFF18" s="290"/>
      <c r="GFG18" s="290"/>
      <c r="GFH18" s="290"/>
      <c r="GFI18" s="290"/>
      <c r="GFJ18" s="290"/>
      <c r="GFK18" s="290"/>
      <c r="GFL18" s="290"/>
      <c r="GFM18" s="290"/>
      <c r="GFN18" s="290"/>
      <c r="GFO18" s="290"/>
      <c r="GFP18" s="290"/>
      <c r="GFQ18" s="290"/>
      <c r="GFR18" s="290"/>
      <c r="GFS18" s="290"/>
      <c r="GFT18" s="290"/>
      <c r="GFU18" s="290"/>
      <c r="GFV18" s="290"/>
      <c r="GFW18" s="290"/>
      <c r="GFX18" s="290"/>
      <c r="GFY18" s="290"/>
      <c r="GFZ18" s="290"/>
      <c r="GGA18" s="290"/>
      <c r="GGB18" s="290"/>
      <c r="GGC18" s="290"/>
      <c r="GGD18" s="290"/>
      <c r="GGE18" s="290"/>
      <c r="GGF18" s="290"/>
      <c r="GGG18" s="290"/>
      <c r="GGH18" s="290"/>
      <c r="GGI18" s="290"/>
      <c r="GGJ18" s="290"/>
      <c r="GGK18" s="290"/>
      <c r="GGL18" s="290"/>
      <c r="GGM18" s="290"/>
      <c r="GGN18" s="290"/>
      <c r="GGO18" s="290"/>
      <c r="GGP18" s="290"/>
      <c r="GGQ18" s="290"/>
      <c r="GGR18" s="290"/>
      <c r="GGS18" s="290"/>
      <c r="GGT18" s="290"/>
      <c r="GGU18" s="290"/>
      <c r="GGV18" s="290"/>
      <c r="GGW18" s="290"/>
      <c r="GGX18" s="290"/>
      <c r="GGY18" s="290"/>
      <c r="GGZ18" s="290"/>
      <c r="GHA18" s="290"/>
      <c r="GHB18" s="290"/>
      <c r="GHC18" s="290"/>
      <c r="GHD18" s="290"/>
      <c r="GHE18" s="290"/>
      <c r="GHF18" s="290"/>
      <c r="GHG18" s="290"/>
      <c r="GHH18" s="290"/>
      <c r="GHI18" s="290"/>
      <c r="GHJ18" s="290"/>
      <c r="GHK18" s="290"/>
      <c r="GHL18" s="290"/>
      <c r="GHM18" s="290"/>
      <c r="GHN18" s="290"/>
      <c r="GHO18" s="290"/>
      <c r="GHP18" s="290"/>
      <c r="GHQ18" s="290"/>
      <c r="GHR18" s="290"/>
      <c r="GHS18" s="290"/>
      <c r="GHT18" s="290"/>
      <c r="GHU18" s="290"/>
      <c r="GHV18" s="290"/>
      <c r="GHW18" s="290"/>
      <c r="GHX18" s="290"/>
      <c r="GHY18" s="290"/>
      <c r="GHZ18" s="290"/>
      <c r="GIA18" s="290"/>
      <c r="GIB18" s="290"/>
      <c r="GIC18" s="290"/>
      <c r="GID18" s="290"/>
      <c r="GIE18" s="290"/>
      <c r="GIF18" s="290"/>
      <c r="GIG18" s="290"/>
      <c r="GIH18" s="290"/>
      <c r="GII18" s="290"/>
      <c r="GIJ18" s="290"/>
      <c r="GIK18" s="290"/>
      <c r="GIL18" s="290"/>
      <c r="GIM18" s="290"/>
      <c r="GIN18" s="290"/>
      <c r="GIO18" s="290"/>
      <c r="GIP18" s="290"/>
      <c r="GIQ18" s="290"/>
      <c r="GIR18" s="290"/>
      <c r="GIS18" s="290"/>
      <c r="GIT18" s="290"/>
      <c r="GIU18" s="290"/>
      <c r="GIV18" s="290"/>
      <c r="GIW18" s="290"/>
      <c r="GIX18" s="290"/>
      <c r="GIY18" s="290"/>
      <c r="GIZ18" s="290"/>
      <c r="GJA18" s="290"/>
      <c r="GJB18" s="290"/>
      <c r="GJC18" s="290"/>
      <c r="GJD18" s="290"/>
      <c r="GJE18" s="290"/>
      <c r="GJF18" s="290"/>
      <c r="GJG18" s="290"/>
      <c r="GJH18" s="290"/>
      <c r="GJI18" s="290"/>
      <c r="GJJ18" s="290"/>
      <c r="GJK18" s="290"/>
      <c r="GJL18" s="290"/>
      <c r="GJM18" s="290"/>
      <c r="GJN18" s="290"/>
      <c r="GJO18" s="290"/>
      <c r="GJP18" s="290"/>
      <c r="GJQ18" s="290"/>
      <c r="GJR18" s="290"/>
      <c r="GJS18" s="290"/>
      <c r="GJT18" s="290"/>
      <c r="GJU18" s="290"/>
      <c r="GJV18" s="290"/>
      <c r="GJW18" s="290"/>
      <c r="GJX18" s="290"/>
      <c r="GJY18" s="290"/>
      <c r="GJZ18" s="290"/>
      <c r="GKA18" s="290"/>
      <c r="GKB18" s="290"/>
      <c r="GKC18" s="290"/>
      <c r="GKD18" s="290"/>
      <c r="GKE18" s="290"/>
      <c r="GKF18" s="290"/>
      <c r="GKG18" s="290"/>
      <c r="GKH18" s="290"/>
      <c r="GKI18" s="290"/>
      <c r="GKJ18" s="290"/>
      <c r="GKK18" s="290"/>
      <c r="GKL18" s="290"/>
      <c r="GKM18" s="290"/>
      <c r="GKN18" s="290"/>
      <c r="GKO18" s="290"/>
      <c r="GKP18" s="290"/>
      <c r="GKQ18" s="290"/>
      <c r="GKR18" s="290"/>
      <c r="GKS18" s="290"/>
      <c r="GKT18" s="290"/>
      <c r="GKU18" s="290"/>
      <c r="GKV18" s="290"/>
      <c r="GKW18" s="290"/>
      <c r="GKX18" s="290"/>
      <c r="GKY18" s="290"/>
      <c r="GKZ18" s="290"/>
      <c r="GLA18" s="290"/>
      <c r="GLB18" s="290"/>
      <c r="GLC18" s="290"/>
      <c r="GLD18" s="290"/>
      <c r="GLE18" s="290"/>
      <c r="GLF18" s="290"/>
      <c r="GLG18" s="290"/>
      <c r="GLH18" s="290"/>
      <c r="GLI18" s="290"/>
      <c r="GLJ18" s="290"/>
      <c r="GLK18" s="290"/>
      <c r="GLL18" s="290"/>
      <c r="GLM18" s="290"/>
      <c r="GLN18" s="290"/>
      <c r="GLO18" s="290"/>
      <c r="GLP18" s="290"/>
      <c r="GLQ18" s="290"/>
      <c r="GLR18" s="290"/>
      <c r="GLS18" s="290"/>
      <c r="GLT18" s="290"/>
      <c r="GLU18" s="290"/>
      <c r="GLV18" s="290"/>
      <c r="GLW18" s="290"/>
      <c r="GLX18" s="290"/>
      <c r="GLY18" s="290"/>
      <c r="GLZ18" s="290"/>
      <c r="GMA18" s="290"/>
      <c r="GMB18" s="290"/>
      <c r="GMC18" s="290"/>
      <c r="GMD18" s="290"/>
      <c r="GME18" s="290"/>
      <c r="GMF18" s="290"/>
      <c r="GMG18" s="290"/>
      <c r="GMH18" s="290"/>
      <c r="GMI18" s="290"/>
      <c r="GMJ18" s="290"/>
      <c r="GMK18" s="290"/>
      <c r="GML18" s="290"/>
      <c r="GMM18" s="290"/>
      <c r="GMN18" s="290"/>
      <c r="GMO18" s="290"/>
      <c r="GMP18" s="290"/>
      <c r="GMQ18" s="290"/>
      <c r="GMR18" s="290"/>
      <c r="GMS18" s="290"/>
      <c r="GMT18" s="290"/>
      <c r="GMU18" s="290"/>
      <c r="GMV18" s="290"/>
      <c r="GMW18" s="290"/>
      <c r="GMX18" s="290"/>
      <c r="GMY18" s="290"/>
      <c r="GMZ18" s="290"/>
      <c r="GNA18" s="290"/>
      <c r="GNB18" s="290"/>
      <c r="GNC18" s="290"/>
      <c r="GND18" s="290"/>
      <c r="GNE18" s="290"/>
      <c r="GNF18" s="290"/>
      <c r="GNG18" s="290"/>
      <c r="GNH18" s="290"/>
      <c r="GNI18" s="290"/>
      <c r="GNJ18" s="290"/>
      <c r="GNK18" s="290"/>
      <c r="GNL18" s="290"/>
      <c r="GNM18" s="290"/>
      <c r="GNN18" s="290"/>
      <c r="GNO18" s="290"/>
      <c r="GNP18" s="290"/>
      <c r="GNQ18" s="290"/>
      <c r="GNR18" s="290"/>
      <c r="GNS18" s="290"/>
      <c r="GNT18" s="290"/>
      <c r="GNU18" s="290"/>
      <c r="GNV18" s="290"/>
      <c r="GNW18" s="290"/>
      <c r="GNX18" s="290"/>
      <c r="GNY18" s="290"/>
      <c r="GNZ18" s="290"/>
      <c r="GOA18" s="290"/>
      <c r="GOB18" s="290"/>
      <c r="GOC18" s="290"/>
      <c r="GOD18" s="290"/>
      <c r="GOE18" s="290"/>
      <c r="GOF18" s="290"/>
      <c r="GOG18" s="290"/>
      <c r="GOH18" s="290"/>
      <c r="GOI18" s="290"/>
      <c r="GOJ18" s="290"/>
      <c r="GOK18" s="290"/>
      <c r="GOL18" s="290"/>
      <c r="GOM18" s="290"/>
      <c r="GON18" s="290"/>
      <c r="GOO18" s="290"/>
      <c r="GOP18" s="290"/>
      <c r="GOQ18" s="290"/>
      <c r="GOR18" s="290"/>
      <c r="GOS18" s="290"/>
      <c r="GOT18" s="290"/>
      <c r="GOU18" s="290"/>
      <c r="GOV18" s="290"/>
      <c r="GOW18" s="290"/>
      <c r="GOX18" s="290"/>
      <c r="GOY18" s="290"/>
      <c r="GOZ18" s="290"/>
      <c r="GPA18" s="290"/>
      <c r="GPB18" s="290"/>
      <c r="GPC18" s="290"/>
      <c r="GPD18" s="290"/>
      <c r="GPE18" s="290"/>
      <c r="GPF18" s="290"/>
      <c r="GPG18" s="290"/>
      <c r="GPH18" s="290"/>
      <c r="GPI18" s="290"/>
      <c r="GPJ18" s="290"/>
      <c r="GPK18" s="290"/>
      <c r="GPL18" s="290"/>
      <c r="GPM18" s="290"/>
      <c r="GPN18" s="290"/>
      <c r="GPO18" s="290"/>
      <c r="GPP18" s="290"/>
      <c r="GPQ18" s="290"/>
      <c r="GPR18" s="290"/>
      <c r="GPS18" s="290"/>
      <c r="GPT18" s="290"/>
      <c r="GPU18" s="290"/>
      <c r="GPV18" s="290"/>
      <c r="GPW18" s="290"/>
      <c r="GPX18" s="290"/>
      <c r="GPY18" s="290"/>
      <c r="GPZ18" s="290"/>
      <c r="GQA18" s="290"/>
      <c r="GQB18" s="290"/>
      <c r="GQC18" s="290"/>
      <c r="GQD18" s="290"/>
      <c r="GQE18" s="290"/>
      <c r="GQF18" s="290"/>
      <c r="GQG18" s="290"/>
      <c r="GQH18" s="290"/>
      <c r="GQI18" s="290"/>
      <c r="GQJ18" s="290"/>
      <c r="GQK18" s="290"/>
      <c r="GQL18" s="290"/>
      <c r="GQM18" s="290"/>
      <c r="GQN18" s="290"/>
      <c r="GQO18" s="290"/>
      <c r="GQP18" s="290"/>
      <c r="GQQ18" s="290"/>
      <c r="GQR18" s="290"/>
      <c r="GQS18" s="290"/>
      <c r="GQT18" s="290"/>
      <c r="GQU18" s="290"/>
      <c r="GQV18" s="290"/>
      <c r="GQW18" s="290"/>
      <c r="GQX18" s="290"/>
      <c r="GQY18" s="290"/>
      <c r="GQZ18" s="290"/>
      <c r="GRA18" s="290"/>
      <c r="GRB18" s="290"/>
      <c r="GRC18" s="290"/>
      <c r="GRD18" s="290"/>
      <c r="GRE18" s="290"/>
      <c r="GRF18" s="290"/>
      <c r="GRG18" s="290"/>
      <c r="GRH18" s="290"/>
      <c r="GRI18" s="290"/>
      <c r="GRJ18" s="290"/>
      <c r="GRK18" s="290"/>
      <c r="GRL18" s="290"/>
      <c r="GRM18" s="290"/>
      <c r="GRN18" s="290"/>
      <c r="GRO18" s="290"/>
      <c r="GRP18" s="290"/>
      <c r="GRQ18" s="290"/>
      <c r="GRR18" s="290"/>
      <c r="GRS18" s="290"/>
      <c r="GRT18" s="290"/>
      <c r="GRU18" s="290"/>
      <c r="GRV18" s="290"/>
      <c r="GRW18" s="290"/>
      <c r="GRX18" s="290"/>
      <c r="GRY18" s="290"/>
      <c r="GRZ18" s="290"/>
      <c r="GSA18" s="290"/>
      <c r="GSB18" s="290"/>
      <c r="GSC18" s="290"/>
      <c r="GSD18" s="290"/>
      <c r="GSE18" s="290"/>
      <c r="GSF18" s="290"/>
      <c r="GSG18" s="290"/>
      <c r="GSH18" s="290"/>
      <c r="GSI18" s="290"/>
      <c r="GSJ18" s="290"/>
      <c r="GSK18" s="290"/>
      <c r="GSL18" s="290"/>
      <c r="GSM18" s="290"/>
      <c r="GSN18" s="290"/>
      <c r="GSO18" s="290"/>
      <c r="GSP18" s="290"/>
      <c r="GSQ18" s="290"/>
      <c r="GSR18" s="290"/>
      <c r="GSS18" s="290"/>
      <c r="GST18" s="290"/>
      <c r="GSU18" s="290"/>
      <c r="GSV18" s="290"/>
      <c r="GSW18" s="290"/>
      <c r="GSX18" s="290"/>
      <c r="GSY18" s="290"/>
      <c r="GSZ18" s="290"/>
      <c r="GTA18" s="290"/>
      <c r="GTB18" s="290"/>
      <c r="GTC18" s="290"/>
      <c r="GTD18" s="290"/>
      <c r="GTE18" s="290"/>
      <c r="GTF18" s="290"/>
      <c r="GTG18" s="290"/>
      <c r="GTH18" s="290"/>
      <c r="GTI18" s="290"/>
      <c r="GTJ18" s="290"/>
      <c r="GTK18" s="290"/>
      <c r="GTL18" s="290"/>
      <c r="GTM18" s="290"/>
      <c r="GTN18" s="290"/>
      <c r="GTO18" s="290"/>
      <c r="GTP18" s="290"/>
      <c r="GTQ18" s="290"/>
      <c r="GTR18" s="290"/>
      <c r="GTS18" s="290"/>
      <c r="GTT18" s="290"/>
      <c r="GTU18" s="290"/>
      <c r="GTV18" s="290"/>
      <c r="GTW18" s="290"/>
      <c r="GTX18" s="290"/>
      <c r="GTY18" s="290"/>
      <c r="GTZ18" s="290"/>
      <c r="GUA18" s="290"/>
      <c r="GUB18" s="290"/>
      <c r="GUC18" s="290"/>
      <c r="GUD18" s="290"/>
      <c r="GUE18" s="290"/>
      <c r="GUF18" s="290"/>
      <c r="GUG18" s="290"/>
      <c r="GUH18" s="290"/>
      <c r="GUI18" s="290"/>
      <c r="GUJ18" s="290"/>
      <c r="GUK18" s="290"/>
      <c r="GUL18" s="290"/>
      <c r="GUM18" s="290"/>
      <c r="GUN18" s="290"/>
      <c r="GUO18" s="290"/>
      <c r="GUP18" s="290"/>
      <c r="GUQ18" s="290"/>
      <c r="GUR18" s="290"/>
      <c r="GUS18" s="290"/>
      <c r="GUT18" s="290"/>
      <c r="GUU18" s="290"/>
      <c r="GUV18" s="290"/>
      <c r="GUW18" s="290"/>
      <c r="GUX18" s="290"/>
      <c r="GUY18" s="290"/>
      <c r="GUZ18" s="290"/>
      <c r="GVA18" s="290"/>
      <c r="GVB18" s="290"/>
      <c r="GVC18" s="290"/>
      <c r="GVD18" s="290"/>
      <c r="GVE18" s="290"/>
      <c r="GVF18" s="290"/>
      <c r="GVG18" s="290"/>
      <c r="GVH18" s="290"/>
      <c r="GVI18" s="290"/>
      <c r="GVJ18" s="290"/>
      <c r="GVK18" s="290"/>
      <c r="GVL18" s="290"/>
      <c r="GVM18" s="290"/>
      <c r="GVN18" s="290"/>
      <c r="GVO18" s="290"/>
      <c r="GVP18" s="290"/>
      <c r="GVQ18" s="290"/>
      <c r="GVR18" s="290"/>
      <c r="GVS18" s="290"/>
      <c r="GVT18" s="290"/>
      <c r="GVU18" s="290"/>
      <c r="GVV18" s="290"/>
      <c r="GVW18" s="290"/>
      <c r="GVX18" s="290"/>
      <c r="GVY18" s="290"/>
      <c r="GVZ18" s="290"/>
      <c r="GWA18" s="290"/>
      <c r="GWB18" s="290"/>
      <c r="GWC18" s="290"/>
      <c r="GWD18" s="290"/>
      <c r="GWE18" s="290"/>
      <c r="GWF18" s="290"/>
      <c r="GWG18" s="290"/>
      <c r="GWH18" s="290"/>
      <c r="GWI18" s="290"/>
      <c r="GWJ18" s="290"/>
      <c r="GWK18" s="290"/>
      <c r="GWL18" s="290"/>
      <c r="GWM18" s="290"/>
      <c r="GWN18" s="290"/>
      <c r="GWO18" s="290"/>
      <c r="GWP18" s="290"/>
      <c r="GWQ18" s="290"/>
      <c r="GWR18" s="290"/>
      <c r="GWS18" s="290"/>
      <c r="GWT18" s="290"/>
      <c r="GWU18" s="290"/>
      <c r="GWV18" s="290"/>
      <c r="GWW18" s="290"/>
      <c r="GWX18" s="290"/>
      <c r="GWY18" s="290"/>
      <c r="GWZ18" s="290"/>
      <c r="GXA18" s="290"/>
      <c r="GXB18" s="290"/>
      <c r="GXC18" s="290"/>
      <c r="GXD18" s="290"/>
      <c r="GXE18" s="290"/>
      <c r="GXF18" s="290"/>
      <c r="GXG18" s="290"/>
      <c r="GXH18" s="290"/>
      <c r="GXI18" s="290"/>
      <c r="GXJ18" s="290"/>
      <c r="GXK18" s="290"/>
      <c r="GXL18" s="290"/>
      <c r="GXM18" s="290"/>
      <c r="GXN18" s="290"/>
      <c r="GXO18" s="290"/>
      <c r="GXP18" s="290"/>
      <c r="GXQ18" s="290"/>
      <c r="GXR18" s="290"/>
      <c r="GXS18" s="290"/>
      <c r="GXT18" s="290"/>
      <c r="GXU18" s="290"/>
      <c r="GXV18" s="290"/>
      <c r="GXW18" s="290"/>
      <c r="GXX18" s="290"/>
      <c r="GXY18" s="290"/>
      <c r="GXZ18" s="290"/>
      <c r="GYA18" s="290"/>
      <c r="GYB18" s="290"/>
      <c r="GYC18" s="290"/>
      <c r="GYD18" s="290"/>
      <c r="GYE18" s="290"/>
      <c r="GYF18" s="290"/>
      <c r="GYG18" s="290"/>
      <c r="GYH18" s="290"/>
      <c r="GYI18" s="290"/>
      <c r="GYJ18" s="290"/>
      <c r="GYK18" s="290"/>
      <c r="GYL18" s="290"/>
      <c r="GYM18" s="290"/>
      <c r="GYN18" s="290"/>
      <c r="GYO18" s="290"/>
      <c r="GYP18" s="290"/>
      <c r="GYQ18" s="290"/>
      <c r="GYR18" s="290"/>
      <c r="GYS18" s="290"/>
      <c r="GYT18" s="290"/>
      <c r="GYU18" s="290"/>
      <c r="GYV18" s="290"/>
      <c r="GYW18" s="290"/>
      <c r="GYX18" s="290"/>
      <c r="GYY18" s="290"/>
      <c r="GYZ18" s="290"/>
      <c r="GZA18" s="290"/>
      <c r="GZB18" s="290"/>
      <c r="GZC18" s="290"/>
      <c r="GZD18" s="290"/>
      <c r="GZE18" s="290"/>
      <c r="GZF18" s="290"/>
      <c r="GZG18" s="290"/>
      <c r="GZH18" s="290"/>
      <c r="GZI18" s="290"/>
      <c r="GZJ18" s="290"/>
      <c r="GZK18" s="290"/>
      <c r="GZL18" s="290"/>
      <c r="GZM18" s="290"/>
      <c r="GZN18" s="290"/>
      <c r="GZO18" s="290"/>
      <c r="GZP18" s="290"/>
      <c r="GZQ18" s="290"/>
      <c r="GZR18" s="290"/>
      <c r="GZS18" s="290"/>
      <c r="GZT18" s="290"/>
      <c r="GZU18" s="290"/>
      <c r="GZV18" s="290"/>
      <c r="GZW18" s="290"/>
      <c r="GZX18" s="290"/>
      <c r="GZY18" s="290"/>
      <c r="GZZ18" s="290"/>
      <c r="HAA18" s="290"/>
      <c r="HAB18" s="290"/>
      <c r="HAC18" s="290"/>
      <c r="HAD18" s="290"/>
      <c r="HAE18" s="290"/>
      <c r="HAF18" s="290"/>
      <c r="HAG18" s="290"/>
      <c r="HAH18" s="290"/>
      <c r="HAI18" s="290"/>
      <c r="HAJ18" s="290"/>
      <c r="HAK18" s="290"/>
      <c r="HAL18" s="290"/>
      <c r="HAM18" s="290"/>
      <c r="HAN18" s="290"/>
      <c r="HAO18" s="290"/>
      <c r="HAP18" s="290"/>
      <c r="HAQ18" s="290"/>
      <c r="HAR18" s="290"/>
      <c r="HAS18" s="290"/>
      <c r="HAT18" s="290"/>
      <c r="HAU18" s="290"/>
      <c r="HAV18" s="290"/>
      <c r="HAW18" s="290"/>
      <c r="HAX18" s="290"/>
      <c r="HAY18" s="290"/>
      <c r="HAZ18" s="290"/>
      <c r="HBA18" s="290"/>
      <c r="HBB18" s="290"/>
      <c r="HBC18" s="290"/>
      <c r="HBD18" s="290"/>
      <c r="HBE18" s="290"/>
      <c r="HBF18" s="290"/>
      <c r="HBG18" s="290"/>
      <c r="HBH18" s="290"/>
      <c r="HBI18" s="290"/>
      <c r="HBJ18" s="290"/>
      <c r="HBK18" s="290"/>
      <c r="HBL18" s="290"/>
      <c r="HBM18" s="290"/>
      <c r="HBN18" s="290"/>
      <c r="HBO18" s="290"/>
      <c r="HBP18" s="290"/>
      <c r="HBQ18" s="290"/>
      <c r="HBR18" s="290"/>
      <c r="HBS18" s="290"/>
      <c r="HBT18" s="290"/>
      <c r="HBU18" s="290"/>
      <c r="HBV18" s="290"/>
      <c r="HBW18" s="290"/>
      <c r="HBX18" s="290"/>
      <c r="HBY18" s="290"/>
      <c r="HBZ18" s="290"/>
      <c r="HCA18" s="290"/>
      <c r="HCB18" s="290"/>
      <c r="HCC18" s="290"/>
      <c r="HCD18" s="290"/>
      <c r="HCE18" s="290"/>
      <c r="HCF18" s="290"/>
      <c r="HCG18" s="290"/>
      <c r="HCH18" s="290"/>
      <c r="HCI18" s="290"/>
      <c r="HCJ18" s="290"/>
      <c r="HCK18" s="290"/>
      <c r="HCL18" s="290"/>
      <c r="HCM18" s="290"/>
      <c r="HCN18" s="290"/>
      <c r="HCO18" s="290"/>
      <c r="HCP18" s="290"/>
      <c r="HCQ18" s="290"/>
      <c r="HCR18" s="290"/>
      <c r="HCS18" s="290"/>
      <c r="HCT18" s="290"/>
      <c r="HCU18" s="290"/>
      <c r="HCV18" s="290"/>
      <c r="HCW18" s="290"/>
      <c r="HCX18" s="290"/>
      <c r="HCY18" s="290"/>
      <c r="HCZ18" s="290"/>
      <c r="HDA18" s="290"/>
      <c r="HDB18" s="290"/>
      <c r="HDC18" s="290"/>
      <c r="HDD18" s="290"/>
      <c r="HDE18" s="290"/>
      <c r="HDF18" s="290"/>
      <c r="HDG18" s="290"/>
      <c r="HDH18" s="290"/>
      <c r="HDI18" s="290"/>
      <c r="HDJ18" s="290"/>
      <c r="HDK18" s="290"/>
      <c r="HDL18" s="290"/>
      <c r="HDM18" s="290"/>
      <c r="HDN18" s="290"/>
      <c r="HDO18" s="290"/>
      <c r="HDP18" s="290"/>
      <c r="HDQ18" s="290"/>
      <c r="HDR18" s="290"/>
      <c r="HDS18" s="290"/>
      <c r="HDT18" s="290"/>
      <c r="HDU18" s="290"/>
      <c r="HDV18" s="290"/>
      <c r="HDW18" s="290"/>
      <c r="HDX18" s="290"/>
      <c r="HDY18" s="290"/>
      <c r="HDZ18" s="290"/>
      <c r="HEA18" s="290"/>
      <c r="HEB18" s="290"/>
      <c r="HEC18" s="290"/>
      <c r="HED18" s="290"/>
      <c r="HEE18" s="290"/>
      <c r="HEF18" s="290"/>
      <c r="HEG18" s="290"/>
      <c r="HEH18" s="290"/>
      <c r="HEI18" s="290"/>
      <c r="HEJ18" s="290"/>
      <c r="HEK18" s="290"/>
      <c r="HEL18" s="290"/>
      <c r="HEM18" s="290"/>
      <c r="HEN18" s="290"/>
      <c r="HEO18" s="290"/>
      <c r="HEP18" s="290"/>
      <c r="HEQ18" s="290"/>
      <c r="HER18" s="290"/>
      <c r="HES18" s="290"/>
      <c r="HET18" s="290"/>
      <c r="HEU18" s="290"/>
      <c r="HEV18" s="290"/>
      <c r="HEW18" s="290"/>
      <c r="HEX18" s="290"/>
      <c r="HEY18" s="290"/>
      <c r="HEZ18" s="290"/>
      <c r="HFA18" s="290"/>
      <c r="HFB18" s="290"/>
      <c r="HFC18" s="290"/>
      <c r="HFD18" s="290"/>
      <c r="HFE18" s="290"/>
      <c r="HFF18" s="290"/>
      <c r="HFG18" s="290"/>
      <c r="HFH18" s="290"/>
      <c r="HFI18" s="290"/>
      <c r="HFJ18" s="290"/>
      <c r="HFK18" s="290"/>
      <c r="HFL18" s="290"/>
      <c r="HFM18" s="290"/>
      <c r="HFN18" s="290"/>
      <c r="HFO18" s="290"/>
      <c r="HFP18" s="290"/>
      <c r="HFQ18" s="290"/>
      <c r="HFR18" s="290"/>
      <c r="HFS18" s="290"/>
      <c r="HFT18" s="290"/>
      <c r="HFU18" s="290"/>
      <c r="HFV18" s="290"/>
      <c r="HFW18" s="290"/>
      <c r="HFX18" s="290"/>
      <c r="HFY18" s="290"/>
      <c r="HFZ18" s="290"/>
      <c r="HGA18" s="290"/>
      <c r="HGB18" s="290"/>
      <c r="HGC18" s="290"/>
      <c r="HGD18" s="290"/>
      <c r="HGE18" s="290"/>
      <c r="HGF18" s="290"/>
      <c r="HGG18" s="290"/>
      <c r="HGH18" s="290"/>
      <c r="HGI18" s="290"/>
      <c r="HGJ18" s="290"/>
      <c r="HGK18" s="290"/>
      <c r="HGL18" s="290"/>
      <c r="HGM18" s="290"/>
      <c r="HGN18" s="290"/>
      <c r="HGO18" s="290"/>
      <c r="HGP18" s="290"/>
      <c r="HGQ18" s="290"/>
      <c r="HGR18" s="290"/>
      <c r="HGS18" s="290"/>
      <c r="HGT18" s="290"/>
      <c r="HGU18" s="290"/>
      <c r="HGV18" s="290"/>
      <c r="HGW18" s="290"/>
      <c r="HGX18" s="290"/>
      <c r="HGY18" s="290"/>
      <c r="HGZ18" s="290"/>
      <c r="HHA18" s="290"/>
      <c r="HHB18" s="290"/>
      <c r="HHC18" s="290"/>
      <c r="HHD18" s="290"/>
      <c r="HHE18" s="290"/>
      <c r="HHF18" s="290"/>
      <c r="HHG18" s="290"/>
      <c r="HHH18" s="290"/>
      <c r="HHI18" s="290"/>
      <c r="HHJ18" s="290"/>
      <c r="HHK18" s="290"/>
      <c r="HHL18" s="290"/>
      <c r="HHM18" s="290"/>
      <c r="HHN18" s="290"/>
      <c r="HHO18" s="290"/>
      <c r="HHP18" s="290"/>
      <c r="HHQ18" s="290"/>
      <c r="HHR18" s="290"/>
      <c r="HHS18" s="290"/>
      <c r="HHT18" s="290"/>
      <c r="HHU18" s="290"/>
      <c r="HHV18" s="290"/>
      <c r="HHW18" s="290"/>
      <c r="HHX18" s="290"/>
      <c r="HHY18" s="290"/>
      <c r="HHZ18" s="290"/>
      <c r="HIA18" s="290"/>
      <c r="HIB18" s="290"/>
      <c r="HIC18" s="290"/>
      <c r="HID18" s="290"/>
      <c r="HIE18" s="290"/>
      <c r="HIF18" s="290"/>
      <c r="HIG18" s="290"/>
      <c r="HIH18" s="290"/>
      <c r="HII18" s="290"/>
      <c r="HIJ18" s="290"/>
      <c r="HIK18" s="290"/>
      <c r="HIL18" s="290"/>
      <c r="HIM18" s="290"/>
      <c r="HIN18" s="290"/>
      <c r="HIO18" s="290"/>
      <c r="HIP18" s="290"/>
      <c r="HIQ18" s="290"/>
      <c r="HIR18" s="290"/>
      <c r="HIS18" s="290"/>
      <c r="HIT18" s="290"/>
      <c r="HIU18" s="290"/>
      <c r="HIV18" s="290"/>
      <c r="HIW18" s="290"/>
      <c r="HIX18" s="290"/>
      <c r="HIY18" s="290"/>
      <c r="HIZ18" s="290"/>
      <c r="HJA18" s="290"/>
      <c r="HJB18" s="290"/>
      <c r="HJC18" s="290"/>
      <c r="HJD18" s="290"/>
      <c r="HJE18" s="290"/>
      <c r="HJF18" s="290"/>
      <c r="HJG18" s="290"/>
      <c r="HJH18" s="290"/>
      <c r="HJI18" s="290"/>
      <c r="HJJ18" s="290"/>
      <c r="HJK18" s="290"/>
      <c r="HJL18" s="290"/>
      <c r="HJM18" s="290"/>
      <c r="HJN18" s="290"/>
      <c r="HJO18" s="290"/>
      <c r="HJP18" s="290"/>
      <c r="HJQ18" s="290"/>
      <c r="HJR18" s="290"/>
      <c r="HJS18" s="290"/>
      <c r="HJT18" s="290"/>
      <c r="HJU18" s="290"/>
      <c r="HJV18" s="290"/>
      <c r="HJW18" s="290"/>
      <c r="HJX18" s="290"/>
      <c r="HJY18" s="290"/>
      <c r="HJZ18" s="290"/>
      <c r="HKA18" s="290"/>
      <c r="HKB18" s="290"/>
      <c r="HKC18" s="290"/>
      <c r="HKD18" s="290"/>
      <c r="HKE18" s="290"/>
      <c r="HKF18" s="290"/>
      <c r="HKG18" s="290"/>
      <c r="HKH18" s="290"/>
      <c r="HKI18" s="290"/>
      <c r="HKJ18" s="290"/>
      <c r="HKK18" s="290"/>
      <c r="HKL18" s="290"/>
      <c r="HKM18" s="290"/>
      <c r="HKN18" s="290"/>
      <c r="HKO18" s="290"/>
      <c r="HKP18" s="290"/>
      <c r="HKQ18" s="290"/>
      <c r="HKR18" s="290"/>
      <c r="HKS18" s="290"/>
      <c r="HKT18" s="290"/>
      <c r="HKU18" s="290"/>
      <c r="HKV18" s="290"/>
      <c r="HKW18" s="290"/>
      <c r="HKX18" s="290"/>
      <c r="HKY18" s="290"/>
      <c r="HKZ18" s="290"/>
      <c r="HLA18" s="290"/>
      <c r="HLB18" s="290"/>
      <c r="HLC18" s="290"/>
      <c r="HLD18" s="290"/>
      <c r="HLE18" s="290"/>
      <c r="HLF18" s="290"/>
      <c r="HLG18" s="290"/>
      <c r="HLH18" s="290"/>
      <c r="HLI18" s="290"/>
      <c r="HLJ18" s="290"/>
      <c r="HLK18" s="290"/>
      <c r="HLL18" s="290"/>
      <c r="HLM18" s="290"/>
      <c r="HLN18" s="290"/>
      <c r="HLO18" s="290"/>
      <c r="HLP18" s="290"/>
      <c r="HLQ18" s="290"/>
      <c r="HLR18" s="290"/>
      <c r="HLS18" s="290"/>
      <c r="HLT18" s="290"/>
      <c r="HLU18" s="290"/>
      <c r="HLV18" s="290"/>
      <c r="HLW18" s="290"/>
      <c r="HLX18" s="290"/>
      <c r="HLY18" s="290"/>
      <c r="HLZ18" s="290"/>
      <c r="HMA18" s="290"/>
      <c r="HMB18" s="290"/>
      <c r="HMC18" s="290"/>
      <c r="HMD18" s="290"/>
      <c r="HME18" s="290"/>
      <c r="HMF18" s="290"/>
      <c r="HMG18" s="290"/>
      <c r="HMH18" s="290"/>
      <c r="HMI18" s="290"/>
      <c r="HMJ18" s="290"/>
      <c r="HMK18" s="290"/>
      <c r="HML18" s="290"/>
      <c r="HMM18" s="290"/>
      <c r="HMN18" s="290"/>
      <c r="HMO18" s="290"/>
      <c r="HMP18" s="290"/>
      <c r="HMQ18" s="290"/>
      <c r="HMR18" s="290"/>
      <c r="HMS18" s="290"/>
      <c r="HMT18" s="290"/>
      <c r="HMU18" s="290"/>
      <c r="HMV18" s="290"/>
      <c r="HMW18" s="290"/>
      <c r="HMX18" s="290"/>
      <c r="HMY18" s="290"/>
      <c r="HMZ18" s="290"/>
      <c r="HNA18" s="290"/>
      <c r="HNB18" s="290"/>
      <c r="HNC18" s="290"/>
      <c r="HND18" s="290"/>
      <c r="HNE18" s="290"/>
      <c r="HNF18" s="290"/>
      <c r="HNG18" s="290"/>
      <c r="HNH18" s="290"/>
      <c r="HNI18" s="290"/>
      <c r="HNJ18" s="290"/>
      <c r="HNK18" s="290"/>
      <c r="HNL18" s="290"/>
      <c r="HNM18" s="290"/>
      <c r="HNN18" s="290"/>
      <c r="HNO18" s="290"/>
      <c r="HNP18" s="290"/>
      <c r="HNQ18" s="290"/>
      <c r="HNR18" s="290"/>
      <c r="HNS18" s="290"/>
      <c r="HNT18" s="290"/>
      <c r="HNU18" s="290"/>
      <c r="HNV18" s="290"/>
      <c r="HNW18" s="290"/>
      <c r="HNX18" s="290"/>
      <c r="HNY18" s="290"/>
      <c r="HNZ18" s="290"/>
      <c r="HOA18" s="290"/>
      <c r="HOB18" s="290"/>
      <c r="HOC18" s="290"/>
      <c r="HOD18" s="290"/>
      <c r="HOE18" s="290"/>
      <c r="HOF18" s="290"/>
      <c r="HOG18" s="290"/>
      <c r="HOH18" s="290"/>
      <c r="HOI18" s="290"/>
      <c r="HOJ18" s="290"/>
      <c r="HOK18" s="290"/>
      <c r="HOL18" s="290"/>
      <c r="HOM18" s="290"/>
      <c r="HON18" s="290"/>
      <c r="HOO18" s="290"/>
      <c r="HOP18" s="290"/>
      <c r="HOQ18" s="290"/>
      <c r="HOR18" s="290"/>
      <c r="HOS18" s="290"/>
      <c r="HOT18" s="290"/>
      <c r="HOU18" s="290"/>
      <c r="HOV18" s="290"/>
      <c r="HOW18" s="290"/>
      <c r="HOX18" s="290"/>
      <c r="HOY18" s="290"/>
      <c r="HOZ18" s="290"/>
      <c r="HPA18" s="290"/>
      <c r="HPB18" s="290"/>
      <c r="HPC18" s="290"/>
      <c r="HPD18" s="290"/>
      <c r="HPE18" s="290"/>
      <c r="HPF18" s="290"/>
      <c r="HPG18" s="290"/>
      <c r="HPH18" s="290"/>
      <c r="HPI18" s="290"/>
      <c r="HPJ18" s="290"/>
      <c r="HPK18" s="290"/>
      <c r="HPL18" s="290"/>
      <c r="HPM18" s="290"/>
      <c r="HPN18" s="290"/>
      <c r="HPO18" s="290"/>
      <c r="HPP18" s="290"/>
      <c r="HPQ18" s="290"/>
      <c r="HPR18" s="290"/>
      <c r="HPS18" s="290"/>
      <c r="HPT18" s="290"/>
      <c r="HPU18" s="290"/>
      <c r="HPV18" s="290"/>
      <c r="HPW18" s="290"/>
      <c r="HPX18" s="290"/>
      <c r="HPY18" s="290"/>
      <c r="HPZ18" s="290"/>
      <c r="HQA18" s="290"/>
      <c r="HQB18" s="290"/>
      <c r="HQC18" s="290"/>
      <c r="HQD18" s="290"/>
      <c r="HQE18" s="290"/>
      <c r="HQF18" s="290"/>
      <c r="HQG18" s="290"/>
      <c r="HQH18" s="290"/>
      <c r="HQI18" s="290"/>
      <c r="HQJ18" s="290"/>
      <c r="HQK18" s="290"/>
      <c r="HQL18" s="290"/>
      <c r="HQM18" s="290"/>
      <c r="HQN18" s="290"/>
      <c r="HQO18" s="290"/>
      <c r="HQP18" s="290"/>
      <c r="HQQ18" s="290"/>
      <c r="HQR18" s="290"/>
      <c r="HQS18" s="290"/>
      <c r="HQT18" s="290"/>
      <c r="HQU18" s="290"/>
      <c r="HQV18" s="290"/>
      <c r="HQW18" s="290"/>
      <c r="HQX18" s="290"/>
      <c r="HQY18" s="290"/>
      <c r="HQZ18" s="290"/>
      <c r="HRA18" s="290"/>
      <c r="HRB18" s="290"/>
      <c r="HRC18" s="290"/>
      <c r="HRD18" s="290"/>
      <c r="HRE18" s="290"/>
      <c r="HRF18" s="290"/>
      <c r="HRG18" s="290"/>
      <c r="HRH18" s="290"/>
      <c r="HRI18" s="290"/>
      <c r="HRJ18" s="290"/>
      <c r="HRK18" s="290"/>
      <c r="HRL18" s="290"/>
      <c r="HRM18" s="290"/>
      <c r="HRN18" s="290"/>
      <c r="HRO18" s="290"/>
      <c r="HRP18" s="290"/>
      <c r="HRQ18" s="290"/>
      <c r="HRR18" s="290"/>
      <c r="HRS18" s="290"/>
      <c r="HRT18" s="290"/>
      <c r="HRU18" s="290"/>
      <c r="HRV18" s="290"/>
      <c r="HRW18" s="290"/>
      <c r="HRX18" s="290"/>
      <c r="HRY18" s="290"/>
      <c r="HRZ18" s="290"/>
      <c r="HSA18" s="290"/>
      <c r="HSB18" s="290"/>
      <c r="HSC18" s="290"/>
      <c r="HSD18" s="290"/>
      <c r="HSE18" s="290"/>
      <c r="HSF18" s="290"/>
      <c r="HSG18" s="290"/>
      <c r="HSH18" s="290"/>
      <c r="HSI18" s="290"/>
      <c r="HSJ18" s="290"/>
      <c r="HSK18" s="290"/>
      <c r="HSL18" s="290"/>
      <c r="HSM18" s="290"/>
      <c r="HSN18" s="290"/>
      <c r="HSO18" s="290"/>
      <c r="HSP18" s="290"/>
      <c r="HSQ18" s="290"/>
      <c r="HSR18" s="290"/>
      <c r="HSS18" s="290"/>
      <c r="HST18" s="290"/>
      <c r="HSU18" s="290"/>
      <c r="HSV18" s="290"/>
      <c r="HSW18" s="290"/>
      <c r="HSX18" s="290"/>
      <c r="HSY18" s="290"/>
      <c r="HSZ18" s="290"/>
      <c r="HTA18" s="290"/>
      <c r="HTB18" s="290"/>
      <c r="HTC18" s="290"/>
      <c r="HTD18" s="290"/>
      <c r="HTE18" s="290"/>
      <c r="HTF18" s="290"/>
      <c r="HTG18" s="290"/>
      <c r="HTH18" s="290"/>
      <c r="HTI18" s="290"/>
      <c r="HTJ18" s="290"/>
      <c r="HTK18" s="290"/>
      <c r="HTL18" s="290"/>
      <c r="HTM18" s="290"/>
      <c r="HTN18" s="290"/>
      <c r="HTO18" s="290"/>
      <c r="HTP18" s="290"/>
      <c r="HTQ18" s="290"/>
      <c r="HTR18" s="290"/>
      <c r="HTS18" s="290"/>
      <c r="HTT18" s="290"/>
      <c r="HTU18" s="290"/>
      <c r="HTV18" s="290"/>
      <c r="HTW18" s="290"/>
      <c r="HTX18" s="290"/>
      <c r="HTY18" s="290"/>
      <c r="HTZ18" s="290"/>
      <c r="HUA18" s="290"/>
      <c r="HUB18" s="290"/>
      <c r="HUC18" s="290"/>
      <c r="HUD18" s="290"/>
      <c r="HUE18" s="290"/>
      <c r="HUF18" s="290"/>
      <c r="HUG18" s="290"/>
      <c r="HUH18" s="290"/>
      <c r="HUI18" s="290"/>
      <c r="HUJ18" s="290"/>
      <c r="HUK18" s="290"/>
      <c r="HUL18" s="290"/>
      <c r="HUM18" s="290"/>
      <c r="HUN18" s="290"/>
      <c r="HUO18" s="290"/>
      <c r="HUP18" s="290"/>
      <c r="HUQ18" s="290"/>
      <c r="HUR18" s="290"/>
      <c r="HUS18" s="290"/>
      <c r="HUT18" s="290"/>
      <c r="HUU18" s="290"/>
      <c r="HUV18" s="290"/>
      <c r="HUW18" s="290"/>
      <c r="HUX18" s="290"/>
      <c r="HUY18" s="290"/>
      <c r="HUZ18" s="290"/>
      <c r="HVA18" s="290"/>
      <c r="HVB18" s="290"/>
      <c r="HVC18" s="290"/>
      <c r="HVD18" s="290"/>
      <c r="HVE18" s="290"/>
      <c r="HVF18" s="290"/>
      <c r="HVG18" s="290"/>
      <c r="HVH18" s="290"/>
      <c r="HVI18" s="290"/>
      <c r="HVJ18" s="290"/>
      <c r="HVK18" s="290"/>
      <c r="HVL18" s="290"/>
      <c r="HVM18" s="290"/>
      <c r="HVN18" s="290"/>
      <c r="HVO18" s="290"/>
      <c r="HVP18" s="290"/>
      <c r="HVQ18" s="290"/>
      <c r="HVR18" s="290"/>
      <c r="HVS18" s="290"/>
      <c r="HVT18" s="290"/>
      <c r="HVU18" s="290"/>
      <c r="HVV18" s="290"/>
      <c r="HVW18" s="290"/>
      <c r="HVX18" s="290"/>
      <c r="HVY18" s="290"/>
      <c r="HVZ18" s="290"/>
      <c r="HWA18" s="290"/>
      <c r="HWB18" s="290"/>
      <c r="HWC18" s="290"/>
      <c r="HWD18" s="290"/>
      <c r="HWE18" s="290"/>
      <c r="HWF18" s="290"/>
      <c r="HWG18" s="290"/>
      <c r="HWH18" s="290"/>
      <c r="HWI18" s="290"/>
      <c r="HWJ18" s="290"/>
      <c r="HWK18" s="290"/>
      <c r="HWL18" s="290"/>
      <c r="HWM18" s="290"/>
      <c r="HWN18" s="290"/>
      <c r="HWO18" s="290"/>
      <c r="HWP18" s="290"/>
      <c r="HWQ18" s="290"/>
      <c r="HWR18" s="290"/>
      <c r="HWS18" s="290"/>
      <c r="HWT18" s="290"/>
      <c r="HWU18" s="290"/>
      <c r="HWV18" s="290"/>
      <c r="HWW18" s="290"/>
      <c r="HWX18" s="290"/>
      <c r="HWY18" s="290"/>
      <c r="HWZ18" s="290"/>
      <c r="HXA18" s="290"/>
      <c r="HXB18" s="290"/>
      <c r="HXC18" s="290"/>
      <c r="HXD18" s="290"/>
      <c r="HXE18" s="290"/>
      <c r="HXF18" s="290"/>
      <c r="HXG18" s="290"/>
      <c r="HXH18" s="290"/>
      <c r="HXI18" s="290"/>
      <c r="HXJ18" s="290"/>
      <c r="HXK18" s="290"/>
      <c r="HXL18" s="290"/>
      <c r="HXM18" s="290"/>
      <c r="HXN18" s="290"/>
      <c r="HXO18" s="290"/>
      <c r="HXP18" s="290"/>
      <c r="HXQ18" s="290"/>
      <c r="HXR18" s="290"/>
      <c r="HXS18" s="290"/>
      <c r="HXT18" s="290"/>
      <c r="HXU18" s="290"/>
      <c r="HXV18" s="290"/>
      <c r="HXW18" s="290"/>
      <c r="HXX18" s="290"/>
      <c r="HXY18" s="290"/>
      <c r="HXZ18" s="290"/>
      <c r="HYA18" s="290"/>
      <c r="HYB18" s="290"/>
      <c r="HYC18" s="290"/>
      <c r="HYD18" s="290"/>
      <c r="HYE18" s="290"/>
      <c r="HYF18" s="290"/>
      <c r="HYG18" s="290"/>
      <c r="HYH18" s="290"/>
      <c r="HYI18" s="290"/>
      <c r="HYJ18" s="290"/>
      <c r="HYK18" s="290"/>
      <c r="HYL18" s="290"/>
      <c r="HYM18" s="290"/>
      <c r="HYN18" s="290"/>
      <c r="HYO18" s="290"/>
      <c r="HYP18" s="290"/>
      <c r="HYQ18" s="290"/>
      <c r="HYR18" s="290"/>
      <c r="HYS18" s="290"/>
      <c r="HYT18" s="290"/>
      <c r="HYU18" s="290"/>
      <c r="HYV18" s="290"/>
      <c r="HYW18" s="290"/>
      <c r="HYX18" s="290"/>
      <c r="HYY18" s="290"/>
      <c r="HYZ18" s="290"/>
      <c r="HZA18" s="290"/>
      <c r="HZB18" s="290"/>
      <c r="HZC18" s="290"/>
      <c r="HZD18" s="290"/>
      <c r="HZE18" s="290"/>
      <c r="HZF18" s="290"/>
      <c r="HZG18" s="290"/>
      <c r="HZH18" s="290"/>
      <c r="HZI18" s="290"/>
      <c r="HZJ18" s="290"/>
      <c r="HZK18" s="290"/>
      <c r="HZL18" s="290"/>
      <c r="HZM18" s="290"/>
      <c r="HZN18" s="290"/>
      <c r="HZO18" s="290"/>
      <c r="HZP18" s="290"/>
      <c r="HZQ18" s="290"/>
      <c r="HZR18" s="290"/>
      <c r="HZS18" s="290"/>
      <c r="HZT18" s="290"/>
      <c r="HZU18" s="290"/>
      <c r="HZV18" s="290"/>
      <c r="HZW18" s="290"/>
      <c r="HZX18" s="290"/>
      <c r="HZY18" s="290"/>
      <c r="HZZ18" s="290"/>
      <c r="IAA18" s="290"/>
      <c r="IAB18" s="290"/>
      <c r="IAC18" s="290"/>
      <c r="IAD18" s="290"/>
      <c r="IAE18" s="290"/>
      <c r="IAF18" s="290"/>
      <c r="IAG18" s="290"/>
      <c r="IAH18" s="290"/>
      <c r="IAI18" s="290"/>
      <c r="IAJ18" s="290"/>
      <c r="IAK18" s="290"/>
      <c r="IAL18" s="290"/>
      <c r="IAM18" s="290"/>
      <c r="IAN18" s="290"/>
      <c r="IAO18" s="290"/>
      <c r="IAP18" s="290"/>
      <c r="IAQ18" s="290"/>
      <c r="IAR18" s="290"/>
      <c r="IAS18" s="290"/>
      <c r="IAT18" s="290"/>
      <c r="IAU18" s="290"/>
      <c r="IAV18" s="290"/>
      <c r="IAW18" s="290"/>
      <c r="IAX18" s="290"/>
      <c r="IAY18" s="290"/>
      <c r="IAZ18" s="290"/>
      <c r="IBA18" s="290"/>
      <c r="IBB18" s="290"/>
      <c r="IBC18" s="290"/>
      <c r="IBD18" s="290"/>
      <c r="IBE18" s="290"/>
      <c r="IBF18" s="290"/>
      <c r="IBG18" s="290"/>
      <c r="IBH18" s="290"/>
      <c r="IBI18" s="290"/>
      <c r="IBJ18" s="290"/>
      <c r="IBK18" s="290"/>
      <c r="IBL18" s="290"/>
      <c r="IBM18" s="290"/>
      <c r="IBN18" s="290"/>
      <c r="IBO18" s="290"/>
      <c r="IBP18" s="290"/>
      <c r="IBQ18" s="290"/>
      <c r="IBR18" s="290"/>
      <c r="IBS18" s="290"/>
      <c r="IBT18" s="290"/>
      <c r="IBU18" s="290"/>
      <c r="IBV18" s="290"/>
      <c r="IBW18" s="290"/>
      <c r="IBX18" s="290"/>
      <c r="IBY18" s="290"/>
      <c r="IBZ18" s="290"/>
      <c r="ICA18" s="290"/>
      <c r="ICB18" s="290"/>
      <c r="ICC18" s="290"/>
      <c r="ICD18" s="290"/>
      <c r="ICE18" s="290"/>
      <c r="ICF18" s="290"/>
      <c r="ICG18" s="290"/>
      <c r="ICH18" s="290"/>
      <c r="ICI18" s="290"/>
      <c r="ICJ18" s="290"/>
      <c r="ICK18" s="290"/>
      <c r="ICL18" s="290"/>
      <c r="ICM18" s="290"/>
      <c r="ICN18" s="290"/>
      <c r="ICO18" s="290"/>
      <c r="ICP18" s="290"/>
      <c r="ICQ18" s="290"/>
      <c r="ICR18" s="290"/>
      <c r="ICS18" s="290"/>
      <c r="ICT18" s="290"/>
      <c r="ICU18" s="290"/>
      <c r="ICV18" s="290"/>
      <c r="ICW18" s="290"/>
      <c r="ICX18" s="290"/>
      <c r="ICY18" s="290"/>
      <c r="ICZ18" s="290"/>
      <c r="IDA18" s="290"/>
      <c r="IDB18" s="290"/>
      <c r="IDC18" s="290"/>
      <c r="IDD18" s="290"/>
      <c r="IDE18" s="290"/>
      <c r="IDF18" s="290"/>
      <c r="IDG18" s="290"/>
      <c r="IDH18" s="290"/>
      <c r="IDI18" s="290"/>
      <c r="IDJ18" s="290"/>
      <c r="IDK18" s="290"/>
      <c r="IDL18" s="290"/>
      <c r="IDM18" s="290"/>
      <c r="IDN18" s="290"/>
      <c r="IDO18" s="290"/>
      <c r="IDP18" s="290"/>
      <c r="IDQ18" s="290"/>
      <c r="IDR18" s="290"/>
      <c r="IDS18" s="290"/>
      <c r="IDT18" s="290"/>
      <c r="IDU18" s="290"/>
      <c r="IDV18" s="290"/>
      <c r="IDW18" s="290"/>
      <c r="IDX18" s="290"/>
      <c r="IDY18" s="290"/>
      <c r="IDZ18" s="290"/>
      <c r="IEA18" s="290"/>
      <c r="IEB18" s="290"/>
      <c r="IEC18" s="290"/>
      <c r="IED18" s="290"/>
      <c r="IEE18" s="290"/>
      <c r="IEF18" s="290"/>
      <c r="IEG18" s="290"/>
      <c r="IEH18" s="290"/>
      <c r="IEI18" s="290"/>
      <c r="IEJ18" s="290"/>
      <c r="IEK18" s="290"/>
      <c r="IEL18" s="290"/>
      <c r="IEM18" s="290"/>
      <c r="IEN18" s="290"/>
      <c r="IEO18" s="290"/>
      <c r="IEP18" s="290"/>
      <c r="IEQ18" s="290"/>
      <c r="IER18" s="290"/>
      <c r="IES18" s="290"/>
      <c r="IET18" s="290"/>
      <c r="IEU18" s="290"/>
      <c r="IEV18" s="290"/>
      <c r="IEW18" s="290"/>
      <c r="IEX18" s="290"/>
      <c r="IEY18" s="290"/>
      <c r="IEZ18" s="290"/>
      <c r="IFA18" s="290"/>
      <c r="IFB18" s="290"/>
      <c r="IFC18" s="290"/>
      <c r="IFD18" s="290"/>
      <c r="IFE18" s="290"/>
      <c r="IFF18" s="290"/>
      <c r="IFG18" s="290"/>
      <c r="IFH18" s="290"/>
      <c r="IFI18" s="290"/>
      <c r="IFJ18" s="290"/>
      <c r="IFK18" s="290"/>
      <c r="IFL18" s="290"/>
      <c r="IFM18" s="290"/>
      <c r="IFN18" s="290"/>
      <c r="IFO18" s="290"/>
      <c r="IFP18" s="290"/>
      <c r="IFQ18" s="290"/>
      <c r="IFR18" s="290"/>
      <c r="IFS18" s="290"/>
      <c r="IFT18" s="290"/>
      <c r="IFU18" s="290"/>
      <c r="IFV18" s="290"/>
      <c r="IFW18" s="290"/>
      <c r="IFX18" s="290"/>
      <c r="IFY18" s="290"/>
      <c r="IFZ18" s="290"/>
      <c r="IGA18" s="290"/>
      <c r="IGB18" s="290"/>
      <c r="IGC18" s="290"/>
      <c r="IGD18" s="290"/>
      <c r="IGE18" s="290"/>
      <c r="IGF18" s="290"/>
      <c r="IGG18" s="290"/>
      <c r="IGH18" s="290"/>
      <c r="IGI18" s="290"/>
      <c r="IGJ18" s="290"/>
      <c r="IGK18" s="290"/>
      <c r="IGL18" s="290"/>
      <c r="IGM18" s="290"/>
      <c r="IGN18" s="290"/>
      <c r="IGO18" s="290"/>
      <c r="IGP18" s="290"/>
      <c r="IGQ18" s="290"/>
      <c r="IGR18" s="290"/>
      <c r="IGS18" s="290"/>
      <c r="IGT18" s="290"/>
      <c r="IGU18" s="290"/>
      <c r="IGV18" s="290"/>
      <c r="IGW18" s="290"/>
      <c r="IGX18" s="290"/>
      <c r="IGY18" s="290"/>
      <c r="IGZ18" s="290"/>
      <c r="IHA18" s="290"/>
      <c r="IHB18" s="290"/>
      <c r="IHC18" s="290"/>
      <c r="IHD18" s="290"/>
      <c r="IHE18" s="290"/>
      <c r="IHF18" s="290"/>
      <c r="IHG18" s="290"/>
      <c r="IHH18" s="290"/>
      <c r="IHI18" s="290"/>
      <c r="IHJ18" s="290"/>
      <c r="IHK18" s="290"/>
      <c r="IHL18" s="290"/>
      <c r="IHM18" s="290"/>
      <c r="IHN18" s="290"/>
      <c r="IHO18" s="290"/>
      <c r="IHP18" s="290"/>
      <c r="IHQ18" s="290"/>
      <c r="IHR18" s="290"/>
      <c r="IHS18" s="290"/>
      <c r="IHT18" s="290"/>
      <c r="IHU18" s="290"/>
      <c r="IHV18" s="290"/>
      <c r="IHW18" s="290"/>
      <c r="IHX18" s="290"/>
      <c r="IHY18" s="290"/>
      <c r="IHZ18" s="290"/>
      <c r="IIA18" s="290"/>
      <c r="IIB18" s="290"/>
      <c r="IIC18" s="290"/>
      <c r="IID18" s="290"/>
      <c r="IIE18" s="290"/>
      <c r="IIF18" s="290"/>
      <c r="IIG18" s="290"/>
      <c r="IIH18" s="290"/>
      <c r="III18" s="290"/>
      <c r="IIJ18" s="290"/>
      <c r="IIK18" s="290"/>
      <c r="IIL18" s="290"/>
      <c r="IIM18" s="290"/>
      <c r="IIN18" s="290"/>
      <c r="IIO18" s="290"/>
      <c r="IIP18" s="290"/>
      <c r="IIQ18" s="290"/>
      <c r="IIR18" s="290"/>
      <c r="IIS18" s="290"/>
      <c r="IIT18" s="290"/>
      <c r="IIU18" s="290"/>
      <c r="IIV18" s="290"/>
      <c r="IIW18" s="290"/>
      <c r="IIX18" s="290"/>
      <c r="IIY18" s="290"/>
      <c r="IIZ18" s="290"/>
      <c r="IJA18" s="290"/>
      <c r="IJB18" s="290"/>
      <c r="IJC18" s="290"/>
      <c r="IJD18" s="290"/>
      <c r="IJE18" s="290"/>
      <c r="IJF18" s="290"/>
      <c r="IJG18" s="290"/>
      <c r="IJH18" s="290"/>
      <c r="IJI18" s="290"/>
      <c r="IJJ18" s="290"/>
      <c r="IJK18" s="290"/>
      <c r="IJL18" s="290"/>
      <c r="IJM18" s="290"/>
      <c r="IJN18" s="290"/>
      <c r="IJO18" s="290"/>
      <c r="IJP18" s="290"/>
      <c r="IJQ18" s="290"/>
      <c r="IJR18" s="290"/>
      <c r="IJS18" s="290"/>
      <c r="IJT18" s="290"/>
      <c r="IJU18" s="290"/>
      <c r="IJV18" s="290"/>
      <c r="IJW18" s="290"/>
      <c r="IJX18" s="290"/>
      <c r="IJY18" s="290"/>
      <c r="IJZ18" s="290"/>
      <c r="IKA18" s="290"/>
      <c r="IKB18" s="290"/>
      <c r="IKC18" s="290"/>
      <c r="IKD18" s="290"/>
      <c r="IKE18" s="290"/>
      <c r="IKF18" s="290"/>
      <c r="IKG18" s="290"/>
      <c r="IKH18" s="290"/>
      <c r="IKI18" s="290"/>
      <c r="IKJ18" s="290"/>
      <c r="IKK18" s="290"/>
      <c r="IKL18" s="290"/>
      <c r="IKM18" s="290"/>
      <c r="IKN18" s="290"/>
      <c r="IKO18" s="290"/>
      <c r="IKP18" s="290"/>
      <c r="IKQ18" s="290"/>
      <c r="IKR18" s="290"/>
      <c r="IKS18" s="290"/>
      <c r="IKT18" s="290"/>
      <c r="IKU18" s="290"/>
      <c r="IKV18" s="290"/>
      <c r="IKW18" s="290"/>
      <c r="IKX18" s="290"/>
      <c r="IKY18" s="290"/>
      <c r="IKZ18" s="290"/>
      <c r="ILA18" s="290"/>
      <c r="ILB18" s="290"/>
      <c r="ILC18" s="290"/>
      <c r="ILD18" s="290"/>
      <c r="ILE18" s="290"/>
      <c r="ILF18" s="290"/>
      <c r="ILG18" s="290"/>
      <c r="ILH18" s="290"/>
      <c r="ILI18" s="290"/>
      <c r="ILJ18" s="290"/>
      <c r="ILK18" s="290"/>
      <c r="ILL18" s="290"/>
      <c r="ILM18" s="290"/>
      <c r="ILN18" s="290"/>
      <c r="ILO18" s="290"/>
      <c r="ILP18" s="290"/>
      <c r="ILQ18" s="290"/>
      <c r="ILR18" s="290"/>
      <c r="ILS18" s="290"/>
      <c r="ILT18" s="290"/>
      <c r="ILU18" s="290"/>
      <c r="ILV18" s="290"/>
      <c r="ILW18" s="290"/>
      <c r="ILX18" s="290"/>
      <c r="ILY18" s="290"/>
      <c r="ILZ18" s="290"/>
      <c r="IMA18" s="290"/>
      <c r="IMB18" s="290"/>
      <c r="IMC18" s="290"/>
      <c r="IMD18" s="290"/>
      <c r="IME18" s="290"/>
      <c r="IMF18" s="290"/>
      <c r="IMG18" s="290"/>
      <c r="IMH18" s="290"/>
      <c r="IMI18" s="290"/>
      <c r="IMJ18" s="290"/>
      <c r="IMK18" s="290"/>
      <c r="IML18" s="290"/>
      <c r="IMM18" s="290"/>
      <c r="IMN18" s="290"/>
      <c r="IMO18" s="290"/>
      <c r="IMP18" s="290"/>
      <c r="IMQ18" s="290"/>
      <c r="IMR18" s="290"/>
      <c r="IMS18" s="290"/>
      <c r="IMT18" s="290"/>
      <c r="IMU18" s="290"/>
      <c r="IMV18" s="290"/>
      <c r="IMW18" s="290"/>
      <c r="IMX18" s="290"/>
      <c r="IMY18" s="290"/>
      <c r="IMZ18" s="290"/>
      <c r="INA18" s="290"/>
      <c r="INB18" s="290"/>
      <c r="INC18" s="290"/>
      <c r="IND18" s="290"/>
      <c r="INE18" s="290"/>
      <c r="INF18" s="290"/>
      <c r="ING18" s="290"/>
      <c r="INH18" s="290"/>
      <c r="INI18" s="290"/>
      <c r="INJ18" s="290"/>
      <c r="INK18" s="290"/>
      <c r="INL18" s="290"/>
      <c r="INM18" s="290"/>
      <c r="INN18" s="290"/>
      <c r="INO18" s="290"/>
      <c r="INP18" s="290"/>
      <c r="INQ18" s="290"/>
      <c r="INR18" s="290"/>
      <c r="INS18" s="290"/>
      <c r="INT18" s="290"/>
      <c r="INU18" s="290"/>
      <c r="INV18" s="290"/>
      <c r="INW18" s="290"/>
      <c r="INX18" s="290"/>
      <c r="INY18" s="290"/>
      <c r="INZ18" s="290"/>
      <c r="IOA18" s="290"/>
      <c r="IOB18" s="290"/>
      <c r="IOC18" s="290"/>
      <c r="IOD18" s="290"/>
      <c r="IOE18" s="290"/>
      <c r="IOF18" s="290"/>
      <c r="IOG18" s="290"/>
      <c r="IOH18" s="290"/>
      <c r="IOI18" s="290"/>
      <c r="IOJ18" s="290"/>
      <c r="IOK18" s="290"/>
      <c r="IOL18" s="290"/>
      <c r="IOM18" s="290"/>
      <c r="ION18" s="290"/>
      <c r="IOO18" s="290"/>
      <c r="IOP18" s="290"/>
      <c r="IOQ18" s="290"/>
      <c r="IOR18" s="290"/>
      <c r="IOS18" s="290"/>
      <c r="IOT18" s="290"/>
      <c r="IOU18" s="290"/>
      <c r="IOV18" s="290"/>
      <c r="IOW18" s="290"/>
      <c r="IOX18" s="290"/>
      <c r="IOY18" s="290"/>
      <c r="IOZ18" s="290"/>
      <c r="IPA18" s="290"/>
      <c r="IPB18" s="290"/>
      <c r="IPC18" s="290"/>
      <c r="IPD18" s="290"/>
      <c r="IPE18" s="290"/>
      <c r="IPF18" s="290"/>
      <c r="IPG18" s="290"/>
      <c r="IPH18" s="290"/>
      <c r="IPI18" s="290"/>
      <c r="IPJ18" s="290"/>
      <c r="IPK18" s="290"/>
      <c r="IPL18" s="290"/>
      <c r="IPM18" s="290"/>
      <c r="IPN18" s="290"/>
      <c r="IPO18" s="290"/>
      <c r="IPP18" s="290"/>
      <c r="IPQ18" s="290"/>
      <c r="IPR18" s="290"/>
      <c r="IPS18" s="290"/>
      <c r="IPT18" s="290"/>
      <c r="IPU18" s="290"/>
      <c r="IPV18" s="290"/>
      <c r="IPW18" s="290"/>
      <c r="IPX18" s="290"/>
      <c r="IPY18" s="290"/>
      <c r="IPZ18" s="290"/>
      <c r="IQA18" s="290"/>
      <c r="IQB18" s="290"/>
      <c r="IQC18" s="290"/>
      <c r="IQD18" s="290"/>
      <c r="IQE18" s="290"/>
      <c r="IQF18" s="290"/>
      <c r="IQG18" s="290"/>
      <c r="IQH18" s="290"/>
      <c r="IQI18" s="290"/>
      <c r="IQJ18" s="290"/>
      <c r="IQK18" s="290"/>
      <c r="IQL18" s="290"/>
      <c r="IQM18" s="290"/>
      <c r="IQN18" s="290"/>
      <c r="IQO18" s="290"/>
      <c r="IQP18" s="290"/>
      <c r="IQQ18" s="290"/>
      <c r="IQR18" s="290"/>
      <c r="IQS18" s="290"/>
      <c r="IQT18" s="290"/>
      <c r="IQU18" s="290"/>
      <c r="IQV18" s="290"/>
      <c r="IQW18" s="290"/>
      <c r="IQX18" s="290"/>
      <c r="IQY18" s="290"/>
      <c r="IQZ18" s="290"/>
      <c r="IRA18" s="290"/>
      <c r="IRB18" s="290"/>
      <c r="IRC18" s="290"/>
      <c r="IRD18" s="290"/>
      <c r="IRE18" s="290"/>
      <c r="IRF18" s="290"/>
      <c r="IRG18" s="290"/>
      <c r="IRH18" s="290"/>
      <c r="IRI18" s="290"/>
      <c r="IRJ18" s="290"/>
      <c r="IRK18" s="290"/>
      <c r="IRL18" s="290"/>
      <c r="IRM18" s="290"/>
      <c r="IRN18" s="290"/>
      <c r="IRO18" s="290"/>
      <c r="IRP18" s="290"/>
      <c r="IRQ18" s="290"/>
      <c r="IRR18" s="290"/>
      <c r="IRS18" s="290"/>
      <c r="IRT18" s="290"/>
      <c r="IRU18" s="290"/>
      <c r="IRV18" s="290"/>
      <c r="IRW18" s="290"/>
      <c r="IRX18" s="290"/>
      <c r="IRY18" s="290"/>
      <c r="IRZ18" s="290"/>
      <c r="ISA18" s="290"/>
      <c r="ISB18" s="290"/>
      <c r="ISC18" s="290"/>
      <c r="ISD18" s="290"/>
      <c r="ISE18" s="290"/>
      <c r="ISF18" s="290"/>
      <c r="ISG18" s="290"/>
      <c r="ISH18" s="290"/>
      <c r="ISI18" s="290"/>
      <c r="ISJ18" s="290"/>
      <c r="ISK18" s="290"/>
      <c r="ISL18" s="290"/>
      <c r="ISM18" s="290"/>
      <c r="ISN18" s="290"/>
      <c r="ISO18" s="290"/>
      <c r="ISP18" s="290"/>
      <c r="ISQ18" s="290"/>
      <c r="ISR18" s="290"/>
      <c r="ISS18" s="290"/>
      <c r="IST18" s="290"/>
      <c r="ISU18" s="290"/>
      <c r="ISV18" s="290"/>
      <c r="ISW18" s="290"/>
      <c r="ISX18" s="290"/>
      <c r="ISY18" s="290"/>
      <c r="ISZ18" s="290"/>
      <c r="ITA18" s="290"/>
      <c r="ITB18" s="290"/>
      <c r="ITC18" s="290"/>
      <c r="ITD18" s="290"/>
      <c r="ITE18" s="290"/>
      <c r="ITF18" s="290"/>
      <c r="ITG18" s="290"/>
      <c r="ITH18" s="290"/>
      <c r="ITI18" s="290"/>
      <c r="ITJ18" s="290"/>
      <c r="ITK18" s="290"/>
      <c r="ITL18" s="290"/>
      <c r="ITM18" s="290"/>
      <c r="ITN18" s="290"/>
      <c r="ITO18" s="290"/>
      <c r="ITP18" s="290"/>
      <c r="ITQ18" s="290"/>
      <c r="ITR18" s="290"/>
      <c r="ITS18" s="290"/>
      <c r="ITT18" s="290"/>
      <c r="ITU18" s="290"/>
      <c r="ITV18" s="290"/>
      <c r="ITW18" s="290"/>
      <c r="ITX18" s="290"/>
      <c r="ITY18" s="290"/>
      <c r="ITZ18" s="290"/>
      <c r="IUA18" s="290"/>
      <c r="IUB18" s="290"/>
      <c r="IUC18" s="290"/>
      <c r="IUD18" s="290"/>
      <c r="IUE18" s="290"/>
      <c r="IUF18" s="290"/>
      <c r="IUG18" s="290"/>
      <c r="IUH18" s="290"/>
      <c r="IUI18" s="290"/>
      <c r="IUJ18" s="290"/>
      <c r="IUK18" s="290"/>
      <c r="IUL18" s="290"/>
      <c r="IUM18" s="290"/>
      <c r="IUN18" s="290"/>
      <c r="IUO18" s="290"/>
      <c r="IUP18" s="290"/>
      <c r="IUQ18" s="290"/>
      <c r="IUR18" s="290"/>
      <c r="IUS18" s="290"/>
      <c r="IUT18" s="290"/>
      <c r="IUU18" s="290"/>
      <c r="IUV18" s="290"/>
      <c r="IUW18" s="290"/>
      <c r="IUX18" s="290"/>
      <c r="IUY18" s="290"/>
      <c r="IUZ18" s="290"/>
      <c r="IVA18" s="290"/>
      <c r="IVB18" s="290"/>
      <c r="IVC18" s="290"/>
      <c r="IVD18" s="290"/>
      <c r="IVE18" s="290"/>
      <c r="IVF18" s="290"/>
      <c r="IVG18" s="290"/>
      <c r="IVH18" s="290"/>
      <c r="IVI18" s="290"/>
      <c r="IVJ18" s="290"/>
      <c r="IVK18" s="290"/>
      <c r="IVL18" s="290"/>
      <c r="IVM18" s="290"/>
      <c r="IVN18" s="290"/>
      <c r="IVO18" s="290"/>
      <c r="IVP18" s="290"/>
      <c r="IVQ18" s="290"/>
      <c r="IVR18" s="290"/>
      <c r="IVS18" s="290"/>
      <c r="IVT18" s="290"/>
      <c r="IVU18" s="290"/>
      <c r="IVV18" s="290"/>
      <c r="IVW18" s="290"/>
      <c r="IVX18" s="290"/>
      <c r="IVY18" s="290"/>
      <c r="IVZ18" s="290"/>
      <c r="IWA18" s="290"/>
      <c r="IWB18" s="290"/>
      <c r="IWC18" s="290"/>
      <c r="IWD18" s="290"/>
      <c r="IWE18" s="290"/>
      <c r="IWF18" s="290"/>
      <c r="IWG18" s="290"/>
      <c r="IWH18" s="290"/>
      <c r="IWI18" s="290"/>
      <c r="IWJ18" s="290"/>
      <c r="IWK18" s="290"/>
      <c r="IWL18" s="290"/>
      <c r="IWM18" s="290"/>
      <c r="IWN18" s="290"/>
      <c r="IWO18" s="290"/>
      <c r="IWP18" s="290"/>
      <c r="IWQ18" s="290"/>
      <c r="IWR18" s="290"/>
      <c r="IWS18" s="290"/>
      <c r="IWT18" s="290"/>
      <c r="IWU18" s="290"/>
      <c r="IWV18" s="290"/>
      <c r="IWW18" s="290"/>
      <c r="IWX18" s="290"/>
      <c r="IWY18" s="290"/>
      <c r="IWZ18" s="290"/>
      <c r="IXA18" s="290"/>
      <c r="IXB18" s="290"/>
      <c r="IXC18" s="290"/>
      <c r="IXD18" s="290"/>
      <c r="IXE18" s="290"/>
      <c r="IXF18" s="290"/>
      <c r="IXG18" s="290"/>
      <c r="IXH18" s="290"/>
      <c r="IXI18" s="290"/>
      <c r="IXJ18" s="290"/>
      <c r="IXK18" s="290"/>
      <c r="IXL18" s="290"/>
      <c r="IXM18" s="290"/>
      <c r="IXN18" s="290"/>
      <c r="IXO18" s="290"/>
      <c r="IXP18" s="290"/>
      <c r="IXQ18" s="290"/>
      <c r="IXR18" s="290"/>
      <c r="IXS18" s="290"/>
      <c r="IXT18" s="290"/>
      <c r="IXU18" s="290"/>
      <c r="IXV18" s="290"/>
      <c r="IXW18" s="290"/>
      <c r="IXX18" s="290"/>
      <c r="IXY18" s="290"/>
      <c r="IXZ18" s="290"/>
      <c r="IYA18" s="290"/>
      <c r="IYB18" s="290"/>
      <c r="IYC18" s="290"/>
      <c r="IYD18" s="290"/>
      <c r="IYE18" s="290"/>
      <c r="IYF18" s="290"/>
      <c r="IYG18" s="290"/>
      <c r="IYH18" s="290"/>
      <c r="IYI18" s="290"/>
      <c r="IYJ18" s="290"/>
      <c r="IYK18" s="290"/>
      <c r="IYL18" s="290"/>
      <c r="IYM18" s="290"/>
      <c r="IYN18" s="290"/>
      <c r="IYO18" s="290"/>
      <c r="IYP18" s="290"/>
      <c r="IYQ18" s="290"/>
      <c r="IYR18" s="290"/>
      <c r="IYS18" s="290"/>
      <c r="IYT18" s="290"/>
      <c r="IYU18" s="290"/>
      <c r="IYV18" s="290"/>
      <c r="IYW18" s="290"/>
      <c r="IYX18" s="290"/>
      <c r="IYY18" s="290"/>
      <c r="IYZ18" s="290"/>
      <c r="IZA18" s="290"/>
      <c r="IZB18" s="290"/>
      <c r="IZC18" s="290"/>
      <c r="IZD18" s="290"/>
      <c r="IZE18" s="290"/>
      <c r="IZF18" s="290"/>
      <c r="IZG18" s="290"/>
      <c r="IZH18" s="290"/>
      <c r="IZI18" s="290"/>
      <c r="IZJ18" s="290"/>
      <c r="IZK18" s="290"/>
      <c r="IZL18" s="290"/>
      <c r="IZM18" s="290"/>
      <c r="IZN18" s="290"/>
      <c r="IZO18" s="290"/>
      <c r="IZP18" s="290"/>
      <c r="IZQ18" s="290"/>
      <c r="IZR18" s="290"/>
      <c r="IZS18" s="290"/>
      <c r="IZT18" s="290"/>
      <c r="IZU18" s="290"/>
      <c r="IZV18" s="290"/>
      <c r="IZW18" s="290"/>
      <c r="IZX18" s="290"/>
      <c r="IZY18" s="290"/>
      <c r="IZZ18" s="290"/>
      <c r="JAA18" s="290"/>
      <c r="JAB18" s="290"/>
      <c r="JAC18" s="290"/>
      <c r="JAD18" s="290"/>
      <c r="JAE18" s="290"/>
      <c r="JAF18" s="290"/>
      <c r="JAG18" s="290"/>
      <c r="JAH18" s="290"/>
      <c r="JAI18" s="290"/>
      <c r="JAJ18" s="290"/>
      <c r="JAK18" s="290"/>
      <c r="JAL18" s="290"/>
      <c r="JAM18" s="290"/>
      <c r="JAN18" s="290"/>
      <c r="JAO18" s="290"/>
      <c r="JAP18" s="290"/>
      <c r="JAQ18" s="290"/>
      <c r="JAR18" s="290"/>
      <c r="JAS18" s="290"/>
      <c r="JAT18" s="290"/>
      <c r="JAU18" s="290"/>
      <c r="JAV18" s="290"/>
      <c r="JAW18" s="290"/>
      <c r="JAX18" s="290"/>
      <c r="JAY18" s="290"/>
      <c r="JAZ18" s="290"/>
      <c r="JBA18" s="290"/>
      <c r="JBB18" s="290"/>
      <c r="JBC18" s="290"/>
      <c r="JBD18" s="290"/>
      <c r="JBE18" s="290"/>
      <c r="JBF18" s="290"/>
      <c r="JBG18" s="290"/>
      <c r="JBH18" s="290"/>
      <c r="JBI18" s="290"/>
      <c r="JBJ18" s="290"/>
      <c r="JBK18" s="290"/>
      <c r="JBL18" s="290"/>
      <c r="JBM18" s="290"/>
      <c r="JBN18" s="290"/>
      <c r="JBO18" s="290"/>
      <c r="JBP18" s="290"/>
      <c r="JBQ18" s="290"/>
      <c r="JBR18" s="290"/>
      <c r="JBS18" s="290"/>
      <c r="JBT18" s="290"/>
      <c r="JBU18" s="290"/>
      <c r="JBV18" s="290"/>
      <c r="JBW18" s="290"/>
      <c r="JBX18" s="290"/>
      <c r="JBY18" s="290"/>
      <c r="JBZ18" s="290"/>
      <c r="JCA18" s="290"/>
      <c r="JCB18" s="290"/>
      <c r="JCC18" s="290"/>
      <c r="JCD18" s="290"/>
      <c r="JCE18" s="290"/>
      <c r="JCF18" s="290"/>
      <c r="JCG18" s="290"/>
      <c r="JCH18" s="290"/>
      <c r="JCI18" s="290"/>
      <c r="JCJ18" s="290"/>
      <c r="JCK18" s="290"/>
      <c r="JCL18" s="290"/>
      <c r="JCM18" s="290"/>
      <c r="JCN18" s="290"/>
      <c r="JCO18" s="290"/>
      <c r="JCP18" s="290"/>
      <c r="JCQ18" s="290"/>
      <c r="JCR18" s="290"/>
      <c r="JCS18" s="290"/>
      <c r="JCT18" s="290"/>
      <c r="JCU18" s="290"/>
      <c r="JCV18" s="290"/>
      <c r="JCW18" s="290"/>
      <c r="JCX18" s="290"/>
      <c r="JCY18" s="290"/>
      <c r="JCZ18" s="290"/>
      <c r="JDA18" s="290"/>
      <c r="JDB18" s="290"/>
      <c r="JDC18" s="290"/>
      <c r="JDD18" s="290"/>
      <c r="JDE18" s="290"/>
      <c r="JDF18" s="290"/>
      <c r="JDG18" s="290"/>
      <c r="JDH18" s="290"/>
      <c r="JDI18" s="290"/>
      <c r="JDJ18" s="290"/>
      <c r="JDK18" s="290"/>
      <c r="JDL18" s="290"/>
      <c r="JDM18" s="290"/>
      <c r="JDN18" s="290"/>
      <c r="JDO18" s="290"/>
      <c r="JDP18" s="290"/>
      <c r="JDQ18" s="290"/>
      <c r="JDR18" s="290"/>
      <c r="JDS18" s="290"/>
      <c r="JDT18" s="290"/>
      <c r="JDU18" s="290"/>
      <c r="JDV18" s="290"/>
      <c r="JDW18" s="290"/>
      <c r="JDX18" s="290"/>
      <c r="JDY18" s="290"/>
      <c r="JDZ18" s="290"/>
      <c r="JEA18" s="290"/>
      <c r="JEB18" s="290"/>
      <c r="JEC18" s="290"/>
      <c r="JED18" s="290"/>
      <c r="JEE18" s="290"/>
      <c r="JEF18" s="290"/>
      <c r="JEG18" s="290"/>
      <c r="JEH18" s="290"/>
      <c r="JEI18" s="290"/>
      <c r="JEJ18" s="290"/>
      <c r="JEK18" s="290"/>
      <c r="JEL18" s="290"/>
      <c r="JEM18" s="290"/>
      <c r="JEN18" s="290"/>
      <c r="JEO18" s="290"/>
      <c r="JEP18" s="290"/>
      <c r="JEQ18" s="290"/>
      <c r="JER18" s="290"/>
      <c r="JES18" s="290"/>
      <c r="JET18" s="290"/>
      <c r="JEU18" s="290"/>
      <c r="JEV18" s="290"/>
      <c r="JEW18" s="290"/>
      <c r="JEX18" s="290"/>
      <c r="JEY18" s="290"/>
      <c r="JEZ18" s="290"/>
      <c r="JFA18" s="290"/>
      <c r="JFB18" s="290"/>
      <c r="JFC18" s="290"/>
      <c r="JFD18" s="290"/>
      <c r="JFE18" s="290"/>
      <c r="JFF18" s="290"/>
      <c r="JFG18" s="290"/>
      <c r="JFH18" s="290"/>
      <c r="JFI18" s="290"/>
      <c r="JFJ18" s="290"/>
      <c r="JFK18" s="290"/>
      <c r="JFL18" s="290"/>
      <c r="JFM18" s="290"/>
      <c r="JFN18" s="290"/>
      <c r="JFO18" s="290"/>
      <c r="JFP18" s="290"/>
      <c r="JFQ18" s="290"/>
      <c r="JFR18" s="290"/>
      <c r="JFS18" s="290"/>
      <c r="JFT18" s="290"/>
      <c r="JFU18" s="290"/>
      <c r="JFV18" s="290"/>
      <c r="JFW18" s="290"/>
      <c r="JFX18" s="290"/>
      <c r="JFY18" s="290"/>
      <c r="JFZ18" s="290"/>
      <c r="JGA18" s="290"/>
      <c r="JGB18" s="290"/>
      <c r="JGC18" s="290"/>
      <c r="JGD18" s="290"/>
      <c r="JGE18" s="290"/>
      <c r="JGF18" s="290"/>
      <c r="JGG18" s="290"/>
      <c r="JGH18" s="290"/>
      <c r="JGI18" s="290"/>
      <c r="JGJ18" s="290"/>
      <c r="JGK18" s="290"/>
      <c r="JGL18" s="290"/>
      <c r="JGM18" s="290"/>
      <c r="JGN18" s="290"/>
      <c r="JGO18" s="290"/>
      <c r="JGP18" s="290"/>
      <c r="JGQ18" s="290"/>
      <c r="JGR18" s="290"/>
      <c r="JGS18" s="290"/>
      <c r="JGT18" s="290"/>
      <c r="JGU18" s="290"/>
      <c r="JGV18" s="290"/>
      <c r="JGW18" s="290"/>
      <c r="JGX18" s="290"/>
      <c r="JGY18" s="290"/>
      <c r="JGZ18" s="290"/>
      <c r="JHA18" s="290"/>
      <c r="JHB18" s="290"/>
      <c r="JHC18" s="290"/>
      <c r="JHD18" s="290"/>
      <c r="JHE18" s="290"/>
      <c r="JHF18" s="290"/>
      <c r="JHG18" s="290"/>
      <c r="JHH18" s="290"/>
      <c r="JHI18" s="290"/>
      <c r="JHJ18" s="290"/>
      <c r="JHK18" s="290"/>
      <c r="JHL18" s="290"/>
      <c r="JHM18" s="290"/>
      <c r="JHN18" s="290"/>
      <c r="JHO18" s="290"/>
      <c r="JHP18" s="290"/>
      <c r="JHQ18" s="290"/>
      <c r="JHR18" s="290"/>
      <c r="JHS18" s="290"/>
      <c r="JHT18" s="290"/>
      <c r="JHU18" s="290"/>
      <c r="JHV18" s="290"/>
      <c r="JHW18" s="290"/>
      <c r="JHX18" s="290"/>
      <c r="JHY18" s="290"/>
      <c r="JHZ18" s="290"/>
      <c r="JIA18" s="290"/>
      <c r="JIB18" s="290"/>
      <c r="JIC18" s="290"/>
      <c r="JID18" s="290"/>
      <c r="JIE18" s="290"/>
      <c r="JIF18" s="290"/>
      <c r="JIG18" s="290"/>
      <c r="JIH18" s="290"/>
      <c r="JII18" s="290"/>
      <c r="JIJ18" s="290"/>
      <c r="JIK18" s="290"/>
      <c r="JIL18" s="290"/>
      <c r="JIM18" s="290"/>
      <c r="JIN18" s="290"/>
      <c r="JIO18" s="290"/>
      <c r="JIP18" s="290"/>
      <c r="JIQ18" s="290"/>
      <c r="JIR18" s="290"/>
      <c r="JIS18" s="290"/>
      <c r="JIT18" s="290"/>
      <c r="JIU18" s="290"/>
      <c r="JIV18" s="290"/>
      <c r="JIW18" s="290"/>
      <c r="JIX18" s="290"/>
      <c r="JIY18" s="290"/>
      <c r="JIZ18" s="290"/>
      <c r="JJA18" s="290"/>
      <c r="JJB18" s="290"/>
      <c r="JJC18" s="290"/>
      <c r="JJD18" s="290"/>
      <c r="JJE18" s="290"/>
      <c r="JJF18" s="290"/>
      <c r="JJG18" s="290"/>
      <c r="JJH18" s="290"/>
      <c r="JJI18" s="290"/>
      <c r="JJJ18" s="290"/>
      <c r="JJK18" s="290"/>
      <c r="JJL18" s="290"/>
      <c r="JJM18" s="290"/>
      <c r="JJN18" s="290"/>
      <c r="JJO18" s="290"/>
      <c r="JJP18" s="290"/>
      <c r="JJQ18" s="290"/>
      <c r="JJR18" s="290"/>
      <c r="JJS18" s="290"/>
      <c r="JJT18" s="290"/>
      <c r="JJU18" s="290"/>
      <c r="JJV18" s="290"/>
      <c r="JJW18" s="290"/>
      <c r="JJX18" s="290"/>
      <c r="JJY18" s="290"/>
      <c r="JJZ18" s="290"/>
      <c r="JKA18" s="290"/>
      <c r="JKB18" s="290"/>
      <c r="JKC18" s="290"/>
      <c r="JKD18" s="290"/>
      <c r="JKE18" s="290"/>
      <c r="JKF18" s="290"/>
      <c r="JKG18" s="290"/>
      <c r="JKH18" s="290"/>
      <c r="JKI18" s="290"/>
      <c r="JKJ18" s="290"/>
      <c r="JKK18" s="290"/>
      <c r="JKL18" s="290"/>
      <c r="JKM18" s="290"/>
      <c r="JKN18" s="290"/>
      <c r="JKO18" s="290"/>
      <c r="JKP18" s="290"/>
      <c r="JKQ18" s="290"/>
      <c r="JKR18" s="290"/>
      <c r="JKS18" s="290"/>
      <c r="JKT18" s="290"/>
      <c r="JKU18" s="290"/>
      <c r="JKV18" s="290"/>
      <c r="JKW18" s="290"/>
      <c r="JKX18" s="290"/>
      <c r="JKY18" s="290"/>
      <c r="JKZ18" s="290"/>
      <c r="JLA18" s="290"/>
      <c r="JLB18" s="290"/>
      <c r="JLC18" s="290"/>
      <c r="JLD18" s="290"/>
      <c r="JLE18" s="290"/>
      <c r="JLF18" s="290"/>
      <c r="JLG18" s="290"/>
      <c r="JLH18" s="290"/>
      <c r="JLI18" s="290"/>
      <c r="JLJ18" s="290"/>
      <c r="JLK18" s="290"/>
      <c r="JLL18" s="290"/>
      <c r="JLM18" s="290"/>
      <c r="JLN18" s="290"/>
      <c r="JLO18" s="290"/>
      <c r="JLP18" s="290"/>
      <c r="JLQ18" s="290"/>
      <c r="JLR18" s="290"/>
      <c r="JLS18" s="290"/>
      <c r="JLT18" s="290"/>
      <c r="JLU18" s="290"/>
      <c r="JLV18" s="290"/>
      <c r="JLW18" s="290"/>
      <c r="JLX18" s="290"/>
      <c r="JLY18" s="290"/>
      <c r="JLZ18" s="290"/>
      <c r="JMA18" s="290"/>
      <c r="JMB18" s="290"/>
      <c r="JMC18" s="290"/>
      <c r="JMD18" s="290"/>
      <c r="JME18" s="290"/>
      <c r="JMF18" s="290"/>
      <c r="JMG18" s="290"/>
      <c r="JMH18" s="290"/>
      <c r="JMI18" s="290"/>
      <c r="JMJ18" s="290"/>
      <c r="JMK18" s="290"/>
      <c r="JML18" s="290"/>
      <c r="JMM18" s="290"/>
      <c r="JMN18" s="290"/>
      <c r="JMO18" s="290"/>
      <c r="JMP18" s="290"/>
      <c r="JMQ18" s="290"/>
      <c r="JMR18" s="290"/>
      <c r="JMS18" s="290"/>
      <c r="JMT18" s="290"/>
      <c r="JMU18" s="290"/>
      <c r="JMV18" s="290"/>
      <c r="JMW18" s="290"/>
      <c r="JMX18" s="290"/>
      <c r="JMY18" s="290"/>
      <c r="JMZ18" s="290"/>
      <c r="JNA18" s="290"/>
      <c r="JNB18" s="290"/>
      <c r="JNC18" s="290"/>
      <c r="JND18" s="290"/>
      <c r="JNE18" s="290"/>
      <c r="JNF18" s="290"/>
      <c r="JNG18" s="290"/>
      <c r="JNH18" s="290"/>
      <c r="JNI18" s="290"/>
      <c r="JNJ18" s="290"/>
      <c r="JNK18" s="290"/>
      <c r="JNL18" s="290"/>
      <c r="JNM18" s="290"/>
      <c r="JNN18" s="290"/>
      <c r="JNO18" s="290"/>
      <c r="JNP18" s="290"/>
      <c r="JNQ18" s="290"/>
      <c r="JNR18" s="290"/>
      <c r="JNS18" s="290"/>
      <c r="JNT18" s="290"/>
      <c r="JNU18" s="290"/>
      <c r="JNV18" s="290"/>
      <c r="JNW18" s="290"/>
      <c r="JNX18" s="290"/>
      <c r="JNY18" s="290"/>
      <c r="JNZ18" s="290"/>
      <c r="JOA18" s="290"/>
      <c r="JOB18" s="290"/>
      <c r="JOC18" s="290"/>
      <c r="JOD18" s="290"/>
      <c r="JOE18" s="290"/>
      <c r="JOF18" s="290"/>
      <c r="JOG18" s="290"/>
      <c r="JOH18" s="290"/>
      <c r="JOI18" s="290"/>
      <c r="JOJ18" s="290"/>
      <c r="JOK18" s="290"/>
      <c r="JOL18" s="290"/>
      <c r="JOM18" s="290"/>
      <c r="JON18" s="290"/>
      <c r="JOO18" s="290"/>
      <c r="JOP18" s="290"/>
      <c r="JOQ18" s="290"/>
      <c r="JOR18" s="290"/>
      <c r="JOS18" s="290"/>
      <c r="JOT18" s="290"/>
      <c r="JOU18" s="290"/>
      <c r="JOV18" s="290"/>
      <c r="JOW18" s="290"/>
      <c r="JOX18" s="290"/>
      <c r="JOY18" s="290"/>
      <c r="JOZ18" s="290"/>
      <c r="JPA18" s="290"/>
      <c r="JPB18" s="290"/>
      <c r="JPC18" s="290"/>
      <c r="JPD18" s="290"/>
      <c r="JPE18" s="290"/>
      <c r="JPF18" s="290"/>
      <c r="JPG18" s="290"/>
      <c r="JPH18" s="290"/>
      <c r="JPI18" s="290"/>
      <c r="JPJ18" s="290"/>
      <c r="JPK18" s="290"/>
      <c r="JPL18" s="290"/>
      <c r="JPM18" s="290"/>
      <c r="JPN18" s="290"/>
      <c r="JPO18" s="290"/>
      <c r="JPP18" s="290"/>
      <c r="JPQ18" s="290"/>
      <c r="JPR18" s="290"/>
      <c r="JPS18" s="290"/>
      <c r="JPT18" s="290"/>
      <c r="JPU18" s="290"/>
      <c r="JPV18" s="290"/>
      <c r="JPW18" s="290"/>
      <c r="JPX18" s="290"/>
      <c r="JPY18" s="290"/>
      <c r="JPZ18" s="290"/>
      <c r="JQA18" s="290"/>
      <c r="JQB18" s="290"/>
      <c r="JQC18" s="290"/>
      <c r="JQD18" s="290"/>
      <c r="JQE18" s="290"/>
      <c r="JQF18" s="290"/>
      <c r="JQG18" s="290"/>
      <c r="JQH18" s="290"/>
      <c r="JQI18" s="290"/>
      <c r="JQJ18" s="290"/>
      <c r="JQK18" s="290"/>
      <c r="JQL18" s="290"/>
      <c r="JQM18" s="290"/>
      <c r="JQN18" s="290"/>
      <c r="JQO18" s="290"/>
      <c r="JQP18" s="290"/>
      <c r="JQQ18" s="290"/>
      <c r="JQR18" s="290"/>
      <c r="JQS18" s="290"/>
      <c r="JQT18" s="290"/>
      <c r="JQU18" s="290"/>
      <c r="JQV18" s="290"/>
      <c r="JQW18" s="290"/>
      <c r="JQX18" s="290"/>
      <c r="JQY18" s="290"/>
      <c r="JQZ18" s="290"/>
      <c r="JRA18" s="290"/>
      <c r="JRB18" s="290"/>
      <c r="JRC18" s="290"/>
      <c r="JRD18" s="290"/>
      <c r="JRE18" s="290"/>
      <c r="JRF18" s="290"/>
      <c r="JRG18" s="290"/>
      <c r="JRH18" s="290"/>
      <c r="JRI18" s="290"/>
      <c r="JRJ18" s="290"/>
      <c r="JRK18" s="290"/>
      <c r="JRL18" s="290"/>
      <c r="JRM18" s="290"/>
      <c r="JRN18" s="290"/>
      <c r="JRO18" s="290"/>
      <c r="JRP18" s="290"/>
      <c r="JRQ18" s="290"/>
      <c r="JRR18" s="290"/>
      <c r="JRS18" s="290"/>
      <c r="JRT18" s="290"/>
      <c r="JRU18" s="290"/>
      <c r="JRV18" s="290"/>
      <c r="JRW18" s="290"/>
      <c r="JRX18" s="290"/>
      <c r="JRY18" s="290"/>
      <c r="JRZ18" s="290"/>
      <c r="JSA18" s="290"/>
      <c r="JSB18" s="290"/>
      <c r="JSC18" s="290"/>
      <c r="JSD18" s="290"/>
      <c r="JSE18" s="290"/>
      <c r="JSF18" s="290"/>
      <c r="JSG18" s="290"/>
      <c r="JSH18" s="290"/>
      <c r="JSI18" s="290"/>
      <c r="JSJ18" s="290"/>
      <c r="JSK18" s="290"/>
      <c r="JSL18" s="290"/>
      <c r="JSM18" s="290"/>
      <c r="JSN18" s="290"/>
      <c r="JSO18" s="290"/>
      <c r="JSP18" s="290"/>
      <c r="JSQ18" s="290"/>
      <c r="JSR18" s="290"/>
      <c r="JSS18" s="290"/>
      <c r="JST18" s="290"/>
      <c r="JSU18" s="290"/>
      <c r="JSV18" s="290"/>
      <c r="JSW18" s="290"/>
      <c r="JSX18" s="290"/>
      <c r="JSY18" s="290"/>
      <c r="JSZ18" s="290"/>
      <c r="JTA18" s="290"/>
      <c r="JTB18" s="290"/>
      <c r="JTC18" s="290"/>
      <c r="JTD18" s="290"/>
      <c r="JTE18" s="290"/>
      <c r="JTF18" s="290"/>
      <c r="JTG18" s="290"/>
      <c r="JTH18" s="290"/>
      <c r="JTI18" s="290"/>
      <c r="JTJ18" s="290"/>
      <c r="JTK18" s="290"/>
      <c r="JTL18" s="290"/>
      <c r="JTM18" s="290"/>
      <c r="JTN18" s="290"/>
      <c r="JTO18" s="290"/>
      <c r="JTP18" s="290"/>
      <c r="JTQ18" s="290"/>
      <c r="JTR18" s="290"/>
      <c r="JTS18" s="290"/>
      <c r="JTT18" s="290"/>
      <c r="JTU18" s="290"/>
      <c r="JTV18" s="290"/>
      <c r="JTW18" s="290"/>
      <c r="JTX18" s="290"/>
      <c r="JTY18" s="290"/>
      <c r="JTZ18" s="290"/>
      <c r="JUA18" s="290"/>
      <c r="JUB18" s="290"/>
      <c r="JUC18" s="290"/>
      <c r="JUD18" s="290"/>
      <c r="JUE18" s="290"/>
      <c r="JUF18" s="290"/>
      <c r="JUG18" s="290"/>
      <c r="JUH18" s="290"/>
      <c r="JUI18" s="290"/>
      <c r="JUJ18" s="290"/>
      <c r="JUK18" s="290"/>
      <c r="JUL18" s="290"/>
      <c r="JUM18" s="290"/>
      <c r="JUN18" s="290"/>
      <c r="JUO18" s="290"/>
      <c r="JUP18" s="290"/>
      <c r="JUQ18" s="290"/>
      <c r="JUR18" s="290"/>
      <c r="JUS18" s="290"/>
      <c r="JUT18" s="290"/>
      <c r="JUU18" s="290"/>
      <c r="JUV18" s="290"/>
      <c r="JUW18" s="290"/>
      <c r="JUX18" s="290"/>
      <c r="JUY18" s="290"/>
      <c r="JUZ18" s="290"/>
      <c r="JVA18" s="290"/>
      <c r="JVB18" s="290"/>
      <c r="JVC18" s="290"/>
      <c r="JVD18" s="290"/>
      <c r="JVE18" s="290"/>
      <c r="JVF18" s="290"/>
      <c r="JVG18" s="290"/>
      <c r="JVH18" s="290"/>
      <c r="JVI18" s="290"/>
      <c r="JVJ18" s="290"/>
      <c r="JVK18" s="290"/>
      <c r="JVL18" s="290"/>
      <c r="JVM18" s="290"/>
      <c r="JVN18" s="290"/>
      <c r="JVO18" s="290"/>
      <c r="JVP18" s="290"/>
      <c r="JVQ18" s="290"/>
      <c r="JVR18" s="290"/>
      <c r="JVS18" s="290"/>
      <c r="JVT18" s="290"/>
      <c r="JVU18" s="290"/>
      <c r="JVV18" s="290"/>
      <c r="JVW18" s="290"/>
      <c r="JVX18" s="290"/>
      <c r="JVY18" s="290"/>
      <c r="JVZ18" s="290"/>
      <c r="JWA18" s="290"/>
      <c r="JWB18" s="290"/>
      <c r="JWC18" s="290"/>
      <c r="JWD18" s="290"/>
      <c r="JWE18" s="290"/>
      <c r="JWF18" s="290"/>
      <c r="JWG18" s="290"/>
      <c r="JWH18" s="290"/>
      <c r="JWI18" s="290"/>
      <c r="JWJ18" s="290"/>
      <c r="JWK18" s="290"/>
      <c r="JWL18" s="290"/>
      <c r="JWM18" s="290"/>
      <c r="JWN18" s="290"/>
      <c r="JWO18" s="290"/>
      <c r="JWP18" s="290"/>
      <c r="JWQ18" s="290"/>
      <c r="JWR18" s="290"/>
      <c r="JWS18" s="290"/>
      <c r="JWT18" s="290"/>
      <c r="JWU18" s="290"/>
      <c r="JWV18" s="290"/>
      <c r="JWW18" s="290"/>
      <c r="JWX18" s="290"/>
      <c r="JWY18" s="290"/>
      <c r="JWZ18" s="290"/>
      <c r="JXA18" s="290"/>
      <c r="JXB18" s="290"/>
      <c r="JXC18" s="290"/>
      <c r="JXD18" s="290"/>
      <c r="JXE18" s="290"/>
      <c r="JXF18" s="290"/>
      <c r="JXG18" s="290"/>
      <c r="JXH18" s="290"/>
      <c r="JXI18" s="290"/>
      <c r="JXJ18" s="290"/>
      <c r="JXK18" s="290"/>
      <c r="JXL18" s="290"/>
      <c r="JXM18" s="290"/>
      <c r="JXN18" s="290"/>
      <c r="JXO18" s="290"/>
      <c r="JXP18" s="290"/>
      <c r="JXQ18" s="290"/>
      <c r="JXR18" s="290"/>
      <c r="JXS18" s="290"/>
      <c r="JXT18" s="290"/>
      <c r="JXU18" s="290"/>
      <c r="JXV18" s="290"/>
      <c r="JXW18" s="290"/>
      <c r="JXX18" s="290"/>
      <c r="JXY18" s="290"/>
      <c r="JXZ18" s="290"/>
      <c r="JYA18" s="290"/>
      <c r="JYB18" s="290"/>
      <c r="JYC18" s="290"/>
      <c r="JYD18" s="290"/>
      <c r="JYE18" s="290"/>
      <c r="JYF18" s="290"/>
      <c r="JYG18" s="290"/>
      <c r="JYH18" s="290"/>
      <c r="JYI18" s="290"/>
      <c r="JYJ18" s="290"/>
      <c r="JYK18" s="290"/>
      <c r="JYL18" s="290"/>
      <c r="JYM18" s="290"/>
      <c r="JYN18" s="290"/>
      <c r="JYO18" s="290"/>
      <c r="JYP18" s="290"/>
      <c r="JYQ18" s="290"/>
      <c r="JYR18" s="290"/>
      <c r="JYS18" s="290"/>
      <c r="JYT18" s="290"/>
      <c r="JYU18" s="290"/>
      <c r="JYV18" s="290"/>
      <c r="JYW18" s="290"/>
      <c r="JYX18" s="290"/>
      <c r="JYY18" s="290"/>
      <c r="JYZ18" s="290"/>
      <c r="JZA18" s="290"/>
      <c r="JZB18" s="290"/>
      <c r="JZC18" s="290"/>
      <c r="JZD18" s="290"/>
      <c r="JZE18" s="290"/>
      <c r="JZF18" s="290"/>
      <c r="JZG18" s="290"/>
      <c r="JZH18" s="290"/>
      <c r="JZI18" s="290"/>
      <c r="JZJ18" s="290"/>
      <c r="JZK18" s="290"/>
      <c r="JZL18" s="290"/>
      <c r="JZM18" s="290"/>
      <c r="JZN18" s="290"/>
      <c r="JZO18" s="290"/>
      <c r="JZP18" s="290"/>
      <c r="JZQ18" s="290"/>
      <c r="JZR18" s="290"/>
      <c r="JZS18" s="290"/>
      <c r="JZT18" s="290"/>
      <c r="JZU18" s="290"/>
      <c r="JZV18" s="290"/>
      <c r="JZW18" s="290"/>
      <c r="JZX18" s="290"/>
      <c r="JZY18" s="290"/>
      <c r="JZZ18" s="290"/>
      <c r="KAA18" s="290"/>
      <c r="KAB18" s="290"/>
      <c r="KAC18" s="290"/>
      <c r="KAD18" s="290"/>
      <c r="KAE18" s="290"/>
      <c r="KAF18" s="290"/>
      <c r="KAG18" s="290"/>
      <c r="KAH18" s="290"/>
      <c r="KAI18" s="290"/>
      <c r="KAJ18" s="290"/>
      <c r="KAK18" s="290"/>
      <c r="KAL18" s="290"/>
      <c r="KAM18" s="290"/>
      <c r="KAN18" s="290"/>
      <c r="KAO18" s="290"/>
      <c r="KAP18" s="290"/>
      <c r="KAQ18" s="290"/>
      <c r="KAR18" s="290"/>
      <c r="KAS18" s="290"/>
      <c r="KAT18" s="290"/>
      <c r="KAU18" s="290"/>
      <c r="KAV18" s="290"/>
      <c r="KAW18" s="290"/>
      <c r="KAX18" s="290"/>
      <c r="KAY18" s="290"/>
      <c r="KAZ18" s="290"/>
      <c r="KBA18" s="290"/>
      <c r="KBB18" s="290"/>
      <c r="KBC18" s="290"/>
      <c r="KBD18" s="290"/>
      <c r="KBE18" s="290"/>
      <c r="KBF18" s="290"/>
      <c r="KBG18" s="290"/>
      <c r="KBH18" s="290"/>
      <c r="KBI18" s="290"/>
      <c r="KBJ18" s="290"/>
      <c r="KBK18" s="290"/>
      <c r="KBL18" s="290"/>
      <c r="KBM18" s="290"/>
      <c r="KBN18" s="290"/>
      <c r="KBO18" s="290"/>
      <c r="KBP18" s="290"/>
      <c r="KBQ18" s="290"/>
      <c r="KBR18" s="290"/>
      <c r="KBS18" s="290"/>
      <c r="KBT18" s="290"/>
      <c r="KBU18" s="290"/>
      <c r="KBV18" s="290"/>
      <c r="KBW18" s="290"/>
      <c r="KBX18" s="290"/>
      <c r="KBY18" s="290"/>
      <c r="KBZ18" s="290"/>
      <c r="KCA18" s="290"/>
      <c r="KCB18" s="290"/>
      <c r="KCC18" s="290"/>
      <c r="KCD18" s="290"/>
      <c r="KCE18" s="290"/>
      <c r="KCF18" s="290"/>
      <c r="KCG18" s="290"/>
      <c r="KCH18" s="290"/>
      <c r="KCI18" s="290"/>
      <c r="KCJ18" s="290"/>
      <c r="KCK18" s="290"/>
      <c r="KCL18" s="290"/>
      <c r="KCM18" s="290"/>
      <c r="KCN18" s="290"/>
      <c r="KCO18" s="290"/>
      <c r="KCP18" s="290"/>
      <c r="KCQ18" s="290"/>
      <c r="KCR18" s="290"/>
      <c r="KCS18" s="290"/>
      <c r="KCT18" s="290"/>
      <c r="KCU18" s="290"/>
      <c r="KCV18" s="290"/>
      <c r="KCW18" s="290"/>
      <c r="KCX18" s="290"/>
      <c r="KCY18" s="290"/>
      <c r="KCZ18" s="290"/>
      <c r="KDA18" s="290"/>
      <c r="KDB18" s="290"/>
      <c r="KDC18" s="290"/>
      <c r="KDD18" s="290"/>
      <c r="KDE18" s="290"/>
      <c r="KDF18" s="290"/>
      <c r="KDG18" s="290"/>
      <c r="KDH18" s="290"/>
      <c r="KDI18" s="290"/>
      <c r="KDJ18" s="290"/>
      <c r="KDK18" s="290"/>
      <c r="KDL18" s="290"/>
      <c r="KDM18" s="290"/>
      <c r="KDN18" s="290"/>
      <c r="KDO18" s="290"/>
      <c r="KDP18" s="290"/>
      <c r="KDQ18" s="290"/>
      <c r="KDR18" s="290"/>
      <c r="KDS18" s="290"/>
      <c r="KDT18" s="290"/>
      <c r="KDU18" s="290"/>
      <c r="KDV18" s="290"/>
      <c r="KDW18" s="290"/>
      <c r="KDX18" s="290"/>
      <c r="KDY18" s="290"/>
      <c r="KDZ18" s="290"/>
      <c r="KEA18" s="290"/>
      <c r="KEB18" s="290"/>
      <c r="KEC18" s="290"/>
      <c r="KED18" s="290"/>
      <c r="KEE18" s="290"/>
      <c r="KEF18" s="290"/>
      <c r="KEG18" s="290"/>
      <c r="KEH18" s="290"/>
      <c r="KEI18" s="290"/>
      <c r="KEJ18" s="290"/>
      <c r="KEK18" s="290"/>
      <c r="KEL18" s="290"/>
      <c r="KEM18" s="290"/>
      <c r="KEN18" s="290"/>
      <c r="KEO18" s="290"/>
      <c r="KEP18" s="290"/>
      <c r="KEQ18" s="290"/>
      <c r="KER18" s="290"/>
      <c r="KES18" s="290"/>
      <c r="KET18" s="290"/>
      <c r="KEU18" s="290"/>
      <c r="KEV18" s="290"/>
      <c r="KEW18" s="290"/>
      <c r="KEX18" s="290"/>
      <c r="KEY18" s="290"/>
      <c r="KEZ18" s="290"/>
      <c r="KFA18" s="290"/>
      <c r="KFB18" s="290"/>
      <c r="KFC18" s="290"/>
      <c r="KFD18" s="290"/>
      <c r="KFE18" s="290"/>
      <c r="KFF18" s="290"/>
      <c r="KFG18" s="290"/>
      <c r="KFH18" s="290"/>
      <c r="KFI18" s="290"/>
      <c r="KFJ18" s="290"/>
      <c r="KFK18" s="290"/>
      <c r="KFL18" s="290"/>
      <c r="KFM18" s="290"/>
      <c r="KFN18" s="290"/>
      <c r="KFO18" s="290"/>
      <c r="KFP18" s="290"/>
      <c r="KFQ18" s="290"/>
      <c r="KFR18" s="290"/>
      <c r="KFS18" s="290"/>
      <c r="KFT18" s="290"/>
      <c r="KFU18" s="290"/>
      <c r="KFV18" s="290"/>
      <c r="KFW18" s="290"/>
      <c r="KFX18" s="290"/>
      <c r="KFY18" s="290"/>
      <c r="KFZ18" s="290"/>
      <c r="KGA18" s="290"/>
      <c r="KGB18" s="290"/>
      <c r="KGC18" s="290"/>
      <c r="KGD18" s="290"/>
      <c r="KGE18" s="290"/>
      <c r="KGF18" s="290"/>
      <c r="KGG18" s="290"/>
      <c r="KGH18" s="290"/>
      <c r="KGI18" s="290"/>
      <c r="KGJ18" s="290"/>
      <c r="KGK18" s="290"/>
      <c r="KGL18" s="290"/>
      <c r="KGM18" s="290"/>
      <c r="KGN18" s="290"/>
      <c r="KGO18" s="290"/>
      <c r="KGP18" s="290"/>
      <c r="KGQ18" s="290"/>
      <c r="KGR18" s="290"/>
      <c r="KGS18" s="290"/>
      <c r="KGT18" s="290"/>
      <c r="KGU18" s="290"/>
      <c r="KGV18" s="290"/>
      <c r="KGW18" s="290"/>
      <c r="KGX18" s="290"/>
      <c r="KGY18" s="290"/>
      <c r="KGZ18" s="290"/>
      <c r="KHA18" s="290"/>
      <c r="KHB18" s="290"/>
      <c r="KHC18" s="290"/>
      <c r="KHD18" s="290"/>
      <c r="KHE18" s="290"/>
      <c r="KHF18" s="290"/>
      <c r="KHG18" s="290"/>
      <c r="KHH18" s="290"/>
      <c r="KHI18" s="290"/>
      <c r="KHJ18" s="290"/>
      <c r="KHK18" s="290"/>
      <c r="KHL18" s="290"/>
      <c r="KHM18" s="290"/>
      <c r="KHN18" s="290"/>
      <c r="KHO18" s="290"/>
      <c r="KHP18" s="290"/>
      <c r="KHQ18" s="290"/>
      <c r="KHR18" s="290"/>
      <c r="KHS18" s="290"/>
      <c r="KHT18" s="290"/>
      <c r="KHU18" s="290"/>
      <c r="KHV18" s="290"/>
      <c r="KHW18" s="290"/>
      <c r="KHX18" s="290"/>
      <c r="KHY18" s="290"/>
      <c r="KHZ18" s="290"/>
      <c r="KIA18" s="290"/>
      <c r="KIB18" s="290"/>
      <c r="KIC18" s="290"/>
      <c r="KID18" s="290"/>
      <c r="KIE18" s="290"/>
      <c r="KIF18" s="290"/>
      <c r="KIG18" s="290"/>
      <c r="KIH18" s="290"/>
      <c r="KII18" s="290"/>
      <c r="KIJ18" s="290"/>
      <c r="KIK18" s="290"/>
      <c r="KIL18" s="290"/>
      <c r="KIM18" s="290"/>
      <c r="KIN18" s="290"/>
      <c r="KIO18" s="290"/>
      <c r="KIP18" s="290"/>
      <c r="KIQ18" s="290"/>
      <c r="KIR18" s="290"/>
      <c r="KIS18" s="290"/>
      <c r="KIT18" s="290"/>
      <c r="KIU18" s="290"/>
      <c r="KIV18" s="290"/>
      <c r="KIW18" s="290"/>
      <c r="KIX18" s="290"/>
      <c r="KIY18" s="290"/>
      <c r="KIZ18" s="290"/>
      <c r="KJA18" s="290"/>
      <c r="KJB18" s="290"/>
      <c r="KJC18" s="290"/>
      <c r="KJD18" s="290"/>
      <c r="KJE18" s="290"/>
      <c r="KJF18" s="290"/>
      <c r="KJG18" s="290"/>
      <c r="KJH18" s="290"/>
      <c r="KJI18" s="290"/>
      <c r="KJJ18" s="290"/>
      <c r="KJK18" s="290"/>
      <c r="KJL18" s="290"/>
      <c r="KJM18" s="290"/>
      <c r="KJN18" s="290"/>
      <c r="KJO18" s="290"/>
      <c r="KJP18" s="290"/>
      <c r="KJQ18" s="290"/>
      <c r="KJR18" s="290"/>
      <c r="KJS18" s="290"/>
      <c r="KJT18" s="290"/>
      <c r="KJU18" s="290"/>
      <c r="KJV18" s="290"/>
      <c r="KJW18" s="290"/>
      <c r="KJX18" s="290"/>
      <c r="KJY18" s="290"/>
      <c r="KJZ18" s="290"/>
      <c r="KKA18" s="290"/>
      <c r="KKB18" s="290"/>
      <c r="KKC18" s="290"/>
      <c r="KKD18" s="290"/>
      <c r="KKE18" s="290"/>
      <c r="KKF18" s="290"/>
      <c r="KKG18" s="290"/>
      <c r="KKH18" s="290"/>
      <c r="KKI18" s="290"/>
      <c r="KKJ18" s="290"/>
      <c r="KKK18" s="290"/>
      <c r="KKL18" s="290"/>
      <c r="KKM18" s="290"/>
      <c r="KKN18" s="290"/>
      <c r="KKO18" s="290"/>
      <c r="KKP18" s="290"/>
      <c r="KKQ18" s="290"/>
      <c r="KKR18" s="290"/>
      <c r="KKS18" s="290"/>
      <c r="KKT18" s="290"/>
      <c r="KKU18" s="290"/>
      <c r="KKV18" s="290"/>
      <c r="KKW18" s="290"/>
      <c r="KKX18" s="290"/>
      <c r="KKY18" s="290"/>
      <c r="KKZ18" s="290"/>
      <c r="KLA18" s="290"/>
      <c r="KLB18" s="290"/>
      <c r="KLC18" s="290"/>
      <c r="KLD18" s="290"/>
      <c r="KLE18" s="290"/>
      <c r="KLF18" s="290"/>
      <c r="KLG18" s="290"/>
      <c r="KLH18" s="290"/>
      <c r="KLI18" s="290"/>
      <c r="KLJ18" s="290"/>
      <c r="KLK18" s="290"/>
      <c r="KLL18" s="290"/>
      <c r="KLM18" s="290"/>
      <c r="KLN18" s="290"/>
      <c r="KLO18" s="290"/>
      <c r="KLP18" s="290"/>
      <c r="KLQ18" s="290"/>
      <c r="KLR18" s="290"/>
      <c r="KLS18" s="290"/>
      <c r="KLT18" s="290"/>
      <c r="KLU18" s="290"/>
      <c r="KLV18" s="290"/>
      <c r="KLW18" s="290"/>
      <c r="KLX18" s="290"/>
      <c r="KLY18" s="290"/>
      <c r="KLZ18" s="290"/>
      <c r="KMA18" s="290"/>
      <c r="KMB18" s="290"/>
      <c r="KMC18" s="290"/>
      <c r="KMD18" s="290"/>
      <c r="KME18" s="290"/>
      <c r="KMF18" s="290"/>
      <c r="KMG18" s="290"/>
      <c r="KMH18" s="290"/>
      <c r="KMI18" s="290"/>
      <c r="KMJ18" s="290"/>
      <c r="KMK18" s="290"/>
      <c r="KML18" s="290"/>
      <c r="KMM18" s="290"/>
      <c r="KMN18" s="290"/>
      <c r="KMO18" s="290"/>
      <c r="KMP18" s="290"/>
      <c r="KMQ18" s="290"/>
      <c r="KMR18" s="290"/>
      <c r="KMS18" s="290"/>
      <c r="KMT18" s="290"/>
      <c r="KMU18" s="290"/>
      <c r="KMV18" s="290"/>
      <c r="KMW18" s="290"/>
      <c r="KMX18" s="290"/>
      <c r="KMY18" s="290"/>
      <c r="KMZ18" s="290"/>
      <c r="KNA18" s="290"/>
      <c r="KNB18" s="290"/>
      <c r="KNC18" s="290"/>
      <c r="KND18" s="290"/>
      <c r="KNE18" s="290"/>
      <c r="KNF18" s="290"/>
      <c r="KNG18" s="290"/>
      <c r="KNH18" s="290"/>
      <c r="KNI18" s="290"/>
      <c r="KNJ18" s="290"/>
      <c r="KNK18" s="290"/>
      <c r="KNL18" s="290"/>
      <c r="KNM18" s="290"/>
      <c r="KNN18" s="290"/>
      <c r="KNO18" s="290"/>
      <c r="KNP18" s="290"/>
      <c r="KNQ18" s="290"/>
      <c r="KNR18" s="290"/>
      <c r="KNS18" s="290"/>
      <c r="KNT18" s="290"/>
      <c r="KNU18" s="290"/>
      <c r="KNV18" s="290"/>
      <c r="KNW18" s="290"/>
      <c r="KNX18" s="290"/>
      <c r="KNY18" s="290"/>
      <c r="KNZ18" s="290"/>
      <c r="KOA18" s="290"/>
      <c r="KOB18" s="290"/>
      <c r="KOC18" s="290"/>
      <c r="KOD18" s="290"/>
      <c r="KOE18" s="290"/>
      <c r="KOF18" s="290"/>
      <c r="KOG18" s="290"/>
      <c r="KOH18" s="290"/>
      <c r="KOI18" s="290"/>
      <c r="KOJ18" s="290"/>
      <c r="KOK18" s="290"/>
      <c r="KOL18" s="290"/>
      <c r="KOM18" s="290"/>
      <c r="KON18" s="290"/>
      <c r="KOO18" s="290"/>
      <c r="KOP18" s="290"/>
      <c r="KOQ18" s="290"/>
      <c r="KOR18" s="290"/>
      <c r="KOS18" s="290"/>
      <c r="KOT18" s="290"/>
      <c r="KOU18" s="290"/>
      <c r="KOV18" s="290"/>
      <c r="KOW18" s="290"/>
      <c r="KOX18" s="290"/>
      <c r="KOY18" s="290"/>
      <c r="KOZ18" s="290"/>
      <c r="KPA18" s="290"/>
      <c r="KPB18" s="290"/>
      <c r="KPC18" s="290"/>
      <c r="KPD18" s="290"/>
      <c r="KPE18" s="290"/>
      <c r="KPF18" s="290"/>
      <c r="KPG18" s="290"/>
      <c r="KPH18" s="290"/>
      <c r="KPI18" s="290"/>
      <c r="KPJ18" s="290"/>
      <c r="KPK18" s="290"/>
      <c r="KPL18" s="290"/>
      <c r="KPM18" s="290"/>
      <c r="KPN18" s="290"/>
      <c r="KPO18" s="290"/>
      <c r="KPP18" s="290"/>
      <c r="KPQ18" s="290"/>
      <c r="KPR18" s="290"/>
      <c r="KPS18" s="290"/>
      <c r="KPT18" s="290"/>
      <c r="KPU18" s="290"/>
      <c r="KPV18" s="290"/>
      <c r="KPW18" s="290"/>
      <c r="KPX18" s="290"/>
      <c r="KPY18" s="290"/>
      <c r="KPZ18" s="290"/>
      <c r="KQA18" s="290"/>
      <c r="KQB18" s="290"/>
      <c r="KQC18" s="290"/>
      <c r="KQD18" s="290"/>
      <c r="KQE18" s="290"/>
      <c r="KQF18" s="290"/>
      <c r="KQG18" s="290"/>
      <c r="KQH18" s="290"/>
      <c r="KQI18" s="290"/>
      <c r="KQJ18" s="290"/>
      <c r="KQK18" s="290"/>
      <c r="KQL18" s="290"/>
      <c r="KQM18" s="290"/>
      <c r="KQN18" s="290"/>
      <c r="KQO18" s="290"/>
      <c r="KQP18" s="290"/>
      <c r="KQQ18" s="290"/>
      <c r="KQR18" s="290"/>
      <c r="KQS18" s="290"/>
      <c r="KQT18" s="290"/>
      <c r="KQU18" s="290"/>
      <c r="KQV18" s="290"/>
      <c r="KQW18" s="290"/>
      <c r="KQX18" s="290"/>
      <c r="KQY18" s="290"/>
      <c r="KQZ18" s="290"/>
      <c r="KRA18" s="290"/>
      <c r="KRB18" s="290"/>
      <c r="KRC18" s="290"/>
      <c r="KRD18" s="290"/>
      <c r="KRE18" s="290"/>
      <c r="KRF18" s="290"/>
      <c r="KRG18" s="290"/>
      <c r="KRH18" s="290"/>
      <c r="KRI18" s="290"/>
      <c r="KRJ18" s="290"/>
      <c r="KRK18" s="290"/>
      <c r="KRL18" s="290"/>
      <c r="KRM18" s="290"/>
      <c r="KRN18" s="290"/>
      <c r="KRO18" s="290"/>
      <c r="KRP18" s="290"/>
      <c r="KRQ18" s="290"/>
      <c r="KRR18" s="290"/>
      <c r="KRS18" s="290"/>
      <c r="KRT18" s="290"/>
      <c r="KRU18" s="290"/>
      <c r="KRV18" s="290"/>
      <c r="KRW18" s="290"/>
      <c r="KRX18" s="290"/>
      <c r="KRY18" s="290"/>
      <c r="KRZ18" s="290"/>
      <c r="KSA18" s="290"/>
      <c r="KSB18" s="290"/>
      <c r="KSC18" s="290"/>
      <c r="KSD18" s="290"/>
      <c r="KSE18" s="290"/>
      <c r="KSF18" s="290"/>
      <c r="KSG18" s="290"/>
      <c r="KSH18" s="290"/>
      <c r="KSI18" s="290"/>
      <c r="KSJ18" s="290"/>
      <c r="KSK18" s="290"/>
      <c r="KSL18" s="290"/>
      <c r="KSM18" s="290"/>
      <c r="KSN18" s="290"/>
      <c r="KSO18" s="290"/>
      <c r="KSP18" s="290"/>
      <c r="KSQ18" s="290"/>
      <c r="KSR18" s="290"/>
      <c r="KSS18" s="290"/>
      <c r="KST18" s="290"/>
      <c r="KSU18" s="290"/>
      <c r="KSV18" s="290"/>
      <c r="KSW18" s="290"/>
      <c r="KSX18" s="290"/>
      <c r="KSY18" s="290"/>
      <c r="KSZ18" s="290"/>
      <c r="KTA18" s="290"/>
      <c r="KTB18" s="290"/>
      <c r="KTC18" s="290"/>
      <c r="KTD18" s="290"/>
      <c r="KTE18" s="290"/>
      <c r="KTF18" s="290"/>
      <c r="KTG18" s="290"/>
      <c r="KTH18" s="290"/>
      <c r="KTI18" s="290"/>
      <c r="KTJ18" s="290"/>
      <c r="KTK18" s="290"/>
      <c r="KTL18" s="290"/>
      <c r="KTM18" s="290"/>
      <c r="KTN18" s="290"/>
      <c r="KTO18" s="290"/>
      <c r="KTP18" s="290"/>
      <c r="KTQ18" s="290"/>
      <c r="KTR18" s="290"/>
      <c r="KTS18" s="290"/>
      <c r="KTT18" s="290"/>
      <c r="KTU18" s="290"/>
      <c r="KTV18" s="290"/>
      <c r="KTW18" s="290"/>
      <c r="KTX18" s="290"/>
      <c r="KTY18" s="290"/>
      <c r="KTZ18" s="290"/>
      <c r="KUA18" s="290"/>
      <c r="KUB18" s="290"/>
      <c r="KUC18" s="290"/>
      <c r="KUD18" s="290"/>
      <c r="KUE18" s="290"/>
      <c r="KUF18" s="290"/>
      <c r="KUG18" s="290"/>
      <c r="KUH18" s="290"/>
      <c r="KUI18" s="290"/>
      <c r="KUJ18" s="290"/>
      <c r="KUK18" s="290"/>
      <c r="KUL18" s="290"/>
      <c r="KUM18" s="290"/>
      <c r="KUN18" s="290"/>
      <c r="KUO18" s="290"/>
      <c r="KUP18" s="290"/>
      <c r="KUQ18" s="290"/>
      <c r="KUR18" s="290"/>
      <c r="KUS18" s="290"/>
      <c r="KUT18" s="290"/>
      <c r="KUU18" s="290"/>
      <c r="KUV18" s="290"/>
      <c r="KUW18" s="290"/>
      <c r="KUX18" s="290"/>
      <c r="KUY18" s="290"/>
      <c r="KUZ18" s="290"/>
      <c r="KVA18" s="290"/>
      <c r="KVB18" s="290"/>
      <c r="KVC18" s="290"/>
      <c r="KVD18" s="290"/>
      <c r="KVE18" s="290"/>
      <c r="KVF18" s="290"/>
      <c r="KVG18" s="290"/>
      <c r="KVH18" s="290"/>
      <c r="KVI18" s="290"/>
      <c r="KVJ18" s="290"/>
      <c r="KVK18" s="290"/>
      <c r="KVL18" s="290"/>
      <c r="KVM18" s="290"/>
      <c r="KVN18" s="290"/>
      <c r="KVO18" s="290"/>
      <c r="KVP18" s="290"/>
      <c r="KVQ18" s="290"/>
      <c r="KVR18" s="290"/>
      <c r="KVS18" s="290"/>
      <c r="KVT18" s="290"/>
      <c r="KVU18" s="290"/>
      <c r="KVV18" s="290"/>
      <c r="KVW18" s="290"/>
      <c r="KVX18" s="290"/>
      <c r="KVY18" s="290"/>
      <c r="KVZ18" s="290"/>
      <c r="KWA18" s="290"/>
      <c r="KWB18" s="290"/>
      <c r="KWC18" s="290"/>
      <c r="KWD18" s="290"/>
      <c r="KWE18" s="290"/>
      <c r="KWF18" s="290"/>
      <c r="KWG18" s="290"/>
      <c r="KWH18" s="290"/>
      <c r="KWI18" s="290"/>
      <c r="KWJ18" s="290"/>
      <c r="KWK18" s="290"/>
      <c r="KWL18" s="290"/>
      <c r="KWM18" s="290"/>
      <c r="KWN18" s="290"/>
      <c r="KWO18" s="290"/>
      <c r="KWP18" s="290"/>
      <c r="KWQ18" s="290"/>
      <c r="KWR18" s="290"/>
      <c r="KWS18" s="290"/>
      <c r="KWT18" s="290"/>
      <c r="KWU18" s="290"/>
      <c r="KWV18" s="290"/>
      <c r="KWW18" s="290"/>
      <c r="KWX18" s="290"/>
      <c r="KWY18" s="290"/>
      <c r="KWZ18" s="290"/>
      <c r="KXA18" s="290"/>
      <c r="KXB18" s="290"/>
      <c r="KXC18" s="290"/>
      <c r="KXD18" s="290"/>
      <c r="KXE18" s="290"/>
      <c r="KXF18" s="290"/>
      <c r="KXG18" s="290"/>
      <c r="KXH18" s="290"/>
      <c r="KXI18" s="290"/>
      <c r="KXJ18" s="290"/>
      <c r="KXK18" s="290"/>
      <c r="KXL18" s="290"/>
      <c r="KXM18" s="290"/>
      <c r="KXN18" s="290"/>
      <c r="KXO18" s="290"/>
      <c r="KXP18" s="290"/>
      <c r="KXQ18" s="290"/>
      <c r="KXR18" s="290"/>
      <c r="KXS18" s="290"/>
      <c r="KXT18" s="290"/>
      <c r="KXU18" s="290"/>
      <c r="KXV18" s="290"/>
      <c r="KXW18" s="290"/>
      <c r="KXX18" s="290"/>
      <c r="KXY18" s="290"/>
      <c r="KXZ18" s="290"/>
      <c r="KYA18" s="290"/>
      <c r="KYB18" s="290"/>
      <c r="KYC18" s="290"/>
      <c r="KYD18" s="290"/>
      <c r="KYE18" s="290"/>
      <c r="KYF18" s="290"/>
      <c r="KYG18" s="290"/>
      <c r="KYH18" s="290"/>
      <c r="KYI18" s="290"/>
      <c r="KYJ18" s="290"/>
      <c r="KYK18" s="290"/>
      <c r="KYL18" s="290"/>
      <c r="KYM18" s="290"/>
      <c r="KYN18" s="290"/>
      <c r="KYO18" s="290"/>
      <c r="KYP18" s="290"/>
      <c r="KYQ18" s="290"/>
      <c r="KYR18" s="290"/>
      <c r="KYS18" s="290"/>
      <c r="KYT18" s="290"/>
      <c r="KYU18" s="290"/>
      <c r="KYV18" s="290"/>
      <c r="KYW18" s="290"/>
      <c r="KYX18" s="290"/>
      <c r="KYY18" s="290"/>
      <c r="KYZ18" s="290"/>
      <c r="KZA18" s="290"/>
      <c r="KZB18" s="290"/>
      <c r="KZC18" s="290"/>
      <c r="KZD18" s="290"/>
      <c r="KZE18" s="290"/>
      <c r="KZF18" s="290"/>
      <c r="KZG18" s="290"/>
      <c r="KZH18" s="290"/>
      <c r="KZI18" s="290"/>
      <c r="KZJ18" s="290"/>
      <c r="KZK18" s="290"/>
      <c r="KZL18" s="290"/>
      <c r="KZM18" s="290"/>
      <c r="KZN18" s="290"/>
      <c r="KZO18" s="290"/>
      <c r="KZP18" s="290"/>
      <c r="KZQ18" s="290"/>
      <c r="KZR18" s="290"/>
      <c r="KZS18" s="290"/>
      <c r="KZT18" s="290"/>
      <c r="KZU18" s="290"/>
      <c r="KZV18" s="290"/>
      <c r="KZW18" s="290"/>
      <c r="KZX18" s="290"/>
      <c r="KZY18" s="290"/>
      <c r="KZZ18" s="290"/>
      <c r="LAA18" s="290"/>
      <c r="LAB18" s="290"/>
      <c r="LAC18" s="290"/>
      <c r="LAD18" s="290"/>
      <c r="LAE18" s="290"/>
      <c r="LAF18" s="290"/>
      <c r="LAG18" s="290"/>
      <c r="LAH18" s="290"/>
      <c r="LAI18" s="290"/>
      <c r="LAJ18" s="290"/>
      <c r="LAK18" s="290"/>
      <c r="LAL18" s="290"/>
      <c r="LAM18" s="290"/>
      <c r="LAN18" s="290"/>
      <c r="LAO18" s="290"/>
      <c r="LAP18" s="290"/>
      <c r="LAQ18" s="290"/>
      <c r="LAR18" s="290"/>
      <c r="LAS18" s="290"/>
      <c r="LAT18" s="290"/>
      <c r="LAU18" s="290"/>
      <c r="LAV18" s="290"/>
      <c r="LAW18" s="290"/>
      <c r="LAX18" s="290"/>
      <c r="LAY18" s="290"/>
      <c r="LAZ18" s="290"/>
      <c r="LBA18" s="290"/>
      <c r="LBB18" s="290"/>
      <c r="LBC18" s="290"/>
      <c r="LBD18" s="290"/>
      <c r="LBE18" s="290"/>
      <c r="LBF18" s="290"/>
      <c r="LBG18" s="290"/>
      <c r="LBH18" s="290"/>
      <c r="LBI18" s="290"/>
      <c r="LBJ18" s="290"/>
      <c r="LBK18" s="290"/>
      <c r="LBL18" s="290"/>
      <c r="LBM18" s="290"/>
      <c r="LBN18" s="290"/>
      <c r="LBO18" s="290"/>
      <c r="LBP18" s="290"/>
      <c r="LBQ18" s="290"/>
      <c r="LBR18" s="290"/>
      <c r="LBS18" s="290"/>
      <c r="LBT18" s="290"/>
      <c r="LBU18" s="290"/>
      <c r="LBV18" s="290"/>
      <c r="LBW18" s="290"/>
      <c r="LBX18" s="290"/>
      <c r="LBY18" s="290"/>
      <c r="LBZ18" s="290"/>
      <c r="LCA18" s="290"/>
      <c r="LCB18" s="290"/>
      <c r="LCC18" s="290"/>
      <c r="LCD18" s="290"/>
      <c r="LCE18" s="290"/>
      <c r="LCF18" s="290"/>
      <c r="LCG18" s="290"/>
      <c r="LCH18" s="290"/>
      <c r="LCI18" s="290"/>
      <c r="LCJ18" s="290"/>
      <c r="LCK18" s="290"/>
      <c r="LCL18" s="290"/>
      <c r="LCM18" s="290"/>
      <c r="LCN18" s="290"/>
      <c r="LCO18" s="290"/>
      <c r="LCP18" s="290"/>
      <c r="LCQ18" s="290"/>
      <c r="LCR18" s="290"/>
      <c r="LCS18" s="290"/>
      <c r="LCT18" s="290"/>
      <c r="LCU18" s="290"/>
      <c r="LCV18" s="290"/>
      <c r="LCW18" s="290"/>
      <c r="LCX18" s="290"/>
      <c r="LCY18" s="290"/>
      <c r="LCZ18" s="290"/>
      <c r="LDA18" s="290"/>
      <c r="LDB18" s="290"/>
      <c r="LDC18" s="290"/>
      <c r="LDD18" s="290"/>
      <c r="LDE18" s="290"/>
      <c r="LDF18" s="290"/>
      <c r="LDG18" s="290"/>
      <c r="LDH18" s="290"/>
      <c r="LDI18" s="290"/>
      <c r="LDJ18" s="290"/>
      <c r="LDK18" s="290"/>
      <c r="LDL18" s="290"/>
      <c r="LDM18" s="290"/>
      <c r="LDN18" s="290"/>
      <c r="LDO18" s="290"/>
      <c r="LDP18" s="290"/>
      <c r="LDQ18" s="290"/>
      <c r="LDR18" s="290"/>
      <c r="LDS18" s="290"/>
      <c r="LDT18" s="290"/>
      <c r="LDU18" s="290"/>
      <c r="LDV18" s="290"/>
      <c r="LDW18" s="290"/>
      <c r="LDX18" s="290"/>
      <c r="LDY18" s="290"/>
      <c r="LDZ18" s="290"/>
      <c r="LEA18" s="290"/>
      <c r="LEB18" s="290"/>
      <c r="LEC18" s="290"/>
      <c r="LED18" s="290"/>
      <c r="LEE18" s="290"/>
      <c r="LEF18" s="290"/>
      <c r="LEG18" s="290"/>
      <c r="LEH18" s="290"/>
      <c r="LEI18" s="290"/>
      <c r="LEJ18" s="290"/>
      <c r="LEK18" s="290"/>
      <c r="LEL18" s="290"/>
      <c r="LEM18" s="290"/>
      <c r="LEN18" s="290"/>
      <c r="LEO18" s="290"/>
      <c r="LEP18" s="290"/>
      <c r="LEQ18" s="290"/>
      <c r="LER18" s="290"/>
      <c r="LES18" s="290"/>
      <c r="LET18" s="290"/>
      <c r="LEU18" s="290"/>
      <c r="LEV18" s="290"/>
      <c r="LEW18" s="290"/>
      <c r="LEX18" s="290"/>
      <c r="LEY18" s="290"/>
      <c r="LEZ18" s="290"/>
      <c r="LFA18" s="290"/>
      <c r="LFB18" s="290"/>
      <c r="LFC18" s="290"/>
      <c r="LFD18" s="290"/>
      <c r="LFE18" s="290"/>
      <c r="LFF18" s="290"/>
      <c r="LFG18" s="290"/>
      <c r="LFH18" s="290"/>
      <c r="LFI18" s="290"/>
      <c r="LFJ18" s="290"/>
      <c r="LFK18" s="290"/>
      <c r="LFL18" s="290"/>
      <c r="LFM18" s="290"/>
      <c r="LFN18" s="290"/>
      <c r="LFO18" s="290"/>
      <c r="LFP18" s="290"/>
      <c r="LFQ18" s="290"/>
      <c r="LFR18" s="290"/>
      <c r="LFS18" s="290"/>
      <c r="LFT18" s="290"/>
      <c r="LFU18" s="290"/>
      <c r="LFV18" s="290"/>
      <c r="LFW18" s="290"/>
      <c r="LFX18" s="290"/>
      <c r="LFY18" s="290"/>
      <c r="LFZ18" s="290"/>
      <c r="LGA18" s="290"/>
      <c r="LGB18" s="290"/>
      <c r="LGC18" s="290"/>
      <c r="LGD18" s="290"/>
      <c r="LGE18" s="290"/>
      <c r="LGF18" s="290"/>
      <c r="LGG18" s="290"/>
      <c r="LGH18" s="290"/>
      <c r="LGI18" s="290"/>
      <c r="LGJ18" s="290"/>
      <c r="LGK18" s="290"/>
      <c r="LGL18" s="290"/>
      <c r="LGM18" s="290"/>
      <c r="LGN18" s="290"/>
      <c r="LGO18" s="290"/>
      <c r="LGP18" s="290"/>
      <c r="LGQ18" s="290"/>
      <c r="LGR18" s="290"/>
      <c r="LGS18" s="290"/>
      <c r="LGT18" s="290"/>
      <c r="LGU18" s="290"/>
      <c r="LGV18" s="290"/>
      <c r="LGW18" s="290"/>
      <c r="LGX18" s="290"/>
      <c r="LGY18" s="290"/>
      <c r="LGZ18" s="290"/>
      <c r="LHA18" s="290"/>
      <c r="LHB18" s="290"/>
      <c r="LHC18" s="290"/>
      <c r="LHD18" s="290"/>
      <c r="LHE18" s="290"/>
      <c r="LHF18" s="290"/>
      <c r="LHG18" s="290"/>
      <c r="LHH18" s="290"/>
      <c r="LHI18" s="290"/>
      <c r="LHJ18" s="290"/>
      <c r="LHK18" s="290"/>
      <c r="LHL18" s="290"/>
      <c r="LHM18" s="290"/>
      <c r="LHN18" s="290"/>
      <c r="LHO18" s="290"/>
      <c r="LHP18" s="290"/>
      <c r="LHQ18" s="290"/>
      <c r="LHR18" s="290"/>
      <c r="LHS18" s="290"/>
      <c r="LHT18" s="290"/>
      <c r="LHU18" s="290"/>
      <c r="LHV18" s="290"/>
      <c r="LHW18" s="290"/>
      <c r="LHX18" s="290"/>
      <c r="LHY18" s="290"/>
      <c r="LHZ18" s="290"/>
      <c r="LIA18" s="290"/>
      <c r="LIB18" s="290"/>
      <c r="LIC18" s="290"/>
      <c r="LID18" s="290"/>
      <c r="LIE18" s="290"/>
      <c r="LIF18" s="290"/>
      <c r="LIG18" s="290"/>
      <c r="LIH18" s="290"/>
      <c r="LII18" s="290"/>
      <c r="LIJ18" s="290"/>
      <c r="LIK18" s="290"/>
      <c r="LIL18" s="290"/>
      <c r="LIM18" s="290"/>
      <c r="LIN18" s="290"/>
      <c r="LIO18" s="290"/>
      <c r="LIP18" s="290"/>
      <c r="LIQ18" s="290"/>
      <c r="LIR18" s="290"/>
      <c r="LIS18" s="290"/>
      <c r="LIT18" s="290"/>
      <c r="LIU18" s="290"/>
      <c r="LIV18" s="290"/>
      <c r="LIW18" s="290"/>
      <c r="LIX18" s="290"/>
      <c r="LIY18" s="290"/>
      <c r="LIZ18" s="290"/>
      <c r="LJA18" s="290"/>
      <c r="LJB18" s="290"/>
      <c r="LJC18" s="290"/>
      <c r="LJD18" s="290"/>
      <c r="LJE18" s="290"/>
      <c r="LJF18" s="290"/>
      <c r="LJG18" s="290"/>
      <c r="LJH18" s="290"/>
      <c r="LJI18" s="290"/>
      <c r="LJJ18" s="290"/>
      <c r="LJK18" s="290"/>
      <c r="LJL18" s="290"/>
      <c r="LJM18" s="290"/>
      <c r="LJN18" s="290"/>
      <c r="LJO18" s="290"/>
      <c r="LJP18" s="290"/>
      <c r="LJQ18" s="290"/>
      <c r="LJR18" s="290"/>
      <c r="LJS18" s="290"/>
      <c r="LJT18" s="290"/>
      <c r="LJU18" s="290"/>
      <c r="LJV18" s="290"/>
      <c r="LJW18" s="290"/>
      <c r="LJX18" s="290"/>
      <c r="LJY18" s="290"/>
      <c r="LJZ18" s="290"/>
      <c r="LKA18" s="290"/>
      <c r="LKB18" s="290"/>
      <c r="LKC18" s="290"/>
      <c r="LKD18" s="290"/>
      <c r="LKE18" s="290"/>
      <c r="LKF18" s="290"/>
      <c r="LKG18" s="290"/>
      <c r="LKH18" s="290"/>
      <c r="LKI18" s="290"/>
      <c r="LKJ18" s="290"/>
      <c r="LKK18" s="290"/>
      <c r="LKL18" s="290"/>
      <c r="LKM18" s="290"/>
      <c r="LKN18" s="290"/>
      <c r="LKO18" s="290"/>
      <c r="LKP18" s="290"/>
      <c r="LKQ18" s="290"/>
      <c r="LKR18" s="290"/>
      <c r="LKS18" s="290"/>
      <c r="LKT18" s="290"/>
      <c r="LKU18" s="290"/>
      <c r="LKV18" s="290"/>
      <c r="LKW18" s="290"/>
      <c r="LKX18" s="290"/>
      <c r="LKY18" s="290"/>
      <c r="LKZ18" s="290"/>
      <c r="LLA18" s="290"/>
      <c r="LLB18" s="290"/>
      <c r="LLC18" s="290"/>
      <c r="LLD18" s="290"/>
      <c r="LLE18" s="290"/>
      <c r="LLF18" s="290"/>
      <c r="LLG18" s="290"/>
      <c r="LLH18" s="290"/>
      <c r="LLI18" s="290"/>
      <c r="LLJ18" s="290"/>
      <c r="LLK18" s="290"/>
      <c r="LLL18" s="290"/>
      <c r="LLM18" s="290"/>
      <c r="LLN18" s="290"/>
      <c r="LLO18" s="290"/>
      <c r="LLP18" s="290"/>
      <c r="LLQ18" s="290"/>
      <c r="LLR18" s="290"/>
      <c r="LLS18" s="290"/>
      <c r="LLT18" s="290"/>
      <c r="LLU18" s="290"/>
      <c r="LLV18" s="290"/>
      <c r="LLW18" s="290"/>
      <c r="LLX18" s="290"/>
      <c r="LLY18" s="290"/>
      <c r="LLZ18" s="290"/>
      <c r="LMA18" s="290"/>
      <c r="LMB18" s="290"/>
      <c r="LMC18" s="290"/>
      <c r="LMD18" s="290"/>
      <c r="LME18" s="290"/>
      <c r="LMF18" s="290"/>
      <c r="LMG18" s="290"/>
      <c r="LMH18" s="290"/>
      <c r="LMI18" s="290"/>
      <c r="LMJ18" s="290"/>
      <c r="LMK18" s="290"/>
      <c r="LML18" s="290"/>
      <c r="LMM18" s="290"/>
      <c r="LMN18" s="290"/>
      <c r="LMO18" s="290"/>
      <c r="LMP18" s="290"/>
      <c r="LMQ18" s="290"/>
      <c r="LMR18" s="290"/>
      <c r="LMS18" s="290"/>
      <c r="LMT18" s="290"/>
      <c r="LMU18" s="290"/>
      <c r="LMV18" s="290"/>
      <c r="LMW18" s="290"/>
      <c r="LMX18" s="290"/>
      <c r="LMY18" s="290"/>
      <c r="LMZ18" s="290"/>
      <c r="LNA18" s="290"/>
      <c r="LNB18" s="290"/>
      <c r="LNC18" s="290"/>
      <c r="LND18" s="290"/>
      <c r="LNE18" s="290"/>
      <c r="LNF18" s="290"/>
      <c r="LNG18" s="290"/>
      <c r="LNH18" s="290"/>
      <c r="LNI18" s="290"/>
      <c r="LNJ18" s="290"/>
      <c r="LNK18" s="290"/>
      <c r="LNL18" s="290"/>
      <c r="LNM18" s="290"/>
      <c r="LNN18" s="290"/>
      <c r="LNO18" s="290"/>
      <c r="LNP18" s="290"/>
      <c r="LNQ18" s="290"/>
      <c r="LNR18" s="290"/>
      <c r="LNS18" s="290"/>
      <c r="LNT18" s="290"/>
      <c r="LNU18" s="290"/>
      <c r="LNV18" s="290"/>
      <c r="LNW18" s="290"/>
      <c r="LNX18" s="290"/>
      <c r="LNY18" s="290"/>
      <c r="LNZ18" s="290"/>
      <c r="LOA18" s="290"/>
      <c r="LOB18" s="290"/>
      <c r="LOC18" s="290"/>
      <c r="LOD18" s="290"/>
      <c r="LOE18" s="290"/>
      <c r="LOF18" s="290"/>
      <c r="LOG18" s="290"/>
      <c r="LOH18" s="290"/>
      <c r="LOI18" s="290"/>
      <c r="LOJ18" s="290"/>
      <c r="LOK18" s="290"/>
      <c r="LOL18" s="290"/>
      <c r="LOM18" s="290"/>
      <c r="LON18" s="290"/>
      <c r="LOO18" s="290"/>
      <c r="LOP18" s="290"/>
      <c r="LOQ18" s="290"/>
      <c r="LOR18" s="290"/>
      <c r="LOS18" s="290"/>
      <c r="LOT18" s="290"/>
      <c r="LOU18" s="290"/>
      <c r="LOV18" s="290"/>
      <c r="LOW18" s="290"/>
      <c r="LOX18" s="290"/>
      <c r="LOY18" s="290"/>
      <c r="LOZ18" s="290"/>
      <c r="LPA18" s="290"/>
      <c r="LPB18" s="290"/>
      <c r="LPC18" s="290"/>
      <c r="LPD18" s="290"/>
      <c r="LPE18" s="290"/>
      <c r="LPF18" s="290"/>
      <c r="LPG18" s="290"/>
      <c r="LPH18" s="290"/>
      <c r="LPI18" s="290"/>
      <c r="LPJ18" s="290"/>
      <c r="LPK18" s="290"/>
      <c r="LPL18" s="290"/>
      <c r="LPM18" s="290"/>
      <c r="LPN18" s="290"/>
      <c r="LPO18" s="290"/>
      <c r="LPP18" s="290"/>
      <c r="LPQ18" s="290"/>
      <c r="LPR18" s="290"/>
      <c r="LPS18" s="290"/>
      <c r="LPT18" s="290"/>
      <c r="LPU18" s="290"/>
      <c r="LPV18" s="290"/>
      <c r="LPW18" s="290"/>
      <c r="LPX18" s="290"/>
      <c r="LPY18" s="290"/>
      <c r="LPZ18" s="290"/>
      <c r="LQA18" s="290"/>
      <c r="LQB18" s="290"/>
      <c r="LQC18" s="290"/>
      <c r="LQD18" s="290"/>
      <c r="LQE18" s="290"/>
      <c r="LQF18" s="290"/>
      <c r="LQG18" s="290"/>
      <c r="LQH18" s="290"/>
      <c r="LQI18" s="290"/>
      <c r="LQJ18" s="290"/>
      <c r="LQK18" s="290"/>
      <c r="LQL18" s="290"/>
      <c r="LQM18" s="290"/>
      <c r="LQN18" s="290"/>
      <c r="LQO18" s="290"/>
      <c r="LQP18" s="290"/>
      <c r="LQQ18" s="290"/>
      <c r="LQR18" s="290"/>
      <c r="LQS18" s="290"/>
      <c r="LQT18" s="290"/>
      <c r="LQU18" s="290"/>
      <c r="LQV18" s="290"/>
      <c r="LQW18" s="290"/>
      <c r="LQX18" s="290"/>
      <c r="LQY18" s="290"/>
      <c r="LQZ18" s="290"/>
      <c r="LRA18" s="290"/>
      <c r="LRB18" s="290"/>
      <c r="LRC18" s="290"/>
      <c r="LRD18" s="290"/>
      <c r="LRE18" s="290"/>
      <c r="LRF18" s="290"/>
      <c r="LRG18" s="290"/>
      <c r="LRH18" s="290"/>
      <c r="LRI18" s="290"/>
      <c r="LRJ18" s="290"/>
      <c r="LRK18" s="290"/>
      <c r="LRL18" s="290"/>
      <c r="LRM18" s="290"/>
      <c r="LRN18" s="290"/>
      <c r="LRO18" s="290"/>
      <c r="LRP18" s="290"/>
      <c r="LRQ18" s="290"/>
      <c r="LRR18" s="290"/>
      <c r="LRS18" s="290"/>
      <c r="LRT18" s="290"/>
      <c r="LRU18" s="290"/>
      <c r="LRV18" s="290"/>
      <c r="LRW18" s="290"/>
      <c r="LRX18" s="290"/>
      <c r="LRY18" s="290"/>
      <c r="LRZ18" s="290"/>
      <c r="LSA18" s="290"/>
      <c r="LSB18" s="290"/>
      <c r="LSC18" s="290"/>
      <c r="LSD18" s="290"/>
      <c r="LSE18" s="290"/>
      <c r="LSF18" s="290"/>
      <c r="LSG18" s="290"/>
      <c r="LSH18" s="290"/>
      <c r="LSI18" s="290"/>
      <c r="LSJ18" s="290"/>
      <c r="LSK18" s="290"/>
      <c r="LSL18" s="290"/>
      <c r="LSM18" s="290"/>
      <c r="LSN18" s="290"/>
      <c r="LSO18" s="290"/>
      <c r="LSP18" s="290"/>
      <c r="LSQ18" s="290"/>
      <c r="LSR18" s="290"/>
      <c r="LSS18" s="290"/>
      <c r="LST18" s="290"/>
      <c r="LSU18" s="290"/>
      <c r="LSV18" s="290"/>
      <c r="LSW18" s="290"/>
      <c r="LSX18" s="290"/>
      <c r="LSY18" s="290"/>
      <c r="LSZ18" s="290"/>
      <c r="LTA18" s="290"/>
      <c r="LTB18" s="290"/>
      <c r="LTC18" s="290"/>
      <c r="LTD18" s="290"/>
      <c r="LTE18" s="290"/>
      <c r="LTF18" s="290"/>
      <c r="LTG18" s="290"/>
      <c r="LTH18" s="290"/>
      <c r="LTI18" s="290"/>
      <c r="LTJ18" s="290"/>
      <c r="LTK18" s="290"/>
      <c r="LTL18" s="290"/>
      <c r="LTM18" s="290"/>
      <c r="LTN18" s="290"/>
      <c r="LTO18" s="290"/>
      <c r="LTP18" s="290"/>
      <c r="LTQ18" s="290"/>
      <c r="LTR18" s="290"/>
      <c r="LTS18" s="290"/>
      <c r="LTT18" s="290"/>
      <c r="LTU18" s="290"/>
      <c r="LTV18" s="290"/>
      <c r="LTW18" s="290"/>
      <c r="LTX18" s="290"/>
      <c r="LTY18" s="290"/>
      <c r="LTZ18" s="290"/>
      <c r="LUA18" s="290"/>
      <c r="LUB18" s="290"/>
      <c r="LUC18" s="290"/>
      <c r="LUD18" s="290"/>
      <c r="LUE18" s="290"/>
      <c r="LUF18" s="290"/>
      <c r="LUG18" s="290"/>
      <c r="LUH18" s="290"/>
      <c r="LUI18" s="290"/>
      <c r="LUJ18" s="290"/>
      <c r="LUK18" s="290"/>
      <c r="LUL18" s="290"/>
      <c r="LUM18" s="290"/>
      <c r="LUN18" s="290"/>
      <c r="LUO18" s="290"/>
      <c r="LUP18" s="290"/>
      <c r="LUQ18" s="290"/>
      <c r="LUR18" s="290"/>
      <c r="LUS18" s="290"/>
      <c r="LUT18" s="290"/>
      <c r="LUU18" s="290"/>
      <c r="LUV18" s="290"/>
      <c r="LUW18" s="290"/>
      <c r="LUX18" s="290"/>
      <c r="LUY18" s="290"/>
      <c r="LUZ18" s="290"/>
      <c r="LVA18" s="290"/>
      <c r="LVB18" s="290"/>
      <c r="LVC18" s="290"/>
      <c r="LVD18" s="290"/>
      <c r="LVE18" s="290"/>
      <c r="LVF18" s="290"/>
      <c r="LVG18" s="290"/>
      <c r="LVH18" s="290"/>
      <c r="LVI18" s="290"/>
      <c r="LVJ18" s="290"/>
      <c r="LVK18" s="290"/>
      <c r="LVL18" s="290"/>
      <c r="LVM18" s="290"/>
      <c r="LVN18" s="290"/>
      <c r="LVO18" s="290"/>
      <c r="LVP18" s="290"/>
      <c r="LVQ18" s="290"/>
      <c r="LVR18" s="290"/>
      <c r="LVS18" s="290"/>
      <c r="LVT18" s="290"/>
      <c r="LVU18" s="290"/>
      <c r="LVV18" s="290"/>
      <c r="LVW18" s="290"/>
      <c r="LVX18" s="290"/>
      <c r="LVY18" s="290"/>
      <c r="LVZ18" s="290"/>
      <c r="LWA18" s="290"/>
      <c r="LWB18" s="290"/>
      <c r="LWC18" s="290"/>
      <c r="LWD18" s="290"/>
      <c r="LWE18" s="290"/>
      <c r="LWF18" s="290"/>
      <c r="LWG18" s="290"/>
      <c r="LWH18" s="290"/>
      <c r="LWI18" s="290"/>
      <c r="LWJ18" s="290"/>
      <c r="LWK18" s="290"/>
      <c r="LWL18" s="290"/>
      <c r="LWM18" s="290"/>
      <c r="LWN18" s="290"/>
      <c r="LWO18" s="290"/>
      <c r="LWP18" s="290"/>
      <c r="LWQ18" s="290"/>
      <c r="LWR18" s="290"/>
      <c r="LWS18" s="290"/>
      <c r="LWT18" s="290"/>
      <c r="LWU18" s="290"/>
      <c r="LWV18" s="290"/>
      <c r="LWW18" s="290"/>
      <c r="LWX18" s="290"/>
      <c r="LWY18" s="290"/>
      <c r="LWZ18" s="290"/>
      <c r="LXA18" s="290"/>
      <c r="LXB18" s="290"/>
      <c r="LXC18" s="290"/>
      <c r="LXD18" s="290"/>
      <c r="LXE18" s="290"/>
      <c r="LXF18" s="290"/>
      <c r="LXG18" s="290"/>
      <c r="LXH18" s="290"/>
      <c r="LXI18" s="290"/>
      <c r="LXJ18" s="290"/>
      <c r="LXK18" s="290"/>
      <c r="LXL18" s="290"/>
      <c r="LXM18" s="290"/>
      <c r="LXN18" s="290"/>
      <c r="LXO18" s="290"/>
      <c r="LXP18" s="290"/>
      <c r="LXQ18" s="290"/>
      <c r="LXR18" s="290"/>
      <c r="LXS18" s="290"/>
      <c r="LXT18" s="290"/>
      <c r="LXU18" s="290"/>
      <c r="LXV18" s="290"/>
      <c r="LXW18" s="290"/>
      <c r="LXX18" s="290"/>
      <c r="LXY18" s="290"/>
      <c r="LXZ18" s="290"/>
      <c r="LYA18" s="290"/>
      <c r="LYB18" s="290"/>
      <c r="LYC18" s="290"/>
      <c r="LYD18" s="290"/>
      <c r="LYE18" s="290"/>
      <c r="LYF18" s="290"/>
      <c r="LYG18" s="290"/>
      <c r="LYH18" s="290"/>
      <c r="LYI18" s="290"/>
      <c r="LYJ18" s="290"/>
      <c r="LYK18" s="290"/>
      <c r="LYL18" s="290"/>
      <c r="LYM18" s="290"/>
      <c r="LYN18" s="290"/>
      <c r="LYO18" s="290"/>
      <c r="LYP18" s="290"/>
      <c r="LYQ18" s="290"/>
      <c r="LYR18" s="290"/>
      <c r="LYS18" s="290"/>
      <c r="LYT18" s="290"/>
      <c r="LYU18" s="290"/>
      <c r="LYV18" s="290"/>
      <c r="LYW18" s="290"/>
      <c r="LYX18" s="290"/>
      <c r="LYY18" s="290"/>
      <c r="LYZ18" s="290"/>
      <c r="LZA18" s="290"/>
      <c r="LZB18" s="290"/>
      <c r="LZC18" s="290"/>
      <c r="LZD18" s="290"/>
      <c r="LZE18" s="290"/>
      <c r="LZF18" s="290"/>
      <c r="LZG18" s="290"/>
      <c r="LZH18" s="290"/>
      <c r="LZI18" s="290"/>
      <c r="LZJ18" s="290"/>
      <c r="LZK18" s="290"/>
      <c r="LZL18" s="290"/>
      <c r="LZM18" s="290"/>
      <c r="LZN18" s="290"/>
      <c r="LZO18" s="290"/>
      <c r="LZP18" s="290"/>
      <c r="LZQ18" s="290"/>
      <c r="LZR18" s="290"/>
      <c r="LZS18" s="290"/>
      <c r="LZT18" s="290"/>
      <c r="LZU18" s="290"/>
      <c r="LZV18" s="290"/>
      <c r="LZW18" s="290"/>
      <c r="LZX18" s="290"/>
      <c r="LZY18" s="290"/>
      <c r="LZZ18" s="290"/>
      <c r="MAA18" s="290"/>
      <c r="MAB18" s="290"/>
      <c r="MAC18" s="290"/>
      <c r="MAD18" s="290"/>
      <c r="MAE18" s="290"/>
      <c r="MAF18" s="290"/>
      <c r="MAG18" s="290"/>
      <c r="MAH18" s="290"/>
      <c r="MAI18" s="290"/>
      <c r="MAJ18" s="290"/>
      <c r="MAK18" s="290"/>
      <c r="MAL18" s="290"/>
      <c r="MAM18" s="290"/>
      <c r="MAN18" s="290"/>
      <c r="MAO18" s="290"/>
      <c r="MAP18" s="290"/>
      <c r="MAQ18" s="290"/>
      <c r="MAR18" s="290"/>
      <c r="MAS18" s="290"/>
      <c r="MAT18" s="290"/>
      <c r="MAU18" s="290"/>
      <c r="MAV18" s="290"/>
      <c r="MAW18" s="290"/>
      <c r="MAX18" s="290"/>
      <c r="MAY18" s="290"/>
      <c r="MAZ18" s="290"/>
      <c r="MBA18" s="290"/>
      <c r="MBB18" s="290"/>
      <c r="MBC18" s="290"/>
      <c r="MBD18" s="290"/>
      <c r="MBE18" s="290"/>
      <c r="MBF18" s="290"/>
      <c r="MBG18" s="290"/>
      <c r="MBH18" s="290"/>
      <c r="MBI18" s="290"/>
      <c r="MBJ18" s="290"/>
      <c r="MBK18" s="290"/>
      <c r="MBL18" s="290"/>
      <c r="MBM18" s="290"/>
      <c r="MBN18" s="290"/>
      <c r="MBO18" s="290"/>
      <c r="MBP18" s="290"/>
      <c r="MBQ18" s="290"/>
      <c r="MBR18" s="290"/>
      <c r="MBS18" s="290"/>
      <c r="MBT18" s="290"/>
      <c r="MBU18" s="290"/>
      <c r="MBV18" s="290"/>
      <c r="MBW18" s="290"/>
      <c r="MBX18" s="290"/>
      <c r="MBY18" s="290"/>
      <c r="MBZ18" s="290"/>
      <c r="MCA18" s="290"/>
      <c r="MCB18" s="290"/>
      <c r="MCC18" s="290"/>
      <c r="MCD18" s="290"/>
      <c r="MCE18" s="290"/>
      <c r="MCF18" s="290"/>
      <c r="MCG18" s="290"/>
      <c r="MCH18" s="290"/>
      <c r="MCI18" s="290"/>
      <c r="MCJ18" s="290"/>
      <c r="MCK18" s="290"/>
      <c r="MCL18" s="290"/>
      <c r="MCM18" s="290"/>
      <c r="MCN18" s="290"/>
      <c r="MCO18" s="290"/>
      <c r="MCP18" s="290"/>
      <c r="MCQ18" s="290"/>
      <c r="MCR18" s="290"/>
      <c r="MCS18" s="290"/>
      <c r="MCT18" s="290"/>
      <c r="MCU18" s="290"/>
      <c r="MCV18" s="290"/>
      <c r="MCW18" s="290"/>
      <c r="MCX18" s="290"/>
      <c r="MCY18" s="290"/>
      <c r="MCZ18" s="290"/>
      <c r="MDA18" s="290"/>
      <c r="MDB18" s="290"/>
      <c r="MDC18" s="290"/>
      <c r="MDD18" s="290"/>
      <c r="MDE18" s="290"/>
      <c r="MDF18" s="290"/>
      <c r="MDG18" s="290"/>
      <c r="MDH18" s="290"/>
      <c r="MDI18" s="290"/>
      <c r="MDJ18" s="290"/>
      <c r="MDK18" s="290"/>
      <c r="MDL18" s="290"/>
      <c r="MDM18" s="290"/>
      <c r="MDN18" s="290"/>
      <c r="MDO18" s="290"/>
      <c r="MDP18" s="290"/>
      <c r="MDQ18" s="290"/>
      <c r="MDR18" s="290"/>
      <c r="MDS18" s="290"/>
      <c r="MDT18" s="290"/>
      <c r="MDU18" s="290"/>
      <c r="MDV18" s="290"/>
      <c r="MDW18" s="290"/>
      <c r="MDX18" s="290"/>
      <c r="MDY18" s="290"/>
      <c r="MDZ18" s="290"/>
      <c r="MEA18" s="290"/>
      <c r="MEB18" s="290"/>
      <c r="MEC18" s="290"/>
      <c r="MED18" s="290"/>
      <c r="MEE18" s="290"/>
      <c r="MEF18" s="290"/>
      <c r="MEG18" s="290"/>
      <c r="MEH18" s="290"/>
      <c r="MEI18" s="290"/>
      <c r="MEJ18" s="290"/>
      <c r="MEK18" s="290"/>
      <c r="MEL18" s="290"/>
      <c r="MEM18" s="290"/>
      <c r="MEN18" s="290"/>
      <c r="MEO18" s="290"/>
      <c r="MEP18" s="290"/>
      <c r="MEQ18" s="290"/>
      <c r="MER18" s="290"/>
      <c r="MES18" s="290"/>
      <c r="MET18" s="290"/>
      <c r="MEU18" s="290"/>
      <c r="MEV18" s="290"/>
      <c r="MEW18" s="290"/>
      <c r="MEX18" s="290"/>
      <c r="MEY18" s="290"/>
      <c r="MEZ18" s="290"/>
      <c r="MFA18" s="290"/>
      <c r="MFB18" s="290"/>
      <c r="MFC18" s="290"/>
      <c r="MFD18" s="290"/>
      <c r="MFE18" s="290"/>
      <c r="MFF18" s="290"/>
      <c r="MFG18" s="290"/>
      <c r="MFH18" s="290"/>
      <c r="MFI18" s="290"/>
      <c r="MFJ18" s="290"/>
      <c r="MFK18" s="290"/>
      <c r="MFL18" s="290"/>
      <c r="MFM18" s="290"/>
      <c r="MFN18" s="290"/>
      <c r="MFO18" s="290"/>
      <c r="MFP18" s="290"/>
      <c r="MFQ18" s="290"/>
      <c r="MFR18" s="290"/>
      <c r="MFS18" s="290"/>
      <c r="MFT18" s="290"/>
      <c r="MFU18" s="290"/>
      <c r="MFV18" s="290"/>
      <c r="MFW18" s="290"/>
      <c r="MFX18" s="290"/>
      <c r="MFY18" s="290"/>
      <c r="MFZ18" s="290"/>
      <c r="MGA18" s="290"/>
      <c r="MGB18" s="290"/>
      <c r="MGC18" s="290"/>
      <c r="MGD18" s="290"/>
      <c r="MGE18" s="290"/>
      <c r="MGF18" s="290"/>
      <c r="MGG18" s="290"/>
      <c r="MGH18" s="290"/>
      <c r="MGI18" s="290"/>
      <c r="MGJ18" s="290"/>
      <c r="MGK18" s="290"/>
      <c r="MGL18" s="290"/>
      <c r="MGM18" s="290"/>
      <c r="MGN18" s="290"/>
      <c r="MGO18" s="290"/>
      <c r="MGP18" s="290"/>
      <c r="MGQ18" s="290"/>
      <c r="MGR18" s="290"/>
      <c r="MGS18" s="290"/>
      <c r="MGT18" s="290"/>
      <c r="MGU18" s="290"/>
      <c r="MGV18" s="290"/>
      <c r="MGW18" s="290"/>
      <c r="MGX18" s="290"/>
      <c r="MGY18" s="290"/>
      <c r="MGZ18" s="290"/>
      <c r="MHA18" s="290"/>
      <c r="MHB18" s="290"/>
      <c r="MHC18" s="290"/>
      <c r="MHD18" s="290"/>
      <c r="MHE18" s="290"/>
      <c r="MHF18" s="290"/>
      <c r="MHG18" s="290"/>
      <c r="MHH18" s="290"/>
      <c r="MHI18" s="290"/>
      <c r="MHJ18" s="290"/>
      <c r="MHK18" s="290"/>
      <c r="MHL18" s="290"/>
      <c r="MHM18" s="290"/>
      <c r="MHN18" s="290"/>
      <c r="MHO18" s="290"/>
      <c r="MHP18" s="290"/>
      <c r="MHQ18" s="290"/>
      <c r="MHR18" s="290"/>
      <c r="MHS18" s="290"/>
      <c r="MHT18" s="290"/>
      <c r="MHU18" s="290"/>
      <c r="MHV18" s="290"/>
      <c r="MHW18" s="290"/>
      <c r="MHX18" s="290"/>
      <c r="MHY18" s="290"/>
      <c r="MHZ18" s="290"/>
      <c r="MIA18" s="290"/>
      <c r="MIB18" s="290"/>
      <c r="MIC18" s="290"/>
      <c r="MID18" s="290"/>
      <c r="MIE18" s="290"/>
      <c r="MIF18" s="290"/>
      <c r="MIG18" s="290"/>
      <c r="MIH18" s="290"/>
      <c r="MII18" s="290"/>
      <c r="MIJ18" s="290"/>
      <c r="MIK18" s="290"/>
      <c r="MIL18" s="290"/>
      <c r="MIM18" s="290"/>
      <c r="MIN18" s="290"/>
      <c r="MIO18" s="290"/>
      <c r="MIP18" s="290"/>
      <c r="MIQ18" s="290"/>
      <c r="MIR18" s="290"/>
      <c r="MIS18" s="290"/>
      <c r="MIT18" s="290"/>
      <c r="MIU18" s="290"/>
      <c r="MIV18" s="290"/>
      <c r="MIW18" s="290"/>
      <c r="MIX18" s="290"/>
      <c r="MIY18" s="290"/>
      <c r="MIZ18" s="290"/>
      <c r="MJA18" s="290"/>
      <c r="MJB18" s="290"/>
      <c r="MJC18" s="290"/>
      <c r="MJD18" s="290"/>
      <c r="MJE18" s="290"/>
      <c r="MJF18" s="290"/>
      <c r="MJG18" s="290"/>
      <c r="MJH18" s="290"/>
      <c r="MJI18" s="290"/>
      <c r="MJJ18" s="290"/>
      <c r="MJK18" s="290"/>
      <c r="MJL18" s="290"/>
      <c r="MJM18" s="290"/>
      <c r="MJN18" s="290"/>
      <c r="MJO18" s="290"/>
      <c r="MJP18" s="290"/>
      <c r="MJQ18" s="290"/>
      <c r="MJR18" s="290"/>
      <c r="MJS18" s="290"/>
      <c r="MJT18" s="290"/>
      <c r="MJU18" s="290"/>
      <c r="MJV18" s="290"/>
      <c r="MJW18" s="290"/>
      <c r="MJX18" s="290"/>
      <c r="MJY18" s="290"/>
      <c r="MJZ18" s="290"/>
      <c r="MKA18" s="290"/>
      <c r="MKB18" s="290"/>
      <c r="MKC18" s="290"/>
      <c r="MKD18" s="290"/>
      <c r="MKE18" s="290"/>
      <c r="MKF18" s="290"/>
      <c r="MKG18" s="290"/>
      <c r="MKH18" s="290"/>
      <c r="MKI18" s="290"/>
      <c r="MKJ18" s="290"/>
      <c r="MKK18" s="290"/>
      <c r="MKL18" s="290"/>
      <c r="MKM18" s="290"/>
      <c r="MKN18" s="290"/>
      <c r="MKO18" s="290"/>
      <c r="MKP18" s="290"/>
      <c r="MKQ18" s="290"/>
      <c r="MKR18" s="290"/>
      <c r="MKS18" s="290"/>
      <c r="MKT18" s="290"/>
      <c r="MKU18" s="290"/>
      <c r="MKV18" s="290"/>
      <c r="MKW18" s="290"/>
      <c r="MKX18" s="290"/>
      <c r="MKY18" s="290"/>
      <c r="MKZ18" s="290"/>
      <c r="MLA18" s="290"/>
      <c r="MLB18" s="290"/>
      <c r="MLC18" s="290"/>
      <c r="MLD18" s="290"/>
      <c r="MLE18" s="290"/>
      <c r="MLF18" s="290"/>
      <c r="MLG18" s="290"/>
      <c r="MLH18" s="290"/>
      <c r="MLI18" s="290"/>
      <c r="MLJ18" s="290"/>
      <c r="MLK18" s="290"/>
      <c r="MLL18" s="290"/>
      <c r="MLM18" s="290"/>
      <c r="MLN18" s="290"/>
      <c r="MLO18" s="290"/>
      <c r="MLP18" s="290"/>
      <c r="MLQ18" s="290"/>
      <c r="MLR18" s="290"/>
      <c r="MLS18" s="290"/>
      <c r="MLT18" s="290"/>
      <c r="MLU18" s="290"/>
      <c r="MLV18" s="290"/>
      <c r="MLW18" s="290"/>
      <c r="MLX18" s="290"/>
      <c r="MLY18" s="290"/>
      <c r="MLZ18" s="290"/>
      <c r="MMA18" s="290"/>
      <c r="MMB18" s="290"/>
      <c r="MMC18" s="290"/>
      <c r="MMD18" s="290"/>
      <c r="MME18" s="290"/>
      <c r="MMF18" s="290"/>
      <c r="MMG18" s="290"/>
      <c r="MMH18" s="290"/>
      <c r="MMI18" s="290"/>
      <c r="MMJ18" s="290"/>
      <c r="MMK18" s="290"/>
      <c r="MML18" s="290"/>
      <c r="MMM18" s="290"/>
      <c r="MMN18" s="290"/>
      <c r="MMO18" s="290"/>
      <c r="MMP18" s="290"/>
      <c r="MMQ18" s="290"/>
      <c r="MMR18" s="290"/>
      <c r="MMS18" s="290"/>
      <c r="MMT18" s="290"/>
      <c r="MMU18" s="290"/>
      <c r="MMV18" s="290"/>
      <c r="MMW18" s="290"/>
      <c r="MMX18" s="290"/>
      <c r="MMY18" s="290"/>
      <c r="MMZ18" s="290"/>
      <c r="MNA18" s="290"/>
      <c r="MNB18" s="290"/>
      <c r="MNC18" s="290"/>
      <c r="MND18" s="290"/>
      <c r="MNE18" s="290"/>
      <c r="MNF18" s="290"/>
      <c r="MNG18" s="290"/>
      <c r="MNH18" s="290"/>
      <c r="MNI18" s="290"/>
      <c r="MNJ18" s="290"/>
      <c r="MNK18" s="290"/>
      <c r="MNL18" s="290"/>
      <c r="MNM18" s="290"/>
      <c r="MNN18" s="290"/>
      <c r="MNO18" s="290"/>
      <c r="MNP18" s="290"/>
      <c r="MNQ18" s="290"/>
      <c r="MNR18" s="290"/>
      <c r="MNS18" s="290"/>
      <c r="MNT18" s="290"/>
      <c r="MNU18" s="290"/>
      <c r="MNV18" s="290"/>
      <c r="MNW18" s="290"/>
      <c r="MNX18" s="290"/>
      <c r="MNY18" s="290"/>
      <c r="MNZ18" s="290"/>
      <c r="MOA18" s="290"/>
      <c r="MOB18" s="290"/>
      <c r="MOC18" s="290"/>
      <c r="MOD18" s="290"/>
      <c r="MOE18" s="290"/>
      <c r="MOF18" s="290"/>
      <c r="MOG18" s="290"/>
      <c r="MOH18" s="290"/>
      <c r="MOI18" s="290"/>
      <c r="MOJ18" s="290"/>
      <c r="MOK18" s="290"/>
      <c r="MOL18" s="290"/>
      <c r="MOM18" s="290"/>
      <c r="MON18" s="290"/>
      <c r="MOO18" s="290"/>
      <c r="MOP18" s="290"/>
      <c r="MOQ18" s="290"/>
      <c r="MOR18" s="290"/>
      <c r="MOS18" s="290"/>
      <c r="MOT18" s="290"/>
      <c r="MOU18" s="290"/>
      <c r="MOV18" s="290"/>
      <c r="MOW18" s="290"/>
      <c r="MOX18" s="290"/>
      <c r="MOY18" s="290"/>
      <c r="MOZ18" s="290"/>
      <c r="MPA18" s="290"/>
      <c r="MPB18" s="290"/>
      <c r="MPC18" s="290"/>
      <c r="MPD18" s="290"/>
      <c r="MPE18" s="290"/>
      <c r="MPF18" s="290"/>
      <c r="MPG18" s="290"/>
      <c r="MPH18" s="290"/>
      <c r="MPI18" s="290"/>
      <c r="MPJ18" s="290"/>
      <c r="MPK18" s="290"/>
      <c r="MPL18" s="290"/>
      <c r="MPM18" s="290"/>
      <c r="MPN18" s="290"/>
      <c r="MPO18" s="290"/>
      <c r="MPP18" s="290"/>
      <c r="MPQ18" s="290"/>
      <c r="MPR18" s="290"/>
      <c r="MPS18" s="290"/>
      <c r="MPT18" s="290"/>
      <c r="MPU18" s="290"/>
      <c r="MPV18" s="290"/>
      <c r="MPW18" s="290"/>
      <c r="MPX18" s="290"/>
      <c r="MPY18" s="290"/>
      <c r="MPZ18" s="290"/>
      <c r="MQA18" s="290"/>
      <c r="MQB18" s="290"/>
      <c r="MQC18" s="290"/>
      <c r="MQD18" s="290"/>
      <c r="MQE18" s="290"/>
      <c r="MQF18" s="290"/>
      <c r="MQG18" s="290"/>
      <c r="MQH18" s="290"/>
      <c r="MQI18" s="290"/>
      <c r="MQJ18" s="290"/>
      <c r="MQK18" s="290"/>
      <c r="MQL18" s="290"/>
      <c r="MQM18" s="290"/>
      <c r="MQN18" s="290"/>
      <c r="MQO18" s="290"/>
      <c r="MQP18" s="290"/>
      <c r="MQQ18" s="290"/>
      <c r="MQR18" s="290"/>
      <c r="MQS18" s="290"/>
      <c r="MQT18" s="290"/>
      <c r="MQU18" s="290"/>
      <c r="MQV18" s="290"/>
      <c r="MQW18" s="290"/>
      <c r="MQX18" s="290"/>
      <c r="MQY18" s="290"/>
      <c r="MQZ18" s="290"/>
      <c r="MRA18" s="290"/>
      <c r="MRB18" s="290"/>
      <c r="MRC18" s="290"/>
      <c r="MRD18" s="290"/>
      <c r="MRE18" s="290"/>
      <c r="MRF18" s="290"/>
      <c r="MRG18" s="290"/>
      <c r="MRH18" s="290"/>
      <c r="MRI18" s="290"/>
      <c r="MRJ18" s="290"/>
      <c r="MRK18" s="290"/>
      <c r="MRL18" s="290"/>
      <c r="MRM18" s="290"/>
      <c r="MRN18" s="290"/>
      <c r="MRO18" s="290"/>
      <c r="MRP18" s="290"/>
      <c r="MRQ18" s="290"/>
      <c r="MRR18" s="290"/>
      <c r="MRS18" s="290"/>
      <c r="MRT18" s="290"/>
      <c r="MRU18" s="290"/>
      <c r="MRV18" s="290"/>
      <c r="MRW18" s="290"/>
      <c r="MRX18" s="290"/>
      <c r="MRY18" s="290"/>
      <c r="MRZ18" s="290"/>
      <c r="MSA18" s="290"/>
      <c r="MSB18" s="290"/>
      <c r="MSC18" s="290"/>
      <c r="MSD18" s="290"/>
      <c r="MSE18" s="290"/>
      <c r="MSF18" s="290"/>
      <c r="MSG18" s="290"/>
      <c r="MSH18" s="290"/>
      <c r="MSI18" s="290"/>
      <c r="MSJ18" s="290"/>
      <c r="MSK18" s="290"/>
      <c r="MSL18" s="290"/>
      <c r="MSM18" s="290"/>
      <c r="MSN18" s="290"/>
      <c r="MSO18" s="290"/>
      <c r="MSP18" s="290"/>
      <c r="MSQ18" s="290"/>
      <c r="MSR18" s="290"/>
      <c r="MSS18" s="290"/>
      <c r="MST18" s="290"/>
      <c r="MSU18" s="290"/>
      <c r="MSV18" s="290"/>
      <c r="MSW18" s="290"/>
      <c r="MSX18" s="290"/>
      <c r="MSY18" s="290"/>
      <c r="MSZ18" s="290"/>
      <c r="MTA18" s="290"/>
      <c r="MTB18" s="290"/>
      <c r="MTC18" s="290"/>
      <c r="MTD18" s="290"/>
      <c r="MTE18" s="290"/>
      <c r="MTF18" s="290"/>
      <c r="MTG18" s="290"/>
      <c r="MTH18" s="290"/>
      <c r="MTI18" s="290"/>
      <c r="MTJ18" s="290"/>
      <c r="MTK18" s="290"/>
      <c r="MTL18" s="290"/>
      <c r="MTM18" s="290"/>
      <c r="MTN18" s="290"/>
      <c r="MTO18" s="290"/>
      <c r="MTP18" s="290"/>
      <c r="MTQ18" s="290"/>
      <c r="MTR18" s="290"/>
      <c r="MTS18" s="290"/>
      <c r="MTT18" s="290"/>
      <c r="MTU18" s="290"/>
      <c r="MTV18" s="290"/>
      <c r="MTW18" s="290"/>
      <c r="MTX18" s="290"/>
      <c r="MTY18" s="290"/>
      <c r="MTZ18" s="290"/>
      <c r="MUA18" s="290"/>
      <c r="MUB18" s="290"/>
      <c r="MUC18" s="290"/>
      <c r="MUD18" s="290"/>
      <c r="MUE18" s="290"/>
      <c r="MUF18" s="290"/>
      <c r="MUG18" s="290"/>
      <c r="MUH18" s="290"/>
      <c r="MUI18" s="290"/>
      <c r="MUJ18" s="290"/>
      <c r="MUK18" s="290"/>
      <c r="MUL18" s="290"/>
      <c r="MUM18" s="290"/>
      <c r="MUN18" s="290"/>
      <c r="MUO18" s="290"/>
      <c r="MUP18" s="290"/>
      <c r="MUQ18" s="290"/>
      <c r="MUR18" s="290"/>
      <c r="MUS18" s="290"/>
      <c r="MUT18" s="290"/>
      <c r="MUU18" s="290"/>
      <c r="MUV18" s="290"/>
      <c r="MUW18" s="290"/>
      <c r="MUX18" s="290"/>
      <c r="MUY18" s="290"/>
      <c r="MUZ18" s="290"/>
      <c r="MVA18" s="290"/>
      <c r="MVB18" s="290"/>
      <c r="MVC18" s="290"/>
      <c r="MVD18" s="290"/>
      <c r="MVE18" s="290"/>
      <c r="MVF18" s="290"/>
      <c r="MVG18" s="290"/>
      <c r="MVH18" s="290"/>
      <c r="MVI18" s="290"/>
      <c r="MVJ18" s="290"/>
      <c r="MVK18" s="290"/>
      <c r="MVL18" s="290"/>
      <c r="MVM18" s="290"/>
      <c r="MVN18" s="290"/>
      <c r="MVO18" s="290"/>
      <c r="MVP18" s="290"/>
      <c r="MVQ18" s="290"/>
      <c r="MVR18" s="290"/>
      <c r="MVS18" s="290"/>
      <c r="MVT18" s="290"/>
      <c r="MVU18" s="290"/>
      <c r="MVV18" s="290"/>
      <c r="MVW18" s="290"/>
      <c r="MVX18" s="290"/>
      <c r="MVY18" s="290"/>
      <c r="MVZ18" s="290"/>
      <c r="MWA18" s="290"/>
      <c r="MWB18" s="290"/>
      <c r="MWC18" s="290"/>
      <c r="MWD18" s="290"/>
      <c r="MWE18" s="290"/>
      <c r="MWF18" s="290"/>
      <c r="MWG18" s="290"/>
      <c r="MWH18" s="290"/>
      <c r="MWI18" s="290"/>
      <c r="MWJ18" s="290"/>
      <c r="MWK18" s="290"/>
      <c r="MWL18" s="290"/>
      <c r="MWM18" s="290"/>
      <c r="MWN18" s="290"/>
      <c r="MWO18" s="290"/>
      <c r="MWP18" s="290"/>
      <c r="MWQ18" s="290"/>
      <c r="MWR18" s="290"/>
      <c r="MWS18" s="290"/>
      <c r="MWT18" s="290"/>
      <c r="MWU18" s="290"/>
      <c r="MWV18" s="290"/>
      <c r="MWW18" s="290"/>
      <c r="MWX18" s="290"/>
      <c r="MWY18" s="290"/>
      <c r="MWZ18" s="290"/>
      <c r="MXA18" s="290"/>
      <c r="MXB18" s="290"/>
      <c r="MXC18" s="290"/>
      <c r="MXD18" s="290"/>
      <c r="MXE18" s="290"/>
      <c r="MXF18" s="290"/>
      <c r="MXG18" s="290"/>
      <c r="MXH18" s="290"/>
      <c r="MXI18" s="290"/>
      <c r="MXJ18" s="290"/>
      <c r="MXK18" s="290"/>
      <c r="MXL18" s="290"/>
      <c r="MXM18" s="290"/>
      <c r="MXN18" s="290"/>
      <c r="MXO18" s="290"/>
      <c r="MXP18" s="290"/>
      <c r="MXQ18" s="290"/>
      <c r="MXR18" s="290"/>
      <c r="MXS18" s="290"/>
      <c r="MXT18" s="290"/>
      <c r="MXU18" s="290"/>
      <c r="MXV18" s="290"/>
      <c r="MXW18" s="290"/>
      <c r="MXX18" s="290"/>
      <c r="MXY18" s="290"/>
      <c r="MXZ18" s="290"/>
      <c r="MYA18" s="290"/>
      <c r="MYB18" s="290"/>
      <c r="MYC18" s="290"/>
      <c r="MYD18" s="290"/>
      <c r="MYE18" s="290"/>
      <c r="MYF18" s="290"/>
      <c r="MYG18" s="290"/>
      <c r="MYH18" s="290"/>
      <c r="MYI18" s="290"/>
      <c r="MYJ18" s="290"/>
      <c r="MYK18" s="290"/>
      <c r="MYL18" s="290"/>
      <c r="MYM18" s="290"/>
      <c r="MYN18" s="290"/>
      <c r="MYO18" s="290"/>
      <c r="MYP18" s="290"/>
      <c r="MYQ18" s="290"/>
      <c r="MYR18" s="290"/>
      <c r="MYS18" s="290"/>
      <c r="MYT18" s="290"/>
      <c r="MYU18" s="290"/>
      <c r="MYV18" s="290"/>
      <c r="MYW18" s="290"/>
      <c r="MYX18" s="290"/>
      <c r="MYY18" s="290"/>
      <c r="MYZ18" s="290"/>
      <c r="MZA18" s="290"/>
      <c r="MZB18" s="290"/>
      <c r="MZC18" s="290"/>
      <c r="MZD18" s="290"/>
      <c r="MZE18" s="290"/>
      <c r="MZF18" s="290"/>
      <c r="MZG18" s="290"/>
      <c r="MZH18" s="290"/>
      <c r="MZI18" s="290"/>
      <c r="MZJ18" s="290"/>
      <c r="MZK18" s="290"/>
      <c r="MZL18" s="290"/>
      <c r="MZM18" s="290"/>
      <c r="MZN18" s="290"/>
      <c r="MZO18" s="290"/>
      <c r="MZP18" s="290"/>
      <c r="MZQ18" s="290"/>
      <c r="MZR18" s="290"/>
      <c r="MZS18" s="290"/>
      <c r="MZT18" s="290"/>
      <c r="MZU18" s="290"/>
      <c r="MZV18" s="290"/>
      <c r="MZW18" s="290"/>
      <c r="MZX18" s="290"/>
      <c r="MZY18" s="290"/>
      <c r="MZZ18" s="290"/>
      <c r="NAA18" s="290"/>
      <c r="NAB18" s="290"/>
      <c r="NAC18" s="290"/>
      <c r="NAD18" s="290"/>
      <c r="NAE18" s="290"/>
      <c r="NAF18" s="290"/>
      <c r="NAG18" s="290"/>
      <c r="NAH18" s="290"/>
      <c r="NAI18" s="290"/>
      <c r="NAJ18" s="290"/>
      <c r="NAK18" s="290"/>
      <c r="NAL18" s="290"/>
      <c r="NAM18" s="290"/>
      <c r="NAN18" s="290"/>
      <c r="NAO18" s="290"/>
      <c r="NAP18" s="290"/>
      <c r="NAQ18" s="290"/>
      <c r="NAR18" s="290"/>
      <c r="NAS18" s="290"/>
      <c r="NAT18" s="290"/>
      <c r="NAU18" s="290"/>
      <c r="NAV18" s="290"/>
      <c r="NAW18" s="290"/>
      <c r="NAX18" s="290"/>
      <c r="NAY18" s="290"/>
      <c r="NAZ18" s="290"/>
      <c r="NBA18" s="290"/>
      <c r="NBB18" s="290"/>
      <c r="NBC18" s="290"/>
      <c r="NBD18" s="290"/>
      <c r="NBE18" s="290"/>
      <c r="NBF18" s="290"/>
      <c r="NBG18" s="290"/>
      <c r="NBH18" s="290"/>
      <c r="NBI18" s="290"/>
      <c r="NBJ18" s="290"/>
      <c r="NBK18" s="290"/>
      <c r="NBL18" s="290"/>
      <c r="NBM18" s="290"/>
      <c r="NBN18" s="290"/>
      <c r="NBO18" s="290"/>
      <c r="NBP18" s="290"/>
      <c r="NBQ18" s="290"/>
      <c r="NBR18" s="290"/>
      <c r="NBS18" s="290"/>
      <c r="NBT18" s="290"/>
      <c r="NBU18" s="290"/>
      <c r="NBV18" s="290"/>
      <c r="NBW18" s="290"/>
      <c r="NBX18" s="290"/>
      <c r="NBY18" s="290"/>
      <c r="NBZ18" s="290"/>
      <c r="NCA18" s="290"/>
      <c r="NCB18" s="290"/>
      <c r="NCC18" s="290"/>
      <c r="NCD18" s="290"/>
      <c r="NCE18" s="290"/>
      <c r="NCF18" s="290"/>
      <c r="NCG18" s="290"/>
      <c r="NCH18" s="290"/>
      <c r="NCI18" s="290"/>
      <c r="NCJ18" s="290"/>
      <c r="NCK18" s="290"/>
      <c r="NCL18" s="290"/>
      <c r="NCM18" s="290"/>
      <c r="NCN18" s="290"/>
      <c r="NCO18" s="290"/>
      <c r="NCP18" s="290"/>
      <c r="NCQ18" s="290"/>
      <c r="NCR18" s="290"/>
      <c r="NCS18" s="290"/>
      <c r="NCT18" s="290"/>
      <c r="NCU18" s="290"/>
      <c r="NCV18" s="290"/>
      <c r="NCW18" s="290"/>
      <c r="NCX18" s="290"/>
      <c r="NCY18" s="290"/>
      <c r="NCZ18" s="290"/>
      <c r="NDA18" s="290"/>
      <c r="NDB18" s="290"/>
      <c r="NDC18" s="290"/>
      <c r="NDD18" s="290"/>
      <c r="NDE18" s="290"/>
      <c r="NDF18" s="290"/>
      <c r="NDG18" s="290"/>
      <c r="NDH18" s="290"/>
      <c r="NDI18" s="290"/>
      <c r="NDJ18" s="290"/>
      <c r="NDK18" s="290"/>
      <c r="NDL18" s="290"/>
      <c r="NDM18" s="290"/>
      <c r="NDN18" s="290"/>
      <c r="NDO18" s="290"/>
      <c r="NDP18" s="290"/>
      <c r="NDQ18" s="290"/>
      <c r="NDR18" s="290"/>
      <c r="NDS18" s="290"/>
      <c r="NDT18" s="290"/>
      <c r="NDU18" s="290"/>
      <c r="NDV18" s="290"/>
      <c r="NDW18" s="290"/>
      <c r="NDX18" s="290"/>
      <c r="NDY18" s="290"/>
      <c r="NDZ18" s="290"/>
      <c r="NEA18" s="290"/>
      <c r="NEB18" s="290"/>
      <c r="NEC18" s="290"/>
      <c r="NED18" s="290"/>
      <c r="NEE18" s="290"/>
      <c r="NEF18" s="290"/>
      <c r="NEG18" s="290"/>
      <c r="NEH18" s="290"/>
      <c r="NEI18" s="290"/>
      <c r="NEJ18" s="290"/>
      <c r="NEK18" s="290"/>
      <c r="NEL18" s="290"/>
      <c r="NEM18" s="290"/>
      <c r="NEN18" s="290"/>
      <c r="NEO18" s="290"/>
      <c r="NEP18" s="290"/>
      <c r="NEQ18" s="290"/>
      <c r="NER18" s="290"/>
      <c r="NES18" s="290"/>
      <c r="NET18" s="290"/>
      <c r="NEU18" s="290"/>
      <c r="NEV18" s="290"/>
      <c r="NEW18" s="290"/>
      <c r="NEX18" s="290"/>
      <c r="NEY18" s="290"/>
      <c r="NEZ18" s="290"/>
      <c r="NFA18" s="290"/>
      <c r="NFB18" s="290"/>
      <c r="NFC18" s="290"/>
      <c r="NFD18" s="290"/>
      <c r="NFE18" s="290"/>
      <c r="NFF18" s="290"/>
      <c r="NFG18" s="290"/>
      <c r="NFH18" s="290"/>
      <c r="NFI18" s="290"/>
      <c r="NFJ18" s="290"/>
      <c r="NFK18" s="290"/>
      <c r="NFL18" s="290"/>
      <c r="NFM18" s="290"/>
      <c r="NFN18" s="290"/>
      <c r="NFO18" s="290"/>
      <c r="NFP18" s="290"/>
      <c r="NFQ18" s="290"/>
      <c r="NFR18" s="290"/>
      <c r="NFS18" s="290"/>
      <c r="NFT18" s="290"/>
      <c r="NFU18" s="290"/>
      <c r="NFV18" s="290"/>
      <c r="NFW18" s="290"/>
      <c r="NFX18" s="290"/>
      <c r="NFY18" s="290"/>
      <c r="NFZ18" s="290"/>
      <c r="NGA18" s="290"/>
      <c r="NGB18" s="290"/>
      <c r="NGC18" s="290"/>
      <c r="NGD18" s="290"/>
      <c r="NGE18" s="290"/>
      <c r="NGF18" s="290"/>
      <c r="NGG18" s="290"/>
      <c r="NGH18" s="290"/>
      <c r="NGI18" s="290"/>
      <c r="NGJ18" s="290"/>
      <c r="NGK18" s="290"/>
      <c r="NGL18" s="290"/>
      <c r="NGM18" s="290"/>
      <c r="NGN18" s="290"/>
      <c r="NGO18" s="290"/>
      <c r="NGP18" s="290"/>
      <c r="NGQ18" s="290"/>
      <c r="NGR18" s="290"/>
      <c r="NGS18" s="290"/>
      <c r="NGT18" s="290"/>
      <c r="NGU18" s="290"/>
      <c r="NGV18" s="290"/>
      <c r="NGW18" s="290"/>
      <c r="NGX18" s="290"/>
      <c r="NGY18" s="290"/>
      <c r="NGZ18" s="290"/>
      <c r="NHA18" s="290"/>
      <c r="NHB18" s="290"/>
      <c r="NHC18" s="290"/>
      <c r="NHD18" s="290"/>
      <c r="NHE18" s="290"/>
      <c r="NHF18" s="290"/>
      <c r="NHG18" s="290"/>
      <c r="NHH18" s="290"/>
      <c r="NHI18" s="290"/>
      <c r="NHJ18" s="290"/>
      <c r="NHK18" s="290"/>
      <c r="NHL18" s="290"/>
      <c r="NHM18" s="290"/>
      <c r="NHN18" s="290"/>
      <c r="NHO18" s="290"/>
      <c r="NHP18" s="290"/>
      <c r="NHQ18" s="290"/>
      <c r="NHR18" s="290"/>
      <c r="NHS18" s="290"/>
      <c r="NHT18" s="290"/>
      <c r="NHU18" s="290"/>
      <c r="NHV18" s="290"/>
      <c r="NHW18" s="290"/>
      <c r="NHX18" s="290"/>
      <c r="NHY18" s="290"/>
      <c r="NHZ18" s="290"/>
      <c r="NIA18" s="290"/>
      <c r="NIB18" s="290"/>
      <c r="NIC18" s="290"/>
      <c r="NID18" s="290"/>
      <c r="NIE18" s="290"/>
      <c r="NIF18" s="290"/>
      <c r="NIG18" s="290"/>
      <c r="NIH18" s="290"/>
      <c r="NII18" s="290"/>
      <c r="NIJ18" s="290"/>
      <c r="NIK18" s="290"/>
      <c r="NIL18" s="290"/>
      <c r="NIM18" s="290"/>
      <c r="NIN18" s="290"/>
      <c r="NIO18" s="290"/>
      <c r="NIP18" s="290"/>
      <c r="NIQ18" s="290"/>
      <c r="NIR18" s="290"/>
      <c r="NIS18" s="290"/>
      <c r="NIT18" s="290"/>
      <c r="NIU18" s="290"/>
      <c r="NIV18" s="290"/>
      <c r="NIW18" s="290"/>
      <c r="NIX18" s="290"/>
      <c r="NIY18" s="290"/>
      <c r="NIZ18" s="290"/>
      <c r="NJA18" s="290"/>
      <c r="NJB18" s="290"/>
      <c r="NJC18" s="290"/>
      <c r="NJD18" s="290"/>
      <c r="NJE18" s="290"/>
      <c r="NJF18" s="290"/>
      <c r="NJG18" s="290"/>
      <c r="NJH18" s="290"/>
      <c r="NJI18" s="290"/>
      <c r="NJJ18" s="290"/>
      <c r="NJK18" s="290"/>
      <c r="NJL18" s="290"/>
      <c r="NJM18" s="290"/>
      <c r="NJN18" s="290"/>
      <c r="NJO18" s="290"/>
      <c r="NJP18" s="290"/>
      <c r="NJQ18" s="290"/>
      <c r="NJR18" s="290"/>
      <c r="NJS18" s="290"/>
      <c r="NJT18" s="290"/>
      <c r="NJU18" s="290"/>
      <c r="NJV18" s="290"/>
      <c r="NJW18" s="290"/>
      <c r="NJX18" s="290"/>
      <c r="NJY18" s="290"/>
      <c r="NJZ18" s="290"/>
      <c r="NKA18" s="290"/>
      <c r="NKB18" s="290"/>
      <c r="NKC18" s="290"/>
      <c r="NKD18" s="290"/>
      <c r="NKE18" s="290"/>
      <c r="NKF18" s="290"/>
      <c r="NKG18" s="290"/>
      <c r="NKH18" s="290"/>
      <c r="NKI18" s="290"/>
      <c r="NKJ18" s="290"/>
      <c r="NKK18" s="290"/>
      <c r="NKL18" s="290"/>
      <c r="NKM18" s="290"/>
      <c r="NKN18" s="290"/>
      <c r="NKO18" s="290"/>
      <c r="NKP18" s="290"/>
      <c r="NKQ18" s="290"/>
      <c r="NKR18" s="290"/>
      <c r="NKS18" s="290"/>
      <c r="NKT18" s="290"/>
      <c r="NKU18" s="290"/>
      <c r="NKV18" s="290"/>
      <c r="NKW18" s="290"/>
      <c r="NKX18" s="290"/>
      <c r="NKY18" s="290"/>
      <c r="NKZ18" s="290"/>
      <c r="NLA18" s="290"/>
      <c r="NLB18" s="290"/>
      <c r="NLC18" s="290"/>
      <c r="NLD18" s="290"/>
      <c r="NLE18" s="290"/>
      <c r="NLF18" s="290"/>
      <c r="NLG18" s="290"/>
      <c r="NLH18" s="290"/>
      <c r="NLI18" s="290"/>
      <c r="NLJ18" s="290"/>
      <c r="NLK18" s="290"/>
      <c r="NLL18" s="290"/>
      <c r="NLM18" s="290"/>
      <c r="NLN18" s="290"/>
      <c r="NLO18" s="290"/>
      <c r="NLP18" s="290"/>
      <c r="NLQ18" s="290"/>
      <c r="NLR18" s="290"/>
      <c r="NLS18" s="290"/>
      <c r="NLT18" s="290"/>
      <c r="NLU18" s="290"/>
      <c r="NLV18" s="290"/>
      <c r="NLW18" s="290"/>
      <c r="NLX18" s="290"/>
      <c r="NLY18" s="290"/>
      <c r="NLZ18" s="290"/>
      <c r="NMA18" s="290"/>
      <c r="NMB18" s="290"/>
      <c r="NMC18" s="290"/>
      <c r="NMD18" s="290"/>
      <c r="NME18" s="290"/>
      <c r="NMF18" s="290"/>
      <c r="NMG18" s="290"/>
      <c r="NMH18" s="290"/>
      <c r="NMI18" s="290"/>
      <c r="NMJ18" s="290"/>
      <c r="NMK18" s="290"/>
      <c r="NML18" s="290"/>
      <c r="NMM18" s="290"/>
      <c r="NMN18" s="290"/>
      <c r="NMO18" s="290"/>
      <c r="NMP18" s="290"/>
      <c r="NMQ18" s="290"/>
      <c r="NMR18" s="290"/>
      <c r="NMS18" s="290"/>
      <c r="NMT18" s="290"/>
      <c r="NMU18" s="290"/>
      <c r="NMV18" s="290"/>
      <c r="NMW18" s="290"/>
      <c r="NMX18" s="290"/>
      <c r="NMY18" s="290"/>
      <c r="NMZ18" s="290"/>
      <c r="NNA18" s="290"/>
      <c r="NNB18" s="290"/>
      <c r="NNC18" s="290"/>
      <c r="NND18" s="290"/>
      <c r="NNE18" s="290"/>
      <c r="NNF18" s="290"/>
      <c r="NNG18" s="290"/>
      <c r="NNH18" s="290"/>
      <c r="NNI18" s="290"/>
      <c r="NNJ18" s="290"/>
      <c r="NNK18" s="290"/>
      <c r="NNL18" s="290"/>
      <c r="NNM18" s="290"/>
      <c r="NNN18" s="290"/>
      <c r="NNO18" s="290"/>
      <c r="NNP18" s="290"/>
      <c r="NNQ18" s="290"/>
      <c r="NNR18" s="290"/>
      <c r="NNS18" s="290"/>
      <c r="NNT18" s="290"/>
      <c r="NNU18" s="290"/>
      <c r="NNV18" s="290"/>
      <c r="NNW18" s="290"/>
      <c r="NNX18" s="290"/>
      <c r="NNY18" s="290"/>
      <c r="NNZ18" s="290"/>
      <c r="NOA18" s="290"/>
      <c r="NOB18" s="290"/>
      <c r="NOC18" s="290"/>
      <c r="NOD18" s="290"/>
      <c r="NOE18" s="290"/>
      <c r="NOF18" s="290"/>
      <c r="NOG18" s="290"/>
      <c r="NOH18" s="290"/>
      <c r="NOI18" s="290"/>
      <c r="NOJ18" s="290"/>
      <c r="NOK18" s="290"/>
      <c r="NOL18" s="290"/>
      <c r="NOM18" s="290"/>
      <c r="NON18" s="290"/>
      <c r="NOO18" s="290"/>
      <c r="NOP18" s="290"/>
      <c r="NOQ18" s="290"/>
      <c r="NOR18" s="290"/>
      <c r="NOS18" s="290"/>
      <c r="NOT18" s="290"/>
      <c r="NOU18" s="290"/>
      <c r="NOV18" s="290"/>
      <c r="NOW18" s="290"/>
      <c r="NOX18" s="290"/>
      <c r="NOY18" s="290"/>
      <c r="NOZ18" s="290"/>
      <c r="NPA18" s="290"/>
      <c r="NPB18" s="290"/>
      <c r="NPC18" s="290"/>
      <c r="NPD18" s="290"/>
      <c r="NPE18" s="290"/>
      <c r="NPF18" s="290"/>
      <c r="NPG18" s="290"/>
      <c r="NPH18" s="290"/>
      <c r="NPI18" s="290"/>
      <c r="NPJ18" s="290"/>
      <c r="NPK18" s="290"/>
      <c r="NPL18" s="290"/>
      <c r="NPM18" s="290"/>
      <c r="NPN18" s="290"/>
      <c r="NPO18" s="290"/>
      <c r="NPP18" s="290"/>
      <c r="NPQ18" s="290"/>
      <c r="NPR18" s="290"/>
      <c r="NPS18" s="290"/>
      <c r="NPT18" s="290"/>
      <c r="NPU18" s="290"/>
      <c r="NPV18" s="290"/>
      <c r="NPW18" s="290"/>
      <c r="NPX18" s="290"/>
      <c r="NPY18" s="290"/>
      <c r="NPZ18" s="290"/>
      <c r="NQA18" s="290"/>
      <c r="NQB18" s="290"/>
      <c r="NQC18" s="290"/>
      <c r="NQD18" s="290"/>
      <c r="NQE18" s="290"/>
      <c r="NQF18" s="290"/>
      <c r="NQG18" s="290"/>
      <c r="NQH18" s="290"/>
      <c r="NQI18" s="290"/>
      <c r="NQJ18" s="290"/>
      <c r="NQK18" s="290"/>
      <c r="NQL18" s="290"/>
      <c r="NQM18" s="290"/>
      <c r="NQN18" s="290"/>
      <c r="NQO18" s="290"/>
      <c r="NQP18" s="290"/>
      <c r="NQQ18" s="290"/>
      <c r="NQR18" s="290"/>
      <c r="NQS18" s="290"/>
      <c r="NQT18" s="290"/>
      <c r="NQU18" s="290"/>
      <c r="NQV18" s="290"/>
      <c r="NQW18" s="290"/>
      <c r="NQX18" s="290"/>
      <c r="NQY18" s="290"/>
      <c r="NQZ18" s="290"/>
      <c r="NRA18" s="290"/>
      <c r="NRB18" s="290"/>
      <c r="NRC18" s="290"/>
      <c r="NRD18" s="290"/>
      <c r="NRE18" s="290"/>
      <c r="NRF18" s="290"/>
      <c r="NRG18" s="290"/>
      <c r="NRH18" s="290"/>
      <c r="NRI18" s="290"/>
      <c r="NRJ18" s="290"/>
      <c r="NRK18" s="290"/>
      <c r="NRL18" s="290"/>
      <c r="NRM18" s="290"/>
      <c r="NRN18" s="290"/>
      <c r="NRO18" s="290"/>
      <c r="NRP18" s="290"/>
      <c r="NRQ18" s="290"/>
      <c r="NRR18" s="290"/>
      <c r="NRS18" s="290"/>
      <c r="NRT18" s="290"/>
      <c r="NRU18" s="290"/>
      <c r="NRV18" s="290"/>
      <c r="NRW18" s="290"/>
      <c r="NRX18" s="290"/>
      <c r="NRY18" s="290"/>
      <c r="NRZ18" s="290"/>
      <c r="NSA18" s="290"/>
      <c r="NSB18" s="290"/>
      <c r="NSC18" s="290"/>
      <c r="NSD18" s="290"/>
      <c r="NSE18" s="290"/>
      <c r="NSF18" s="290"/>
      <c r="NSG18" s="290"/>
      <c r="NSH18" s="290"/>
      <c r="NSI18" s="290"/>
      <c r="NSJ18" s="290"/>
      <c r="NSK18" s="290"/>
      <c r="NSL18" s="290"/>
      <c r="NSM18" s="290"/>
      <c r="NSN18" s="290"/>
      <c r="NSO18" s="290"/>
      <c r="NSP18" s="290"/>
      <c r="NSQ18" s="290"/>
      <c r="NSR18" s="290"/>
      <c r="NSS18" s="290"/>
      <c r="NST18" s="290"/>
      <c r="NSU18" s="290"/>
      <c r="NSV18" s="290"/>
      <c r="NSW18" s="290"/>
      <c r="NSX18" s="290"/>
      <c r="NSY18" s="290"/>
      <c r="NSZ18" s="290"/>
      <c r="NTA18" s="290"/>
      <c r="NTB18" s="290"/>
      <c r="NTC18" s="290"/>
      <c r="NTD18" s="290"/>
      <c r="NTE18" s="290"/>
      <c r="NTF18" s="290"/>
      <c r="NTG18" s="290"/>
      <c r="NTH18" s="290"/>
      <c r="NTI18" s="290"/>
      <c r="NTJ18" s="290"/>
      <c r="NTK18" s="290"/>
      <c r="NTL18" s="290"/>
      <c r="NTM18" s="290"/>
      <c r="NTN18" s="290"/>
      <c r="NTO18" s="290"/>
      <c r="NTP18" s="290"/>
      <c r="NTQ18" s="290"/>
      <c r="NTR18" s="290"/>
      <c r="NTS18" s="290"/>
      <c r="NTT18" s="290"/>
      <c r="NTU18" s="290"/>
      <c r="NTV18" s="290"/>
      <c r="NTW18" s="290"/>
      <c r="NTX18" s="290"/>
      <c r="NTY18" s="290"/>
      <c r="NTZ18" s="290"/>
      <c r="NUA18" s="290"/>
      <c r="NUB18" s="290"/>
      <c r="NUC18" s="290"/>
      <c r="NUD18" s="290"/>
      <c r="NUE18" s="290"/>
      <c r="NUF18" s="290"/>
      <c r="NUG18" s="290"/>
      <c r="NUH18" s="290"/>
      <c r="NUI18" s="290"/>
      <c r="NUJ18" s="290"/>
      <c r="NUK18" s="290"/>
      <c r="NUL18" s="290"/>
      <c r="NUM18" s="290"/>
      <c r="NUN18" s="290"/>
      <c r="NUO18" s="290"/>
      <c r="NUP18" s="290"/>
      <c r="NUQ18" s="290"/>
      <c r="NUR18" s="290"/>
      <c r="NUS18" s="290"/>
      <c r="NUT18" s="290"/>
      <c r="NUU18" s="290"/>
      <c r="NUV18" s="290"/>
      <c r="NUW18" s="290"/>
      <c r="NUX18" s="290"/>
      <c r="NUY18" s="290"/>
      <c r="NUZ18" s="290"/>
      <c r="NVA18" s="290"/>
      <c r="NVB18" s="290"/>
      <c r="NVC18" s="290"/>
      <c r="NVD18" s="290"/>
      <c r="NVE18" s="290"/>
      <c r="NVF18" s="290"/>
      <c r="NVG18" s="290"/>
      <c r="NVH18" s="290"/>
      <c r="NVI18" s="290"/>
      <c r="NVJ18" s="290"/>
      <c r="NVK18" s="290"/>
      <c r="NVL18" s="290"/>
      <c r="NVM18" s="290"/>
      <c r="NVN18" s="290"/>
      <c r="NVO18" s="290"/>
      <c r="NVP18" s="290"/>
      <c r="NVQ18" s="290"/>
      <c r="NVR18" s="290"/>
      <c r="NVS18" s="290"/>
      <c r="NVT18" s="290"/>
      <c r="NVU18" s="290"/>
      <c r="NVV18" s="290"/>
      <c r="NVW18" s="290"/>
      <c r="NVX18" s="290"/>
      <c r="NVY18" s="290"/>
      <c r="NVZ18" s="290"/>
      <c r="NWA18" s="290"/>
      <c r="NWB18" s="290"/>
      <c r="NWC18" s="290"/>
      <c r="NWD18" s="290"/>
      <c r="NWE18" s="290"/>
      <c r="NWF18" s="290"/>
      <c r="NWG18" s="290"/>
      <c r="NWH18" s="290"/>
      <c r="NWI18" s="290"/>
      <c r="NWJ18" s="290"/>
      <c r="NWK18" s="290"/>
      <c r="NWL18" s="290"/>
      <c r="NWM18" s="290"/>
      <c r="NWN18" s="290"/>
      <c r="NWO18" s="290"/>
      <c r="NWP18" s="290"/>
      <c r="NWQ18" s="290"/>
      <c r="NWR18" s="290"/>
      <c r="NWS18" s="290"/>
      <c r="NWT18" s="290"/>
      <c r="NWU18" s="290"/>
      <c r="NWV18" s="290"/>
      <c r="NWW18" s="290"/>
      <c r="NWX18" s="290"/>
      <c r="NWY18" s="290"/>
      <c r="NWZ18" s="290"/>
      <c r="NXA18" s="290"/>
      <c r="NXB18" s="290"/>
      <c r="NXC18" s="290"/>
      <c r="NXD18" s="290"/>
      <c r="NXE18" s="290"/>
      <c r="NXF18" s="290"/>
      <c r="NXG18" s="290"/>
      <c r="NXH18" s="290"/>
      <c r="NXI18" s="290"/>
      <c r="NXJ18" s="290"/>
      <c r="NXK18" s="290"/>
      <c r="NXL18" s="290"/>
      <c r="NXM18" s="290"/>
      <c r="NXN18" s="290"/>
      <c r="NXO18" s="290"/>
      <c r="NXP18" s="290"/>
      <c r="NXQ18" s="290"/>
      <c r="NXR18" s="290"/>
      <c r="NXS18" s="290"/>
      <c r="NXT18" s="290"/>
      <c r="NXU18" s="290"/>
      <c r="NXV18" s="290"/>
      <c r="NXW18" s="290"/>
      <c r="NXX18" s="290"/>
      <c r="NXY18" s="290"/>
      <c r="NXZ18" s="290"/>
      <c r="NYA18" s="290"/>
      <c r="NYB18" s="290"/>
      <c r="NYC18" s="290"/>
      <c r="NYD18" s="290"/>
      <c r="NYE18" s="290"/>
      <c r="NYF18" s="290"/>
      <c r="NYG18" s="290"/>
      <c r="NYH18" s="290"/>
      <c r="NYI18" s="290"/>
      <c r="NYJ18" s="290"/>
      <c r="NYK18" s="290"/>
      <c r="NYL18" s="290"/>
      <c r="NYM18" s="290"/>
      <c r="NYN18" s="290"/>
      <c r="NYO18" s="290"/>
      <c r="NYP18" s="290"/>
      <c r="NYQ18" s="290"/>
      <c r="NYR18" s="290"/>
      <c r="NYS18" s="290"/>
      <c r="NYT18" s="290"/>
      <c r="NYU18" s="290"/>
      <c r="NYV18" s="290"/>
      <c r="NYW18" s="290"/>
      <c r="NYX18" s="290"/>
      <c r="NYY18" s="290"/>
      <c r="NYZ18" s="290"/>
      <c r="NZA18" s="290"/>
      <c r="NZB18" s="290"/>
      <c r="NZC18" s="290"/>
      <c r="NZD18" s="290"/>
      <c r="NZE18" s="290"/>
      <c r="NZF18" s="290"/>
      <c r="NZG18" s="290"/>
      <c r="NZH18" s="290"/>
      <c r="NZI18" s="290"/>
      <c r="NZJ18" s="290"/>
      <c r="NZK18" s="290"/>
      <c r="NZL18" s="290"/>
      <c r="NZM18" s="290"/>
      <c r="NZN18" s="290"/>
      <c r="NZO18" s="290"/>
      <c r="NZP18" s="290"/>
      <c r="NZQ18" s="290"/>
      <c r="NZR18" s="290"/>
      <c r="NZS18" s="290"/>
      <c r="NZT18" s="290"/>
      <c r="NZU18" s="290"/>
      <c r="NZV18" s="290"/>
      <c r="NZW18" s="290"/>
      <c r="NZX18" s="290"/>
      <c r="NZY18" s="290"/>
      <c r="NZZ18" s="290"/>
      <c r="OAA18" s="290"/>
      <c r="OAB18" s="290"/>
      <c r="OAC18" s="290"/>
      <c r="OAD18" s="290"/>
      <c r="OAE18" s="290"/>
      <c r="OAF18" s="290"/>
      <c r="OAG18" s="290"/>
      <c r="OAH18" s="290"/>
      <c r="OAI18" s="290"/>
      <c r="OAJ18" s="290"/>
      <c r="OAK18" s="290"/>
      <c r="OAL18" s="290"/>
      <c r="OAM18" s="290"/>
      <c r="OAN18" s="290"/>
      <c r="OAO18" s="290"/>
      <c r="OAP18" s="290"/>
      <c r="OAQ18" s="290"/>
      <c r="OAR18" s="290"/>
      <c r="OAS18" s="290"/>
      <c r="OAT18" s="290"/>
      <c r="OAU18" s="290"/>
      <c r="OAV18" s="290"/>
      <c r="OAW18" s="290"/>
      <c r="OAX18" s="290"/>
      <c r="OAY18" s="290"/>
      <c r="OAZ18" s="290"/>
      <c r="OBA18" s="290"/>
      <c r="OBB18" s="290"/>
      <c r="OBC18" s="290"/>
      <c r="OBD18" s="290"/>
      <c r="OBE18" s="290"/>
      <c r="OBF18" s="290"/>
      <c r="OBG18" s="290"/>
      <c r="OBH18" s="290"/>
      <c r="OBI18" s="290"/>
      <c r="OBJ18" s="290"/>
      <c r="OBK18" s="290"/>
      <c r="OBL18" s="290"/>
      <c r="OBM18" s="290"/>
      <c r="OBN18" s="290"/>
      <c r="OBO18" s="290"/>
      <c r="OBP18" s="290"/>
      <c r="OBQ18" s="290"/>
      <c r="OBR18" s="290"/>
      <c r="OBS18" s="290"/>
      <c r="OBT18" s="290"/>
      <c r="OBU18" s="290"/>
      <c r="OBV18" s="290"/>
      <c r="OBW18" s="290"/>
      <c r="OBX18" s="290"/>
      <c r="OBY18" s="290"/>
      <c r="OBZ18" s="290"/>
      <c r="OCA18" s="290"/>
      <c r="OCB18" s="290"/>
      <c r="OCC18" s="290"/>
      <c r="OCD18" s="290"/>
      <c r="OCE18" s="290"/>
      <c r="OCF18" s="290"/>
      <c r="OCG18" s="290"/>
      <c r="OCH18" s="290"/>
      <c r="OCI18" s="290"/>
      <c r="OCJ18" s="290"/>
      <c r="OCK18" s="290"/>
      <c r="OCL18" s="290"/>
      <c r="OCM18" s="290"/>
      <c r="OCN18" s="290"/>
      <c r="OCO18" s="290"/>
      <c r="OCP18" s="290"/>
      <c r="OCQ18" s="290"/>
      <c r="OCR18" s="290"/>
      <c r="OCS18" s="290"/>
      <c r="OCT18" s="290"/>
      <c r="OCU18" s="290"/>
      <c r="OCV18" s="290"/>
      <c r="OCW18" s="290"/>
      <c r="OCX18" s="290"/>
      <c r="OCY18" s="290"/>
      <c r="OCZ18" s="290"/>
      <c r="ODA18" s="290"/>
      <c r="ODB18" s="290"/>
      <c r="ODC18" s="290"/>
      <c r="ODD18" s="290"/>
      <c r="ODE18" s="290"/>
      <c r="ODF18" s="290"/>
      <c r="ODG18" s="290"/>
      <c r="ODH18" s="290"/>
      <c r="ODI18" s="290"/>
      <c r="ODJ18" s="290"/>
      <c r="ODK18" s="290"/>
      <c r="ODL18" s="290"/>
      <c r="ODM18" s="290"/>
      <c r="ODN18" s="290"/>
      <c r="ODO18" s="290"/>
      <c r="ODP18" s="290"/>
      <c r="ODQ18" s="290"/>
      <c r="ODR18" s="290"/>
      <c r="ODS18" s="290"/>
      <c r="ODT18" s="290"/>
      <c r="ODU18" s="290"/>
      <c r="ODV18" s="290"/>
      <c r="ODW18" s="290"/>
      <c r="ODX18" s="290"/>
      <c r="ODY18" s="290"/>
      <c r="ODZ18" s="290"/>
      <c r="OEA18" s="290"/>
      <c r="OEB18" s="290"/>
      <c r="OEC18" s="290"/>
      <c r="OED18" s="290"/>
      <c r="OEE18" s="290"/>
      <c r="OEF18" s="290"/>
      <c r="OEG18" s="290"/>
      <c r="OEH18" s="290"/>
      <c r="OEI18" s="290"/>
      <c r="OEJ18" s="290"/>
      <c r="OEK18" s="290"/>
      <c r="OEL18" s="290"/>
      <c r="OEM18" s="290"/>
      <c r="OEN18" s="290"/>
      <c r="OEO18" s="290"/>
      <c r="OEP18" s="290"/>
      <c r="OEQ18" s="290"/>
      <c r="OER18" s="290"/>
      <c r="OES18" s="290"/>
      <c r="OET18" s="290"/>
      <c r="OEU18" s="290"/>
      <c r="OEV18" s="290"/>
      <c r="OEW18" s="290"/>
      <c r="OEX18" s="290"/>
      <c r="OEY18" s="290"/>
      <c r="OEZ18" s="290"/>
      <c r="OFA18" s="290"/>
      <c r="OFB18" s="290"/>
      <c r="OFC18" s="290"/>
      <c r="OFD18" s="290"/>
      <c r="OFE18" s="290"/>
      <c r="OFF18" s="290"/>
      <c r="OFG18" s="290"/>
      <c r="OFH18" s="290"/>
      <c r="OFI18" s="290"/>
      <c r="OFJ18" s="290"/>
      <c r="OFK18" s="290"/>
      <c r="OFL18" s="290"/>
      <c r="OFM18" s="290"/>
      <c r="OFN18" s="290"/>
      <c r="OFO18" s="290"/>
      <c r="OFP18" s="290"/>
      <c r="OFQ18" s="290"/>
      <c r="OFR18" s="290"/>
      <c r="OFS18" s="290"/>
      <c r="OFT18" s="290"/>
      <c r="OFU18" s="290"/>
      <c r="OFV18" s="290"/>
      <c r="OFW18" s="290"/>
      <c r="OFX18" s="290"/>
      <c r="OFY18" s="290"/>
      <c r="OFZ18" s="290"/>
      <c r="OGA18" s="290"/>
      <c r="OGB18" s="290"/>
      <c r="OGC18" s="290"/>
      <c r="OGD18" s="290"/>
      <c r="OGE18" s="290"/>
      <c r="OGF18" s="290"/>
      <c r="OGG18" s="290"/>
      <c r="OGH18" s="290"/>
      <c r="OGI18" s="290"/>
      <c r="OGJ18" s="290"/>
      <c r="OGK18" s="290"/>
      <c r="OGL18" s="290"/>
      <c r="OGM18" s="290"/>
      <c r="OGN18" s="290"/>
      <c r="OGO18" s="290"/>
      <c r="OGP18" s="290"/>
      <c r="OGQ18" s="290"/>
      <c r="OGR18" s="290"/>
      <c r="OGS18" s="290"/>
      <c r="OGT18" s="290"/>
      <c r="OGU18" s="290"/>
      <c r="OGV18" s="290"/>
      <c r="OGW18" s="290"/>
      <c r="OGX18" s="290"/>
      <c r="OGY18" s="290"/>
      <c r="OGZ18" s="290"/>
      <c r="OHA18" s="290"/>
      <c r="OHB18" s="290"/>
      <c r="OHC18" s="290"/>
      <c r="OHD18" s="290"/>
      <c r="OHE18" s="290"/>
      <c r="OHF18" s="290"/>
      <c r="OHG18" s="290"/>
      <c r="OHH18" s="290"/>
      <c r="OHI18" s="290"/>
      <c r="OHJ18" s="290"/>
      <c r="OHK18" s="290"/>
      <c r="OHL18" s="290"/>
      <c r="OHM18" s="290"/>
      <c r="OHN18" s="290"/>
      <c r="OHO18" s="290"/>
      <c r="OHP18" s="290"/>
      <c r="OHQ18" s="290"/>
      <c r="OHR18" s="290"/>
      <c r="OHS18" s="290"/>
      <c r="OHT18" s="290"/>
      <c r="OHU18" s="290"/>
      <c r="OHV18" s="290"/>
      <c r="OHW18" s="290"/>
      <c r="OHX18" s="290"/>
      <c r="OHY18" s="290"/>
      <c r="OHZ18" s="290"/>
      <c r="OIA18" s="290"/>
      <c r="OIB18" s="290"/>
      <c r="OIC18" s="290"/>
      <c r="OID18" s="290"/>
      <c r="OIE18" s="290"/>
      <c r="OIF18" s="290"/>
      <c r="OIG18" s="290"/>
      <c r="OIH18" s="290"/>
      <c r="OII18" s="290"/>
      <c r="OIJ18" s="290"/>
      <c r="OIK18" s="290"/>
      <c r="OIL18" s="290"/>
      <c r="OIM18" s="290"/>
      <c r="OIN18" s="290"/>
      <c r="OIO18" s="290"/>
      <c r="OIP18" s="290"/>
      <c r="OIQ18" s="290"/>
      <c r="OIR18" s="290"/>
      <c r="OIS18" s="290"/>
      <c r="OIT18" s="290"/>
      <c r="OIU18" s="290"/>
      <c r="OIV18" s="290"/>
      <c r="OIW18" s="290"/>
      <c r="OIX18" s="290"/>
      <c r="OIY18" s="290"/>
      <c r="OIZ18" s="290"/>
      <c r="OJA18" s="290"/>
      <c r="OJB18" s="290"/>
      <c r="OJC18" s="290"/>
      <c r="OJD18" s="290"/>
      <c r="OJE18" s="290"/>
      <c r="OJF18" s="290"/>
      <c r="OJG18" s="290"/>
      <c r="OJH18" s="290"/>
      <c r="OJI18" s="290"/>
      <c r="OJJ18" s="290"/>
      <c r="OJK18" s="290"/>
      <c r="OJL18" s="290"/>
      <c r="OJM18" s="290"/>
      <c r="OJN18" s="290"/>
      <c r="OJO18" s="290"/>
      <c r="OJP18" s="290"/>
      <c r="OJQ18" s="290"/>
      <c r="OJR18" s="290"/>
      <c r="OJS18" s="290"/>
      <c r="OJT18" s="290"/>
      <c r="OJU18" s="290"/>
      <c r="OJV18" s="290"/>
      <c r="OJW18" s="290"/>
      <c r="OJX18" s="290"/>
      <c r="OJY18" s="290"/>
      <c r="OJZ18" s="290"/>
      <c r="OKA18" s="290"/>
      <c r="OKB18" s="290"/>
      <c r="OKC18" s="290"/>
      <c r="OKD18" s="290"/>
      <c r="OKE18" s="290"/>
      <c r="OKF18" s="290"/>
      <c r="OKG18" s="290"/>
      <c r="OKH18" s="290"/>
      <c r="OKI18" s="290"/>
      <c r="OKJ18" s="290"/>
      <c r="OKK18" s="290"/>
      <c r="OKL18" s="290"/>
      <c r="OKM18" s="290"/>
      <c r="OKN18" s="290"/>
      <c r="OKO18" s="290"/>
      <c r="OKP18" s="290"/>
      <c r="OKQ18" s="290"/>
      <c r="OKR18" s="290"/>
      <c r="OKS18" s="290"/>
      <c r="OKT18" s="290"/>
      <c r="OKU18" s="290"/>
      <c r="OKV18" s="290"/>
      <c r="OKW18" s="290"/>
      <c r="OKX18" s="290"/>
      <c r="OKY18" s="290"/>
      <c r="OKZ18" s="290"/>
      <c r="OLA18" s="290"/>
      <c r="OLB18" s="290"/>
      <c r="OLC18" s="290"/>
      <c r="OLD18" s="290"/>
      <c r="OLE18" s="290"/>
      <c r="OLF18" s="290"/>
      <c r="OLG18" s="290"/>
      <c r="OLH18" s="290"/>
      <c r="OLI18" s="290"/>
      <c r="OLJ18" s="290"/>
      <c r="OLK18" s="290"/>
      <c r="OLL18" s="290"/>
      <c r="OLM18" s="290"/>
      <c r="OLN18" s="290"/>
      <c r="OLO18" s="290"/>
      <c r="OLP18" s="290"/>
      <c r="OLQ18" s="290"/>
      <c r="OLR18" s="290"/>
      <c r="OLS18" s="290"/>
      <c r="OLT18" s="290"/>
      <c r="OLU18" s="290"/>
      <c r="OLV18" s="290"/>
      <c r="OLW18" s="290"/>
      <c r="OLX18" s="290"/>
      <c r="OLY18" s="290"/>
      <c r="OLZ18" s="290"/>
      <c r="OMA18" s="290"/>
      <c r="OMB18" s="290"/>
      <c r="OMC18" s="290"/>
      <c r="OMD18" s="290"/>
      <c r="OME18" s="290"/>
      <c r="OMF18" s="290"/>
      <c r="OMG18" s="290"/>
      <c r="OMH18" s="290"/>
      <c r="OMI18" s="290"/>
      <c r="OMJ18" s="290"/>
      <c r="OMK18" s="290"/>
      <c r="OML18" s="290"/>
      <c r="OMM18" s="290"/>
      <c r="OMN18" s="290"/>
      <c r="OMO18" s="290"/>
      <c r="OMP18" s="290"/>
      <c r="OMQ18" s="290"/>
      <c r="OMR18" s="290"/>
      <c r="OMS18" s="290"/>
      <c r="OMT18" s="290"/>
      <c r="OMU18" s="290"/>
      <c r="OMV18" s="290"/>
      <c r="OMW18" s="290"/>
      <c r="OMX18" s="290"/>
      <c r="OMY18" s="290"/>
      <c r="OMZ18" s="290"/>
      <c r="ONA18" s="290"/>
      <c r="ONB18" s="290"/>
      <c r="ONC18" s="290"/>
      <c r="OND18" s="290"/>
      <c r="ONE18" s="290"/>
      <c r="ONF18" s="290"/>
      <c r="ONG18" s="290"/>
      <c r="ONH18" s="290"/>
      <c r="ONI18" s="290"/>
      <c r="ONJ18" s="290"/>
      <c r="ONK18" s="290"/>
      <c r="ONL18" s="290"/>
      <c r="ONM18" s="290"/>
      <c r="ONN18" s="290"/>
      <c r="ONO18" s="290"/>
      <c r="ONP18" s="290"/>
      <c r="ONQ18" s="290"/>
      <c r="ONR18" s="290"/>
      <c r="ONS18" s="290"/>
      <c r="ONT18" s="290"/>
      <c r="ONU18" s="290"/>
      <c r="ONV18" s="290"/>
      <c r="ONW18" s="290"/>
      <c r="ONX18" s="290"/>
      <c r="ONY18" s="290"/>
      <c r="ONZ18" s="290"/>
      <c r="OOA18" s="290"/>
      <c r="OOB18" s="290"/>
      <c r="OOC18" s="290"/>
      <c r="OOD18" s="290"/>
      <c r="OOE18" s="290"/>
      <c r="OOF18" s="290"/>
      <c r="OOG18" s="290"/>
      <c r="OOH18" s="290"/>
      <c r="OOI18" s="290"/>
      <c r="OOJ18" s="290"/>
      <c r="OOK18" s="290"/>
      <c r="OOL18" s="290"/>
      <c r="OOM18" s="290"/>
      <c r="OON18" s="290"/>
      <c r="OOO18" s="290"/>
      <c r="OOP18" s="290"/>
      <c r="OOQ18" s="290"/>
      <c r="OOR18" s="290"/>
      <c r="OOS18" s="290"/>
      <c r="OOT18" s="290"/>
      <c r="OOU18" s="290"/>
      <c r="OOV18" s="290"/>
      <c r="OOW18" s="290"/>
      <c r="OOX18" s="290"/>
      <c r="OOY18" s="290"/>
      <c r="OOZ18" s="290"/>
      <c r="OPA18" s="290"/>
      <c r="OPB18" s="290"/>
      <c r="OPC18" s="290"/>
      <c r="OPD18" s="290"/>
      <c r="OPE18" s="290"/>
      <c r="OPF18" s="290"/>
      <c r="OPG18" s="290"/>
      <c r="OPH18" s="290"/>
      <c r="OPI18" s="290"/>
      <c r="OPJ18" s="290"/>
      <c r="OPK18" s="290"/>
      <c r="OPL18" s="290"/>
      <c r="OPM18" s="290"/>
      <c r="OPN18" s="290"/>
      <c r="OPO18" s="290"/>
      <c r="OPP18" s="290"/>
      <c r="OPQ18" s="290"/>
      <c r="OPR18" s="290"/>
      <c r="OPS18" s="290"/>
      <c r="OPT18" s="290"/>
      <c r="OPU18" s="290"/>
      <c r="OPV18" s="290"/>
      <c r="OPW18" s="290"/>
      <c r="OPX18" s="290"/>
      <c r="OPY18" s="290"/>
      <c r="OPZ18" s="290"/>
      <c r="OQA18" s="290"/>
      <c r="OQB18" s="290"/>
      <c r="OQC18" s="290"/>
      <c r="OQD18" s="290"/>
      <c r="OQE18" s="290"/>
      <c r="OQF18" s="290"/>
      <c r="OQG18" s="290"/>
      <c r="OQH18" s="290"/>
      <c r="OQI18" s="290"/>
      <c r="OQJ18" s="290"/>
      <c r="OQK18" s="290"/>
      <c r="OQL18" s="290"/>
      <c r="OQM18" s="290"/>
      <c r="OQN18" s="290"/>
      <c r="OQO18" s="290"/>
      <c r="OQP18" s="290"/>
      <c r="OQQ18" s="290"/>
      <c r="OQR18" s="290"/>
      <c r="OQS18" s="290"/>
      <c r="OQT18" s="290"/>
      <c r="OQU18" s="290"/>
      <c r="OQV18" s="290"/>
      <c r="OQW18" s="290"/>
      <c r="OQX18" s="290"/>
      <c r="OQY18" s="290"/>
      <c r="OQZ18" s="290"/>
      <c r="ORA18" s="290"/>
      <c r="ORB18" s="290"/>
      <c r="ORC18" s="290"/>
      <c r="ORD18" s="290"/>
      <c r="ORE18" s="290"/>
      <c r="ORF18" s="290"/>
      <c r="ORG18" s="290"/>
      <c r="ORH18" s="290"/>
      <c r="ORI18" s="290"/>
      <c r="ORJ18" s="290"/>
      <c r="ORK18" s="290"/>
      <c r="ORL18" s="290"/>
      <c r="ORM18" s="290"/>
      <c r="ORN18" s="290"/>
      <c r="ORO18" s="290"/>
      <c r="ORP18" s="290"/>
      <c r="ORQ18" s="290"/>
      <c r="ORR18" s="290"/>
      <c r="ORS18" s="290"/>
      <c r="ORT18" s="290"/>
      <c r="ORU18" s="290"/>
      <c r="ORV18" s="290"/>
      <c r="ORW18" s="290"/>
      <c r="ORX18" s="290"/>
      <c r="ORY18" s="290"/>
      <c r="ORZ18" s="290"/>
      <c r="OSA18" s="290"/>
      <c r="OSB18" s="290"/>
      <c r="OSC18" s="290"/>
      <c r="OSD18" s="290"/>
      <c r="OSE18" s="290"/>
      <c r="OSF18" s="290"/>
      <c r="OSG18" s="290"/>
      <c r="OSH18" s="290"/>
      <c r="OSI18" s="290"/>
      <c r="OSJ18" s="290"/>
      <c r="OSK18" s="290"/>
      <c r="OSL18" s="290"/>
      <c r="OSM18" s="290"/>
      <c r="OSN18" s="290"/>
      <c r="OSO18" s="290"/>
      <c r="OSP18" s="290"/>
      <c r="OSQ18" s="290"/>
      <c r="OSR18" s="290"/>
      <c r="OSS18" s="290"/>
      <c r="OST18" s="290"/>
      <c r="OSU18" s="290"/>
      <c r="OSV18" s="290"/>
      <c r="OSW18" s="290"/>
      <c r="OSX18" s="290"/>
      <c r="OSY18" s="290"/>
      <c r="OSZ18" s="290"/>
      <c r="OTA18" s="290"/>
      <c r="OTB18" s="290"/>
      <c r="OTC18" s="290"/>
      <c r="OTD18" s="290"/>
      <c r="OTE18" s="290"/>
      <c r="OTF18" s="290"/>
      <c r="OTG18" s="290"/>
      <c r="OTH18" s="290"/>
      <c r="OTI18" s="290"/>
      <c r="OTJ18" s="290"/>
      <c r="OTK18" s="290"/>
      <c r="OTL18" s="290"/>
      <c r="OTM18" s="290"/>
      <c r="OTN18" s="290"/>
      <c r="OTO18" s="290"/>
      <c r="OTP18" s="290"/>
      <c r="OTQ18" s="290"/>
      <c r="OTR18" s="290"/>
      <c r="OTS18" s="290"/>
      <c r="OTT18" s="290"/>
      <c r="OTU18" s="290"/>
      <c r="OTV18" s="290"/>
      <c r="OTW18" s="290"/>
      <c r="OTX18" s="290"/>
      <c r="OTY18" s="290"/>
      <c r="OTZ18" s="290"/>
      <c r="OUA18" s="290"/>
      <c r="OUB18" s="290"/>
      <c r="OUC18" s="290"/>
      <c r="OUD18" s="290"/>
      <c r="OUE18" s="290"/>
      <c r="OUF18" s="290"/>
      <c r="OUG18" s="290"/>
      <c r="OUH18" s="290"/>
      <c r="OUI18" s="290"/>
      <c r="OUJ18" s="290"/>
      <c r="OUK18" s="290"/>
      <c r="OUL18" s="290"/>
      <c r="OUM18" s="290"/>
      <c r="OUN18" s="290"/>
      <c r="OUO18" s="290"/>
      <c r="OUP18" s="290"/>
      <c r="OUQ18" s="290"/>
      <c r="OUR18" s="290"/>
      <c r="OUS18" s="290"/>
      <c r="OUT18" s="290"/>
      <c r="OUU18" s="290"/>
      <c r="OUV18" s="290"/>
      <c r="OUW18" s="290"/>
      <c r="OUX18" s="290"/>
      <c r="OUY18" s="290"/>
      <c r="OUZ18" s="290"/>
      <c r="OVA18" s="290"/>
      <c r="OVB18" s="290"/>
      <c r="OVC18" s="290"/>
      <c r="OVD18" s="290"/>
      <c r="OVE18" s="290"/>
      <c r="OVF18" s="290"/>
      <c r="OVG18" s="290"/>
      <c r="OVH18" s="290"/>
      <c r="OVI18" s="290"/>
      <c r="OVJ18" s="290"/>
      <c r="OVK18" s="290"/>
      <c r="OVL18" s="290"/>
      <c r="OVM18" s="290"/>
      <c r="OVN18" s="290"/>
      <c r="OVO18" s="290"/>
      <c r="OVP18" s="290"/>
      <c r="OVQ18" s="290"/>
      <c r="OVR18" s="290"/>
      <c r="OVS18" s="290"/>
      <c r="OVT18" s="290"/>
      <c r="OVU18" s="290"/>
      <c r="OVV18" s="290"/>
      <c r="OVW18" s="290"/>
      <c r="OVX18" s="290"/>
      <c r="OVY18" s="290"/>
      <c r="OVZ18" s="290"/>
      <c r="OWA18" s="290"/>
      <c r="OWB18" s="290"/>
      <c r="OWC18" s="290"/>
      <c r="OWD18" s="290"/>
      <c r="OWE18" s="290"/>
      <c r="OWF18" s="290"/>
      <c r="OWG18" s="290"/>
      <c r="OWH18" s="290"/>
      <c r="OWI18" s="290"/>
      <c r="OWJ18" s="290"/>
      <c r="OWK18" s="290"/>
      <c r="OWL18" s="290"/>
      <c r="OWM18" s="290"/>
      <c r="OWN18" s="290"/>
      <c r="OWO18" s="290"/>
      <c r="OWP18" s="290"/>
      <c r="OWQ18" s="290"/>
      <c r="OWR18" s="290"/>
      <c r="OWS18" s="290"/>
      <c r="OWT18" s="290"/>
      <c r="OWU18" s="290"/>
      <c r="OWV18" s="290"/>
      <c r="OWW18" s="290"/>
      <c r="OWX18" s="290"/>
      <c r="OWY18" s="290"/>
      <c r="OWZ18" s="290"/>
      <c r="OXA18" s="290"/>
      <c r="OXB18" s="290"/>
      <c r="OXC18" s="290"/>
      <c r="OXD18" s="290"/>
      <c r="OXE18" s="290"/>
      <c r="OXF18" s="290"/>
      <c r="OXG18" s="290"/>
      <c r="OXH18" s="290"/>
      <c r="OXI18" s="290"/>
      <c r="OXJ18" s="290"/>
      <c r="OXK18" s="290"/>
      <c r="OXL18" s="290"/>
      <c r="OXM18" s="290"/>
      <c r="OXN18" s="290"/>
      <c r="OXO18" s="290"/>
      <c r="OXP18" s="290"/>
      <c r="OXQ18" s="290"/>
      <c r="OXR18" s="290"/>
      <c r="OXS18" s="290"/>
      <c r="OXT18" s="290"/>
      <c r="OXU18" s="290"/>
      <c r="OXV18" s="290"/>
      <c r="OXW18" s="290"/>
      <c r="OXX18" s="290"/>
      <c r="OXY18" s="290"/>
      <c r="OXZ18" s="290"/>
      <c r="OYA18" s="290"/>
      <c r="OYB18" s="290"/>
      <c r="OYC18" s="290"/>
      <c r="OYD18" s="290"/>
      <c r="OYE18" s="290"/>
      <c r="OYF18" s="290"/>
      <c r="OYG18" s="290"/>
      <c r="OYH18" s="290"/>
      <c r="OYI18" s="290"/>
      <c r="OYJ18" s="290"/>
      <c r="OYK18" s="290"/>
      <c r="OYL18" s="290"/>
      <c r="OYM18" s="290"/>
      <c r="OYN18" s="290"/>
      <c r="OYO18" s="290"/>
      <c r="OYP18" s="290"/>
      <c r="OYQ18" s="290"/>
      <c r="OYR18" s="290"/>
      <c r="OYS18" s="290"/>
      <c r="OYT18" s="290"/>
      <c r="OYU18" s="290"/>
      <c r="OYV18" s="290"/>
      <c r="OYW18" s="290"/>
      <c r="OYX18" s="290"/>
      <c r="OYY18" s="290"/>
      <c r="OYZ18" s="290"/>
      <c r="OZA18" s="290"/>
      <c r="OZB18" s="290"/>
      <c r="OZC18" s="290"/>
      <c r="OZD18" s="290"/>
      <c r="OZE18" s="290"/>
      <c r="OZF18" s="290"/>
      <c r="OZG18" s="290"/>
      <c r="OZH18" s="290"/>
      <c r="OZI18" s="290"/>
      <c r="OZJ18" s="290"/>
      <c r="OZK18" s="290"/>
      <c r="OZL18" s="290"/>
      <c r="OZM18" s="290"/>
      <c r="OZN18" s="290"/>
      <c r="OZO18" s="290"/>
      <c r="OZP18" s="290"/>
      <c r="OZQ18" s="290"/>
      <c r="OZR18" s="290"/>
      <c r="OZS18" s="290"/>
      <c r="OZT18" s="290"/>
      <c r="OZU18" s="290"/>
      <c r="OZV18" s="290"/>
      <c r="OZW18" s="290"/>
      <c r="OZX18" s="290"/>
      <c r="OZY18" s="290"/>
      <c r="OZZ18" s="290"/>
      <c r="PAA18" s="290"/>
      <c r="PAB18" s="290"/>
      <c r="PAC18" s="290"/>
      <c r="PAD18" s="290"/>
      <c r="PAE18" s="290"/>
      <c r="PAF18" s="290"/>
      <c r="PAG18" s="290"/>
      <c r="PAH18" s="290"/>
      <c r="PAI18" s="290"/>
      <c r="PAJ18" s="290"/>
      <c r="PAK18" s="290"/>
      <c r="PAL18" s="290"/>
      <c r="PAM18" s="290"/>
      <c r="PAN18" s="290"/>
      <c r="PAO18" s="290"/>
      <c r="PAP18" s="290"/>
      <c r="PAQ18" s="290"/>
      <c r="PAR18" s="290"/>
      <c r="PAS18" s="290"/>
      <c r="PAT18" s="290"/>
      <c r="PAU18" s="290"/>
      <c r="PAV18" s="290"/>
      <c r="PAW18" s="290"/>
      <c r="PAX18" s="290"/>
      <c r="PAY18" s="290"/>
      <c r="PAZ18" s="290"/>
      <c r="PBA18" s="290"/>
      <c r="PBB18" s="290"/>
      <c r="PBC18" s="290"/>
      <c r="PBD18" s="290"/>
      <c r="PBE18" s="290"/>
      <c r="PBF18" s="290"/>
      <c r="PBG18" s="290"/>
      <c r="PBH18" s="290"/>
      <c r="PBI18" s="290"/>
      <c r="PBJ18" s="290"/>
      <c r="PBK18" s="290"/>
      <c r="PBL18" s="290"/>
      <c r="PBM18" s="290"/>
      <c r="PBN18" s="290"/>
      <c r="PBO18" s="290"/>
      <c r="PBP18" s="290"/>
      <c r="PBQ18" s="290"/>
      <c r="PBR18" s="290"/>
      <c r="PBS18" s="290"/>
      <c r="PBT18" s="290"/>
      <c r="PBU18" s="290"/>
      <c r="PBV18" s="290"/>
      <c r="PBW18" s="290"/>
      <c r="PBX18" s="290"/>
      <c r="PBY18" s="290"/>
      <c r="PBZ18" s="290"/>
      <c r="PCA18" s="290"/>
      <c r="PCB18" s="290"/>
      <c r="PCC18" s="290"/>
      <c r="PCD18" s="290"/>
      <c r="PCE18" s="290"/>
      <c r="PCF18" s="290"/>
      <c r="PCG18" s="290"/>
      <c r="PCH18" s="290"/>
      <c r="PCI18" s="290"/>
      <c r="PCJ18" s="290"/>
      <c r="PCK18" s="290"/>
      <c r="PCL18" s="290"/>
      <c r="PCM18" s="290"/>
      <c r="PCN18" s="290"/>
      <c r="PCO18" s="290"/>
      <c r="PCP18" s="290"/>
      <c r="PCQ18" s="290"/>
      <c r="PCR18" s="290"/>
      <c r="PCS18" s="290"/>
      <c r="PCT18" s="290"/>
      <c r="PCU18" s="290"/>
      <c r="PCV18" s="290"/>
      <c r="PCW18" s="290"/>
      <c r="PCX18" s="290"/>
      <c r="PCY18" s="290"/>
      <c r="PCZ18" s="290"/>
      <c r="PDA18" s="290"/>
      <c r="PDB18" s="290"/>
      <c r="PDC18" s="290"/>
      <c r="PDD18" s="290"/>
      <c r="PDE18" s="290"/>
      <c r="PDF18" s="290"/>
      <c r="PDG18" s="290"/>
      <c r="PDH18" s="290"/>
      <c r="PDI18" s="290"/>
      <c r="PDJ18" s="290"/>
      <c r="PDK18" s="290"/>
      <c r="PDL18" s="290"/>
      <c r="PDM18" s="290"/>
      <c r="PDN18" s="290"/>
      <c r="PDO18" s="290"/>
      <c r="PDP18" s="290"/>
      <c r="PDQ18" s="290"/>
      <c r="PDR18" s="290"/>
      <c r="PDS18" s="290"/>
      <c r="PDT18" s="290"/>
      <c r="PDU18" s="290"/>
      <c r="PDV18" s="290"/>
      <c r="PDW18" s="290"/>
      <c r="PDX18" s="290"/>
      <c r="PDY18" s="290"/>
      <c r="PDZ18" s="290"/>
      <c r="PEA18" s="290"/>
      <c r="PEB18" s="290"/>
      <c r="PEC18" s="290"/>
      <c r="PED18" s="290"/>
      <c r="PEE18" s="290"/>
      <c r="PEF18" s="290"/>
      <c r="PEG18" s="290"/>
      <c r="PEH18" s="290"/>
      <c r="PEI18" s="290"/>
      <c r="PEJ18" s="290"/>
      <c r="PEK18" s="290"/>
      <c r="PEL18" s="290"/>
      <c r="PEM18" s="290"/>
      <c r="PEN18" s="290"/>
      <c r="PEO18" s="290"/>
      <c r="PEP18" s="290"/>
      <c r="PEQ18" s="290"/>
      <c r="PER18" s="290"/>
      <c r="PES18" s="290"/>
      <c r="PET18" s="290"/>
      <c r="PEU18" s="290"/>
      <c r="PEV18" s="290"/>
      <c r="PEW18" s="290"/>
      <c r="PEX18" s="290"/>
      <c r="PEY18" s="290"/>
      <c r="PEZ18" s="290"/>
      <c r="PFA18" s="290"/>
      <c r="PFB18" s="290"/>
      <c r="PFC18" s="290"/>
      <c r="PFD18" s="290"/>
      <c r="PFE18" s="290"/>
      <c r="PFF18" s="290"/>
      <c r="PFG18" s="290"/>
      <c r="PFH18" s="290"/>
      <c r="PFI18" s="290"/>
      <c r="PFJ18" s="290"/>
      <c r="PFK18" s="290"/>
      <c r="PFL18" s="290"/>
      <c r="PFM18" s="290"/>
      <c r="PFN18" s="290"/>
      <c r="PFO18" s="290"/>
      <c r="PFP18" s="290"/>
      <c r="PFQ18" s="290"/>
      <c r="PFR18" s="290"/>
      <c r="PFS18" s="290"/>
      <c r="PFT18" s="290"/>
      <c r="PFU18" s="290"/>
      <c r="PFV18" s="290"/>
      <c r="PFW18" s="290"/>
      <c r="PFX18" s="290"/>
      <c r="PFY18" s="290"/>
      <c r="PFZ18" s="290"/>
      <c r="PGA18" s="290"/>
      <c r="PGB18" s="290"/>
      <c r="PGC18" s="290"/>
      <c r="PGD18" s="290"/>
      <c r="PGE18" s="290"/>
      <c r="PGF18" s="290"/>
      <c r="PGG18" s="290"/>
      <c r="PGH18" s="290"/>
      <c r="PGI18" s="290"/>
      <c r="PGJ18" s="290"/>
      <c r="PGK18" s="290"/>
      <c r="PGL18" s="290"/>
      <c r="PGM18" s="290"/>
      <c r="PGN18" s="290"/>
      <c r="PGO18" s="290"/>
      <c r="PGP18" s="290"/>
      <c r="PGQ18" s="290"/>
      <c r="PGR18" s="290"/>
      <c r="PGS18" s="290"/>
      <c r="PGT18" s="290"/>
      <c r="PGU18" s="290"/>
      <c r="PGV18" s="290"/>
      <c r="PGW18" s="290"/>
      <c r="PGX18" s="290"/>
      <c r="PGY18" s="290"/>
      <c r="PGZ18" s="290"/>
      <c r="PHA18" s="290"/>
      <c r="PHB18" s="290"/>
      <c r="PHC18" s="290"/>
      <c r="PHD18" s="290"/>
      <c r="PHE18" s="290"/>
      <c r="PHF18" s="290"/>
      <c r="PHG18" s="290"/>
      <c r="PHH18" s="290"/>
      <c r="PHI18" s="290"/>
      <c r="PHJ18" s="290"/>
      <c r="PHK18" s="290"/>
      <c r="PHL18" s="290"/>
      <c r="PHM18" s="290"/>
      <c r="PHN18" s="290"/>
      <c r="PHO18" s="290"/>
      <c r="PHP18" s="290"/>
      <c r="PHQ18" s="290"/>
      <c r="PHR18" s="290"/>
      <c r="PHS18" s="290"/>
      <c r="PHT18" s="290"/>
      <c r="PHU18" s="290"/>
      <c r="PHV18" s="290"/>
      <c r="PHW18" s="290"/>
      <c r="PHX18" s="290"/>
      <c r="PHY18" s="290"/>
      <c r="PHZ18" s="290"/>
      <c r="PIA18" s="290"/>
      <c r="PIB18" s="290"/>
      <c r="PIC18" s="290"/>
      <c r="PID18" s="290"/>
      <c r="PIE18" s="290"/>
      <c r="PIF18" s="290"/>
      <c r="PIG18" s="290"/>
      <c r="PIH18" s="290"/>
      <c r="PII18" s="290"/>
      <c r="PIJ18" s="290"/>
      <c r="PIK18" s="290"/>
      <c r="PIL18" s="290"/>
      <c r="PIM18" s="290"/>
      <c r="PIN18" s="290"/>
      <c r="PIO18" s="290"/>
      <c r="PIP18" s="290"/>
      <c r="PIQ18" s="290"/>
      <c r="PIR18" s="290"/>
      <c r="PIS18" s="290"/>
      <c r="PIT18" s="290"/>
      <c r="PIU18" s="290"/>
      <c r="PIV18" s="290"/>
      <c r="PIW18" s="290"/>
      <c r="PIX18" s="290"/>
      <c r="PIY18" s="290"/>
      <c r="PIZ18" s="290"/>
      <c r="PJA18" s="290"/>
      <c r="PJB18" s="290"/>
      <c r="PJC18" s="290"/>
      <c r="PJD18" s="290"/>
      <c r="PJE18" s="290"/>
      <c r="PJF18" s="290"/>
      <c r="PJG18" s="290"/>
      <c r="PJH18" s="290"/>
      <c r="PJI18" s="290"/>
      <c r="PJJ18" s="290"/>
      <c r="PJK18" s="290"/>
      <c r="PJL18" s="290"/>
      <c r="PJM18" s="290"/>
      <c r="PJN18" s="290"/>
      <c r="PJO18" s="290"/>
      <c r="PJP18" s="290"/>
      <c r="PJQ18" s="290"/>
      <c r="PJR18" s="290"/>
      <c r="PJS18" s="290"/>
      <c r="PJT18" s="290"/>
      <c r="PJU18" s="290"/>
      <c r="PJV18" s="290"/>
      <c r="PJW18" s="290"/>
      <c r="PJX18" s="290"/>
      <c r="PJY18" s="290"/>
      <c r="PJZ18" s="290"/>
      <c r="PKA18" s="290"/>
      <c r="PKB18" s="290"/>
      <c r="PKC18" s="290"/>
      <c r="PKD18" s="290"/>
      <c r="PKE18" s="290"/>
      <c r="PKF18" s="290"/>
      <c r="PKG18" s="290"/>
      <c r="PKH18" s="290"/>
      <c r="PKI18" s="290"/>
      <c r="PKJ18" s="290"/>
      <c r="PKK18" s="290"/>
      <c r="PKL18" s="290"/>
      <c r="PKM18" s="290"/>
      <c r="PKN18" s="290"/>
      <c r="PKO18" s="290"/>
      <c r="PKP18" s="290"/>
      <c r="PKQ18" s="290"/>
      <c r="PKR18" s="290"/>
      <c r="PKS18" s="290"/>
      <c r="PKT18" s="290"/>
      <c r="PKU18" s="290"/>
      <c r="PKV18" s="290"/>
      <c r="PKW18" s="290"/>
      <c r="PKX18" s="290"/>
      <c r="PKY18" s="290"/>
      <c r="PKZ18" s="290"/>
      <c r="PLA18" s="290"/>
      <c r="PLB18" s="290"/>
      <c r="PLC18" s="290"/>
      <c r="PLD18" s="290"/>
      <c r="PLE18" s="290"/>
      <c r="PLF18" s="290"/>
      <c r="PLG18" s="290"/>
      <c r="PLH18" s="290"/>
      <c r="PLI18" s="290"/>
      <c r="PLJ18" s="290"/>
      <c r="PLK18" s="290"/>
      <c r="PLL18" s="290"/>
      <c r="PLM18" s="290"/>
      <c r="PLN18" s="290"/>
      <c r="PLO18" s="290"/>
      <c r="PLP18" s="290"/>
      <c r="PLQ18" s="290"/>
      <c r="PLR18" s="290"/>
      <c r="PLS18" s="290"/>
      <c r="PLT18" s="290"/>
      <c r="PLU18" s="290"/>
      <c r="PLV18" s="290"/>
      <c r="PLW18" s="290"/>
      <c r="PLX18" s="290"/>
      <c r="PLY18" s="290"/>
      <c r="PLZ18" s="290"/>
      <c r="PMA18" s="290"/>
      <c r="PMB18" s="290"/>
      <c r="PMC18" s="290"/>
      <c r="PMD18" s="290"/>
      <c r="PME18" s="290"/>
      <c r="PMF18" s="290"/>
      <c r="PMG18" s="290"/>
      <c r="PMH18" s="290"/>
      <c r="PMI18" s="290"/>
      <c r="PMJ18" s="290"/>
      <c r="PMK18" s="290"/>
      <c r="PML18" s="290"/>
      <c r="PMM18" s="290"/>
      <c r="PMN18" s="290"/>
      <c r="PMO18" s="290"/>
      <c r="PMP18" s="290"/>
      <c r="PMQ18" s="290"/>
      <c r="PMR18" s="290"/>
      <c r="PMS18" s="290"/>
      <c r="PMT18" s="290"/>
      <c r="PMU18" s="290"/>
      <c r="PMV18" s="290"/>
      <c r="PMW18" s="290"/>
      <c r="PMX18" s="290"/>
      <c r="PMY18" s="290"/>
      <c r="PMZ18" s="290"/>
      <c r="PNA18" s="290"/>
      <c r="PNB18" s="290"/>
      <c r="PNC18" s="290"/>
      <c r="PND18" s="290"/>
      <c r="PNE18" s="290"/>
      <c r="PNF18" s="290"/>
      <c r="PNG18" s="290"/>
      <c r="PNH18" s="290"/>
      <c r="PNI18" s="290"/>
      <c r="PNJ18" s="290"/>
      <c r="PNK18" s="290"/>
      <c r="PNL18" s="290"/>
      <c r="PNM18" s="290"/>
      <c r="PNN18" s="290"/>
      <c r="PNO18" s="290"/>
      <c r="PNP18" s="290"/>
      <c r="PNQ18" s="290"/>
      <c r="PNR18" s="290"/>
      <c r="PNS18" s="290"/>
      <c r="PNT18" s="290"/>
      <c r="PNU18" s="290"/>
      <c r="PNV18" s="290"/>
      <c r="PNW18" s="290"/>
      <c r="PNX18" s="290"/>
      <c r="PNY18" s="290"/>
      <c r="PNZ18" s="290"/>
      <c r="POA18" s="290"/>
      <c r="POB18" s="290"/>
      <c r="POC18" s="290"/>
      <c r="POD18" s="290"/>
      <c r="POE18" s="290"/>
      <c r="POF18" s="290"/>
      <c r="POG18" s="290"/>
      <c r="POH18" s="290"/>
      <c r="POI18" s="290"/>
      <c r="POJ18" s="290"/>
      <c r="POK18" s="290"/>
      <c r="POL18" s="290"/>
      <c r="POM18" s="290"/>
      <c r="PON18" s="290"/>
      <c r="POO18" s="290"/>
      <c r="POP18" s="290"/>
      <c r="POQ18" s="290"/>
      <c r="POR18" s="290"/>
      <c r="POS18" s="290"/>
      <c r="POT18" s="290"/>
      <c r="POU18" s="290"/>
      <c r="POV18" s="290"/>
      <c r="POW18" s="290"/>
      <c r="POX18" s="290"/>
      <c r="POY18" s="290"/>
      <c r="POZ18" s="290"/>
      <c r="PPA18" s="290"/>
      <c r="PPB18" s="290"/>
      <c r="PPC18" s="290"/>
      <c r="PPD18" s="290"/>
      <c r="PPE18" s="290"/>
      <c r="PPF18" s="290"/>
      <c r="PPG18" s="290"/>
      <c r="PPH18" s="290"/>
      <c r="PPI18" s="290"/>
      <c r="PPJ18" s="290"/>
      <c r="PPK18" s="290"/>
      <c r="PPL18" s="290"/>
      <c r="PPM18" s="290"/>
      <c r="PPN18" s="290"/>
      <c r="PPO18" s="290"/>
      <c r="PPP18" s="290"/>
      <c r="PPQ18" s="290"/>
      <c r="PPR18" s="290"/>
      <c r="PPS18" s="290"/>
      <c r="PPT18" s="290"/>
      <c r="PPU18" s="290"/>
      <c r="PPV18" s="290"/>
      <c r="PPW18" s="290"/>
      <c r="PPX18" s="290"/>
      <c r="PPY18" s="290"/>
      <c r="PPZ18" s="290"/>
      <c r="PQA18" s="290"/>
      <c r="PQB18" s="290"/>
      <c r="PQC18" s="290"/>
      <c r="PQD18" s="290"/>
      <c r="PQE18" s="290"/>
      <c r="PQF18" s="290"/>
      <c r="PQG18" s="290"/>
      <c r="PQH18" s="290"/>
      <c r="PQI18" s="290"/>
      <c r="PQJ18" s="290"/>
      <c r="PQK18" s="290"/>
      <c r="PQL18" s="290"/>
      <c r="PQM18" s="290"/>
      <c r="PQN18" s="290"/>
      <c r="PQO18" s="290"/>
      <c r="PQP18" s="290"/>
      <c r="PQQ18" s="290"/>
      <c r="PQR18" s="290"/>
      <c r="PQS18" s="290"/>
      <c r="PQT18" s="290"/>
      <c r="PQU18" s="290"/>
      <c r="PQV18" s="290"/>
      <c r="PQW18" s="290"/>
      <c r="PQX18" s="290"/>
      <c r="PQY18" s="290"/>
      <c r="PQZ18" s="290"/>
      <c r="PRA18" s="290"/>
      <c r="PRB18" s="290"/>
      <c r="PRC18" s="290"/>
      <c r="PRD18" s="290"/>
      <c r="PRE18" s="290"/>
      <c r="PRF18" s="290"/>
      <c r="PRG18" s="290"/>
      <c r="PRH18" s="290"/>
      <c r="PRI18" s="290"/>
      <c r="PRJ18" s="290"/>
      <c r="PRK18" s="290"/>
      <c r="PRL18" s="290"/>
      <c r="PRM18" s="290"/>
      <c r="PRN18" s="290"/>
      <c r="PRO18" s="290"/>
      <c r="PRP18" s="290"/>
      <c r="PRQ18" s="290"/>
      <c r="PRR18" s="290"/>
      <c r="PRS18" s="290"/>
      <c r="PRT18" s="290"/>
      <c r="PRU18" s="290"/>
      <c r="PRV18" s="290"/>
      <c r="PRW18" s="290"/>
      <c r="PRX18" s="290"/>
      <c r="PRY18" s="290"/>
      <c r="PRZ18" s="290"/>
      <c r="PSA18" s="290"/>
      <c r="PSB18" s="290"/>
      <c r="PSC18" s="290"/>
      <c r="PSD18" s="290"/>
      <c r="PSE18" s="290"/>
      <c r="PSF18" s="290"/>
      <c r="PSG18" s="290"/>
      <c r="PSH18" s="290"/>
      <c r="PSI18" s="290"/>
      <c r="PSJ18" s="290"/>
      <c r="PSK18" s="290"/>
      <c r="PSL18" s="290"/>
      <c r="PSM18" s="290"/>
      <c r="PSN18" s="290"/>
      <c r="PSO18" s="290"/>
      <c r="PSP18" s="290"/>
      <c r="PSQ18" s="290"/>
      <c r="PSR18" s="290"/>
      <c r="PSS18" s="290"/>
      <c r="PST18" s="290"/>
      <c r="PSU18" s="290"/>
      <c r="PSV18" s="290"/>
      <c r="PSW18" s="290"/>
      <c r="PSX18" s="290"/>
      <c r="PSY18" s="290"/>
      <c r="PSZ18" s="290"/>
      <c r="PTA18" s="290"/>
      <c r="PTB18" s="290"/>
      <c r="PTC18" s="290"/>
      <c r="PTD18" s="290"/>
      <c r="PTE18" s="290"/>
      <c r="PTF18" s="290"/>
      <c r="PTG18" s="290"/>
      <c r="PTH18" s="290"/>
      <c r="PTI18" s="290"/>
      <c r="PTJ18" s="290"/>
      <c r="PTK18" s="290"/>
      <c r="PTL18" s="290"/>
      <c r="PTM18" s="290"/>
      <c r="PTN18" s="290"/>
      <c r="PTO18" s="290"/>
      <c r="PTP18" s="290"/>
      <c r="PTQ18" s="290"/>
      <c r="PTR18" s="290"/>
      <c r="PTS18" s="290"/>
      <c r="PTT18" s="290"/>
      <c r="PTU18" s="290"/>
      <c r="PTV18" s="290"/>
      <c r="PTW18" s="290"/>
      <c r="PTX18" s="290"/>
      <c r="PTY18" s="290"/>
      <c r="PTZ18" s="290"/>
      <c r="PUA18" s="290"/>
      <c r="PUB18" s="290"/>
      <c r="PUC18" s="290"/>
      <c r="PUD18" s="290"/>
      <c r="PUE18" s="290"/>
      <c r="PUF18" s="290"/>
      <c r="PUG18" s="290"/>
      <c r="PUH18" s="290"/>
      <c r="PUI18" s="290"/>
      <c r="PUJ18" s="290"/>
      <c r="PUK18" s="290"/>
      <c r="PUL18" s="290"/>
      <c r="PUM18" s="290"/>
      <c r="PUN18" s="290"/>
      <c r="PUO18" s="290"/>
      <c r="PUP18" s="290"/>
      <c r="PUQ18" s="290"/>
      <c r="PUR18" s="290"/>
      <c r="PUS18" s="290"/>
      <c r="PUT18" s="290"/>
      <c r="PUU18" s="290"/>
      <c r="PUV18" s="290"/>
      <c r="PUW18" s="290"/>
      <c r="PUX18" s="290"/>
      <c r="PUY18" s="290"/>
      <c r="PUZ18" s="290"/>
      <c r="PVA18" s="290"/>
      <c r="PVB18" s="290"/>
      <c r="PVC18" s="290"/>
      <c r="PVD18" s="290"/>
      <c r="PVE18" s="290"/>
      <c r="PVF18" s="290"/>
      <c r="PVG18" s="290"/>
      <c r="PVH18" s="290"/>
      <c r="PVI18" s="290"/>
      <c r="PVJ18" s="290"/>
      <c r="PVK18" s="290"/>
      <c r="PVL18" s="290"/>
      <c r="PVM18" s="290"/>
      <c r="PVN18" s="290"/>
      <c r="PVO18" s="290"/>
      <c r="PVP18" s="290"/>
      <c r="PVQ18" s="290"/>
      <c r="PVR18" s="290"/>
      <c r="PVS18" s="290"/>
      <c r="PVT18" s="290"/>
      <c r="PVU18" s="290"/>
      <c r="PVV18" s="290"/>
      <c r="PVW18" s="290"/>
      <c r="PVX18" s="290"/>
      <c r="PVY18" s="290"/>
      <c r="PVZ18" s="290"/>
      <c r="PWA18" s="290"/>
      <c r="PWB18" s="290"/>
      <c r="PWC18" s="290"/>
      <c r="PWD18" s="290"/>
      <c r="PWE18" s="290"/>
      <c r="PWF18" s="290"/>
      <c r="PWG18" s="290"/>
      <c r="PWH18" s="290"/>
      <c r="PWI18" s="290"/>
      <c r="PWJ18" s="290"/>
      <c r="PWK18" s="290"/>
      <c r="PWL18" s="290"/>
      <c r="PWM18" s="290"/>
      <c r="PWN18" s="290"/>
      <c r="PWO18" s="290"/>
      <c r="PWP18" s="290"/>
      <c r="PWQ18" s="290"/>
      <c r="PWR18" s="290"/>
      <c r="PWS18" s="290"/>
      <c r="PWT18" s="290"/>
      <c r="PWU18" s="290"/>
      <c r="PWV18" s="290"/>
      <c r="PWW18" s="290"/>
      <c r="PWX18" s="290"/>
      <c r="PWY18" s="290"/>
      <c r="PWZ18" s="290"/>
      <c r="PXA18" s="290"/>
      <c r="PXB18" s="290"/>
      <c r="PXC18" s="290"/>
      <c r="PXD18" s="290"/>
      <c r="PXE18" s="290"/>
      <c r="PXF18" s="290"/>
      <c r="PXG18" s="290"/>
      <c r="PXH18" s="290"/>
      <c r="PXI18" s="290"/>
      <c r="PXJ18" s="290"/>
      <c r="PXK18" s="290"/>
      <c r="PXL18" s="290"/>
      <c r="PXM18" s="290"/>
      <c r="PXN18" s="290"/>
      <c r="PXO18" s="290"/>
      <c r="PXP18" s="290"/>
      <c r="PXQ18" s="290"/>
      <c r="PXR18" s="290"/>
      <c r="PXS18" s="290"/>
      <c r="PXT18" s="290"/>
      <c r="PXU18" s="290"/>
      <c r="PXV18" s="290"/>
      <c r="PXW18" s="290"/>
      <c r="PXX18" s="290"/>
      <c r="PXY18" s="290"/>
      <c r="PXZ18" s="290"/>
      <c r="PYA18" s="290"/>
      <c r="PYB18" s="290"/>
      <c r="PYC18" s="290"/>
      <c r="PYD18" s="290"/>
      <c r="PYE18" s="290"/>
      <c r="PYF18" s="290"/>
      <c r="PYG18" s="290"/>
      <c r="PYH18" s="290"/>
      <c r="PYI18" s="290"/>
      <c r="PYJ18" s="290"/>
      <c r="PYK18" s="290"/>
      <c r="PYL18" s="290"/>
      <c r="PYM18" s="290"/>
      <c r="PYN18" s="290"/>
      <c r="PYO18" s="290"/>
      <c r="PYP18" s="290"/>
      <c r="PYQ18" s="290"/>
      <c r="PYR18" s="290"/>
      <c r="PYS18" s="290"/>
      <c r="PYT18" s="290"/>
      <c r="PYU18" s="290"/>
      <c r="PYV18" s="290"/>
      <c r="PYW18" s="290"/>
      <c r="PYX18" s="290"/>
      <c r="PYY18" s="290"/>
      <c r="PYZ18" s="290"/>
      <c r="PZA18" s="290"/>
      <c r="PZB18" s="290"/>
      <c r="PZC18" s="290"/>
      <c r="PZD18" s="290"/>
      <c r="PZE18" s="290"/>
      <c r="PZF18" s="290"/>
      <c r="PZG18" s="290"/>
      <c r="PZH18" s="290"/>
      <c r="PZI18" s="290"/>
      <c r="PZJ18" s="290"/>
      <c r="PZK18" s="290"/>
      <c r="PZL18" s="290"/>
      <c r="PZM18" s="290"/>
      <c r="PZN18" s="290"/>
      <c r="PZO18" s="290"/>
      <c r="PZP18" s="290"/>
      <c r="PZQ18" s="290"/>
      <c r="PZR18" s="290"/>
      <c r="PZS18" s="290"/>
      <c r="PZT18" s="290"/>
      <c r="PZU18" s="290"/>
      <c r="PZV18" s="290"/>
      <c r="PZW18" s="290"/>
      <c r="PZX18" s="290"/>
      <c r="PZY18" s="290"/>
      <c r="PZZ18" s="290"/>
      <c r="QAA18" s="290"/>
      <c r="QAB18" s="290"/>
      <c r="QAC18" s="290"/>
      <c r="QAD18" s="290"/>
      <c r="QAE18" s="290"/>
      <c r="QAF18" s="290"/>
      <c r="QAG18" s="290"/>
      <c r="QAH18" s="290"/>
      <c r="QAI18" s="290"/>
      <c r="QAJ18" s="290"/>
      <c r="QAK18" s="290"/>
      <c r="QAL18" s="290"/>
      <c r="QAM18" s="290"/>
      <c r="QAN18" s="290"/>
      <c r="QAO18" s="290"/>
      <c r="QAP18" s="290"/>
      <c r="QAQ18" s="290"/>
      <c r="QAR18" s="290"/>
      <c r="QAS18" s="290"/>
      <c r="QAT18" s="290"/>
      <c r="QAU18" s="290"/>
      <c r="QAV18" s="290"/>
      <c r="QAW18" s="290"/>
      <c r="QAX18" s="290"/>
      <c r="QAY18" s="290"/>
      <c r="QAZ18" s="290"/>
      <c r="QBA18" s="290"/>
      <c r="QBB18" s="290"/>
      <c r="QBC18" s="290"/>
      <c r="QBD18" s="290"/>
      <c r="QBE18" s="290"/>
      <c r="QBF18" s="290"/>
      <c r="QBG18" s="290"/>
      <c r="QBH18" s="290"/>
      <c r="QBI18" s="290"/>
      <c r="QBJ18" s="290"/>
      <c r="QBK18" s="290"/>
      <c r="QBL18" s="290"/>
      <c r="QBM18" s="290"/>
      <c r="QBN18" s="290"/>
      <c r="QBO18" s="290"/>
      <c r="QBP18" s="290"/>
      <c r="QBQ18" s="290"/>
      <c r="QBR18" s="290"/>
      <c r="QBS18" s="290"/>
      <c r="QBT18" s="290"/>
      <c r="QBU18" s="290"/>
      <c r="QBV18" s="290"/>
      <c r="QBW18" s="290"/>
      <c r="QBX18" s="290"/>
      <c r="QBY18" s="290"/>
      <c r="QBZ18" s="290"/>
      <c r="QCA18" s="290"/>
      <c r="QCB18" s="290"/>
      <c r="QCC18" s="290"/>
      <c r="QCD18" s="290"/>
      <c r="QCE18" s="290"/>
      <c r="QCF18" s="290"/>
      <c r="QCG18" s="290"/>
      <c r="QCH18" s="290"/>
      <c r="QCI18" s="290"/>
      <c r="QCJ18" s="290"/>
      <c r="QCK18" s="290"/>
      <c r="QCL18" s="290"/>
      <c r="QCM18" s="290"/>
      <c r="QCN18" s="290"/>
      <c r="QCO18" s="290"/>
      <c r="QCP18" s="290"/>
      <c r="QCQ18" s="290"/>
      <c r="QCR18" s="290"/>
      <c r="QCS18" s="290"/>
      <c r="QCT18" s="290"/>
      <c r="QCU18" s="290"/>
      <c r="QCV18" s="290"/>
      <c r="QCW18" s="290"/>
      <c r="QCX18" s="290"/>
      <c r="QCY18" s="290"/>
      <c r="QCZ18" s="290"/>
      <c r="QDA18" s="290"/>
      <c r="QDB18" s="290"/>
      <c r="QDC18" s="290"/>
      <c r="QDD18" s="290"/>
      <c r="QDE18" s="290"/>
      <c r="QDF18" s="290"/>
      <c r="QDG18" s="290"/>
      <c r="QDH18" s="290"/>
      <c r="QDI18" s="290"/>
      <c r="QDJ18" s="290"/>
      <c r="QDK18" s="290"/>
      <c r="QDL18" s="290"/>
      <c r="QDM18" s="290"/>
      <c r="QDN18" s="290"/>
      <c r="QDO18" s="290"/>
      <c r="QDP18" s="290"/>
      <c r="QDQ18" s="290"/>
      <c r="QDR18" s="290"/>
      <c r="QDS18" s="290"/>
      <c r="QDT18" s="290"/>
      <c r="QDU18" s="290"/>
      <c r="QDV18" s="290"/>
      <c r="QDW18" s="290"/>
      <c r="QDX18" s="290"/>
      <c r="QDY18" s="290"/>
      <c r="QDZ18" s="290"/>
      <c r="QEA18" s="290"/>
      <c r="QEB18" s="290"/>
      <c r="QEC18" s="290"/>
      <c r="QED18" s="290"/>
      <c r="QEE18" s="290"/>
      <c r="QEF18" s="290"/>
      <c r="QEG18" s="290"/>
      <c r="QEH18" s="290"/>
      <c r="QEI18" s="290"/>
      <c r="QEJ18" s="290"/>
      <c r="QEK18" s="290"/>
      <c r="QEL18" s="290"/>
      <c r="QEM18" s="290"/>
      <c r="QEN18" s="290"/>
      <c r="QEO18" s="290"/>
      <c r="QEP18" s="290"/>
      <c r="QEQ18" s="290"/>
      <c r="QER18" s="290"/>
      <c r="QES18" s="290"/>
      <c r="QET18" s="290"/>
      <c r="QEU18" s="290"/>
      <c r="QEV18" s="290"/>
      <c r="QEW18" s="290"/>
      <c r="QEX18" s="290"/>
      <c r="QEY18" s="290"/>
      <c r="QEZ18" s="290"/>
      <c r="QFA18" s="290"/>
      <c r="QFB18" s="290"/>
      <c r="QFC18" s="290"/>
      <c r="QFD18" s="290"/>
      <c r="QFE18" s="290"/>
      <c r="QFF18" s="290"/>
      <c r="QFG18" s="290"/>
      <c r="QFH18" s="290"/>
      <c r="QFI18" s="290"/>
      <c r="QFJ18" s="290"/>
      <c r="QFK18" s="290"/>
      <c r="QFL18" s="290"/>
      <c r="QFM18" s="290"/>
      <c r="QFN18" s="290"/>
      <c r="QFO18" s="290"/>
      <c r="QFP18" s="290"/>
      <c r="QFQ18" s="290"/>
      <c r="QFR18" s="290"/>
      <c r="QFS18" s="290"/>
      <c r="QFT18" s="290"/>
      <c r="QFU18" s="290"/>
      <c r="QFV18" s="290"/>
      <c r="QFW18" s="290"/>
      <c r="QFX18" s="290"/>
      <c r="QFY18" s="290"/>
      <c r="QFZ18" s="290"/>
      <c r="QGA18" s="290"/>
      <c r="QGB18" s="290"/>
      <c r="QGC18" s="290"/>
      <c r="QGD18" s="290"/>
      <c r="QGE18" s="290"/>
      <c r="QGF18" s="290"/>
      <c r="QGG18" s="290"/>
      <c r="QGH18" s="290"/>
      <c r="QGI18" s="290"/>
      <c r="QGJ18" s="290"/>
      <c r="QGK18" s="290"/>
      <c r="QGL18" s="290"/>
      <c r="QGM18" s="290"/>
      <c r="QGN18" s="290"/>
      <c r="QGO18" s="290"/>
      <c r="QGP18" s="290"/>
      <c r="QGQ18" s="290"/>
      <c r="QGR18" s="290"/>
      <c r="QGS18" s="290"/>
      <c r="QGT18" s="290"/>
      <c r="QGU18" s="290"/>
      <c r="QGV18" s="290"/>
      <c r="QGW18" s="290"/>
      <c r="QGX18" s="290"/>
      <c r="QGY18" s="290"/>
      <c r="QGZ18" s="290"/>
      <c r="QHA18" s="290"/>
      <c r="QHB18" s="290"/>
      <c r="QHC18" s="290"/>
      <c r="QHD18" s="290"/>
      <c r="QHE18" s="290"/>
      <c r="QHF18" s="290"/>
      <c r="QHG18" s="290"/>
      <c r="QHH18" s="290"/>
      <c r="QHI18" s="290"/>
      <c r="QHJ18" s="290"/>
      <c r="QHK18" s="290"/>
      <c r="QHL18" s="290"/>
      <c r="QHM18" s="290"/>
      <c r="QHN18" s="290"/>
      <c r="QHO18" s="290"/>
      <c r="QHP18" s="290"/>
      <c r="QHQ18" s="290"/>
      <c r="QHR18" s="290"/>
      <c r="QHS18" s="290"/>
      <c r="QHT18" s="290"/>
      <c r="QHU18" s="290"/>
      <c r="QHV18" s="290"/>
      <c r="QHW18" s="290"/>
      <c r="QHX18" s="290"/>
      <c r="QHY18" s="290"/>
      <c r="QHZ18" s="290"/>
      <c r="QIA18" s="290"/>
      <c r="QIB18" s="290"/>
      <c r="QIC18" s="290"/>
      <c r="QID18" s="290"/>
      <c r="QIE18" s="290"/>
      <c r="QIF18" s="290"/>
      <c r="QIG18" s="290"/>
      <c r="QIH18" s="290"/>
      <c r="QII18" s="290"/>
      <c r="QIJ18" s="290"/>
      <c r="QIK18" s="290"/>
      <c r="QIL18" s="290"/>
      <c r="QIM18" s="290"/>
      <c r="QIN18" s="290"/>
      <c r="QIO18" s="290"/>
      <c r="QIP18" s="290"/>
      <c r="QIQ18" s="290"/>
      <c r="QIR18" s="290"/>
      <c r="QIS18" s="290"/>
      <c r="QIT18" s="290"/>
      <c r="QIU18" s="290"/>
      <c r="QIV18" s="290"/>
      <c r="QIW18" s="290"/>
      <c r="QIX18" s="290"/>
      <c r="QIY18" s="290"/>
      <c r="QIZ18" s="290"/>
      <c r="QJA18" s="290"/>
      <c r="QJB18" s="290"/>
      <c r="QJC18" s="290"/>
      <c r="QJD18" s="290"/>
      <c r="QJE18" s="290"/>
      <c r="QJF18" s="290"/>
      <c r="QJG18" s="290"/>
      <c r="QJH18" s="290"/>
      <c r="QJI18" s="290"/>
      <c r="QJJ18" s="290"/>
      <c r="QJK18" s="290"/>
      <c r="QJL18" s="290"/>
      <c r="QJM18" s="290"/>
      <c r="QJN18" s="290"/>
      <c r="QJO18" s="290"/>
      <c r="QJP18" s="290"/>
      <c r="QJQ18" s="290"/>
      <c r="QJR18" s="290"/>
      <c r="QJS18" s="290"/>
      <c r="QJT18" s="290"/>
      <c r="QJU18" s="290"/>
      <c r="QJV18" s="290"/>
      <c r="QJW18" s="290"/>
      <c r="QJX18" s="290"/>
      <c r="QJY18" s="290"/>
      <c r="QJZ18" s="290"/>
      <c r="QKA18" s="290"/>
      <c r="QKB18" s="290"/>
      <c r="QKC18" s="290"/>
      <c r="QKD18" s="290"/>
      <c r="QKE18" s="290"/>
      <c r="QKF18" s="290"/>
      <c r="QKG18" s="290"/>
      <c r="QKH18" s="290"/>
      <c r="QKI18" s="290"/>
      <c r="QKJ18" s="290"/>
      <c r="QKK18" s="290"/>
      <c r="QKL18" s="290"/>
      <c r="QKM18" s="290"/>
      <c r="QKN18" s="290"/>
      <c r="QKO18" s="290"/>
      <c r="QKP18" s="290"/>
      <c r="QKQ18" s="290"/>
      <c r="QKR18" s="290"/>
      <c r="QKS18" s="290"/>
      <c r="QKT18" s="290"/>
      <c r="QKU18" s="290"/>
      <c r="QKV18" s="290"/>
      <c r="QKW18" s="290"/>
      <c r="QKX18" s="290"/>
      <c r="QKY18" s="290"/>
      <c r="QKZ18" s="290"/>
      <c r="QLA18" s="290"/>
      <c r="QLB18" s="290"/>
      <c r="QLC18" s="290"/>
      <c r="QLD18" s="290"/>
      <c r="QLE18" s="290"/>
      <c r="QLF18" s="290"/>
      <c r="QLG18" s="290"/>
      <c r="QLH18" s="290"/>
      <c r="QLI18" s="290"/>
      <c r="QLJ18" s="290"/>
      <c r="QLK18" s="290"/>
      <c r="QLL18" s="290"/>
      <c r="QLM18" s="290"/>
      <c r="QLN18" s="290"/>
      <c r="QLO18" s="290"/>
      <c r="QLP18" s="290"/>
      <c r="QLQ18" s="290"/>
      <c r="QLR18" s="290"/>
      <c r="QLS18" s="290"/>
      <c r="QLT18" s="290"/>
      <c r="QLU18" s="290"/>
      <c r="QLV18" s="290"/>
      <c r="QLW18" s="290"/>
      <c r="QLX18" s="290"/>
      <c r="QLY18" s="290"/>
      <c r="QLZ18" s="290"/>
      <c r="QMA18" s="290"/>
      <c r="QMB18" s="290"/>
      <c r="QMC18" s="290"/>
      <c r="QMD18" s="290"/>
      <c r="QME18" s="290"/>
      <c r="QMF18" s="290"/>
      <c r="QMG18" s="290"/>
      <c r="QMH18" s="290"/>
      <c r="QMI18" s="290"/>
      <c r="QMJ18" s="290"/>
      <c r="QMK18" s="290"/>
      <c r="QML18" s="290"/>
      <c r="QMM18" s="290"/>
      <c r="QMN18" s="290"/>
      <c r="QMO18" s="290"/>
      <c r="QMP18" s="290"/>
      <c r="QMQ18" s="290"/>
      <c r="QMR18" s="290"/>
      <c r="QMS18" s="290"/>
      <c r="QMT18" s="290"/>
      <c r="QMU18" s="290"/>
      <c r="QMV18" s="290"/>
      <c r="QMW18" s="290"/>
      <c r="QMX18" s="290"/>
      <c r="QMY18" s="290"/>
      <c r="QMZ18" s="290"/>
      <c r="QNA18" s="290"/>
      <c r="QNB18" s="290"/>
      <c r="QNC18" s="290"/>
      <c r="QND18" s="290"/>
      <c r="QNE18" s="290"/>
      <c r="QNF18" s="290"/>
      <c r="QNG18" s="290"/>
      <c r="QNH18" s="290"/>
      <c r="QNI18" s="290"/>
      <c r="QNJ18" s="290"/>
      <c r="QNK18" s="290"/>
      <c r="QNL18" s="290"/>
      <c r="QNM18" s="290"/>
      <c r="QNN18" s="290"/>
      <c r="QNO18" s="290"/>
      <c r="QNP18" s="290"/>
      <c r="QNQ18" s="290"/>
      <c r="QNR18" s="290"/>
      <c r="QNS18" s="290"/>
      <c r="QNT18" s="290"/>
      <c r="QNU18" s="290"/>
      <c r="QNV18" s="290"/>
      <c r="QNW18" s="290"/>
      <c r="QNX18" s="290"/>
      <c r="QNY18" s="290"/>
      <c r="QNZ18" s="290"/>
      <c r="QOA18" s="290"/>
      <c r="QOB18" s="290"/>
      <c r="QOC18" s="290"/>
      <c r="QOD18" s="290"/>
      <c r="QOE18" s="290"/>
      <c r="QOF18" s="290"/>
      <c r="QOG18" s="290"/>
      <c r="QOH18" s="290"/>
      <c r="QOI18" s="290"/>
      <c r="QOJ18" s="290"/>
      <c r="QOK18" s="290"/>
      <c r="QOL18" s="290"/>
      <c r="QOM18" s="290"/>
      <c r="QON18" s="290"/>
      <c r="QOO18" s="290"/>
      <c r="QOP18" s="290"/>
      <c r="QOQ18" s="290"/>
      <c r="QOR18" s="290"/>
      <c r="QOS18" s="290"/>
      <c r="QOT18" s="290"/>
      <c r="QOU18" s="290"/>
      <c r="QOV18" s="290"/>
      <c r="QOW18" s="290"/>
      <c r="QOX18" s="290"/>
      <c r="QOY18" s="290"/>
      <c r="QOZ18" s="290"/>
      <c r="QPA18" s="290"/>
      <c r="QPB18" s="290"/>
      <c r="QPC18" s="290"/>
      <c r="QPD18" s="290"/>
      <c r="QPE18" s="290"/>
      <c r="QPF18" s="290"/>
      <c r="QPG18" s="290"/>
      <c r="QPH18" s="290"/>
      <c r="QPI18" s="290"/>
      <c r="QPJ18" s="290"/>
      <c r="QPK18" s="290"/>
      <c r="QPL18" s="290"/>
      <c r="QPM18" s="290"/>
      <c r="QPN18" s="290"/>
      <c r="QPO18" s="290"/>
      <c r="QPP18" s="290"/>
      <c r="QPQ18" s="290"/>
      <c r="QPR18" s="290"/>
      <c r="QPS18" s="290"/>
      <c r="QPT18" s="290"/>
      <c r="QPU18" s="290"/>
      <c r="QPV18" s="290"/>
      <c r="QPW18" s="290"/>
      <c r="QPX18" s="290"/>
      <c r="QPY18" s="290"/>
      <c r="QPZ18" s="290"/>
      <c r="QQA18" s="290"/>
      <c r="QQB18" s="290"/>
      <c r="QQC18" s="290"/>
      <c r="QQD18" s="290"/>
      <c r="QQE18" s="290"/>
      <c r="QQF18" s="290"/>
      <c r="QQG18" s="290"/>
      <c r="QQH18" s="290"/>
      <c r="QQI18" s="290"/>
      <c r="QQJ18" s="290"/>
      <c r="QQK18" s="290"/>
      <c r="QQL18" s="290"/>
      <c r="QQM18" s="290"/>
      <c r="QQN18" s="290"/>
      <c r="QQO18" s="290"/>
      <c r="QQP18" s="290"/>
      <c r="QQQ18" s="290"/>
      <c r="QQR18" s="290"/>
      <c r="QQS18" s="290"/>
      <c r="QQT18" s="290"/>
      <c r="QQU18" s="290"/>
      <c r="QQV18" s="290"/>
      <c r="QQW18" s="290"/>
      <c r="QQX18" s="290"/>
      <c r="QQY18" s="290"/>
      <c r="QQZ18" s="290"/>
      <c r="QRA18" s="290"/>
      <c r="QRB18" s="290"/>
      <c r="QRC18" s="290"/>
      <c r="QRD18" s="290"/>
      <c r="QRE18" s="290"/>
      <c r="QRF18" s="290"/>
      <c r="QRG18" s="290"/>
      <c r="QRH18" s="290"/>
      <c r="QRI18" s="290"/>
      <c r="QRJ18" s="290"/>
      <c r="QRK18" s="290"/>
      <c r="QRL18" s="290"/>
      <c r="QRM18" s="290"/>
      <c r="QRN18" s="290"/>
      <c r="QRO18" s="290"/>
      <c r="QRP18" s="290"/>
      <c r="QRQ18" s="290"/>
      <c r="QRR18" s="290"/>
      <c r="QRS18" s="290"/>
      <c r="QRT18" s="290"/>
      <c r="QRU18" s="290"/>
      <c r="QRV18" s="290"/>
      <c r="QRW18" s="290"/>
      <c r="QRX18" s="290"/>
      <c r="QRY18" s="290"/>
      <c r="QRZ18" s="290"/>
      <c r="QSA18" s="290"/>
      <c r="QSB18" s="290"/>
      <c r="QSC18" s="290"/>
      <c r="QSD18" s="290"/>
      <c r="QSE18" s="290"/>
      <c r="QSF18" s="290"/>
      <c r="QSG18" s="290"/>
      <c r="QSH18" s="290"/>
      <c r="QSI18" s="290"/>
      <c r="QSJ18" s="290"/>
      <c r="QSK18" s="290"/>
      <c r="QSL18" s="290"/>
      <c r="QSM18" s="290"/>
      <c r="QSN18" s="290"/>
      <c r="QSO18" s="290"/>
      <c r="QSP18" s="290"/>
      <c r="QSQ18" s="290"/>
      <c r="QSR18" s="290"/>
      <c r="QSS18" s="290"/>
      <c r="QST18" s="290"/>
      <c r="QSU18" s="290"/>
      <c r="QSV18" s="290"/>
      <c r="QSW18" s="290"/>
      <c r="QSX18" s="290"/>
      <c r="QSY18" s="290"/>
      <c r="QSZ18" s="290"/>
      <c r="QTA18" s="290"/>
      <c r="QTB18" s="290"/>
      <c r="QTC18" s="290"/>
      <c r="QTD18" s="290"/>
      <c r="QTE18" s="290"/>
      <c r="QTF18" s="290"/>
      <c r="QTG18" s="290"/>
      <c r="QTH18" s="290"/>
      <c r="QTI18" s="290"/>
      <c r="QTJ18" s="290"/>
      <c r="QTK18" s="290"/>
      <c r="QTL18" s="290"/>
      <c r="QTM18" s="290"/>
      <c r="QTN18" s="290"/>
      <c r="QTO18" s="290"/>
      <c r="QTP18" s="290"/>
      <c r="QTQ18" s="290"/>
      <c r="QTR18" s="290"/>
      <c r="QTS18" s="290"/>
      <c r="QTT18" s="290"/>
      <c r="QTU18" s="290"/>
      <c r="QTV18" s="290"/>
      <c r="QTW18" s="290"/>
      <c r="QTX18" s="290"/>
      <c r="QTY18" s="290"/>
      <c r="QTZ18" s="290"/>
      <c r="QUA18" s="290"/>
      <c r="QUB18" s="290"/>
      <c r="QUC18" s="290"/>
      <c r="QUD18" s="290"/>
      <c r="QUE18" s="290"/>
      <c r="QUF18" s="290"/>
      <c r="QUG18" s="290"/>
      <c r="QUH18" s="290"/>
      <c r="QUI18" s="290"/>
      <c r="QUJ18" s="290"/>
      <c r="QUK18" s="290"/>
      <c r="QUL18" s="290"/>
      <c r="QUM18" s="290"/>
      <c r="QUN18" s="290"/>
      <c r="QUO18" s="290"/>
      <c r="QUP18" s="290"/>
      <c r="QUQ18" s="290"/>
      <c r="QUR18" s="290"/>
      <c r="QUS18" s="290"/>
      <c r="QUT18" s="290"/>
      <c r="QUU18" s="290"/>
      <c r="QUV18" s="290"/>
      <c r="QUW18" s="290"/>
      <c r="QUX18" s="290"/>
      <c r="QUY18" s="290"/>
      <c r="QUZ18" s="290"/>
      <c r="QVA18" s="290"/>
      <c r="QVB18" s="290"/>
      <c r="QVC18" s="290"/>
      <c r="QVD18" s="290"/>
      <c r="QVE18" s="290"/>
      <c r="QVF18" s="290"/>
      <c r="QVG18" s="290"/>
      <c r="QVH18" s="290"/>
      <c r="QVI18" s="290"/>
      <c r="QVJ18" s="290"/>
      <c r="QVK18" s="290"/>
      <c r="QVL18" s="290"/>
      <c r="QVM18" s="290"/>
      <c r="QVN18" s="290"/>
      <c r="QVO18" s="290"/>
      <c r="QVP18" s="290"/>
      <c r="QVQ18" s="290"/>
      <c r="QVR18" s="290"/>
      <c r="QVS18" s="290"/>
      <c r="QVT18" s="290"/>
      <c r="QVU18" s="290"/>
      <c r="QVV18" s="290"/>
      <c r="QVW18" s="290"/>
      <c r="QVX18" s="290"/>
      <c r="QVY18" s="290"/>
      <c r="QVZ18" s="290"/>
      <c r="QWA18" s="290"/>
      <c r="QWB18" s="290"/>
      <c r="QWC18" s="290"/>
      <c r="QWD18" s="290"/>
      <c r="QWE18" s="290"/>
      <c r="QWF18" s="290"/>
      <c r="QWG18" s="290"/>
      <c r="QWH18" s="290"/>
      <c r="QWI18" s="290"/>
      <c r="QWJ18" s="290"/>
      <c r="QWK18" s="290"/>
      <c r="QWL18" s="290"/>
      <c r="QWM18" s="290"/>
      <c r="QWN18" s="290"/>
      <c r="QWO18" s="290"/>
      <c r="QWP18" s="290"/>
      <c r="QWQ18" s="290"/>
      <c r="QWR18" s="290"/>
      <c r="QWS18" s="290"/>
      <c r="QWT18" s="290"/>
      <c r="QWU18" s="290"/>
      <c r="QWV18" s="290"/>
      <c r="QWW18" s="290"/>
      <c r="QWX18" s="290"/>
      <c r="QWY18" s="290"/>
      <c r="QWZ18" s="290"/>
      <c r="QXA18" s="290"/>
      <c r="QXB18" s="290"/>
      <c r="QXC18" s="290"/>
      <c r="QXD18" s="290"/>
      <c r="QXE18" s="290"/>
      <c r="QXF18" s="290"/>
      <c r="QXG18" s="290"/>
      <c r="QXH18" s="290"/>
      <c r="QXI18" s="290"/>
      <c r="QXJ18" s="290"/>
      <c r="QXK18" s="290"/>
      <c r="QXL18" s="290"/>
      <c r="QXM18" s="290"/>
      <c r="QXN18" s="290"/>
      <c r="QXO18" s="290"/>
      <c r="QXP18" s="290"/>
      <c r="QXQ18" s="290"/>
      <c r="QXR18" s="290"/>
      <c r="QXS18" s="290"/>
      <c r="QXT18" s="290"/>
      <c r="QXU18" s="290"/>
      <c r="QXV18" s="290"/>
      <c r="QXW18" s="290"/>
      <c r="QXX18" s="290"/>
      <c r="QXY18" s="290"/>
      <c r="QXZ18" s="290"/>
      <c r="QYA18" s="290"/>
      <c r="QYB18" s="290"/>
      <c r="QYC18" s="290"/>
      <c r="QYD18" s="290"/>
      <c r="QYE18" s="290"/>
      <c r="QYF18" s="290"/>
      <c r="QYG18" s="290"/>
      <c r="QYH18" s="290"/>
      <c r="QYI18" s="290"/>
      <c r="QYJ18" s="290"/>
      <c r="QYK18" s="290"/>
      <c r="QYL18" s="290"/>
      <c r="QYM18" s="290"/>
      <c r="QYN18" s="290"/>
      <c r="QYO18" s="290"/>
      <c r="QYP18" s="290"/>
      <c r="QYQ18" s="290"/>
      <c r="QYR18" s="290"/>
      <c r="QYS18" s="290"/>
      <c r="QYT18" s="290"/>
      <c r="QYU18" s="290"/>
      <c r="QYV18" s="290"/>
      <c r="QYW18" s="290"/>
      <c r="QYX18" s="290"/>
      <c r="QYY18" s="290"/>
      <c r="QYZ18" s="290"/>
      <c r="QZA18" s="290"/>
      <c r="QZB18" s="290"/>
      <c r="QZC18" s="290"/>
      <c r="QZD18" s="290"/>
      <c r="QZE18" s="290"/>
      <c r="QZF18" s="290"/>
      <c r="QZG18" s="290"/>
      <c r="QZH18" s="290"/>
      <c r="QZI18" s="290"/>
      <c r="QZJ18" s="290"/>
      <c r="QZK18" s="290"/>
      <c r="QZL18" s="290"/>
      <c r="QZM18" s="290"/>
      <c r="QZN18" s="290"/>
      <c r="QZO18" s="290"/>
      <c r="QZP18" s="290"/>
      <c r="QZQ18" s="290"/>
      <c r="QZR18" s="290"/>
      <c r="QZS18" s="290"/>
      <c r="QZT18" s="290"/>
      <c r="QZU18" s="290"/>
      <c r="QZV18" s="290"/>
      <c r="QZW18" s="290"/>
      <c r="QZX18" s="290"/>
      <c r="QZY18" s="290"/>
      <c r="QZZ18" s="290"/>
      <c r="RAA18" s="290"/>
      <c r="RAB18" s="290"/>
      <c r="RAC18" s="290"/>
      <c r="RAD18" s="290"/>
      <c r="RAE18" s="290"/>
      <c r="RAF18" s="290"/>
      <c r="RAG18" s="290"/>
      <c r="RAH18" s="290"/>
      <c r="RAI18" s="290"/>
      <c r="RAJ18" s="290"/>
      <c r="RAK18" s="290"/>
      <c r="RAL18" s="290"/>
      <c r="RAM18" s="290"/>
      <c r="RAN18" s="290"/>
      <c r="RAO18" s="290"/>
      <c r="RAP18" s="290"/>
      <c r="RAQ18" s="290"/>
      <c r="RAR18" s="290"/>
      <c r="RAS18" s="290"/>
      <c r="RAT18" s="290"/>
      <c r="RAU18" s="290"/>
      <c r="RAV18" s="290"/>
      <c r="RAW18" s="290"/>
      <c r="RAX18" s="290"/>
      <c r="RAY18" s="290"/>
      <c r="RAZ18" s="290"/>
      <c r="RBA18" s="290"/>
      <c r="RBB18" s="290"/>
      <c r="RBC18" s="290"/>
      <c r="RBD18" s="290"/>
      <c r="RBE18" s="290"/>
      <c r="RBF18" s="290"/>
      <c r="RBG18" s="290"/>
      <c r="RBH18" s="290"/>
      <c r="RBI18" s="290"/>
      <c r="RBJ18" s="290"/>
      <c r="RBK18" s="290"/>
      <c r="RBL18" s="290"/>
      <c r="RBM18" s="290"/>
      <c r="RBN18" s="290"/>
      <c r="RBO18" s="290"/>
      <c r="RBP18" s="290"/>
      <c r="RBQ18" s="290"/>
      <c r="RBR18" s="290"/>
      <c r="RBS18" s="290"/>
      <c r="RBT18" s="290"/>
      <c r="RBU18" s="290"/>
      <c r="RBV18" s="290"/>
      <c r="RBW18" s="290"/>
      <c r="RBX18" s="290"/>
      <c r="RBY18" s="290"/>
      <c r="RBZ18" s="290"/>
      <c r="RCA18" s="290"/>
      <c r="RCB18" s="290"/>
      <c r="RCC18" s="290"/>
      <c r="RCD18" s="290"/>
      <c r="RCE18" s="290"/>
      <c r="RCF18" s="290"/>
      <c r="RCG18" s="290"/>
      <c r="RCH18" s="290"/>
      <c r="RCI18" s="290"/>
      <c r="RCJ18" s="290"/>
      <c r="RCK18" s="290"/>
      <c r="RCL18" s="290"/>
      <c r="RCM18" s="290"/>
      <c r="RCN18" s="290"/>
      <c r="RCO18" s="290"/>
      <c r="RCP18" s="290"/>
      <c r="RCQ18" s="290"/>
      <c r="RCR18" s="290"/>
      <c r="RCS18" s="290"/>
      <c r="RCT18" s="290"/>
      <c r="RCU18" s="290"/>
      <c r="RCV18" s="290"/>
      <c r="RCW18" s="290"/>
      <c r="RCX18" s="290"/>
      <c r="RCY18" s="290"/>
      <c r="RCZ18" s="290"/>
      <c r="RDA18" s="290"/>
      <c r="RDB18" s="290"/>
      <c r="RDC18" s="290"/>
      <c r="RDD18" s="290"/>
      <c r="RDE18" s="290"/>
      <c r="RDF18" s="290"/>
      <c r="RDG18" s="290"/>
      <c r="RDH18" s="290"/>
      <c r="RDI18" s="290"/>
      <c r="RDJ18" s="290"/>
      <c r="RDK18" s="290"/>
      <c r="RDL18" s="290"/>
      <c r="RDM18" s="290"/>
      <c r="RDN18" s="290"/>
      <c r="RDO18" s="290"/>
      <c r="RDP18" s="290"/>
      <c r="RDQ18" s="290"/>
      <c r="RDR18" s="290"/>
      <c r="RDS18" s="290"/>
      <c r="RDT18" s="290"/>
      <c r="RDU18" s="290"/>
      <c r="RDV18" s="290"/>
      <c r="RDW18" s="290"/>
      <c r="RDX18" s="290"/>
      <c r="RDY18" s="290"/>
      <c r="RDZ18" s="290"/>
      <c r="REA18" s="290"/>
      <c r="REB18" s="290"/>
      <c r="REC18" s="290"/>
      <c r="RED18" s="290"/>
      <c r="REE18" s="290"/>
      <c r="REF18" s="290"/>
      <c r="REG18" s="290"/>
      <c r="REH18" s="290"/>
      <c r="REI18" s="290"/>
      <c r="REJ18" s="290"/>
      <c r="REK18" s="290"/>
      <c r="REL18" s="290"/>
      <c r="REM18" s="290"/>
      <c r="REN18" s="290"/>
      <c r="REO18" s="290"/>
      <c r="REP18" s="290"/>
      <c r="REQ18" s="290"/>
      <c r="RER18" s="290"/>
      <c r="RES18" s="290"/>
      <c r="RET18" s="290"/>
      <c r="REU18" s="290"/>
      <c r="REV18" s="290"/>
      <c r="REW18" s="290"/>
      <c r="REX18" s="290"/>
      <c r="REY18" s="290"/>
      <c r="REZ18" s="290"/>
      <c r="RFA18" s="290"/>
      <c r="RFB18" s="290"/>
      <c r="RFC18" s="290"/>
      <c r="RFD18" s="290"/>
      <c r="RFE18" s="290"/>
      <c r="RFF18" s="290"/>
      <c r="RFG18" s="290"/>
      <c r="RFH18" s="290"/>
      <c r="RFI18" s="290"/>
      <c r="RFJ18" s="290"/>
      <c r="RFK18" s="290"/>
      <c r="RFL18" s="290"/>
      <c r="RFM18" s="290"/>
      <c r="RFN18" s="290"/>
      <c r="RFO18" s="290"/>
      <c r="RFP18" s="290"/>
      <c r="RFQ18" s="290"/>
      <c r="RFR18" s="290"/>
      <c r="RFS18" s="290"/>
      <c r="RFT18" s="290"/>
      <c r="RFU18" s="290"/>
      <c r="RFV18" s="290"/>
      <c r="RFW18" s="290"/>
      <c r="RFX18" s="290"/>
      <c r="RFY18" s="290"/>
      <c r="RFZ18" s="290"/>
      <c r="RGA18" s="290"/>
      <c r="RGB18" s="290"/>
      <c r="RGC18" s="290"/>
      <c r="RGD18" s="290"/>
      <c r="RGE18" s="290"/>
      <c r="RGF18" s="290"/>
      <c r="RGG18" s="290"/>
      <c r="RGH18" s="290"/>
      <c r="RGI18" s="290"/>
      <c r="RGJ18" s="290"/>
      <c r="RGK18" s="290"/>
      <c r="RGL18" s="290"/>
      <c r="RGM18" s="290"/>
      <c r="RGN18" s="290"/>
      <c r="RGO18" s="290"/>
      <c r="RGP18" s="290"/>
      <c r="RGQ18" s="290"/>
      <c r="RGR18" s="290"/>
      <c r="RGS18" s="290"/>
      <c r="RGT18" s="290"/>
      <c r="RGU18" s="290"/>
      <c r="RGV18" s="290"/>
      <c r="RGW18" s="290"/>
      <c r="RGX18" s="290"/>
      <c r="RGY18" s="290"/>
      <c r="RGZ18" s="290"/>
      <c r="RHA18" s="290"/>
      <c r="RHB18" s="290"/>
      <c r="RHC18" s="290"/>
      <c r="RHD18" s="290"/>
      <c r="RHE18" s="290"/>
      <c r="RHF18" s="290"/>
      <c r="RHG18" s="290"/>
      <c r="RHH18" s="290"/>
      <c r="RHI18" s="290"/>
      <c r="RHJ18" s="290"/>
      <c r="RHK18" s="290"/>
      <c r="RHL18" s="290"/>
      <c r="RHM18" s="290"/>
      <c r="RHN18" s="290"/>
      <c r="RHO18" s="290"/>
      <c r="RHP18" s="290"/>
      <c r="RHQ18" s="290"/>
      <c r="RHR18" s="290"/>
      <c r="RHS18" s="290"/>
      <c r="RHT18" s="290"/>
      <c r="RHU18" s="290"/>
      <c r="RHV18" s="290"/>
      <c r="RHW18" s="290"/>
      <c r="RHX18" s="290"/>
      <c r="RHY18" s="290"/>
      <c r="RHZ18" s="290"/>
      <c r="RIA18" s="290"/>
      <c r="RIB18" s="290"/>
      <c r="RIC18" s="290"/>
      <c r="RID18" s="290"/>
      <c r="RIE18" s="290"/>
      <c r="RIF18" s="290"/>
      <c r="RIG18" s="290"/>
      <c r="RIH18" s="290"/>
      <c r="RII18" s="290"/>
      <c r="RIJ18" s="290"/>
      <c r="RIK18" s="290"/>
      <c r="RIL18" s="290"/>
      <c r="RIM18" s="290"/>
      <c r="RIN18" s="290"/>
      <c r="RIO18" s="290"/>
      <c r="RIP18" s="290"/>
      <c r="RIQ18" s="290"/>
      <c r="RIR18" s="290"/>
      <c r="RIS18" s="290"/>
      <c r="RIT18" s="290"/>
      <c r="RIU18" s="290"/>
      <c r="RIV18" s="290"/>
      <c r="RIW18" s="290"/>
      <c r="RIX18" s="290"/>
      <c r="RIY18" s="290"/>
      <c r="RIZ18" s="290"/>
      <c r="RJA18" s="290"/>
      <c r="RJB18" s="290"/>
      <c r="RJC18" s="290"/>
      <c r="RJD18" s="290"/>
      <c r="RJE18" s="290"/>
      <c r="RJF18" s="290"/>
      <c r="RJG18" s="290"/>
      <c r="RJH18" s="290"/>
      <c r="RJI18" s="290"/>
      <c r="RJJ18" s="290"/>
      <c r="RJK18" s="290"/>
      <c r="RJL18" s="290"/>
      <c r="RJM18" s="290"/>
      <c r="RJN18" s="290"/>
      <c r="RJO18" s="290"/>
      <c r="RJP18" s="290"/>
      <c r="RJQ18" s="290"/>
      <c r="RJR18" s="290"/>
      <c r="RJS18" s="290"/>
      <c r="RJT18" s="290"/>
      <c r="RJU18" s="290"/>
      <c r="RJV18" s="290"/>
      <c r="RJW18" s="290"/>
      <c r="RJX18" s="290"/>
      <c r="RJY18" s="290"/>
      <c r="RJZ18" s="290"/>
      <c r="RKA18" s="290"/>
      <c r="RKB18" s="290"/>
      <c r="RKC18" s="290"/>
      <c r="RKD18" s="290"/>
      <c r="RKE18" s="290"/>
      <c r="RKF18" s="290"/>
      <c r="RKG18" s="290"/>
      <c r="RKH18" s="290"/>
      <c r="RKI18" s="290"/>
      <c r="RKJ18" s="290"/>
      <c r="RKK18" s="290"/>
      <c r="RKL18" s="290"/>
      <c r="RKM18" s="290"/>
      <c r="RKN18" s="290"/>
      <c r="RKO18" s="290"/>
      <c r="RKP18" s="290"/>
      <c r="RKQ18" s="290"/>
      <c r="RKR18" s="290"/>
      <c r="RKS18" s="290"/>
      <c r="RKT18" s="290"/>
      <c r="RKU18" s="290"/>
      <c r="RKV18" s="290"/>
      <c r="RKW18" s="290"/>
      <c r="RKX18" s="290"/>
      <c r="RKY18" s="290"/>
      <c r="RKZ18" s="290"/>
      <c r="RLA18" s="290"/>
      <c r="RLB18" s="290"/>
      <c r="RLC18" s="290"/>
      <c r="RLD18" s="290"/>
      <c r="RLE18" s="290"/>
      <c r="RLF18" s="290"/>
      <c r="RLG18" s="290"/>
      <c r="RLH18" s="290"/>
      <c r="RLI18" s="290"/>
      <c r="RLJ18" s="290"/>
      <c r="RLK18" s="290"/>
      <c r="RLL18" s="290"/>
      <c r="RLM18" s="290"/>
      <c r="RLN18" s="290"/>
      <c r="RLO18" s="290"/>
      <c r="RLP18" s="290"/>
      <c r="RLQ18" s="290"/>
      <c r="RLR18" s="290"/>
      <c r="RLS18" s="290"/>
      <c r="RLT18" s="290"/>
      <c r="RLU18" s="290"/>
      <c r="RLV18" s="290"/>
      <c r="RLW18" s="290"/>
      <c r="RLX18" s="290"/>
      <c r="RLY18" s="290"/>
      <c r="RLZ18" s="290"/>
      <c r="RMA18" s="290"/>
      <c r="RMB18" s="290"/>
      <c r="RMC18" s="290"/>
      <c r="RMD18" s="290"/>
      <c r="RME18" s="290"/>
      <c r="RMF18" s="290"/>
      <c r="RMG18" s="290"/>
      <c r="RMH18" s="290"/>
      <c r="RMI18" s="290"/>
      <c r="RMJ18" s="290"/>
      <c r="RMK18" s="290"/>
      <c r="RML18" s="290"/>
      <c r="RMM18" s="290"/>
      <c r="RMN18" s="290"/>
      <c r="RMO18" s="290"/>
      <c r="RMP18" s="290"/>
      <c r="RMQ18" s="290"/>
      <c r="RMR18" s="290"/>
      <c r="RMS18" s="290"/>
      <c r="RMT18" s="290"/>
      <c r="RMU18" s="290"/>
      <c r="RMV18" s="290"/>
      <c r="RMW18" s="290"/>
      <c r="RMX18" s="290"/>
      <c r="RMY18" s="290"/>
      <c r="RMZ18" s="290"/>
      <c r="RNA18" s="290"/>
      <c r="RNB18" s="290"/>
      <c r="RNC18" s="290"/>
      <c r="RND18" s="290"/>
      <c r="RNE18" s="290"/>
      <c r="RNF18" s="290"/>
      <c r="RNG18" s="290"/>
      <c r="RNH18" s="290"/>
      <c r="RNI18" s="290"/>
      <c r="RNJ18" s="290"/>
      <c r="RNK18" s="290"/>
      <c r="RNL18" s="290"/>
      <c r="RNM18" s="290"/>
      <c r="RNN18" s="290"/>
      <c r="RNO18" s="290"/>
      <c r="RNP18" s="290"/>
      <c r="RNQ18" s="290"/>
      <c r="RNR18" s="290"/>
      <c r="RNS18" s="290"/>
      <c r="RNT18" s="290"/>
      <c r="RNU18" s="290"/>
      <c r="RNV18" s="290"/>
      <c r="RNW18" s="290"/>
      <c r="RNX18" s="290"/>
      <c r="RNY18" s="290"/>
      <c r="RNZ18" s="290"/>
      <c r="ROA18" s="290"/>
      <c r="ROB18" s="290"/>
      <c r="ROC18" s="290"/>
      <c r="ROD18" s="290"/>
      <c r="ROE18" s="290"/>
      <c r="ROF18" s="290"/>
      <c r="ROG18" s="290"/>
      <c r="ROH18" s="290"/>
      <c r="ROI18" s="290"/>
      <c r="ROJ18" s="290"/>
      <c r="ROK18" s="290"/>
      <c r="ROL18" s="290"/>
      <c r="ROM18" s="290"/>
      <c r="RON18" s="290"/>
      <c r="ROO18" s="290"/>
      <c r="ROP18" s="290"/>
      <c r="ROQ18" s="290"/>
      <c r="ROR18" s="290"/>
      <c r="ROS18" s="290"/>
      <c r="ROT18" s="290"/>
      <c r="ROU18" s="290"/>
      <c r="ROV18" s="290"/>
      <c r="ROW18" s="290"/>
      <c r="ROX18" s="290"/>
      <c r="ROY18" s="290"/>
      <c r="ROZ18" s="290"/>
      <c r="RPA18" s="290"/>
      <c r="RPB18" s="290"/>
      <c r="RPC18" s="290"/>
      <c r="RPD18" s="290"/>
      <c r="RPE18" s="290"/>
      <c r="RPF18" s="290"/>
      <c r="RPG18" s="290"/>
      <c r="RPH18" s="290"/>
      <c r="RPI18" s="290"/>
      <c r="RPJ18" s="290"/>
      <c r="RPK18" s="290"/>
      <c r="RPL18" s="290"/>
      <c r="RPM18" s="290"/>
      <c r="RPN18" s="290"/>
      <c r="RPO18" s="290"/>
      <c r="RPP18" s="290"/>
      <c r="RPQ18" s="290"/>
      <c r="RPR18" s="290"/>
      <c r="RPS18" s="290"/>
      <c r="RPT18" s="290"/>
      <c r="RPU18" s="290"/>
      <c r="RPV18" s="290"/>
      <c r="RPW18" s="290"/>
      <c r="RPX18" s="290"/>
      <c r="RPY18" s="290"/>
      <c r="RPZ18" s="290"/>
      <c r="RQA18" s="290"/>
      <c r="RQB18" s="290"/>
      <c r="RQC18" s="290"/>
      <c r="RQD18" s="290"/>
      <c r="RQE18" s="290"/>
      <c r="RQF18" s="290"/>
      <c r="RQG18" s="290"/>
      <c r="RQH18" s="290"/>
      <c r="RQI18" s="290"/>
      <c r="RQJ18" s="290"/>
      <c r="RQK18" s="290"/>
      <c r="RQL18" s="290"/>
      <c r="RQM18" s="290"/>
      <c r="RQN18" s="290"/>
      <c r="RQO18" s="290"/>
      <c r="RQP18" s="290"/>
      <c r="RQQ18" s="290"/>
      <c r="RQR18" s="290"/>
      <c r="RQS18" s="290"/>
      <c r="RQT18" s="290"/>
      <c r="RQU18" s="290"/>
      <c r="RQV18" s="290"/>
      <c r="RQW18" s="290"/>
      <c r="RQX18" s="290"/>
      <c r="RQY18" s="290"/>
      <c r="RQZ18" s="290"/>
      <c r="RRA18" s="290"/>
      <c r="RRB18" s="290"/>
      <c r="RRC18" s="290"/>
      <c r="RRD18" s="290"/>
      <c r="RRE18" s="290"/>
      <c r="RRF18" s="290"/>
      <c r="RRG18" s="290"/>
      <c r="RRH18" s="290"/>
      <c r="RRI18" s="290"/>
      <c r="RRJ18" s="290"/>
      <c r="RRK18" s="290"/>
      <c r="RRL18" s="290"/>
      <c r="RRM18" s="290"/>
      <c r="RRN18" s="290"/>
      <c r="RRO18" s="290"/>
      <c r="RRP18" s="290"/>
      <c r="RRQ18" s="290"/>
      <c r="RRR18" s="290"/>
      <c r="RRS18" s="290"/>
      <c r="RRT18" s="290"/>
      <c r="RRU18" s="290"/>
      <c r="RRV18" s="290"/>
      <c r="RRW18" s="290"/>
      <c r="RRX18" s="290"/>
      <c r="RRY18" s="290"/>
      <c r="RRZ18" s="290"/>
      <c r="RSA18" s="290"/>
      <c r="RSB18" s="290"/>
      <c r="RSC18" s="290"/>
      <c r="RSD18" s="290"/>
      <c r="RSE18" s="290"/>
      <c r="RSF18" s="290"/>
      <c r="RSG18" s="290"/>
      <c r="RSH18" s="290"/>
      <c r="RSI18" s="290"/>
      <c r="RSJ18" s="290"/>
      <c r="RSK18" s="290"/>
      <c r="RSL18" s="290"/>
      <c r="RSM18" s="290"/>
      <c r="RSN18" s="290"/>
      <c r="RSO18" s="290"/>
      <c r="RSP18" s="290"/>
      <c r="RSQ18" s="290"/>
      <c r="RSR18" s="290"/>
      <c r="RSS18" s="290"/>
      <c r="RST18" s="290"/>
      <c r="RSU18" s="290"/>
      <c r="RSV18" s="290"/>
      <c r="RSW18" s="290"/>
      <c r="RSX18" s="290"/>
      <c r="RSY18" s="290"/>
      <c r="RSZ18" s="290"/>
      <c r="RTA18" s="290"/>
      <c r="RTB18" s="290"/>
      <c r="RTC18" s="290"/>
      <c r="RTD18" s="290"/>
      <c r="RTE18" s="290"/>
      <c r="RTF18" s="290"/>
      <c r="RTG18" s="290"/>
      <c r="RTH18" s="290"/>
      <c r="RTI18" s="290"/>
      <c r="RTJ18" s="290"/>
      <c r="RTK18" s="290"/>
      <c r="RTL18" s="290"/>
      <c r="RTM18" s="290"/>
      <c r="RTN18" s="290"/>
      <c r="RTO18" s="290"/>
      <c r="RTP18" s="290"/>
      <c r="RTQ18" s="290"/>
      <c r="RTR18" s="290"/>
      <c r="RTS18" s="290"/>
      <c r="RTT18" s="290"/>
      <c r="RTU18" s="290"/>
      <c r="RTV18" s="290"/>
      <c r="RTW18" s="290"/>
      <c r="RTX18" s="290"/>
      <c r="RTY18" s="290"/>
      <c r="RTZ18" s="290"/>
      <c r="RUA18" s="290"/>
      <c r="RUB18" s="290"/>
      <c r="RUC18" s="290"/>
      <c r="RUD18" s="290"/>
      <c r="RUE18" s="290"/>
      <c r="RUF18" s="290"/>
      <c r="RUG18" s="290"/>
      <c r="RUH18" s="290"/>
      <c r="RUI18" s="290"/>
      <c r="RUJ18" s="290"/>
      <c r="RUK18" s="290"/>
      <c r="RUL18" s="290"/>
      <c r="RUM18" s="290"/>
      <c r="RUN18" s="290"/>
      <c r="RUO18" s="290"/>
      <c r="RUP18" s="290"/>
      <c r="RUQ18" s="290"/>
      <c r="RUR18" s="290"/>
      <c r="RUS18" s="290"/>
      <c r="RUT18" s="290"/>
      <c r="RUU18" s="290"/>
      <c r="RUV18" s="290"/>
      <c r="RUW18" s="290"/>
      <c r="RUX18" s="290"/>
      <c r="RUY18" s="290"/>
      <c r="RUZ18" s="290"/>
      <c r="RVA18" s="290"/>
      <c r="RVB18" s="290"/>
      <c r="RVC18" s="290"/>
      <c r="RVD18" s="290"/>
      <c r="RVE18" s="290"/>
      <c r="RVF18" s="290"/>
      <c r="RVG18" s="290"/>
      <c r="RVH18" s="290"/>
      <c r="RVI18" s="290"/>
      <c r="RVJ18" s="290"/>
      <c r="RVK18" s="290"/>
      <c r="RVL18" s="290"/>
      <c r="RVM18" s="290"/>
      <c r="RVN18" s="290"/>
      <c r="RVO18" s="290"/>
      <c r="RVP18" s="290"/>
      <c r="RVQ18" s="290"/>
      <c r="RVR18" s="290"/>
      <c r="RVS18" s="290"/>
      <c r="RVT18" s="290"/>
      <c r="RVU18" s="290"/>
      <c r="RVV18" s="290"/>
      <c r="RVW18" s="290"/>
      <c r="RVX18" s="290"/>
      <c r="RVY18" s="290"/>
      <c r="RVZ18" s="290"/>
      <c r="RWA18" s="290"/>
      <c r="RWB18" s="290"/>
      <c r="RWC18" s="290"/>
      <c r="RWD18" s="290"/>
      <c r="RWE18" s="290"/>
      <c r="RWF18" s="290"/>
      <c r="RWG18" s="290"/>
      <c r="RWH18" s="290"/>
      <c r="RWI18" s="290"/>
      <c r="RWJ18" s="290"/>
      <c r="RWK18" s="290"/>
      <c r="RWL18" s="290"/>
      <c r="RWM18" s="290"/>
      <c r="RWN18" s="290"/>
      <c r="RWO18" s="290"/>
      <c r="RWP18" s="290"/>
      <c r="RWQ18" s="290"/>
      <c r="RWR18" s="290"/>
      <c r="RWS18" s="290"/>
      <c r="RWT18" s="290"/>
      <c r="RWU18" s="290"/>
      <c r="RWV18" s="290"/>
      <c r="RWW18" s="290"/>
      <c r="RWX18" s="290"/>
      <c r="RWY18" s="290"/>
      <c r="RWZ18" s="290"/>
      <c r="RXA18" s="290"/>
      <c r="RXB18" s="290"/>
      <c r="RXC18" s="290"/>
      <c r="RXD18" s="290"/>
      <c r="RXE18" s="290"/>
      <c r="RXF18" s="290"/>
      <c r="RXG18" s="290"/>
      <c r="RXH18" s="290"/>
      <c r="RXI18" s="290"/>
      <c r="RXJ18" s="290"/>
      <c r="RXK18" s="290"/>
      <c r="RXL18" s="290"/>
      <c r="RXM18" s="290"/>
      <c r="RXN18" s="290"/>
      <c r="RXO18" s="290"/>
      <c r="RXP18" s="290"/>
      <c r="RXQ18" s="290"/>
      <c r="RXR18" s="290"/>
      <c r="RXS18" s="290"/>
      <c r="RXT18" s="290"/>
      <c r="RXU18" s="290"/>
      <c r="RXV18" s="290"/>
      <c r="RXW18" s="290"/>
      <c r="RXX18" s="290"/>
      <c r="RXY18" s="290"/>
      <c r="RXZ18" s="290"/>
      <c r="RYA18" s="290"/>
      <c r="RYB18" s="290"/>
      <c r="RYC18" s="290"/>
      <c r="RYD18" s="290"/>
      <c r="RYE18" s="290"/>
      <c r="RYF18" s="290"/>
      <c r="RYG18" s="290"/>
      <c r="RYH18" s="290"/>
      <c r="RYI18" s="290"/>
      <c r="RYJ18" s="290"/>
      <c r="RYK18" s="290"/>
      <c r="RYL18" s="290"/>
      <c r="RYM18" s="290"/>
      <c r="RYN18" s="290"/>
      <c r="RYO18" s="290"/>
      <c r="RYP18" s="290"/>
      <c r="RYQ18" s="290"/>
      <c r="RYR18" s="290"/>
      <c r="RYS18" s="290"/>
      <c r="RYT18" s="290"/>
      <c r="RYU18" s="290"/>
      <c r="RYV18" s="290"/>
      <c r="RYW18" s="290"/>
      <c r="RYX18" s="290"/>
      <c r="RYY18" s="290"/>
      <c r="RYZ18" s="290"/>
      <c r="RZA18" s="290"/>
      <c r="RZB18" s="290"/>
      <c r="RZC18" s="290"/>
      <c r="RZD18" s="290"/>
      <c r="RZE18" s="290"/>
      <c r="RZF18" s="290"/>
      <c r="RZG18" s="290"/>
      <c r="RZH18" s="290"/>
      <c r="RZI18" s="290"/>
      <c r="RZJ18" s="290"/>
      <c r="RZK18" s="290"/>
      <c r="RZL18" s="290"/>
      <c r="RZM18" s="290"/>
      <c r="RZN18" s="290"/>
      <c r="RZO18" s="290"/>
      <c r="RZP18" s="290"/>
      <c r="RZQ18" s="290"/>
      <c r="RZR18" s="290"/>
      <c r="RZS18" s="290"/>
      <c r="RZT18" s="290"/>
      <c r="RZU18" s="290"/>
      <c r="RZV18" s="290"/>
      <c r="RZW18" s="290"/>
      <c r="RZX18" s="290"/>
      <c r="RZY18" s="290"/>
      <c r="RZZ18" s="290"/>
      <c r="SAA18" s="290"/>
      <c r="SAB18" s="290"/>
      <c r="SAC18" s="290"/>
      <c r="SAD18" s="290"/>
      <c r="SAE18" s="290"/>
      <c r="SAF18" s="290"/>
      <c r="SAG18" s="290"/>
      <c r="SAH18" s="290"/>
      <c r="SAI18" s="290"/>
      <c r="SAJ18" s="290"/>
      <c r="SAK18" s="290"/>
      <c r="SAL18" s="290"/>
      <c r="SAM18" s="290"/>
      <c r="SAN18" s="290"/>
      <c r="SAO18" s="290"/>
      <c r="SAP18" s="290"/>
      <c r="SAQ18" s="290"/>
      <c r="SAR18" s="290"/>
      <c r="SAS18" s="290"/>
      <c r="SAT18" s="290"/>
      <c r="SAU18" s="290"/>
      <c r="SAV18" s="290"/>
      <c r="SAW18" s="290"/>
      <c r="SAX18" s="290"/>
      <c r="SAY18" s="290"/>
      <c r="SAZ18" s="290"/>
      <c r="SBA18" s="290"/>
      <c r="SBB18" s="290"/>
      <c r="SBC18" s="290"/>
      <c r="SBD18" s="290"/>
      <c r="SBE18" s="290"/>
      <c r="SBF18" s="290"/>
      <c r="SBG18" s="290"/>
      <c r="SBH18" s="290"/>
      <c r="SBI18" s="290"/>
      <c r="SBJ18" s="290"/>
      <c r="SBK18" s="290"/>
      <c r="SBL18" s="290"/>
      <c r="SBM18" s="290"/>
      <c r="SBN18" s="290"/>
      <c r="SBO18" s="290"/>
      <c r="SBP18" s="290"/>
      <c r="SBQ18" s="290"/>
      <c r="SBR18" s="290"/>
      <c r="SBS18" s="290"/>
      <c r="SBT18" s="290"/>
      <c r="SBU18" s="290"/>
      <c r="SBV18" s="290"/>
      <c r="SBW18" s="290"/>
      <c r="SBX18" s="290"/>
      <c r="SBY18" s="290"/>
      <c r="SBZ18" s="290"/>
      <c r="SCA18" s="290"/>
      <c r="SCB18" s="290"/>
      <c r="SCC18" s="290"/>
      <c r="SCD18" s="290"/>
      <c r="SCE18" s="290"/>
      <c r="SCF18" s="290"/>
      <c r="SCG18" s="290"/>
      <c r="SCH18" s="290"/>
      <c r="SCI18" s="290"/>
      <c r="SCJ18" s="290"/>
      <c r="SCK18" s="290"/>
      <c r="SCL18" s="290"/>
      <c r="SCM18" s="290"/>
      <c r="SCN18" s="290"/>
      <c r="SCO18" s="290"/>
      <c r="SCP18" s="290"/>
      <c r="SCQ18" s="290"/>
      <c r="SCR18" s="290"/>
      <c r="SCS18" s="290"/>
      <c r="SCT18" s="290"/>
      <c r="SCU18" s="290"/>
      <c r="SCV18" s="290"/>
      <c r="SCW18" s="290"/>
      <c r="SCX18" s="290"/>
      <c r="SCY18" s="290"/>
      <c r="SCZ18" s="290"/>
      <c r="SDA18" s="290"/>
      <c r="SDB18" s="290"/>
      <c r="SDC18" s="290"/>
      <c r="SDD18" s="290"/>
      <c r="SDE18" s="290"/>
      <c r="SDF18" s="290"/>
      <c r="SDG18" s="290"/>
      <c r="SDH18" s="290"/>
      <c r="SDI18" s="290"/>
      <c r="SDJ18" s="290"/>
      <c r="SDK18" s="290"/>
      <c r="SDL18" s="290"/>
      <c r="SDM18" s="290"/>
      <c r="SDN18" s="290"/>
      <c r="SDO18" s="290"/>
      <c r="SDP18" s="290"/>
      <c r="SDQ18" s="290"/>
      <c r="SDR18" s="290"/>
      <c r="SDS18" s="290"/>
      <c r="SDT18" s="290"/>
      <c r="SDU18" s="290"/>
      <c r="SDV18" s="290"/>
      <c r="SDW18" s="290"/>
      <c r="SDX18" s="290"/>
      <c r="SDY18" s="290"/>
      <c r="SDZ18" s="290"/>
      <c r="SEA18" s="290"/>
      <c r="SEB18" s="290"/>
      <c r="SEC18" s="290"/>
      <c r="SED18" s="290"/>
      <c r="SEE18" s="290"/>
      <c r="SEF18" s="290"/>
      <c r="SEG18" s="290"/>
      <c r="SEH18" s="290"/>
      <c r="SEI18" s="290"/>
      <c r="SEJ18" s="290"/>
      <c r="SEK18" s="290"/>
      <c r="SEL18" s="290"/>
      <c r="SEM18" s="290"/>
      <c r="SEN18" s="290"/>
      <c r="SEO18" s="290"/>
      <c r="SEP18" s="290"/>
      <c r="SEQ18" s="290"/>
      <c r="SER18" s="290"/>
      <c r="SES18" s="290"/>
      <c r="SET18" s="290"/>
      <c r="SEU18" s="290"/>
      <c r="SEV18" s="290"/>
      <c r="SEW18" s="290"/>
      <c r="SEX18" s="290"/>
      <c r="SEY18" s="290"/>
      <c r="SEZ18" s="290"/>
      <c r="SFA18" s="290"/>
      <c r="SFB18" s="290"/>
      <c r="SFC18" s="290"/>
      <c r="SFD18" s="290"/>
      <c r="SFE18" s="290"/>
      <c r="SFF18" s="290"/>
      <c r="SFG18" s="290"/>
      <c r="SFH18" s="290"/>
      <c r="SFI18" s="290"/>
      <c r="SFJ18" s="290"/>
      <c r="SFK18" s="290"/>
      <c r="SFL18" s="290"/>
      <c r="SFM18" s="290"/>
      <c r="SFN18" s="290"/>
      <c r="SFO18" s="290"/>
      <c r="SFP18" s="290"/>
      <c r="SFQ18" s="290"/>
      <c r="SFR18" s="290"/>
      <c r="SFS18" s="290"/>
      <c r="SFT18" s="290"/>
      <c r="SFU18" s="290"/>
      <c r="SFV18" s="290"/>
      <c r="SFW18" s="290"/>
      <c r="SFX18" s="290"/>
      <c r="SFY18" s="290"/>
      <c r="SFZ18" s="290"/>
      <c r="SGA18" s="290"/>
      <c r="SGB18" s="290"/>
      <c r="SGC18" s="290"/>
      <c r="SGD18" s="290"/>
      <c r="SGE18" s="290"/>
      <c r="SGF18" s="290"/>
      <c r="SGG18" s="290"/>
      <c r="SGH18" s="290"/>
      <c r="SGI18" s="290"/>
      <c r="SGJ18" s="290"/>
      <c r="SGK18" s="290"/>
      <c r="SGL18" s="290"/>
      <c r="SGM18" s="290"/>
      <c r="SGN18" s="290"/>
      <c r="SGO18" s="290"/>
      <c r="SGP18" s="290"/>
      <c r="SGQ18" s="290"/>
      <c r="SGR18" s="290"/>
      <c r="SGS18" s="290"/>
      <c r="SGT18" s="290"/>
      <c r="SGU18" s="290"/>
      <c r="SGV18" s="290"/>
      <c r="SGW18" s="290"/>
      <c r="SGX18" s="290"/>
      <c r="SGY18" s="290"/>
      <c r="SGZ18" s="290"/>
      <c r="SHA18" s="290"/>
      <c r="SHB18" s="290"/>
      <c r="SHC18" s="290"/>
      <c r="SHD18" s="290"/>
      <c r="SHE18" s="290"/>
      <c r="SHF18" s="290"/>
      <c r="SHG18" s="290"/>
      <c r="SHH18" s="290"/>
      <c r="SHI18" s="290"/>
      <c r="SHJ18" s="290"/>
      <c r="SHK18" s="290"/>
      <c r="SHL18" s="290"/>
      <c r="SHM18" s="290"/>
      <c r="SHN18" s="290"/>
      <c r="SHO18" s="290"/>
      <c r="SHP18" s="290"/>
      <c r="SHQ18" s="290"/>
      <c r="SHR18" s="290"/>
      <c r="SHS18" s="290"/>
      <c r="SHT18" s="290"/>
      <c r="SHU18" s="290"/>
      <c r="SHV18" s="290"/>
      <c r="SHW18" s="290"/>
      <c r="SHX18" s="290"/>
      <c r="SHY18" s="290"/>
      <c r="SHZ18" s="290"/>
      <c r="SIA18" s="290"/>
      <c r="SIB18" s="290"/>
      <c r="SIC18" s="290"/>
      <c r="SID18" s="290"/>
      <c r="SIE18" s="290"/>
      <c r="SIF18" s="290"/>
      <c r="SIG18" s="290"/>
      <c r="SIH18" s="290"/>
      <c r="SII18" s="290"/>
      <c r="SIJ18" s="290"/>
      <c r="SIK18" s="290"/>
      <c r="SIL18" s="290"/>
      <c r="SIM18" s="290"/>
      <c r="SIN18" s="290"/>
      <c r="SIO18" s="290"/>
      <c r="SIP18" s="290"/>
      <c r="SIQ18" s="290"/>
      <c r="SIR18" s="290"/>
      <c r="SIS18" s="290"/>
      <c r="SIT18" s="290"/>
      <c r="SIU18" s="290"/>
      <c r="SIV18" s="290"/>
      <c r="SIW18" s="290"/>
      <c r="SIX18" s="290"/>
      <c r="SIY18" s="290"/>
      <c r="SIZ18" s="290"/>
      <c r="SJA18" s="290"/>
      <c r="SJB18" s="290"/>
      <c r="SJC18" s="290"/>
      <c r="SJD18" s="290"/>
      <c r="SJE18" s="290"/>
      <c r="SJF18" s="290"/>
      <c r="SJG18" s="290"/>
      <c r="SJH18" s="290"/>
      <c r="SJI18" s="290"/>
      <c r="SJJ18" s="290"/>
      <c r="SJK18" s="290"/>
      <c r="SJL18" s="290"/>
      <c r="SJM18" s="290"/>
      <c r="SJN18" s="290"/>
      <c r="SJO18" s="290"/>
      <c r="SJP18" s="290"/>
      <c r="SJQ18" s="290"/>
      <c r="SJR18" s="290"/>
      <c r="SJS18" s="290"/>
      <c r="SJT18" s="290"/>
      <c r="SJU18" s="290"/>
      <c r="SJV18" s="290"/>
      <c r="SJW18" s="290"/>
      <c r="SJX18" s="290"/>
      <c r="SJY18" s="290"/>
      <c r="SJZ18" s="290"/>
      <c r="SKA18" s="290"/>
      <c r="SKB18" s="290"/>
      <c r="SKC18" s="290"/>
      <c r="SKD18" s="290"/>
      <c r="SKE18" s="290"/>
      <c r="SKF18" s="290"/>
      <c r="SKG18" s="290"/>
      <c r="SKH18" s="290"/>
      <c r="SKI18" s="290"/>
      <c r="SKJ18" s="290"/>
      <c r="SKK18" s="290"/>
      <c r="SKL18" s="290"/>
      <c r="SKM18" s="290"/>
      <c r="SKN18" s="290"/>
      <c r="SKO18" s="290"/>
      <c r="SKP18" s="290"/>
      <c r="SKQ18" s="290"/>
      <c r="SKR18" s="290"/>
      <c r="SKS18" s="290"/>
      <c r="SKT18" s="290"/>
      <c r="SKU18" s="290"/>
      <c r="SKV18" s="290"/>
      <c r="SKW18" s="290"/>
      <c r="SKX18" s="290"/>
      <c r="SKY18" s="290"/>
      <c r="SKZ18" s="290"/>
      <c r="SLA18" s="290"/>
      <c r="SLB18" s="290"/>
      <c r="SLC18" s="290"/>
      <c r="SLD18" s="290"/>
      <c r="SLE18" s="290"/>
      <c r="SLF18" s="290"/>
      <c r="SLG18" s="290"/>
      <c r="SLH18" s="290"/>
      <c r="SLI18" s="290"/>
      <c r="SLJ18" s="290"/>
      <c r="SLK18" s="290"/>
      <c r="SLL18" s="290"/>
      <c r="SLM18" s="290"/>
      <c r="SLN18" s="290"/>
      <c r="SLO18" s="290"/>
      <c r="SLP18" s="290"/>
      <c r="SLQ18" s="290"/>
      <c r="SLR18" s="290"/>
      <c r="SLS18" s="290"/>
      <c r="SLT18" s="290"/>
      <c r="SLU18" s="290"/>
      <c r="SLV18" s="290"/>
      <c r="SLW18" s="290"/>
      <c r="SLX18" s="290"/>
      <c r="SLY18" s="290"/>
      <c r="SLZ18" s="290"/>
      <c r="SMA18" s="290"/>
      <c r="SMB18" s="290"/>
      <c r="SMC18" s="290"/>
      <c r="SMD18" s="290"/>
      <c r="SME18" s="290"/>
      <c r="SMF18" s="290"/>
      <c r="SMG18" s="290"/>
      <c r="SMH18" s="290"/>
      <c r="SMI18" s="290"/>
      <c r="SMJ18" s="290"/>
      <c r="SMK18" s="290"/>
      <c r="SML18" s="290"/>
      <c r="SMM18" s="290"/>
      <c r="SMN18" s="290"/>
      <c r="SMO18" s="290"/>
      <c r="SMP18" s="290"/>
      <c r="SMQ18" s="290"/>
      <c r="SMR18" s="290"/>
      <c r="SMS18" s="290"/>
      <c r="SMT18" s="290"/>
      <c r="SMU18" s="290"/>
      <c r="SMV18" s="290"/>
      <c r="SMW18" s="290"/>
      <c r="SMX18" s="290"/>
      <c r="SMY18" s="290"/>
      <c r="SMZ18" s="290"/>
      <c r="SNA18" s="290"/>
      <c r="SNB18" s="290"/>
      <c r="SNC18" s="290"/>
      <c r="SND18" s="290"/>
      <c r="SNE18" s="290"/>
      <c r="SNF18" s="290"/>
      <c r="SNG18" s="290"/>
      <c r="SNH18" s="290"/>
      <c r="SNI18" s="290"/>
      <c r="SNJ18" s="290"/>
      <c r="SNK18" s="290"/>
      <c r="SNL18" s="290"/>
      <c r="SNM18" s="290"/>
      <c r="SNN18" s="290"/>
      <c r="SNO18" s="290"/>
      <c r="SNP18" s="290"/>
      <c r="SNQ18" s="290"/>
      <c r="SNR18" s="290"/>
      <c r="SNS18" s="290"/>
      <c r="SNT18" s="290"/>
      <c r="SNU18" s="290"/>
      <c r="SNV18" s="290"/>
      <c r="SNW18" s="290"/>
      <c r="SNX18" s="290"/>
      <c r="SNY18" s="290"/>
      <c r="SNZ18" s="290"/>
      <c r="SOA18" s="290"/>
      <c r="SOB18" s="290"/>
      <c r="SOC18" s="290"/>
      <c r="SOD18" s="290"/>
      <c r="SOE18" s="290"/>
      <c r="SOF18" s="290"/>
      <c r="SOG18" s="290"/>
      <c r="SOH18" s="290"/>
      <c r="SOI18" s="290"/>
      <c r="SOJ18" s="290"/>
      <c r="SOK18" s="290"/>
      <c r="SOL18" s="290"/>
      <c r="SOM18" s="290"/>
      <c r="SON18" s="290"/>
      <c r="SOO18" s="290"/>
      <c r="SOP18" s="290"/>
      <c r="SOQ18" s="290"/>
      <c r="SOR18" s="290"/>
      <c r="SOS18" s="290"/>
      <c r="SOT18" s="290"/>
      <c r="SOU18" s="290"/>
      <c r="SOV18" s="290"/>
      <c r="SOW18" s="290"/>
      <c r="SOX18" s="290"/>
      <c r="SOY18" s="290"/>
      <c r="SOZ18" s="290"/>
      <c r="SPA18" s="290"/>
      <c r="SPB18" s="290"/>
      <c r="SPC18" s="290"/>
      <c r="SPD18" s="290"/>
      <c r="SPE18" s="290"/>
      <c r="SPF18" s="290"/>
      <c r="SPG18" s="290"/>
      <c r="SPH18" s="290"/>
      <c r="SPI18" s="290"/>
      <c r="SPJ18" s="290"/>
      <c r="SPK18" s="290"/>
      <c r="SPL18" s="290"/>
      <c r="SPM18" s="290"/>
      <c r="SPN18" s="290"/>
      <c r="SPO18" s="290"/>
      <c r="SPP18" s="290"/>
      <c r="SPQ18" s="290"/>
      <c r="SPR18" s="290"/>
      <c r="SPS18" s="290"/>
      <c r="SPT18" s="290"/>
      <c r="SPU18" s="290"/>
      <c r="SPV18" s="290"/>
      <c r="SPW18" s="290"/>
      <c r="SPX18" s="290"/>
      <c r="SPY18" s="290"/>
      <c r="SPZ18" s="290"/>
      <c r="SQA18" s="290"/>
      <c r="SQB18" s="290"/>
      <c r="SQC18" s="290"/>
      <c r="SQD18" s="290"/>
      <c r="SQE18" s="290"/>
      <c r="SQF18" s="290"/>
      <c r="SQG18" s="290"/>
      <c r="SQH18" s="290"/>
      <c r="SQI18" s="290"/>
      <c r="SQJ18" s="290"/>
      <c r="SQK18" s="290"/>
      <c r="SQL18" s="290"/>
      <c r="SQM18" s="290"/>
      <c r="SQN18" s="290"/>
      <c r="SQO18" s="290"/>
      <c r="SQP18" s="290"/>
      <c r="SQQ18" s="290"/>
      <c r="SQR18" s="290"/>
      <c r="SQS18" s="290"/>
      <c r="SQT18" s="290"/>
      <c r="SQU18" s="290"/>
      <c r="SQV18" s="290"/>
      <c r="SQW18" s="290"/>
      <c r="SQX18" s="290"/>
      <c r="SQY18" s="290"/>
      <c r="SQZ18" s="290"/>
      <c r="SRA18" s="290"/>
      <c r="SRB18" s="290"/>
      <c r="SRC18" s="290"/>
      <c r="SRD18" s="290"/>
      <c r="SRE18" s="290"/>
      <c r="SRF18" s="290"/>
      <c r="SRG18" s="290"/>
      <c r="SRH18" s="290"/>
      <c r="SRI18" s="290"/>
      <c r="SRJ18" s="290"/>
      <c r="SRK18" s="290"/>
      <c r="SRL18" s="290"/>
      <c r="SRM18" s="290"/>
      <c r="SRN18" s="290"/>
      <c r="SRO18" s="290"/>
      <c r="SRP18" s="290"/>
      <c r="SRQ18" s="290"/>
      <c r="SRR18" s="290"/>
      <c r="SRS18" s="290"/>
      <c r="SRT18" s="290"/>
      <c r="SRU18" s="290"/>
      <c r="SRV18" s="290"/>
      <c r="SRW18" s="290"/>
      <c r="SRX18" s="290"/>
      <c r="SRY18" s="290"/>
      <c r="SRZ18" s="290"/>
      <c r="SSA18" s="290"/>
      <c r="SSB18" s="290"/>
      <c r="SSC18" s="290"/>
      <c r="SSD18" s="290"/>
      <c r="SSE18" s="290"/>
      <c r="SSF18" s="290"/>
      <c r="SSG18" s="290"/>
      <c r="SSH18" s="290"/>
      <c r="SSI18" s="290"/>
      <c r="SSJ18" s="290"/>
      <c r="SSK18" s="290"/>
      <c r="SSL18" s="290"/>
      <c r="SSM18" s="290"/>
      <c r="SSN18" s="290"/>
      <c r="SSO18" s="290"/>
      <c r="SSP18" s="290"/>
      <c r="SSQ18" s="290"/>
      <c r="SSR18" s="290"/>
      <c r="SSS18" s="290"/>
      <c r="SST18" s="290"/>
      <c r="SSU18" s="290"/>
      <c r="SSV18" s="290"/>
      <c r="SSW18" s="290"/>
      <c r="SSX18" s="290"/>
      <c r="SSY18" s="290"/>
      <c r="SSZ18" s="290"/>
      <c r="STA18" s="290"/>
      <c r="STB18" s="290"/>
      <c r="STC18" s="290"/>
      <c r="STD18" s="290"/>
      <c r="STE18" s="290"/>
      <c r="STF18" s="290"/>
      <c r="STG18" s="290"/>
      <c r="STH18" s="290"/>
      <c r="STI18" s="290"/>
      <c r="STJ18" s="290"/>
      <c r="STK18" s="290"/>
      <c r="STL18" s="290"/>
      <c r="STM18" s="290"/>
      <c r="STN18" s="290"/>
      <c r="STO18" s="290"/>
      <c r="STP18" s="290"/>
      <c r="STQ18" s="290"/>
      <c r="STR18" s="290"/>
      <c r="STS18" s="290"/>
      <c r="STT18" s="290"/>
      <c r="STU18" s="290"/>
      <c r="STV18" s="290"/>
      <c r="STW18" s="290"/>
      <c r="STX18" s="290"/>
      <c r="STY18" s="290"/>
      <c r="STZ18" s="290"/>
      <c r="SUA18" s="290"/>
      <c r="SUB18" s="290"/>
      <c r="SUC18" s="290"/>
      <c r="SUD18" s="290"/>
      <c r="SUE18" s="290"/>
      <c r="SUF18" s="290"/>
      <c r="SUG18" s="290"/>
      <c r="SUH18" s="290"/>
      <c r="SUI18" s="290"/>
      <c r="SUJ18" s="290"/>
      <c r="SUK18" s="290"/>
      <c r="SUL18" s="290"/>
      <c r="SUM18" s="290"/>
      <c r="SUN18" s="290"/>
      <c r="SUO18" s="290"/>
      <c r="SUP18" s="290"/>
      <c r="SUQ18" s="290"/>
      <c r="SUR18" s="290"/>
      <c r="SUS18" s="290"/>
      <c r="SUT18" s="290"/>
      <c r="SUU18" s="290"/>
      <c r="SUV18" s="290"/>
      <c r="SUW18" s="290"/>
      <c r="SUX18" s="290"/>
      <c r="SUY18" s="290"/>
      <c r="SUZ18" s="290"/>
      <c r="SVA18" s="290"/>
      <c r="SVB18" s="290"/>
      <c r="SVC18" s="290"/>
      <c r="SVD18" s="290"/>
      <c r="SVE18" s="290"/>
      <c r="SVF18" s="290"/>
      <c r="SVG18" s="290"/>
      <c r="SVH18" s="290"/>
      <c r="SVI18" s="290"/>
      <c r="SVJ18" s="290"/>
      <c r="SVK18" s="290"/>
      <c r="SVL18" s="290"/>
      <c r="SVM18" s="290"/>
      <c r="SVN18" s="290"/>
      <c r="SVO18" s="290"/>
      <c r="SVP18" s="290"/>
      <c r="SVQ18" s="290"/>
      <c r="SVR18" s="290"/>
      <c r="SVS18" s="290"/>
      <c r="SVT18" s="290"/>
      <c r="SVU18" s="290"/>
      <c r="SVV18" s="290"/>
      <c r="SVW18" s="290"/>
      <c r="SVX18" s="290"/>
      <c r="SVY18" s="290"/>
      <c r="SVZ18" s="290"/>
      <c r="SWA18" s="290"/>
      <c r="SWB18" s="290"/>
      <c r="SWC18" s="290"/>
      <c r="SWD18" s="290"/>
      <c r="SWE18" s="290"/>
      <c r="SWF18" s="290"/>
      <c r="SWG18" s="290"/>
      <c r="SWH18" s="290"/>
      <c r="SWI18" s="290"/>
      <c r="SWJ18" s="290"/>
      <c r="SWK18" s="290"/>
      <c r="SWL18" s="290"/>
      <c r="SWM18" s="290"/>
      <c r="SWN18" s="290"/>
      <c r="SWO18" s="290"/>
      <c r="SWP18" s="290"/>
      <c r="SWQ18" s="290"/>
      <c r="SWR18" s="290"/>
      <c r="SWS18" s="290"/>
      <c r="SWT18" s="290"/>
      <c r="SWU18" s="290"/>
      <c r="SWV18" s="290"/>
      <c r="SWW18" s="290"/>
      <c r="SWX18" s="290"/>
      <c r="SWY18" s="290"/>
      <c r="SWZ18" s="290"/>
      <c r="SXA18" s="290"/>
      <c r="SXB18" s="290"/>
      <c r="SXC18" s="290"/>
      <c r="SXD18" s="290"/>
      <c r="SXE18" s="290"/>
      <c r="SXF18" s="290"/>
      <c r="SXG18" s="290"/>
      <c r="SXH18" s="290"/>
      <c r="SXI18" s="290"/>
      <c r="SXJ18" s="290"/>
      <c r="SXK18" s="290"/>
      <c r="SXL18" s="290"/>
      <c r="SXM18" s="290"/>
      <c r="SXN18" s="290"/>
      <c r="SXO18" s="290"/>
      <c r="SXP18" s="290"/>
      <c r="SXQ18" s="290"/>
      <c r="SXR18" s="290"/>
      <c r="SXS18" s="290"/>
      <c r="SXT18" s="290"/>
      <c r="SXU18" s="290"/>
      <c r="SXV18" s="290"/>
      <c r="SXW18" s="290"/>
      <c r="SXX18" s="290"/>
      <c r="SXY18" s="290"/>
      <c r="SXZ18" s="290"/>
      <c r="SYA18" s="290"/>
      <c r="SYB18" s="290"/>
      <c r="SYC18" s="290"/>
      <c r="SYD18" s="290"/>
      <c r="SYE18" s="290"/>
      <c r="SYF18" s="290"/>
      <c r="SYG18" s="290"/>
      <c r="SYH18" s="290"/>
      <c r="SYI18" s="290"/>
      <c r="SYJ18" s="290"/>
      <c r="SYK18" s="290"/>
      <c r="SYL18" s="290"/>
      <c r="SYM18" s="290"/>
      <c r="SYN18" s="290"/>
      <c r="SYO18" s="290"/>
      <c r="SYP18" s="290"/>
      <c r="SYQ18" s="290"/>
      <c r="SYR18" s="290"/>
      <c r="SYS18" s="290"/>
      <c r="SYT18" s="290"/>
      <c r="SYU18" s="290"/>
      <c r="SYV18" s="290"/>
      <c r="SYW18" s="290"/>
      <c r="SYX18" s="290"/>
      <c r="SYY18" s="290"/>
      <c r="SYZ18" s="290"/>
      <c r="SZA18" s="290"/>
      <c r="SZB18" s="290"/>
      <c r="SZC18" s="290"/>
      <c r="SZD18" s="290"/>
      <c r="SZE18" s="290"/>
      <c r="SZF18" s="290"/>
      <c r="SZG18" s="290"/>
      <c r="SZH18" s="290"/>
      <c r="SZI18" s="290"/>
      <c r="SZJ18" s="290"/>
      <c r="SZK18" s="290"/>
      <c r="SZL18" s="290"/>
      <c r="SZM18" s="290"/>
      <c r="SZN18" s="290"/>
      <c r="SZO18" s="290"/>
      <c r="SZP18" s="290"/>
      <c r="SZQ18" s="290"/>
      <c r="SZR18" s="290"/>
      <c r="SZS18" s="290"/>
      <c r="SZT18" s="290"/>
      <c r="SZU18" s="290"/>
      <c r="SZV18" s="290"/>
      <c r="SZW18" s="290"/>
      <c r="SZX18" s="290"/>
      <c r="SZY18" s="290"/>
      <c r="SZZ18" s="290"/>
      <c r="TAA18" s="290"/>
      <c r="TAB18" s="290"/>
      <c r="TAC18" s="290"/>
      <c r="TAD18" s="290"/>
      <c r="TAE18" s="290"/>
      <c r="TAF18" s="290"/>
      <c r="TAG18" s="290"/>
      <c r="TAH18" s="290"/>
      <c r="TAI18" s="290"/>
      <c r="TAJ18" s="290"/>
      <c r="TAK18" s="290"/>
      <c r="TAL18" s="290"/>
      <c r="TAM18" s="290"/>
      <c r="TAN18" s="290"/>
      <c r="TAO18" s="290"/>
      <c r="TAP18" s="290"/>
      <c r="TAQ18" s="290"/>
      <c r="TAR18" s="290"/>
      <c r="TAS18" s="290"/>
      <c r="TAT18" s="290"/>
      <c r="TAU18" s="290"/>
      <c r="TAV18" s="290"/>
      <c r="TAW18" s="290"/>
      <c r="TAX18" s="290"/>
      <c r="TAY18" s="290"/>
      <c r="TAZ18" s="290"/>
      <c r="TBA18" s="290"/>
      <c r="TBB18" s="290"/>
      <c r="TBC18" s="290"/>
      <c r="TBD18" s="290"/>
      <c r="TBE18" s="290"/>
      <c r="TBF18" s="290"/>
      <c r="TBG18" s="290"/>
      <c r="TBH18" s="290"/>
      <c r="TBI18" s="290"/>
      <c r="TBJ18" s="290"/>
      <c r="TBK18" s="290"/>
      <c r="TBL18" s="290"/>
      <c r="TBM18" s="290"/>
      <c r="TBN18" s="290"/>
      <c r="TBO18" s="290"/>
      <c r="TBP18" s="290"/>
      <c r="TBQ18" s="290"/>
      <c r="TBR18" s="290"/>
      <c r="TBS18" s="290"/>
      <c r="TBT18" s="290"/>
      <c r="TBU18" s="290"/>
      <c r="TBV18" s="290"/>
      <c r="TBW18" s="290"/>
      <c r="TBX18" s="290"/>
      <c r="TBY18" s="290"/>
      <c r="TBZ18" s="290"/>
      <c r="TCA18" s="290"/>
      <c r="TCB18" s="290"/>
      <c r="TCC18" s="290"/>
      <c r="TCD18" s="290"/>
      <c r="TCE18" s="290"/>
      <c r="TCF18" s="290"/>
      <c r="TCG18" s="290"/>
      <c r="TCH18" s="290"/>
      <c r="TCI18" s="290"/>
      <c r="TCJ18" s="290"/>
      <c r="TCK18" s="290"/>
      <c r="TCL18" s="290"/>
      <c r="TCM18" s="290"/>
      <c r="TCN18" s="290"/>
      <c r="TCO18" s="290"/>
      <c r="TCP18" s="290"/>
      <c r="TCQ18" s="290"/>
      <c r="TCR18" s="290"/>
      <c r="TCS18" s="290"/>
      <c r="TCT18" s="290"/>
      <c r="TCU18" s="290"/>
      <c r="TCV18" s="290"/>
      <c r="TCW18" s="290"/>
      <c r="TCX18" s="290"/>
      <c r="TCY18" s="290"/>
      <c r="TCZ18" s="290"/>
      <c r="TDA18" s="290"/>
      <c r="TDB18" s="290"/>
      <c r="TDC18" s="290"/>
      <c r="TDD18" s="290"/>
      <c r="TDE18" s="290"/>
      <c r="TDF18" s="290"/>
      <c r="TDG18" s="290"/>
      <c r="TDH18" s="290"/>
      <c r="TDI18" s="290"/>
      <c r="TDJ18" s="290"/>
      <c r="TDK18" s="290"/>
      <c r="TDL18" s="290"/>
      <c r="TDM18" s="290"/>
      <c r="TDN18" s="290"/>
      <c r="TDO18" s="290"/>
      <c r="TDP18" s="290"/>
      <c r="TDQ18" s="290"/>
      <c r="TDR18" s="290"/>
      <c r="TDS18" s="290"/>
      <c r="TDT18" s="290"/>
      <c r="TDU18" s="290"/>
      <c r="TDV18" s="290"/>
      <c r="TDW18" s="290"/>
      <c r="TDX18" s="290"/>
      <c r="TDY18" s="290"/>
      <c r="TDZ18" s="290"/>
      <c r="TEA18" s="290"/>
      <c r="TEB18" s="290"/>
      <c r="TEC18" s="290"/>
      <c r="TED18" s="290"/>
      <c r="TEE18" s="290"/>
      <c r="TEF18" s="290"/>
      <c r="TEG18" s="290"/>
      <c r="TEH18" s="290"/>
      <c r="TEI18" s="290"/>
      <c r="TEJ18" s="290"/>
      <c r="TEK18" s="290"/>
      <c r="TEL18" s="290"/>
      <c r="TEM18" s="290"/>
      <c r="TEN18" s="290"/>
      <c r="TEO18" s="290"/>
      <c r="TEP18" s="290"/>
      <c r="TEQ18" s="290"/>
      <c r="TER18" s="290"/>
      <c r="TES18" s="290"/>
      <c r="TET18" s="290"/>
      <c r="TEU18" s="290"/>
      <c r="TEV18" s="290"/>
      <c r="TEW18" s="290"/>
      <c r="TEX18" s="290"/>
      <c r="TEY18" s="290"/>
      <c r="TEZ18" s="290"/>
      <c r="TFA18" s="290"/>
      <c r="TFB18" s="290"/>
      <c r="TFC18" s="290"/>
      <c r="TFD18" s="290"/>
      <c r="TFE18" s="290"/>
      <c r="TFF18" s="290"/>
      <c r="TFG18" s="290"/>
      <c r="TFH18" s="290"/>
      <c r="TFI18" s="290"/>
      <c r="TFJ18" s="290"/>
      <c r="TFK18" s="290"/>
      <c r="TFL18" s="290"/>
      <c r="TFM18" s="290"/>
      <c r="TFN18" s="290"/>
      <c r="TFO18" s="290"/>
      <c r="TFP18" s="290"/>
      <c r="TFQ18" s="290"/>
      <c r="TFR18" s="290"/>
      <c r="TFS18" s="290"/>
      <c r="TFT18" s="290"/>
      <c r="TFU18" s="290"/>
      <c r="TFV18" s="290"/>
      <c r="TFW18" s="290"/>
      <c r="TFX18" s="290"/>
      <c r="TFY18" s="290"/>
      <c r="TFZ18" s="290"/>
      <c r="TGA18" s="290"/>
      <c r="TGB18" s="290"/>
      <c r="TGC18" s="290"/>
      <c r="TGD18" s="290"/>
      <c r="TGE18" s="290"/>
      <c r="TGF18" s="290"/>
      <c r="TGG18" s="290"/>
      <c r="TGH18" s="290"/>
      <c r="TGI18" s="290"/>
      <c r="TGJ18" s="290"/>
      <c r="TGK18" s="290"/>
      <c r="TGL18" s="290"/>
      <c r="TGM18" s="290"/>
      <c r="TGN18" s="290"/>
      <c r="TGO18" s="290"/>
      <c r="TGP18" s="290"/>
      <c r="TGQ18" s="290"/>
      <c r="TGR18" s="290"/>
      <c r="TGS18" s="290"/>
      <c r="TGT18" s="290"/>
      <c r="TGU18" s="290"/>
      <c r="TGV18" s="290"/>
      <c r="TGW18" s="290"/>
      <c r="TGX18" s="290"/>
      <c r="TGY18" s="290"/>
      <c r="TGZ18" s="290"/>
      <c r="THA18" s="290"/>
      <c r="THB18" s="290"/>
      <c r="THC18" s="290"/>
      <c r="THD18" s="290"/>
      <c r="THE18" s="290"/>
      <c r="THF18" s="290"/>
      <c r="THG18" s="290"/>
      <c r="THH18" s="290"/>
      <c r="THI18" s="290"/>
      <c r="THJ18" s="290"/>
      <c r="THK18" s="290"/>
      <c r="THL18" s="290"/>
      <c r="THM18" s="290"/>
      <c r="THN18" s="290"/>
      <c r="THO18" s="290"/>
      <c r="THP18" s="290"/>
      <c r="THQ18" s="290"/>
      <c r="THR18" s="290"/>
      <c r="THS18" s="290"/>
      <c r="THT18" s="290"/>
      <c r="THU18" s="290"/>
      <c r="THV18" s="290"/>
      <c r="THW18" s="290"/>
      <c r="THX18" s="290"/>
      <c r="THY18" s="290"/>
      <c r="THZ18" s="290"/>
      <c r="TIA18" s="290"/>
      <c r="TIB18" s="290"/>
      <c r="TIC18" s="290"/>
      <c r="TID18" s="290"/>
      <c r="TIE18" s="290"/>
      <c r="TIF18" s="290"/>
      <c r="TIG18" s="290"/>
      <c r="TIH18" s="290"/>
      <c r="TII18" s="290"/>
      <c r="TIJ18" s="290"/>
      <c r="TIK18" s="290"/>
      <c r="TIL18" s="290"/>
      <c r="TIM18" s="290"/>
      <c r="TIN18" s="290"/>
      <c r="TIO18" s="290"/>
      <c r="TIP18" s="290"/>
      <c r="TIQ18" s="290"/>
      <c r="TIR18" s="290"/>
      <c r="TIS18" s="290"/>
      <c r="TIT18" s="290"/>
      <c r="TIU18" s="290"/>
      <c r="TIV18" s="290"/>
      <c r="TIW18" s="290"/>
      <c r="TIX18" s="290"/>
      <c r="TIY18" s="290"/>
      <c r="TIZ18" s="290"/>
      <c r="TJA18" s="290"/>
      <c r="TJB18" s="290"/>
      <c r="TJC18" s="290"/>
      <c r="TJD18" s="290"/>
      <c r="TJE18" s="290"/>
      <c r="TJF18" s="290"/>
      <c r="TJG18" s="290"/>
      <c r="TJH18" s="290"/>
      <c r="TJI18" s="290"/>
      <c r="TJJ18" s="290"/>
      <c r="TJK18" s="290"/>
      <c r="TJL18" s="290"/>
      <c r="TJM18" s="290"/>
      <c r="TJN18" s="290"/>
      <c r="TJO18" s="290"/>
      <c r="TJP18" s="290"/>
      <c r="TJQ18" s="290"/>
      <c r="TJR18" s="290"/>
      <c r="TJS18" s="290"/>
      <c r="TJT18" s="290"/>
      <c r="TJU18" s="290"/>
      <c r="TJV18" s="290"/>
      <c r="TJW18" s="290"/>
      <c r="TJX18" s="290"/>
      <c r="TJY18" s="290"/>
      <c r="TJZ18" s="290"/>
      <c r="TKA18" s="290"/>
      <c r="TKB18" s="290"/>
      <c r="TKC18" s="290"/>
      <c r="TKD18" s="290"/>
      <c r="TKE18" s="290"/>
      <c r="TKF18" s="290"/>
      <c r="TKG18" s="290"/>
      <c r="TKH18" s="290"/>
      <c r="TKI18" s="290"/>
      <c r="TKJ18" s="290"/>
      <c r="TKK18" s="290"/>
      <c r="TKL18" s="290"/>
      <c r="TKM18" s="290"/>
      <c r="TKN18" s="290"/>
      <c r="TKO18" s="290"/>
      <c r="TKP18" s="290"/>
      <c r="TKQ18" s="290"/>
      <c r="TKR18" s="290"/>
      <c r="TKS18" s="290"/>
      <c r="TKT18" s="290"/>
      <c r="TKU18" s="290"/>
      <c r="TKV18" s="290"/>
      <c r="TKW18" s="290"/>
      <c r="TKX18" s="290"/>
      <c r="TKY18" s="290"/>
      <c r="TKZ18" s="290"/>
      <c r="TLA18" s="290"/>
      <c r="TLB18" s="290"/>
      <c r="TLC18" s="290"/>
      <c r="TLD18" s="290"/>
      <c r="TLE18" s="290"/>
      <c r="TLF18" s="290"/>
      <c r="TLG18" s="290"/>
      <c r="TLH18" s="290"/>
      <c r="TLI18" s="290"/>
      <c r="TLJ18" s="290"/>
      <c r="TLK18" s="290"/>
      <c r="TLL18" s="290"/>
      <c r="TLM18" s="290"/>
      <c r="TLN18" s="290"/>
      <c r="TLO18" s="290"/>
      <c r="TLP18" s="290"/>
      <c r="TLQ18" s="290"/>
      <c r="TLR18" s="290"/>
      <c r="TLS18" s="290"/>
      <c r="TLT18" s="290"/>
      <c r="TLU18" s="290"/>
      <c r="TLV18" s="290"/>
      <c r="TLW18" s="290"/>
      <c r="TLX18" s="290"/>
      <c r="TLY18" s="290"/>
      <c r="TLZ18" s="290"/>
      <c r="TMA18" s="290"/>
      <c r="TMB18" s="290"/>
      <c r="TMC18" s="290"/>
      <c r="TMD18" s="290"/>
      <c r="TME18" s="290"/>
      <c r="TMF18" s="290"/>
      <c r="TMG18" s="290"/>
      <c r="TMH18" s="290"/>
      <c r="TMI18" s="290"/>
      <c r="TMJ18" s="290"/>
      <c r="TMK18" s="290"/>
      <c r="TML18" s="290"/>
      <c r="TMM18" s="290"/>
      <c r="TMN18" s="290"/>
      <c r="TMO18" s="290"/>
      <c r="TMP18" s="290"/>
      <c r="TMQ18" s="290"/>
      <c r="TMR18" s="290"/>
      <c r="TMS18" s="290"/>
      <c r="TMT18" s="290"/>
      <c r="TMU18" s="290"/>
      <c r="TMV18" s="290"/>
      <c r="TMW18" s="290"/>
      <c r="TMX18" s="290"/>
      <c r="TMY18" s="290"/>
      <c r="TMZ18" s="290"/>
      <c r="TNA18" s="290"/>
      <c r="TNB18" s="290"/>
      <c r="TNC18" s="290"/>
      <c r="TND18" s="290"/>
      <c r="TNE18" s="290"/>
      <c r="TNF18" s="290"/>
      <c r="TNG18" s="290"/>
      <c r="TNH18" s="290"/>
      <c r="TNI18" s="290"/>
      <c r="TNJ18" s="290"/>
      <c r="TNK18" s="290"/>
      <c r="TNL18" s="290"/>
      <c r="TNM18" s="290"/>
      <c r="TNN18" s="290"/>
      <c r="TNO18" s="290"/>
      <c r="TNP18" s="290"/>
      <c r="TNQ18" s="290"/>
      <c r="TNR18" s="290"/>
      <c r="TNS18" s="290"/>
      <c r="TNT18" s="290"/>
      <c r="TNU18" s="290"/>
      <c r="TNV18" s="290"/>
      <c r="TNW18" s="290"/>
      <c r="TNX18" s="290"/>
      <c r="TNY18" s="290"/>
      <c r="TNZ18" s="290"/>
      <c r="TOA18" s="290"/>
      <c r="TOB18" s="290"/>
      <c r="TOC18" s="290"/>
      <c r="TOD18" s="290"/>
      <c r="TOE18" s="290"/>
      <c r="TOF18" s="290"/>
      <c r="TOG18" s="290"/>
      <c r="TOH18" s="290"/>
      <c r="TOI18" s="290"/>
      <c r="TOJ18" s="290"/>
      <c r="TOK18" s="290"/>
      <c r="TOL18" s="290"/>
      <c r="TOM18" s="290"/>
      <c r="TON18" s="290"/>
      <c r="TOO18" s="290"/>
      <c r="TOP18" s="290"/>
      <c r="TOQ18" s="290"/>
      <c r="TOR18" s="290"/>
      <c r="TOS18" s="290"/>
      <c r="TOT18" s="290"/>
      <c r="TOU18" s="290"/>
      <c r="TOV18" s="290"/>
      <c r="TOW18" s="290"/>
      <c r="TOX18" s="290"/>
      <c r="TOY18" s="290"/>
      <c r="TOZ18" s="290"/>
      <c r="TPA18" s="290"/>
      <c r="TPB18" s="290"/>
      <c r="TPC18" s="290"/>
      <c r="TPD18" s="290"/>
      <c r="TPE18" s="290"/>
      <c r="TPF18" s="290"/>
      <c r="TPG18" s="290"/>
      <c r="TPH18" s="290"/>
      <c r="TPI18" s="290"/>
      <c r="TPJ18" s="290"/>
      <c r="TPK18" s="290"/>
      <c r="TPL18" s="290"/>
      <c r="TPM18" s="290"/>
      <c r="TPN18" s="290"/>
      <c r="TPO18" s="290"/>
      <c r="TPP18" s="290"/>
      <c r="TPQ18" s="290"/>
      <c r="TPR18" s="290"/>
      <c r="TPS18" s="290"/>
      <c r="TPT18" s="290"/>
      <c r="TPU18" s="290"/>
      <c r="TPV18" s="290"/>
      <c r="TPW18" s="290"/>
      <c r="TPX18" s="290"/>
      <c r="TPY18" s="290"/>
      <c r="TPZ18" s="290"/>
      <c r="TQA18" s="290"/>
      <c r="TQB18" s="290"/>
      <c r="TQC18" s="290"/>
      <c r="TQD18" s="290"/>
      <c r="TQE18" s="290"/>
      <c r="TQF18" s="290"/>
      <c r="TQG18" s="290"/>
      <c r="TQH18" s="290"/>
      <c r="TQI18" s="290"/>
      <c r="TQJ18" s="290"/>
      <c r="TQK18" s="290"/>
      <c r="TQL18" s="290"/>
      <c r="TQM18" s="290"/>
      <c r="TQN18" s="290"/>
      <c r="TQO18" s="290"/>
      <c r="TQP18" s="290"/>
      <c r="TQQ18" s="290"/>
      <c r="TQR18" s="290"/>
      <c r="TQS18" s="290"/>
      <c r="TQT18" s="290"/>
      <c r="TQU18" s="290"/>
      <c r="TQV18" s="290"/>
      <c r="TQW18" s="290"/>
      <c r="TQX18" s="290"/>
      <c r="TQY18" s="290"/>
      <c r="TQZ18" s="290"/>
      <c r="TRA18" s="290"/>
      <c r="TRB18" s="290"/>
      <c r="TRC18" s="290"/>
      <c r="TRD18" s="290"/>
      <c r="TRE18" s="290"/>
      <c r="TRF18" s="290"/>
      <c r="TRG18" s="290"/>
      <c r="TRH18" s="290"/>
      <c r="TRI18" s="290"/>
      <c r="TRJ18" s="290"/>
      <c r="TRK18" s="290"/>
      <c r="TRL18" s="290"/>
      <c r="TRM18" s="290"/>
      <c r="TRN18" s="290"/>
      <c r="TRO18" s="290"/>
      <c r="TRP18" s="290"/>
      <c r="TRQ18" s="290"/>
      <c r="TRR18" s="290"/>
      <c r="TRS18" s="290"/>
      <c r="TRT18" s="290"/>
      <c r="TRU18" s="290"/>
      <c r="TRV18" s="290"/>
      <c r="TRW18" s="290"/>
      <c r="TRX18" s="290"/>
      <c r="TRY18" s="290"/>
      <c r="TRZ18" s="290"/>
      <c r="TSA18" s="290"/>
      <c r="TSB18" s="290"/>
      <c r="TSC18" s="290"/>
      <c r="TSD18" s="290"/>
      <c r="TSE18" s="290"/>
      <c r="TSF18" s="290"/>
      <c r="TSG18" s="290"/>
      <c r="TSH18" s="290"/>
      <c r="TSI18" s="290"/>
      <c r="TSJ18" s="290"/>
      <c r="TSK18" s="290"/>
      <c r="TSL18" s="290"/>
      <c r="TSM18" s="290"/>
      <c r="TSN18" s="290"/>
      <c r="TSO18" s="290"/>
      <c r="TSP18" s="290"/>
      <c r="TSQ18" s="290"/>
      <c r="TSR18" s="290"/>
      <c r="TSS18" s="290"/>
      <c r="TST18" s="290"/>
      <c r="TSU18" s="290"/>
      <c r="TSV18" s="290"/>
      <c r="TSW18" s="290"/>
      <c r="TSX18" s="290"/>
      <c r="TSY18" s="290"/>
      <c r="TSZ18" s="290"/>
      <c r="TTA18" s="290"/>
      <c r="TTB18" s="290"/>
      <c r="TTC18" s="290"/>
      <c r="TTD18" s="290"/>
      <c r="TTE18" s="290"/>
      <c r="TTF18" s="290"/>
      <c r="TTG18" s="290"/>
      <c r="TTH18" s="290"/>
      <c r="TTI18" s="290"/>
      <c r="TTJ18" s="290"/>
      <c r="TTK18" s="290"/>
      <c r="TTL18" s="290"/>
      <c r="TTM18" s="290"/>
      <c r="TTN18" s="290"/>
      <c r="TTO18" s="290"/>
      <c r="TTP18" s="290"/>
      <c r="TTQ18" s="290"/>
      <c r="TTR18" s="290"/>
      <c r="TTS18" s="290"/>
      <c r="TTT18" s="290"/>
      <c r="TTU18" s="290"/>
      <c r="TTV18" s="290"/>
      <c r="TTW18" s="290"/>
      <c r="TTX18" s="290"/>
      <c r="TTY18" s="290"/>
      <c r="TTZ18" s="290"/>
      <c r="TUA18" s="290"/>
      <c r="TUB18" s="290"/>
      <c r="TUC18" s="290"/>
      <c r="TUD18" s="290"/>
      <c r="TUE18" s="290"/>
      <c r="TUF18" s="290"/>
      <c r="TUG18" s="290"/>
      <c r="TUH18" s="290"/>
      <c r="TUI18" s="290"/>
      <c r="TUJ18" s="290"/>
      <c r="TUK18" s="290"/>
      <c r="TUL18" s="290"/>
      <c r="TUM18" s="290"/>
      <c r="TUN18" s="290"/>
      <c r="TUO18" s="290"/>
      <c r="TUP18" s="290"/>
      <c r="TUQ18" s="290"/>
      <c r="TUR18" s="290"/>
      <c r="TUS18" s="290"/>
      <c r="TUT18" s="290"/>
      <c r="TUU18" s="290"/>
      <c r="TUV18" s="290"/>
      <c r="TUW18" s="290"/>
      <c r="TUX18" s="290"/>
      <c r="TUY18" s="290"/>
      <c r="TUZ18" s="290"/>
      <c r="TVA18" s="290"/>
      <c r="TVB18" s="290"/>
      <c r="TVC18" s="290"/>
      <c r="TVD18" s="290"/>
      <c r="TVE18" s="290"/>
      <c r="TVF18" s="290"/>
      <c r="TVG18" s="290"/>
      <c r="TVH18" s="290"/>
      <c r="TVI18" s="290"/>
      <c r="TVJ18" s="290"/>
      <c r="TVK18" s="290"/>
      <c r="TVL18" s="290"/>
      <c r="TVM18" s="290"/>
      <c r="TVN18" s="290"/>
      <c r="TVO18" s="290"/>
      <c r="TVP18" s="290"/>
      <c r="TVQ18" s="290"/>
      <c r="TVR18" s="290"/>
      <c r="TVS18" s="290"/>
      <c r="TVT18" s="290"/>
      <c r="TVU18" s="290"/>
      <c r="TVV18" s="290"/>
      <c r="TVW18" s="290"/>
      <c r="TVX18" s="290"/>
      <c r="TVY18" s="290"/>
      <c r="TVZ18" s="290"/>
      <c r="TWA18" s="290"/>
      <c r="TWB18" s="290"/>
      <c r="TWC18" s="290"/>
      <c r="TWD18" s="290"/>
      <c r="TWE18" s="290"/>
      <c r="TWF18" s="290"/>
      <c r="TWG18" s="290"/>
      <c r="TWH18" s="290"/>
      <c r="TWI18" s="290"/>
      <c r="TWJ18" s="290"/>
      <c r="TWK18" s="290"/>
      <c r="TWL18" s="290"/>
      <c r="TWM18" s="290"/>
      <c r="TWN18" s="290"/>
      <c r="TWO18" s="290"/>
      <c r="TWP18" s="290"/>
      <c r="TWQ18" s="290"/>
      <c r="TWR18" s="290"/>
      <c r="TWS18" s="290"/>
      <c r="TWT18" s="290"/>
      <c r="TWU18" s="290"/>
      <c r="TWV18" s="290"/>
      <c r="TWW18" s="290"/>
      <c r="TWX18" s="290"/>
      <c r="TWY18" s="290"/>
      <c r="TWZ18" s="290"/>
      <c r="TXA18" s="290"/>
      <c r="TXB18" s="290"/>
      <c r="TXC18" s="290"/>
      <c r="TXD18" s="290"/>
      <c r="TXE18" s="290"/>
      <c r="TXF18" s="290"/>
      <c r="TXG18" s="290"/>
      <c r="TXH18" s="290"/>
      <c r="TXI18" s="290"/>
      <c r="TXJ18" s="290"/>
      <c r="TXK18" s="290"/>
      <c r="TXL18" s="290"/>
      <c r="TXM18" s="290"/>
      <c r="TXN18" s="290"/>
      <c r="TXO18" s="290"/>
      <c r="TXP18" s="290"/>
      <c r="TXQ18" s="290"/>
      <c r="TXR18" s="290"/>
      <c r="TXS18" s="290"/>
      <c r="TXT18" s="290"/>
      <c r="TXU18" s="290"/>
      <c r="TXV18" s="290"/>
      <c r="TXW18" s="290"/>
      <c r="TXX18" s="290"/>
      <c r="TXY18" s="290"/>
      <c r="TXZ18" s="290"/>
      <c r="TYA18" s="290"/>
      <c r="TYB18" s="290"/>
      <c r="TYC18" s="290"/>
      <c r="TYD18" s="290"/>
      <c r="TYE18" s="290"/>
      <c r="TYF18" s="290"/>
      <c r="TYG18" s="290"/>
      <c r="TYH18" s="290"/>
      <c r="TYI18" s="290"/>
      <c r="TYJ18" s="290"/>
      <c r="TYK18" s="290"/>
      <c r="TYL18" s="290"/>
      <c r="TYM18" s="290"/>
      <c r="TYN18" s="290"/>
      <c r="TYO18" s="290"/>
      <c r="TYP18" s="290"/>
      <c r="TYQ18" s="290"/>
      <c r="TYR18" s="290"/>
      <c r="TYS18" s="290"/>
      <c r="TYT18" s="290"/>
      <c r="TYU18" s="290"/>
      <c r="TYV18" s="290"/>
      <c r="TYW18" s="290"/>
      <c r="TYX18" s="290"/>
      <c r="TYY18" s="290"/>
      <c r="TYZ18" s="290"/>
      <c r="TZA18" s="290"/>
      <c r="TZB18" s="290"/>
      <c r="TZC18" s="290"/>
      <c r="TZD18" s="290"/>
      <c r="TZE18" s="290"/>
      <c r="TZF18" s="290"/>
      <c r="TZG18" s="290"/>
      <c r="TZH18" s="290"/>
      <c r="TZI18" s="290"/>
      <c r="TZJ18" s="290"/>
      <c r="TZK18" s="290"/>
      <c r="TZL18" s="290"/>
      <c r="TZM18" s="290"/>
      <c r="TZN18" s="290"/>
      <c r="TZO18" s="290"/>
      <c r="TZP18" s="290"/>
      <c r="TZQ18" s="290"/>
      <c r="TZR18" s="290"/>
      <c r="TZS18" s="290"/>
      <c r="TZT18" s="290"/>
      <c r="TZU18" s="290"/>
      <c r="TZV18" s="290"/>
      <c r="TZW18" s="290"/>
      <c r="TZX18" s="290"/>
      <c r="TZY18" s="290"/>
      <c r="TZZ18" s="290"/>
      <c r="UAA18" s="290"/>
      <c r="UAB18" s="290"/>
      <c r="UAC18" s="290"/>
      <c r="UAD18" s="290"/>
      <c r="UAE18" s="290"/>
      <c r="UAF18" s="290"/>
      <c r="UAG18" s="290"/>
      <c r="UAH18" s="290"/>
      <c r="UAI18" s="290"/>
      <c r="UAJ18" s="290"/>
      <c r="UAK18" s="290"/>
      <c r="UAL18" s="290"/>
      <c r="UAM18" s="290"/>
      <c r="UAN18" s="290"/>
      <c r="UAO18" s="290"/>
      <c r="UAP18" s="290"/>
      <c r="UAQ18" s="290"/>
      <c r="UAR18" s="290"/>
      <c r="UAS18" s="290"/>
      <c r="UAT18" s="290"/>
      <c r="UAU18" s="290"/>
      <c r="UAV18" s="290"/>
      <c r="UAW18" s="290"/>
      <c r="UAX18" s="290"/>
      <c r="UAY18" s="290"/>
      <c r="UAZ18" s="290"/>
      <c r="UBA18" s="290"/>
      <c r="UBB18" s="290"/>
      <c r="UBC18" s="290"/>
      <c r="UBD18" s="290"/>
      <c r="UBE18" s="290"/>
      <c r="UBF18" s="290"/>
      <c r="UBG18" s="290"/>
      <c r="UBH18" s="290"/>
      <c r="UBI18" s="290"/>
      <c r="UBJ18" s="290"/>
      <c r="UBK18" s="290"/>
      <c r="UBL18" s="290"/>
      <c r="UBM18" s="290"/>
      <c r="UBN18" s="290"/>
      <c r="UBO18" s="290"/>
      <c r="UBP18" s="290"/>
      <c r="UBQ18" s="290"/>
      <c r="UBR18" s="290"/>
      <c r="UBS18" s="290"/>
      <c r="UBT18" s="290"/>
      <c r="UBU18" s="290"/>
      <c r="UBV18" s="290"/>
      <c r="UBW18" s="290"/>
      <c r="UBX18" s="290"/>
      <c r="UBY18" s="290"/>
      <c r="UBZ18" s="290"/>
      <c r="UCA18" s="290"/>
      <c r="UCB18" s="290"/>
      <c r="UCC18" s="290"/>
      <c r="UCD18" s="290"/>
      <c r="UCE18" s="290"/>
      <c r="UCF18" s="290"/>
      <c r="UCG18" s="290"/>
      <c r="UCH18" s="290"/>
      <c r="UCI18" s="290"/>
      <c r="UCJ18" s="290"/>
      <c r="UCK18" s="290"/>
      <c r="UCL18" s="290"/>
      <c r="UCM18" s="290"/>
      <c r="UCN18" s="290"/>
      <c r="UCO18" s="290"/>
      <c r="UCP18" s="290"/>
      <c r="UCQ18" s="290"/>
      <c r="UCR18" s="290"/>
      <c r="UCS18" s="290"/>
      <c r="UCT18" s="290"/>
      <c r="UCU18" s="290"/>
      <c r="UCV18" s="290"/>
      <c r="UCW18" s="290"/>
      <c r="UCX18" s="290"/>
      <c r="UCY18" s="290"/>
      <c r="UCZ18" s="290"/>
      <c r="UDA18" s="290"/>
      <c r="UDB18" s="290"/>
      <c r="UDC18" s="290"/>
      <c r="UDD18" s="290"/>
      <c r="UDE18" s="290"/>
      <c r="UDF18" s="290"/>
      <c r="UDG18" s="290"/>
      <c r="UDH18" s="290"/>
      <c r="UDI18" s="290"/>
      <c r="UDJ18" s="290"/>
      <c r="UDK18" s="290"/>
      <c r="UDL18" s="290"/>
      <c r="UDM18" s="290"/>
      <c r="UDN18" s="290"/>
      <c r="UDO18" s="290"/>
      <c r="UDP18" s="290"/>
      <c r="UDQ18" s="290"/>
      <c r="UDR18" s="290"/>
      <c r="UDS18" s="290"/>
      <c r="UDT18" s="290"/>
      <c r="UDU18" s="290"/>
      <c r="UDV18" s="290"/>
      <c r="UDW18" s="290"/>
      <c r="UDX18" s="290"/>
      <c r="UDY18" s="290"/>
      <c r="UDZ18" s="290"/>
      <c r="UEA18" s="290"/>
      <c r="UEB18" s="290"/>
      <c r="UEC18" s="290"/>
      <c r="UED18" s="290"/>
      <c r="UEE18" s="290"/>
      <c r="UEF18" s="290"/>
      <c r="UEG18" s="290"/>
      <c r="UEH18" s="290"/>
      <c r="UEI18" s="290"/>
      <c r="UEJ18" s="290"/>
      <c r="UEK18" s="290"/>
      <c r="UEL18" s="290"/>
      <c r="UEM18" s="290"/>
      <c r="UEN18" s="290"/>
      <c r="UEO18" s="290"/>
      <c r="UEP18" s="290"/>
      <c r="UEQ18" s="290"/>
      <c r="UER18" s="290"/>
      <c r="UES18" s="290"/>
      <c r="UET18" s="290"/>
      <c r="UEU18" s="290"/>
      <c r="UEV18" s="290"/>
      <c r="UEW18" s="290"/>
      <c r="UEX18" s="290"/>
      <c r="UEY18" s="290"/>
      <c r="UEZ18" s="290"/>
      <c r="UFA18" s="290"/>
      <c r="UFB18" s="290"/>
      <c r="UFC18" s="290"/>
      <c r="UFD18" s="290"/>
      <c r="UFE18" s="290"/>
      <c r="UFF18" s="290"/>
      <c r="UFG18" s="290"/>
      <c r="UFH18" s="290"/>
      <c r="UFI18" s="290"/>
      <c r="UFJ18" s="290"/>
      <c r="UFK18" s="290"/>
      <c r="UFL18" s="290"/>
      <c r="UFM18" s="290"/>
      <c r="UFN18" s="290"/>
      <c r="UFO18" s="290"/>
      <c r="UFP18" s="290"/>
      <c r="UFQ18" s="290"/>
      <c r="UFR18" s="290"/>
      <c r="UFS18" s="290"/>
      <c r="UFT18" s="290"/>
      <c r="UFU18" s="290"/>
      <c r="UFV18" s="290"/>
      <c r="UFW18" s="290"/>
      <c r="UFX18" s="290"/>
      <c r="UFY18" s="290"/>
      <c r="UFZ18" s="290"/>
      <c r="UGA18" s="290"/>
      <c r="UGB18" s="290"/>
      <c r="UGC18" s="290"/>
      <c r="UGD18" s="290"/>
      <c r="UGE18" s="290"/>
      <c r="UGF18" s="290"/>
      <c r="UGG18" s="290"/>
      <c r="UGH18" s="290"/>
      <c r="UGI18" s="290"/>
      <c r="UGJ18" s="290"/>
      <c r="UGK18" s="290"/>
      <c r="UGL18" s="290"/>
      <c r="UGM18" s="290"/>
      <c r="UGN18" s="290"/>
      <c r="UGO18" s="290"/>
      <c r="UGP18" s="290"/>
      <c r="UGQ18" s="290"/>
      <c r="UGR18" s="290"/>
      <c r="UGS18" s="290"/>
      <c r="UGT18" s="290"/>
      <c r="UGU18" s="290"/>
      <c r="UGV18" s="290"/>
      <c r="UGW18" s="290"/>
      <c r="UGX18" s="290"/>
      <c r="UGY18" s="290"/>
      <c r="UGZ18" s="290"/>
      <c r="UHA18" s="290"/>
      <c r="UHB18" s="290"/>
      <c r="UHC18" s="290"/>
      <c r="UHD18" s="290"/>
      <c r="UHE18" s="290"/>
      <c r="UHF18" s="290"/>
      <c r="UHG18" s="290"/>
      <c r="UHH18" s="290"/>
      <c r="UHI18" s="290"/>
      <c r="UHJ18" s="290"/>
      <c r="UHK18" s="290"/>
      <c r="UHL18" s="290"/>
      <c r="UHM18" s="290"/>
      <c r="UHN18" s="290"/>
      <c r="UHO18" s="290"/>
      <c r="UHP18" s="290"/>
      <c r="UHQ18" s="290"/>
      <c r="UHR18" s="290"/>
      <c r="UHS18" s="290"/>
      <c r="UHT18" s="290"/>
      <c r="UHU18" s="290"/>
      <c r="UHV18" s="290"/>
      <c r="UHW18" s="290"/>
      <c r="UHX18" s="290"/>
      <c r="UHY18" s="290"/>
      <c r="UHZ18" s="290"/>
      <c r="UIA18" s="290"/>
      <c r="UIB18" s="290"/>
      <c r="UIC18" s="290"/>
      <c r="UID18" s="290"/>
      <c r="UIE18" s="290"/>
      <c r="UIF18" s="290"/>
      <c r="UIG18" s="290"/>
      <c r="UIH18" s="290"/>
      <c r="UII18" s="290"/>
      <c r="UIJ18" s="290"/>
      <c r="UIK18" s="290"/>
      <c r="UIL18" s="290"/>
      <c r="UIM18" s="290"/>
      <c r="UIN18" s="290"/>
      <c r="UIO18" s="290"/>
      <c r="UIP18" s="290"/>
      <c r="UIQ18" s="290"/>
      <c r="UIR18" s="290"/>
      <c r="UIS18" s="290"/>
      <c r="UIT18" s="290"/>
      <c r="UIU18" s="290"/>
      <c r="UIV18" s="290"/>
      <c r="UIW18" s="290"/>
      <c r="UIX18" s="290"/>
      <c r="UIY18" s="290"/>
      <c r="UIZ18" s="290"/>
      <c r="UJA18" s="290"/>
      <c r="UJB18" s="290"/>
      <c r="UJC18" s="290"/>
      <c r="UJD18" s="290"/>
      <c r="UJE18" s="290"/>
      <c r="UJF18" s="290"/>
      <c r="UJG18" s="290"/>
      <c r="UJH18" s="290"/>
      <c r="UJI18" s="290"/>
      <c r="UJJ18" s="290"/>
      <c r="UJK18" s="290"/>
      <c r="UJL18" s="290"/>
      <c r="UJM18" s="290"/>
      <c r="UJN18" s="290"/>
      <c r="UJO18" s="290"/>
      <c r="UJP18" s="290"/>
      <c r="UJQ18" s="290"/>
      <c r="UJR18" s="290"/>
      <c r="UJS18" s="290"/>
      <c r="UJT18" s="290"/>
      <c r="UJU18" s="290"/>
      <c r="UJV18" s="290"/>
      <c r="UJW18" s="290"/>
      <c r="UJX18" s="290"/>
      <c r="UJY18" s="290"/>
      <c r="UJZ18" s="290"/>
      <c r="UKA18" s="290"/>
      <c r="UKB18" s="290"/>
      <c r="UKC18" s="290"/>
      <c r="UKD18" s="290"/>
      <c r="UKE18" s="290"/>
      <c r="UKF18" s="290"/>
      <c r="UKG18" s="290"/>
      <c r="UKH18" s="290"/>
      <c r="UKI18" s="290"/>
      <c r="UKJ18" s="290"/>
      <c r="UKK18" s="290"/>
      <c r="UKL18" s="290"/>
      <c r="UKM18" s="290"/>
      <c r="UKN18" s="290"/>
      <c r="UKO18" s="290"/>
      <c r="UKP18" s="290"/>
      <c r="UKQ18" s="290"/>
      <c r="UKR18" s="290"/>
      <c r="UKS18" s="290"/>
      <c r="UKT18" s="290"/>
      <c r="UKU18" s="290"/>
      <c r="UKV18" s="290"/>
      <c r="UKW18" s="290"/>
      <c r="UKX18" s="290"/>
      <c r="UKY18" s="290"/>
      <c r="UKZ18" s="290"/>
      <c r="ULA18" s="290"/>
      <c r="ULB18" s="290"/>
      <c r="ULC18" s="290"/>
      <c r="ULD18" s="290"/>
      <c r="ULE18" s="290"/>
      <c r="ULF18" s="290"/>
      <c r="ULG18" s="290"/>
      <c r="ULH18" s="290"/>
      <c r="ULI18" s="290"/>
      <c r="ULJ18" s="290"/>
      <c r="ULK18" s="290"/>
      <c r="ULL18" s="290"/>
      <c r="ULM18" s="290"/>
      <c r="ULN18" s="290"/>
      <c r="ULO18" s="290"/>
      <c r="ULP18" s="290"/>
      <c r="ULQ18" s="290"/>
      <c r="ULR18" s="290"/>
      <c r="ULS18" s="290"/>
      <c r="ULT18" s="290"/>
      <c r="ULU18" s="290"/>
      <c r="ULV18" s="290"/>
      <c r="ULW18" s="290"/>
      <c r="ULX18" s="290"/>
      <c r="ULY18" s="290"/>
      <c r="ULZ18" s="290"/>
      <c r="UMA18" s="290"/>
      <c r="UMB18" s="290"/>
      <c r="UMC18" s="290"/>
      <c r="UMD18" s="290"/>
      <c r="UME18" s="290"/>
      <c r="UMF18" s="290"/>
      <c r="UMG18" s="290"/>
      <c r="UMH18" s="290"/>
      <c r="UMI18" s="290"/>
      <c r="UMJ18" s="290"/>
      <c r="UMK18" s="290"/>
      <c r="UML18" s="290"/>
      <c r="UMM18" s="290"/>
      <c r="UMN18" s="290"/>
      <c r="UMO18" s="290"/>
      <c r="UMP18" s="290"/>
      <c r="UMQ18" s="290"/>
      <c r="UMR18" s="290"/>
      <c r="UMS18" s="290"/>
      <c r="UMT18" s="290"/>
      <c r="UMU18" s="290"/>
      <c r="UMV18" s="290"/>
      <c r="UMW18" s="290"/>
      <c r="UMX18" s="290"/>
      <c r="UMY18" s="290"/>
      <c r="UMZ18" s="290"/>
      <c r="UNA18" s="290"/>
      <c r="UNB18" s="290"/>
      <c r="UNC18" s="290"/>
      <c r="UND18" s="290"/>
      <c r="UNE18" s="290"/>
      <c r="UNF18" s="290"/>
      <c r="UNG18" s="290"/>
      <c r="UNH18" s="290"/>
      <c r="UNI18" s="290"/>
      <c r="UNJ18" s="290"/>
      <c r="UNK18" s="290"/>
      <c r="UNL18" s="290"/>
      <c r="UNM18" s="290"/>
      <c r="UNN18" s="290"/>
      <c r="UNO18" s="290"/>
      <c r="UNP18" s="290"/>
      <c r="UNQ18" s="290"/>
      <c r="UNR18" s="290"/>
      <c r="UNS18" s="290"/>
      <c r="UNT18" s="290"/>
      <c r="UNU18" s="290"/>
      <c r="UNV18" s="290"/>
      <c r="UNW18" s="290"/>
      <c r="UNX18" s="290"/>
      <c r="UNY18" s="290"/>
      <c r="UNZ18" s="290"/>
      <c r="UOA18" s="290"/>
      <c r="UOB18" s="290"/>
      <c r="UOC18" s="290"/>
      <c r="UOD18" s="290"/>
      <c r="UOE18" s="290"/>
      <c r="UOF18" s="290"/>
      <c r="UOG18" s="290"/>
      <c r="UOH18" s="290"/>
      <c r="UOI18" s="290"/>
      <c r="UOJ18" s="290"/>
      <c r="UOK18" s="290"/>
      <c r="UOL18" s="290"/>
      <c r="UOM18" s="290"/>
      <c r="UON18" s="290"/>
      <c r="UOO18" s="290"/>
      <c r="UOP18" s="290"/>
      <c r="UOQ18" s="290"/>
      <c r="UOR18" s="290"/>
      <c r="UOS18" s="290"/>
      <c r="UOT18" s="290"/>
      <c r="UOU18" s="290"/>
      <c r="UOV18" s="290"/>
      <c r="UOW18" s="290"/>
      <c r="UOX18" s="290"/>
      <c r="UOY18" s="290"/>
      <c r="UOZ18" s="290"/>
      <c r="UPA18" s="290"/>
      <c r="UPB18" s="290"/>
      <c r="UPC18" s="290"/>
      <c r="UPD18" s="290"/>
      <c r="UPE18" s="290"/>
      <c r="UPF18" s="290"/>
      <c r="UPG18" s="290"/>
      <c r="UPH18" s="290"/>
      <c r="UPI18" s="290"/>
      <c r="UPJ18" s="290"/>
      <c r="UPK18" s="290"/>
      <c r="UPL18" s="290"/>
      <c r="UPM18" s="290"/>
      <c r="UPN18" s="290"/>
      <c r="UPO18" s="290"/>
      <c r="UPP18" s="290"/>
      <c r="UPQ18" s="290"/>
      <c r="UPR18" s="290"/>
      <c r="UPS18" s="290"/>
      <c r="UPT18" s="290"/>
      <c r="UPU18" s="290"/>
      <c r="UPV18" s="290"/>
      <c r="UPW18" s="290"/>
      <c r="UPX18" s="290"/>
      <c r="UPY18" s="290"/>
      <c r="UPZ18" s="290"/>
      <c r="UQA18" s="290"/>
      <c r="UQB18" s="290"/>
      <c r="UQC18" s="290"/>
      <c r="UQD18" s="290"/>
      <c r="UQE18" s="290"/>
      <c r="UQF18" s="290"/>
      <c r="UQG18" s="290"/>
      <c r="UQH18" s="290"/>
      <c r="UQI18" s="290"/>
      <c r="UQJ18" s="290"/>
      <c r="UQK18" s="290"/>
      <c r="UQL18" s="290"/>
      <c r="UQM18" s="290"/>
      <c r="UQN18" s="290"/>
      <c r="UQO18" s="290"/>
      <c r="UQP18" s="290"/>
      <c r="UQQ18" s="290"/>
      <c r="UQR18" s="290"/>
      <c r="UQS18" s="290"/>
      <c r="UQT18" s="290"/>
      <c r="UQU18" s="290"/>
      <c r="UQV18" s="290"/>
      <c r="UQW18" s="290"/>
      <c r="UQX18" s="290"/>
      <c r="UQY18" s="290"/>
      <c r="UQZ18" s="290"/>
      <c r="URA18" s="290"/>
      <c r="URB18" s="290"/>
      <c r="URC18" s="290"/>
      <c r="URD18" s="290"/>
      <c r="URE18" s="290"/>
      <c r="URF18" s="290"/>
      <c r="URG18" s="290"/>
      <c r="URH18" s="290"/>
      <c r="URI18" s="290"/>
      <c r="URJ18" s="290"/>
      <c r="URK18" s="290"/>
      <c r="URL18" s="290"/>
      <c r="URM18" s="290"/>
      <c r="URN18" s="290"/>
      <c r="URO18" s="290"/>
      <c r="URP18" s="290"/>
      <c r="URQ18" s="290"/>
      <c r="URR18" s="290"/>
      <c r="URS18" s="290"/>
      <c r="URT18" s="290"/>
      <c r="URU18" s="290"/>
      <c r="URV18" s="290"/>
      <c r="URW18" s="290"/>
      <c r="URX18" s="290"/>
      <c r="URY18" s="290"/>
      <c r="URZ18" s="290"/>
      <c r="USA18" s="290"/>
      <c r="USB18" s="290"/>
      <c r="USC18" s="290"/>
      <c r="USD18" s="290"/>
      <c r="USE18" s="290"/>
      <c r="USF18" s="290"/>
      <c r="USG18" s="290"/>
      <c r="USH18" s="290"/>
      <c r="USI18" s="290"/>
      <c r="USJ18" s="290"/>
      <c r="USK18" s="290"/>
      <c r="USL18" s="290"/>
      <c r="USM18" s="290"/>
      <c r="USN18" s="290"/>
      <c r="USO18" s="290"/>
      <c r="USP18" s="290"/>
      <c r="USQ18" s="290"/>
      <c r="USR18" s="290"/>
      <c r="USS18" s="290"/>
      <c r="UST18" s="290"/>
      <c r="USU18" s="290"/>
      <c r="USV18" s="290"/>
      <c r="USW18" s="290"/>
      <c r="USX18" s="290"/>
      <c r="USY18" s="290"/>
      <c r="USZ18" s="290"/>
      <c r="UTA18" s="290"/>
      <c r="UTB18" s="290"/>
      <c r="UTC18" s="290"/>
      <c r="UTD18" s="290"/>
      <c r="UTE18" s="290"/>
      <c r="UTF18" s="290"/>
      <c r="UTG18" s="290"/>
      <c r="UTH18" s="290"/>
      <c r="UTI18" s="290"/>
      <c r="UTJ18" s="290"/>
      <c r="UTK18" s="290"/>
      <c r="UTL18" s="290"/>
      <c r="UTM18" s="290"/>
      <c r="UTN18" s="290"/>
      <c r="UTO18" s="290"/>
      <c r="UTP18" s="290"/>
      <c r="UTQ18" s="290"/>
      <c r="UTR18" s="290"/>
      <c r="UTS18" s="290"/>
      <c r="UTT18" s="290"/>
      <c r="UTU18" s="290"/>
      <c r="UTV18" s="290"/>
      <c r="UTW18" s="290"/>
      <c r="UTX18" s="290"/>
      <c r="UTY18" s="290"/>
      <c r="UTZ18" s="290"/>
      <c r="UUA18" s="290"/>
      <c r="UUB18" s="290"/>
      <c r="UUC18" s="290"/>
      <c r="UUD18" s="290"/>
      <c r="UUE18" s="290"/>
      <c r="UUF18" s="290"/>
      <c r="UUG18" s="290"/>
      <c r="UUH18" s="290"/>
      <c r="UUI18" s="290"/>
      <c r="UUJ18" s="290"/>
      <c r="UUK18" s="290"/>
      <c r="UUL18" s="290"/>
      <c r="UUM18" s="290"/>
      <c r="UUN18" s="290"/>
      <c r="UUO18" s="290"/>
      <c r="UUP18" s="290"/>
      <c r="UUQ18" s="290"/>
      <c r="UUR18" s="290"/>
      <c r="UUS18" s="290"/>
      <c r="UUT18" s="290"/>
      <c r="UUU18" s="290"/>
      <c r="UUV18" s="290"/>
      <c r="UUW18" s="290"/>
      <c r="UUX18" s="290"/>
      <c r="UUY18" s="290"/>
      <c r="UUZ18" s="290"/>
      <c r="UVA18" s="290"/>
      <c r="UVB18" s="290"/>
      <c r="UVC18" s="290"/>
      <c r="UVD18" s="290"/>
      <c r="UVE18" s="290"/>
      <c r="UVF18" s="290"/>
      <c r="UVG18" s="290"/>
      <c r="UVH18" s="290"/>
      <c r="UVI18" s="290"/>
      <c r="UVJ18" s="290"/>
      <c r="UVK18" s="290"/>
      <c r="UVL18" s="290"/>
      <c r="UVM18" s="290"/>
      <c r="UVN18" s="290"/>
      <c r="UVO18" s="290"/>
      <c r="UVP18" s="290"/>
      <c r="UVQ18" s="290"/>
      <c r="UVR18" s="290"/>
      <c r="UVS18" s="290"/>
      <c r="UVT18" s="290"/>
      <c r="UVU18" s="290"/>
      <c r="UVV18" s="290"/>
      <c r="UVW18" s="290"/>
      <c r="UVX18" s="290"/>
      <c r="UVY18" s="290"/>
      <c r="UVZ18" s="290"/>
      <c r="UWA18" s="290"/>
      <c r="UWB18" s="290"/>
      <c r="UWC18" s="290"/>
      <c r="UWD18" s="290"/>
      <c r="UWE18" s="290"/>
      <c r="UWF18" s="290"/>
      <c r="UWG18" s="290"/>
      <c r="UWH18" s="290"/>
      <c r="UWI18" s="290"/>
      <c r="UWJ18" s="290"/>
      <c r="UWK18" s="290"/>
      <c r="UWL18" s="290"/>
      <c r="UWM18" s="290"/>
      <c r="UWN18" s="290"/>
      <c r="UWO18" s="290"/>
      <c r="UWP18" s="290"/>
      <c r="UWQ18" s="290"/>
      <c r="UWR18" s="290"/>
      <c r="UWS18" s="290"/>
      <c r="UWT18" s="290"/>
      <c r="UWU18" s="290"/>
      <c r="UWV18" s="290"/>
      <c r="UWW18" s="290"/>
      <c r="UWX18" s="290"/>
      <c r="UWY18" s="290"/>
      <c r="UWZ18" s="290"/>
      <c r="UXA18" s="290"/>
      <c r="UXB18" s="290"/>
      <c r="UXC18" s="290"/>
      <c r="UXD18" s="290"/>
      <c r="UXE18" s="290"/>
      <c r="UXF18" s="290"/>
      <c r="UXG18" s="290"/>
      <c r="UXH18" s="290"/>
      <c r="UXI18" s="290"/>
      <c r="UXJ18" s="290"/>
      <c r="UXK18" s="290"/>
      <c r="UXL18" s="290"/>
      <c r="UXM18" s="290"/>
      <c r="UXN18" s="290"/>
      <c r="UXO18" s="290"/>
      <c r="UXP18" s="290"/>
      <c r="UXQ18" s="290"/>
      <c r="UXR18" s="290"/>
      <c r="UXS18" s="290"/>
      <c r="UXT18" s="290"/>
      <c r="UXU18" s="290"/>
      <c r="UXV18" s="290"/>
      <c r="UXW18" s="290"/>
      <c r="UXX18" s="290"/>
      <c r="UXY18" s="290"/>
      <c r="UXZ18" s="290"/>
      <c r="UYA18" s="290"/>
      <c r="UYB18" s="290"/>
      <c r="UYC18" s="290"/>
      <c r="UYD18" s="290"/>
      <c r="UYE18" s="290"/>
      <c r="UYF18" s="290"/>
      <c r="UYG18" s="290"/>
      <c r="UYH18" s="290"/>
      <c r="UYI18" s="290"/>
      <c r="UYJ18" s="290"/>
      <c r="UYK18" s="290"/>
      <c r="UYL18" s="290"/>
      <c r="UYM18" s="290"/>
      <c r="UYN18" s="290"/>
      <c r="UYO18" s="290"/>
      <c r="UYP18" s="290"/>
      <c r="UYQ18" s="290"/>
      <c r="UYR18" s="290"/>
      <c r="UYS18" s="290"/>
      <c r="UYT18" s="290"/>
      <c r="UYU18" s="290"/>
      <c r="UYV18" s="290"/>
      <c r="UYW18" s="290"/>
      <c r="UYX18" s="290"/>
      <c r="UYY18" s="290"/>
      <c r="UYZ18" s="290"/>
      <c r="UZA18" s="290"/>
      <c r="UZB18" s="290"/>
      <c r="UZC18" s="290"/>
      <c r="UZD18" s="290"/>
      <c r="UZE18" s="290"/>
      <c r="UZF18" s="290"/>
      <c r="UZG18" s="290"/>
      <c r="UZH18" s="290"/>
      <c r="UZI18" s="290"/>
      <c r="UZJ18" s="290"/>
      <c r="UZK18" s="290"/>
      <c r="UZL18" s="290"/>
      <c r="UZM18" s="290"/>
      <c r="UZN18" s="290"/>
      <c r="UZO18" s="290"/>
      <c r="UZP18" s="290"/>
      <c r="UZQ18" s="290"/>
      <c r="UZR18" s="290"/>
      <c r="UZS18" s="290"/>
      <c r="UZT18" s="290"/>
      <c r="UZU18" s="290"/>
      <c r="UZV18" s="290"/>
      <c r="UZW18" s="290"/>
      <c r="UZX18" s="290"/>
      <c r="UZY18" s="290"/>
      <c r="UZZ18" s="290"/>
      <c r="VAA18" s="290"/>
      <c r="VAB18" s="290"/>
      <c r="VAC18" s="290"/>
      <c r="VAD18" s="290"/>
      <c r="VAE18" s="290"/>
      <c r="VAF18" s="290"/>
      <c r="VAG18" s="290"/>
      <c r="VAH18" s="290"/>
      <c r="VAI18" s="290"/>
      <c r="VAJ18" s="290"/>
      <c r="VAK18" s="290"/>
      <c r="VAL18" s="290"/>
      <c r="VAM18" s="290"/>
      <c r="VAN18" s="290"/>
      <c r="VAO18" s="290"/>
      <c r="VAP18" s="290"/>
      <c r="VAQ18" s="290"/>
      <c r="VAR18" s="290"/>
      <c r="VAS18" s="290"/>
      <c r="VAT18" s="290"/>
      <c r="VAU18" s="290"/>
      <c r="VAV18" s="290"/>
      <c r="VAW18" s="290"/>
      <c r="VAX18" s="290"/>
      <c r="VAY18" s="290"/>
      <c r="VAZ18" s="290"/>
      <c r="VBA18" s="290"/>
      <c r="VBB18" s="290"/>
      <c r="VBC18" s="290"/>
      <c r="VBD18" s="290"/>
      <c r="VBE18" s="290"/>
      <c r="VBF18" s="290"/>
      <c r="VBG18" s="290"/>
      <c r="VBH18" s="290"/>
      <c r="VBI18" s="290"/>
      <c r="VBJ18" s="290"/>
      <c r="VBK18" s="290"/>
      <c r="VBL18" s="290"/>
      <c r="VBM18" s="290"/>
      <c r="VBN18" s="290"/>
      <c r="VBO18" s="290"/>
      <c r="VBP18" s="290"/>
      <c r="VBQ18" s="290"/>
      <c r="VBR18" s="290"/>
      <c r="VBS18" s="290"/>
      <c r="VBT18" s="290"/>
      <c r="VBU18" s="290"/>
      <c r="VBV18" s="290"/>
      <c r="VBW18" s="290"/>
      <c r="VBX18" s="290"/>
      <c r="VBY18" s="290"/>
      <c r="VBZ18" s="290"/>
      <c r="VCA18" s="290"/>
      <c r="VCB18" s="290"/>
      <c r="VCC18" s="290"/>
      <c r="VCD18" s="290"/>
      <c r="VCE18" s="290"/>
      <c r="VCF18" s="290"/>
      <c r="VCG18" s="290"/>
      <c r="VCH18" s="290"/>
      <c r="VCI18" s="290"/>
      <c r="VCJ18" s="290"/>
      <c r="VCK18" s="290"/>
      <c r="VCL18" s="290"/>
      <c r="VCM18" s="290"/>
      <c r="VCN18" s="290"/>
      <c r="VCO18" s="290"/>
      <c r="VCP18" s="290"/>
      <c r="VCQ18" s="290"/>
      <c r="VCR18" s="290"/>
      <c r="VCS18" s="290"/>
      <c r="VCT18" s="290"/>
      <c r="VCU18" s="290"/>
      <c r="VCV18" s="290"/>
      <c r="VCW18" s="290"/>
      <c r="VCX18" s="290"/>
      <c r="VCY18" s="290"/>
      <c r="VCZ18" s="290"/>
      <c r="VDA18" s="290"/>
      <c r="VDB18" s="290"/>
      <c r="VDC18" s="290"/>
      <c r="VDD18" s="290"/>
      <c r="VDE18" s="290"/>
      <c r="VDF18" s="290"/>
      <c r="VDG18" s="290"/>
      <c r="VDH18" s="290"/>
      <c r="VDI18" s="290"/>
      <c r="VDJ18" s="290"/>
      <c r="VDK18" s="290"/>
      <c r="VDL18" s="290"/>
      <c r="VDM18" s="290"/>
      <c r="VDN18" s="290"/>
      <c r="VDO18" s="290"/>
      <c r="VDP18" s="290"/>
      <c r="VDQ18" s="290"/>
      <c r="VDR18" s="290"/>
      <c r="VDS18" s="290"/>
      <c r="VDT18" s="290"/>
      <c r="VDU18" s="290"/>
      <c r="VDV18" s="290"/>
      <c r="VDW18" s="290"/>
      <c r="VDX18" s="290"/>
      <c r="VDY18" s="290"/>
      <c r="VDZ18" s="290"/>
      <c r="VEA18" s="290"/>
      <c r="VEB18" s="290"/>
      <c r="VEC18" s="290"/>
      <c r="VED18" s="290"/>
      <c r="VEE18" s="290"/>
      <c r="VEF18" s="290"/>
      <c r="VEG18" s="290"/>
      <c r="VEH18" s="290"/>
      <c r="VEI18" s="290"/>
      <c r="VEJ18" s="290"/>
      <c r="VEK18" s="290"/>
      <c r="VEL18" s="290"/>
      <c r="VEM18" s="290"/>
      <c r="VEN18" s="290"/>
      <c r="VEO18" s="290"/>
      <c r="VEP18" s="290"/>
      <c r="VEQ18" s="290"/>
      <c r="VER18" s="290"/>
      <c r="VES18" s="290"/>
      <c r="VET18" s="290"/>
      <c r="VEU18" s="290"/>
      <c r="VEV18" s="290"/>
      <c r="VEW18" s="290"/>
      <c r="VEX18" s="290"/>
      <c r="VEY18" s="290"/>
      <c r="VEZ18" s="290"/>
      <c r="VFA18" s="290"/>
      <c r="VFB18" s="290"/>
      <c r="VFC18" s="290"/>
      <c r="VFD18" s="290"/>
      <c r="VFE18" s="290"/>
      <c r="VFF18" s="290"/>
      <c r="VFG18" s="290"/>
      <c r="VFH18" s="290"/>
      <c r="VFI18" s="290"/>
      <c r="VFJ18" s="290"/>
      <c r="VFK18" s="290"/>
      <c r="VFL18" s="290"/>
      <c r="VFM18" s="290"/>
      <c r="VFN18" s="290"/>
      <c r="VFO18" s="290"/>
      <c r="VFP18" s="290"/>
      <c r="VFQ18" s="290"/>
      <c r="VFR18" s="290"/>
      <c r="VFS18" s="290"/>
      <c r="VFT18" s="290"/>
      <c r="VFU18" s="290"/>
      <c r="VFV18" s="290"/>
      <c r="VFW18" s="290"/>
      <c r="VFX18" s="290"/>
      <c r="VFY18" s="290"/>
      <c r="VFZ18" s="290"/>
      <c r="VGA18" s="290"/>
      <c r="VGB18" s="290"/>
      <c r="VGC18" s="290"/>
      <c r="VGD18" s="290"/>
      <c r="VGE18" s="290"/>
      <c r="VGF18" s="290"/>
      <c r="VGG18" s="290"/>
      <c r="VGH18" s="290"/>
      <c r="VGI18" s="290"/>
      <c r="VGJ18" s="290"/>
      <c r="VGK18" s="290"/>
      <c r="VGL18" s="290"/>
      <c r="VGM18" s="290"/>
      <c r="VGN18" s="290"/>
      <c r="VGO18" s="290"/>
      <c r="VGP18" s="290"/>
      <c r="VGQ18" s="290"/>
      <c r="VGR18" s="290"/>
      <c r="VGS18" s="290"/>
      <c r="VGT18" s="290"/>
      <c r="VGU18" s="290"/>
      <c r="VGV18" s="290"/>
      <c r="VGW18" s="290"/>
      <c r="VGX18" s="290"/>
      <c r="VGY18" s="290"/>
      <c r="VGZ18" s="290"/>
      <c r="VHA18" s="290"/>
      <c r="VHB18" s="290"/>
      <c r="VHC18" s="290"/>
      <c r="VHD18" s="290"/>
      <c r="VHE18" s="290"/>
      <c r="VHF18" s="290"/>
      <c r="VHG18" s="290"/>
      <c r="VHH18" s="290"/>
      <c r="VHI18" s="290"/>
      <c r="VHJ18" s="290"/>
      <c r="VHK18" s="290"/>
      <c r="VHL18" s="290"/>
      <c r="VHM18" s="290"/>
      <c r="VHN18" s="290"/>
      <c r="VHO18" s="290"/>
      <c r="VHP18" s="290"/>
      <c r="VHQ18" s="290"/>
      <c r="VHR18" s="290"/>
      <c r="VHS18" s="290"/>
      <c r="VHT18" s="290"/>
      <c r="VHU18" s="290"/>
      <c r="VHV18" s="290"/>
      <c r="VHW18" s="290"/>
      <c r="VHX18" s="290"/>
      <c r="VHY18" s="290"/>
      <c r="VHZ18" s="290"/>
      <c r="VIA18" s="290"/>
      <c r="VIB18" s="290"/>
      <c r="VIC18" s="290"/>
      <c r="VID18" s="290"/>
      <c r="VIE18" s="290"/>
      <c r="VIF18" s="290"/>
      <c r="VIG18" s="290"/>
      <c r="VIH18" s="290"/>
      <c r="VII18" s="290"/>
      <c r="VIJ18" s="290"/>
      <c r="VIK18" s="290"/>
      <c r="VIL18" s="290"/>
      <c r="VIM18" s="290"/>
      <c r="VIN18" s="290"/>
      <c r="VIO18" s="290"/>
      <c r="VIP18" s="290"/>
      <c r="VIQ18" s="290"/>
      <c r="VIR18" s="290"/>
      <c r="VIS18" s="290"/>
      <c r="VIT18" s="290"/>
      <c r="VIU18" s="290"/>
      <c r="VIV18" s="290"/>
      <c r="VIW18" s="290"/>
      <c r="VIX18" s="290"/>
      <c r="VIY18" s="290"/>
      <c r="VIZ18" s="290"/>
      <c r="VJA18" s="290"/>
      <c r="VJB18" s="290"/>
      <c r="VJC18" s="290"/>
      <c r="VJD18" s="290"/>
      <c r="VJE18" s="290"/>
      <c r="VJF18" s="290"/>
      <c r="VJG18" s="290"/>
      <c r="VJH18" s="290"/>
      <c r="VJI18" s="290"/>
      <c r="VJJ18" s="290"/>
      <c r="VJK18" s="290"/>
      <c r="VJL18" s="290"/>
      <c r="VJM18" s="290"/>
      <c r="VJN18" s="290"/>
      <c r="VJO18" s="290"/>
      <c r="VJP18" s="290"/>
      <c r="VJQ18" s="290"/>
      <c r="VJR18" s="290"/>
      <c r="VJS18" s="290"/>
      <c r="VJT18" s="290"/>
      <c r="VJU18" s="290"/>
      <c r="VJV18" s="290"/>
      <c r="VJW18" s="290"/>
      <c r="VJX18" s="290"/>
      <c r="VJY18" s="290"/>
      <c r="VJZ18" s="290"/>
      <c r="VKA18" s="290"/>
      <c r="VKB18" s="290"/>
      <c r="VKC18" s="290"/>
      <c r="VKD18" s="290"/>
      <c r="VKE18" s="290"/>
      <c r="VKF18" s="290"/>
      <c r="VKG18" s="290"/>
      <c r="VKH18" s="290"/>
      <c r="VKI18" s="290"/>
      <c r="VKJ18" s="290"/>
      <c r="VKK18" s="290"/>
      <c r="VKL18" s="290"/>
      <c r="VKM18" s="290"/>
      <c r="VKN18" s="290"/>
      <c r="VKO18" s="290"/>
      <c r="VKP18" s="290"/>
      <c r="VKQ18" s="290"/>
      <c r="VKR18" s="290"/>
      <c r="VKS18" s="290"/>
      <c r="VKT18" s="290"/>
      <c r="VKU18" s="290"/>
      <c r="VKV18" s="290"/>
      <c r="VKW18" s="290"/>
      <c r="VKX18" s="290"/>
      <c r="VKY18" s="290"/>
      <c r="VKZ18" s="290"/>
      <c r="VLA18" s="290"/>
      <c r="VLB18" s="290"/>
      <c r="VLC18" s="290"/>
      <c r="VLD18" s="290"/>
      <c r="VLE18" s="290"/>
      <c r="VLF18" s="290"/>
      <c r="VLG18" s="290"/>
      <c r="VLH18" s="290"/>
      <c r="VLI18" s="290"/>
      <c r="VLJ18" s="290"/>
      <c r="VLK18" s="290"/>
      <c r="VLL18" s="290"/>
      <c r="VLM18" s="290"/>
      <c r="VLN18" s="290"/>
      <c r="VLO18" s="290"/>
      <c r="VLP18" s="290"/>
      <c r="VLQ18" s="290"/>
      <c r="VLR18" s="290"/>
      <c r="VLS18" s="290"/>
      <c r="VLT18" s="290"/>
      <c r="VLU18" s="290"/>
      <c r="VLV18" s="290"/>
      <c r="VLW18" s="290"/>
      <c r="VLX18" s="290"/>
      <c r="VLY18" s="290"/>
      <c r="VLZ18" s="290"/>
      <c r="VMA18" s="290"/>
      <c r="VMB18" s="290"/>
      <c r="VMC18" s="290"/>
      <c r="VMD18" s="290"/>
      <c r="VME18" s="290"/>
      <c r="VMF18" s="290"/>
      <c r="VMG18" s="290"/>
      <c r="VMH18" s="290"/>
      <c r="VMI18" s="290"/>
      <c r="VMJ18" s="290"/>
      <c r="VMK18" s="290"/>
      <c r="VML18" s="290"/>
      <c r="VMM18" s="290"/>
      <c r="VMN18" s="290"/>
      <c r="VMO18" s="290"/>
      <c r="VMP18" s="290"/>
      <c r="VMQ18" s="290"/>
      <c r="VMR18" s="290"/>
      <c r="VMS18" s="290"/>
      <c r="VMT18" s="290"/>
      <c r="VMU18" s="290"/>
      <c r="VMV18" s="290"/>
      <c r="VMW18" s="290"/>
      <c r="VMX18" s="290"/>
      <c r="VMY18" s="290"/>
      <c r="VMZ18" s="290"/>
      <c r="VNA18" s="290"/>
      <c r="VNB18" s="290"/>
      <c r="VNC18" s="290"/>
      <c r="VND18" s="290"/>
      <c r="VNE18" s="290"/>
      <c r="VNF18" s="290"/>
      <c r="VNG18" s="290"/>
      <c r="VNH18" s="290"/>
      <c r="VNI18" s="290"/>
      <c r="VNJ18" s="290"/>
      <c r="VNK18" s="290"/>
      <c r="VNL18" s="290"/>
      <c r="VNM18" s="290"/>
      <c r="VNN18" s="290"/>
      <c r="VNO18" s="290"/>
      <c r="VNP18" s="290"/>
      <c r="VNQ18" s="290"/>
      <c r="VNR18" s="290"/>
      <c r="VNS18" s="290"/>
      <c r="VNT18" s="290"/>
      <c r="VNU18" s="290"/>
      <c r="VNV18" s="290"/>
      <c r="VNW18" s="290"/>
      <c r="VNX18" s="290"/>
      <c r="VNY18" s="290"/>
      <c r="VNZ18" s="290"/>
      <c r="VOA18" s="290"/>
      <c r="VOB18" s="290"/>
      <c r="VOC18" s="290"/>
      <c r="VOD18" s="290"/>
      <c r="VOE18" s="290"/>
      <c r="VOF18" s="290"/>
      <c r="VOG18" s="290"/>
      <c r="VOH18" s="290"/>
      <c r="VOI18" s="290"/>
      <c r="VOJ18" s="290"/>
      <c r="VOK18" s="290"/>
      <c r="VOL18" s="290"/>
      <c r="VOM18" s="290"/>
      <c r="VON18" s="290"/>
      <c r="VOO18" s="290"/>
      <c r="VOP18" s="290"/>
      <c r="VOQ18" s="290"/>
      <c r="VOR18" s="290"/>
      <c r="VOS18" s="290"/>
      <c r="VOT18" s="290"/>
      <c r="VOU18" s="290"/>
      <c r="VOV18" s="290"/>
      <c r="VOW18" s="290"/>
      <c r="VOX18" s="290"/>
      <c r="VOY18" s="290"/>
      <c r="VOZ18" s="290"/>
      <c r="VPA18" s="290"/>
      <c r="VPB18" s="290"/>
      <c r="VPC18" s="290"/>
      <c r="VPD18" s="290"/>
      <c r="VPE18" s="290"/>
      <c r="VPF18" s="290"/>
      <c r="VPG18" s="290"/>
      <c r="VPH18" s="290"/>
      <c r="VPI18" s="290"/>
      <c r="VPJ18" s="290"/>
      <c r="VPK18" s="290"/>
      <c r="VPL18" s="290"/>
      <c r="VPM18" s="290"/>
      <c r="VPN18" s="290"/>
      <c r="VPO18" s="290"/>
      <c r="VPP18" s="290"/>
      <c r="VPQ18" s="290"/>
      <c r="VPR18" s="290"/>
      <c r="VPS18" s="290"/>
      <c r="VPT18" s="290"/>
      <c r="VPU18" s="290"/>
      <c r="VPV18" s="290"/>
      <c r="VPW18" s="290"/>
      <c r="VPX18" s="290"/>
      <c r="VPY18" s="290"/>
      <c r="VPZ18" s="290"/>
      <c r="VQA18" s="290"/>
      <c r="VQB18" s="290"/>
      <c r="VQC18" s="290"/>
      <c r="VQD18" s="290"/>
      <c r="VQE18" s="290"/>
      <c r="VQF18" s="290"/>
      <c r="VQG18" s="290"/>
      <c r="VQH18" s="290"/>
      <c r="VQI18" s="290"/>
      <c r="VQJ18" s="290"/>
      <c r="VQK18" s="290"/>
      <c r="VQL18" s="290"/>
      <c r="VQM18" s="290"/>
      <c r="VQN18" s="290"/>
      <c r="VQO18" s="290"/>
      <c r="VQP18" s="290"/>
      <c r="VQQ18" s="290"/>
      <c r="VQR18" s="290"/>
      <c r="VQS18" s="290"/>
      <c r="VQT18" s="290"/>
      <c r="VQU18" s="290"/>
      <c r="VQV18" s="290"/>
      <c r="VQW18" s="290"/>
      <c r="VQX18" s="290"/>
      <c r="VQY18" s="290"/>
      <c r="VQZ18" s="290"/>
      <c r="VRA18" s="290"/>
      <c r="VRB18" s="290"/>
      <c r="VRC18" s="290"/>
      <c r="VRD18" s="290"/>
      <c r="VRE18" s="290"/>
      <c r="VRF18" s="290"/>
      <c r="VRG18" s="290"/>
      <c r="VRH18" s="290"/>
      <c r="VRI18" s="290"/>
      <c r="VRJ18" s="290"/>
      <c r="VRK18" s="290"/>
      <c r="VRL18" s="290"/>
      <c r="VRM18" s="290"/>
      <c r="VRN18" s="290"/>
      <c r="VRO18" s="290"/>
      <c r="VRP18" s="290"/>
      <c r="VRQ18" s="290"/>
      <c r="VRR18" s="290"/>
      <c r="VRS18" s="290"/>
      <c r="VRT18" s="290"/>
      <c r="VRU18" s="290"/>
      <c r="VRV18" s="290"/>
      <c r="VRW18" s="290"/>
      <c r="VRX18" s="290"/>
      <c r="VRY18" s="290"/>
      <c r="VRZ18" s="290"/>
      <c r="VSA18" s="290"/>
      <c r="VSB18" s="290"/>
      <c r="VSC18" s="290"/>
      <c r="VSD18" s="290"/>
      <c r="VSE18" s="290"/>
      <c r="VSF18" s="290"/>
      <c r="VSG18" s="290"/>
      <c r="VSH18" s="290"/>
      <c r="VSI18" s="290"/>
      <c r="VSJ18" s="290"/>
      <c r="VSK18" s="290"/>
      <c r="VSL18" s="290"/>
      <c r="VSM18" s="290"/>
      <c r="VSN18" s="290"/>
      <c r="VSO18" s="290"/>
      <c r="VSP18" s="290"/>
      <c r="VSQ18" s="290"/>
      <c r="VSR18" s="290"/>
      <c r="VSS18" s="290"/>
      <c r="VST18" s="290"/>
      <c r="VSU18" s="290"/>
      <c r="VSV18" s="290"/>
      <c r="VSW18" s="290"/>
      <c r="VSX18" s="290"/>
      <c r="VSY18" s="290"/>
      <c r="VSZ18" s="290"/>
      <c r="VTA18" s="290"/>
      <c r="VTB18" s="290"/>
      <c r="VTC18" s="290"/>
      <c r="VTD18" s="290"/>
      <c r="VTE18" s="290"/>
      <c r="VTF18" s="290"/>
      <c r="VTG18" s="290"/>
      <c r="VTH18" s="290"/>
      <c r="VTI18" s="290"/>
      <c r="VTJ18" s="290"/>
      <c r="VTK18" s="290"/>
      <c r="VTL18" s="290"/>
      <c r="VTM18" s="290"/>
      <c r="VTN18" s="290"/>
      <c r="VTO18" s="290"/>
      <c r="VTP18" s="290"/>
      <c r="VTQ18" s="290"/>
      <c r="VTR18" s="290"/>
      <c r="VTS18" s="290"/>
      <c r="VTT18" s="290"/>
      <c r="VTU18" s="290"/>
      <c r="VTV18" s="290"/>
      <c r="VTW18" s="290"/>
      <c r="VTX18" s="290"/>
      <c r="VTY18" s="290"/>
      <c r="VTZ18" s="290"/>
      <c r="VUA18" s="290"/>
      <c r="VUB18" s="290"/>
      <c r="VUC18" s="290"/>
      <c r="VUD18" s="290"/>
      <c r="VUE18" s="290"/>
      <c r="VUF18" s="290"/>
      <c r="VUG18" s="290"/>
      <c r="VUH18" s="290"/>
      <c r="VUI18" s="290"/>
      <c r="VUJ18" s="290"/>
      <c r="VUK18" s="290"/>
      <c r="VUL18" s="290"/>
      <c r="VUM18" s="290"/>
      <c r="VUN18" s="290"/>
      <c r="VUO18" s="290"/>
      <c r="VUP18" s="290"/>
      <c r="VUQ18" s="290"/>
      <c r="VUR18" s="290"/>
      <c r="VUS18" s="290"/>
      <c r="VUT18" s="290"/>
      <c r="VUU18" s="290"/>
      <c r="VUV18" s="290"/>
      <c r="VUW18" s="290"/>
      <c r="VUX18" s="290"/>
      <c r="VUY18" s="290"/>
      <c r="VUZ18" s="290"/>
      <c r="VVA18" s="290"/>
      <c r="VVB18" s="290"/>
      <c r="VVC18" s="290"/>
      <c r="VVD18" s="290"/>
      <c r="VVE18" s="290"/>
      <c r="VVF18" s="290"/>
      <c r="VVG18" s="290"/>
      <c r="VVH18" s="290"/>
      <c r="VVI18" s="290"/>
      <c r="VVJ18" s="290"/>
      <c r="VVK18" s="290"/>
      <c r="VVL18" s="290"/>
      <c r="VVM18" s="290"/>
      <c r="VVN18" s="290"/>
      <c r="VVO18" s="290"/>
      <c r="VVP18" s="290"/>
      <c r="VVQ18" s="290"/>
      <c r="VVR18" s="290"/>
      <c r="VVS18" s="290"/>
      <c r="VVT18" s="290"/>
      <c r="VVU18" s="290"/>
      <c r="VVV18" s="290"/>
      <c r="VVW18" s="290"/>
      <c r="VVX18" s="290"/>
      <c r="VVY18" s="290"/>
      <c r="VVZ18" s="290"/>
      <c r="VWA18" s="290"/>
      <c r="VWB18" s="290"/>
      <c r="VWC18" s="290"/>
      <c r="VWD18" s="290"/>
      <c r="VWE18" s="290"/>
      <c r="VWF18" s="290"/>
      <c r="VWG18" s="290"/>
      <c r="VWH18" s="290"/>
      <c r="VWI18" s="290"/>
      <c r="VWJ18" s="290"/>
      <c r="VWK18" s="290"/>
      <c r="VWL18" s="290"/>
      <c r="VWM18" s="290"/>
      <c r="VWN18" s="290"/>
      <c r="VWO18" s="290"/>
      <c r="VWP18" s="290"/>
      <c r="VWQ18" s="290"/>
      <c r="VWR18" s="290"/>
      <c r="VWS18" s="290"/>
      <c r="VWT18" s="290"/>
      <c r="VWU18" s="290"/>
      <c r="VWV18" s="290"/>
      <c r="VWW18" s="290"/>
      <c r="VWX18" s="290"/>
      <c r="VWY18" s="290"/>
      <c r="VWZ18" s="290"/>
      <c r="VXA18" s="290"/>
      <c r="VXB18" s="290"/>
      <c r="VXC18" s="290"/>
      <c r="VXD18" s="290"/>
      <c r="VXE18" s="290"/>
      <c r="VXF18" s="290"/>
      <c r="VXG18" s="290"/>
      <c r="VXH18" s="290"/>
      <c r="VXI18" s="290"/>
      <c r="VXJ18" s="290"/>
      <c r="VXK18" s="290"/>
      <c r="VXL18" s="290"/>
      <c r="VXM18" s="290"/>
      <c r="VXN18" s="290"/>
      <c r="VXO18" s="290"/>
      <c r="VXP18" s="290"/>
      <c r="VXQ18" s="290"/>
      <c r="VXR18" s="290"/>
      <c r="VXS18" s="290"/>
      <c r="VXT18" s="290"/>
      <c r="VXU18" s="290"/>
      <c r="VXV18" s="290"/>
      <c r="VXW18" s="290"/>
      <c r="VXX18" s="290"/>
      <c r="VXY18" s="290"/>
      <c r="VXZ18" s="290"/>
      <c r="VYA18" s="290"/>
      <c r="VYB18" s="290"/>
      <c r="VYC18" s="290"/>
      <c r="VYD18" s="290"/>
      <c r="VYE18" s="290"/>
      <c r="VYF18" s="290"/>
      <c r="VYG18" s="290"/>
      <c r="VYH18" s="290"/>
      <c r="VYI18" s="290"/>
      <c r="VYJ18" s="290"/>
      <c r="VYK18" s="290"/>
      <c r="VYL18" s="290"/>
      <c r="VYM18" s="290"/>
      <c r="VYN18" s="290"/>
      <c r="VYO18" s="290"/>
      <c r="VYP18" s="290"/>
      <c r="VYQ18" s="290"/>
      <c r="VYR18" s="290"/>
      <c r="VYS18" s="290"/>
      <c r="VYT18" s="290"/>
      <c r="VYU18" s="290"/>
      <c r="VYV18" s="290"/>
      <c r="VYW18" s="290"/>
      <c r="VYX18" s="290"/>
      <c r="VYY18" s="290"/>
      <c r="VYZ18" s="290"/>
      <c r="VZA18" s="290"/>
      <c r="VZB18" s="290"/>
      <c r="VZC18" s="290"/>
      <c r="VZD18" s="290"/>
      <c r="VZE18" s="290"/>
      <c r="VZF18" s="290"/>
      <c r="VZG18" s="290"/>
      <c r="VZH18" s="290"/>
      <c r="VZI18" s="290"/>
      <c r="VZJ18" s="290"/>
      <c r="VZK18" s="290"/>
      <c r="VZL18" s="290"/>
      <c r="VZM18" s="290"/>
      <c r="VZN18" s="290"/>
      <c r="VZO18" s="290"/>
      <c r="VZP18" s="290"/>
      <c r="VZQ18" s="290"/>
      <c r="VZR18" s="290"/>
      <c r="VZS18" s="290"/>
      <c r="VZT18" s="290"/>
      <c r="VZU18" s="290"/>
      <c r="VZV18" s="290"/>
      <c r="VZW18" s="290"/>
      <c r="VZX18" s="290"/>
      <c r="VZY18" s="290"/>
      <c r="VZZ18" s="290"/>
      <c r="WAA18" s="290"/>
      <c r="WAB18" s="290"/>
      <c r="WAC18" s="290"/>
      <c r="WAD18" s="290"/>
      <c r="WAE18" s="290"/>
      <c r="WAF18" s="290"/>
      <c r="WAG18" s="290"/>
      <c r="WAH18" s="290"/>
      <c r="WAI18" s="290"/>
      <c r="WAJ18" s="290"/>
      <c r="WAK18" s="290"/>
      <c r="WAL18" s="290"/>
      <c r="WAM18" s="290"/>
      <c r="WAN18" s="290"/>
      <c r="WAO18" s="290"/>
      <c r="WAP18" s="290"/>
      <c r="WAQ18" s="290"/>
      <c r="WAR18" s="290"/>
      <c r="WAS18" s="290"/>
      <c r="WAT18" s="290"/>
      <c r="WAU18" s="290"/>
      <c r="WAV18" s="290"/>
      <c r="WAW18" s="290"/>
      <c r="WAX18" s="290"/>
      <c r="WAY18" s="290"/>
      <c r="WAZ18" s="290"/>
      <c r="WBA18" s="290"/>
      <c r="WBB18" s="290"/>
      <c r="WBC18" s="290"/>
      <c r="WBD18" s="290"/>
      <c r="WBE18" s="290"/>
      <c r="WBF18" s="290"/>
      <c r="WBG18" s="290"/>
      <c r="WBH18" s="290"/>
      <c r="WBI18" s="290"/>
      <c r="WBJ18" s="290"/>
      <c r="WBK18" s="290"/>
      <c r="WBL18" s="290"/>
      <c r="WBM18" s="290"/>
      <c r="WBN18" s="290"/>
      <c r="WBO18" s="290"/>
      <c r="WBP18" s="290"/>
      <c r="WBQ18" s="290"/>
      <c r="WBR18" s="290"/>
      <c r="WBS18" s="290"/>
      <c r="WBT18" s="290"/>
      <c r="WBU18" s="290"/>
      <c r="WBV18" s="290"/>
      <c r="WBW18" s="290"/>
      <c r="WBX18" s="290"/>
      <c r="WBY18" s="290"/>
      <c r="WBZ18" s="290"/>
      <c r="WCA18" s="290"/>
      <c r="WCB18" s="290"/>
      <c r="WCC18" s="290"/>
      <c r="WCD18" s="290"/>
      <c r="WCE18" s="290"/>
      <c r="WCF18" s="290"/>
      <c r="WCG18" s="290"/>
      <c r="WCH18" s="290"/>
      <c r="WCI18" s="290"/>
      <c r="WCJ18" s="290"/>
      <c r="WCK18" s="290"/>
      <c r="WCL18" s="290"/>
      <c r="WCM18" s="290"/>
      <c r="WCN18" s="290"/>
      <c r="WCO18" s="290"/>
      <c r="WCP18" s="290"/>
      <c r="WCQ18" s="290"/>
      <c r="WCR18" s="290"/>
      <c r="WCS18" s="290"/>
      <c r="WCT18" s="290"/>
      <c r="WCU18" s="290"/>
      <c r="WCV18" s="290"/>
      <c r="WCW18" s="290"/>
      <c r="WCX18" s="290"/>
      <c r="WCY18" s="290"/>
      <c r="WCZ18" s="290"/>
      <c r="WDA18" s="290"/>
      <c r="WDB18" s="290"/>
      <c r="WDC18" s="290"/>
      <c r="WDD18" s="290"/>
      <c r="WDE18" s="290"/>
      <c r="WDF18" s="290"/>
      <c r="WDG18" s="290"/>
      <c r="WDH18" s="290"/>
      <c r="WDI18" s="290"/>
      <c r="WDJ18" s="290"/>
      <c r="WDK18" s="290"/>
      <c r="WDL18" s="290"/>
      <c r="WDM18" s="290"/>
      <c r="WDN18" s="290"/>
      <c r="WDO18" s="290"/>
      <c r="WDP18" s="290"/>
      <c r="WDQ18" s="290"/>
      <c r="WDR18" s="290"/>
      <c r="WDS18" s="290"/>
      <c r="WDT18" s="290"/>
      <c r="WDU18" s="290"/>
      <c r="WDV18" s="290"/>
      <c r="WDW18" s="290"/>
      <c r="WDX18" s="290"/>
      <c r="WDY18" s="290"/>
      <c r="WDZ18" s="290"/>
      <c r="WEA18" s="290"/>
      <c r="WEB18" s="290"/>
      <c r="WEC18" s="290"/>
      <c r="WED18" s="290"/>
      <c r="WEE18" s="290"/>
      <c r="WEF18" s="290"/>
      <c r="WEG18" s="290"/>
      <c r="WEH18" s="290"/>
      <c r="WEI18" s="290"/>
      <c r="WEJ18" s="290"/>
      <c r="WEK18" s="290"/>
      <c r="WEL18" s="290"/>
      <c r="WEM18" s="290"/>
      <c r="WEN18" s="290"/>
      <c r="WEO18" s="290"/>
      <c r="WEP18" s="290"/>
      <c r="WEQ18" s="290"/>
      <c r="WER18" s="290"/>
      <c r="WES18" s="290"/>
      <c r="WET18" s="290"/>
      <c r="WEU18" s="290"/>
      <c r="WEV18" s="290"/>
      <c r="WEW18" s="290"/>
      <c r="WEX18" s="290"/>
      <c r="WEY18" s="290"/>
      <c r="WEZ18" s="290"/>
      <c r="WFA18" s="290"/>
      <c r="WFB18" s="290"/>
      <c r="WFC18" s="290"/>
      <c r="WFD18" s="290"/>
      <c r="WFE18" s="290"/>
      <c r="WFF18" s="290"/>
      <c r="WFG18" s="290"/>
      <c r="WFH18" s="290"/>
      <c r="WFI18" s="290"/>
      <c r="WFJ18" s="290"/>
      <c r="WFK18" s="290"/>
      <c r="WFL18" s="290"/>
      <c r="WFM18" s="290"/>
      <c r="WFN18" s="290"/>
      <c r="WFO18" s="290"/>
      <c r="WFP18" s="290"/>
      <c r="WFQ18" s="290"/>
      <c r="WFR18" s="290"/>
      <c r="WFS18" s="290"/>
      <c r="WFT18" s="290"/>
      <c r="WFU18" s="290"/>
      <c r="WFV18" s="290"/>
      <c r="WFW18" s="290"/>
      <c r="WFX18" s="290"/>
      <c r="WFY18" s="290"/>
      <c r="WFZ18" s="290"/>
      <c r="WGA18" s="290"/>
      <c r="WGB18" s="290"/>
      <c r="WGC18" s="290"/>
      <c r="WGD18" s="290"/>
      <c r="WGE18" s="290"/>
      <c r="WGF18" s="290"/>
      <c r="WGG18" s="290"/>
      <c r="WGH18" s="290"/>
      <c r="WGI18" s="290"/>
      <c r="WGJ18" s="290"/>
      <c r="WGK18" s="290"/>
      <c r="WGL18" s="290"/>
      <c r="WGM18" s="290"/>
      <c r="WGN18" s="290"/>
      <c r="WGO18" s="290"/>
      <c r="WGP18" s="290"/>
      <c r="WGQ18" s="290"/>
      <c r="WGR18" s="290"/>
      <c r="WGS18" s="290"/>
      <c r="WGT18" s="290"/>
      <c r="WGU18" s="290"/>
      <c r="WGV18" s="290"/>
      <c r="WGW18" s="290"/>
      <c r="WGX18" s="290"/>
      <c r="WGY18" s="290"/>
      <c r="WGZ18" s="290"/>
      <c r="WHA18" s="290"/>
      <c r="WHB18" s="290"/>
      <c r="WHC18" s="290"/>
      <c r="WHD18" s="290"/>
      <c r="WHE18" s="290"/>
      <c r="WHF18" s="290"/>
      <c r="WHG18" s="290"/>
      <c r="WHH18" s="290"/>
      <c r="WHI18" s="290"/>
      <c r="WHJ18" s="290"/>
      <c r="WHK18" s="290"/>
      <c r="WHL18" s="290"/>
      <c r="WHM18" s="290"/>
      <c r="WHN18" s="290"/>
      <c r="WHO18" s="290"/>
      <c r="WHP18" s="290"/>
      <c r="WHQ18" s="290"/>
      <c r="WHR18" s="290"/>
      <c r="WHS18" s="290"/>
      <c r="WHT18" s="290"/>
      <c r="WHU18" s="290"/>
      <c r="WHV18" s="290"/>
      <c r="WHW18" s="290"/>
      <c r="WHX18" s="290"/>
      <c r="WHY18" s="290"/>
      <c r="WHZ18" s="290"/>
      <c r="WIA18" s="290"/>
      <c r="WIB18" s="290"/>
      <c r="WIC18" s="290"/>
      <c r="WID18" s="290"/>
      <c r="WIE18" s="290"/>
      <c r="WIF18" s="290"/>
      <c r="WIG18" s="290"/>
      <c r="WIH18" s="290"/>
      <c r="WII18" s="290"/>
      <c r="WIJ18" s="290"/>
      <c r="WIK18" s="290"/>
      <c r="WIL18" s="290"/>
      <c r="WIM18" s="290"/>
      <c r="WIN18" s="290"/>
      <c r="WIO18" s="290"/>
      <c r="WIP18" s="290"/>
      <c r="WIQ18" s="290"/>
      <c r="WIR18" s="290"/>
      <c r="WIS18" s="290"/>
      <c r="WIT18" s="290"/>
      <c r="WIU18" s="290"/>
      <c r="WIV18" s="290"/>
      <c r="WIW18" s="290"/>
      <c r="WIX18" s="290"/>
      <c r="WIY18" s="290"/>
      <c r="WIZ18" s="290"/>
      <c r="WJA18" s="290"/>
      <c r="WJB18" s="290"/>
      <c r="WJC18" s="290"/>
      <c r="WJD18" s="290"/>
      <c r="WJE18" s="290"/>
      <c r="WJF18" s="290"/>
      <c r="WJG18" s="290"/>
      <c r="WJH18" s="290"/>
      <c r="WJI18" s="290"/>
      <c r="WJJ18" s="290"/>
      <c r="WJK18" s="290"/>
      <c r="WJL18" s="290"/>
      <c r="WJM18" s="290"/>
      <c r="WJN18" s="290"/>
      <c r="WJO18" s="290"/>
      <c r="WJP18" s="290"/>
      <c r="WJQ18" s="290"/>
      <c r="WJR18" s="290"/>
      <c r="WJS18" s="290"/>
      <c r="WJT18" s="290"/>
      <c r="WJU18" s="290"/>
      <c r="WJV18" s="290"/>
      <c r="WJW18" s="290"/>
      <c r="WJX18" s="290"/>
      <c r="WJY18" s="290"/>
      <c r="WJZ18" s="290"/>
      <c r="WKA18" s="290"/>
      <c r="WKB18" s="290"/>
      <c r="WKC18" s="290"/>
      <c r="WKD18" s="290"/>
      <c r="WKE18" s="290"/>
      <c r="WKF18" s="290"/>
      <c r="WKG18" s="290"/>
      <c r="WKH18" s="290"/>
      <c r="WKI18" s="290"/>
      <c r="WKJ18" s="290"/>
      <c r="WKK18" s="290"/>
      <c r="WKL18" s="290"/>
      <c r="WKM18" s="290"/>
      <c r="WKN18" s="290"/>
      <c r="WKO18" s="290"/>
      <c r="WKP18" s="290"/>
      <c r="WKQ18" s="290"/>
      <c r="WKR18" s="290"/>
      <c r="WKS18" s="290"/>
      <c r="WKT18" s="290"/>
      <c r="WKU18" s="290"/>
      <c r="WKV18" s="290"/>
      <c r="WKW18" s="290"/>
      <c r="WKX18" s="290"/>
      <c r="WKY18" s="290"/>
      <c r="WKZ18" s="290"/>
      <c r="WLA18" s="290"/>
      <c r="WLB18" s="290"/>
      <c r="WLC18" s="290"/>
      <c r="WLD18" s="290"/>
      <c r="WLE18" s="290"/>
      <c r="WLF18" s="290"/>
      <c r="WLG18" s="290"/>
      <c r="WLH18" s="290"/>
      <c r="WLI18" s="290"/>
      <c r="WLJ18" s="290"/>
      <c r="WLK18" s="290"/>
      <c r="WLL18" s="290"/>
      <c r="WLM18" s="290"/>
      <c r="WLN18" s="290"/>
      <c r="WLO18" s="290"/>
      <c r="WLP18" s="290"/>
      <c r="WLQ18" s="290"/>
      <c r="WLR18" s="290"/>
      <c r="WLS18" s="290"/>
      <c r="WLT18" s="290"/>
      <c r="WLU18" s="290"/>
      <c r="WLV18" s="290"/>
      <c r="WLW18" s="290"/>
      <c r="WLX18" s="290"/>
      <c r="WLY18" s="290"/>
      <c r="WLZ18" s="290"/>
      <c r="WMA18" s="290"/>
      <c r="WMB18" s="290"/>
      <c r="WMC18" s="290"/>
      <c r="WMD18" s="290"/>
      <c r="WME18" s="290"/>
      <c r="WMF18" s="290"/>
      <c r="WMG18" s="290"/>
      <c r="WMH18" s="290"/>
      <c r="WMI18" s="290"/>
      <c r="WMJ18" s="290"/>
      <c r="WMK18" s="290"/>
      <c r="WML18" s="290"/>
      <c r="WMM18" s="290"/>
      <c r="WMN18" s="290"/>
      <c r="WMO18" s="290"/>
      <c r="WMP18" s="290"/>
      <c r="WMQ18" s="290"/>
      <c r="WMR18" s="290"/>
      <c r="WMS18" s="290"/>
      <c r="WMT18" s="290"/>
      <c r="WMU18" s="290"/>
      <c r="WMV18" s="290"/>
      <c r="WMW18" s="290"/>
      <c r="WMX18" s="290"/>
      <c r="WMY18" s="290"/>
      <c r="WMZ18" s="290"/>
      <c r="WNA18" s="290"/>
      <c r="WNB18" s="290"/>
      <c r="WNC18" s="290"/>
      <c r="WND18" s="290"/>
      <c r="WNE18" s="290"/>
      <c r="WNF18" s="290"/>
      <c r="WNG18" s="290"/>
      <c r="WNH18" s="290"/>
      <c r="WNI18" s="290"/>
      <c r="WNJ18" s="290"/>
      <c r="WNK18" s="290"/>
      <c r="WNL18" s="290"/>
      <c r="WNM18" s="290"/>
      <c r="WNN18" s="290"/>
      <c r="WNO18" s="290"/>
      <c r="WNP18" s="290"/>
      <c r="WNQ18" s="290"/>
      <c r="WNR18" s="290"/>
      <c r="WNS18" s="290"/>
      <c r="WNT18" s="290"/>
      <c r="WNU18" s="290"/>
      <c r="WNV18" s="290"/>
      <c r="WNW18" s="290"/>
      <c r="WNX18" s="290"/>
      <c r="WNY18" s="290"/>
      <c r="WNZ18" s="290"/>
      <c r="WOA18" s="290"/>
      <c r="WOB18" s="290"/>
      <c r="WOC18" s="290"/>
      <c r="WOD18" s="290"/>
      <c r="WOE18" s="290"/>
      <c r="WOF18" s="290"/>
      <c r="WOG18" s="290"/>
      <c r="WOH18" s="290"/>
      <c r="WOI18" s="290"/>
      <c r="WOJ18" s="290"/>
      <c r="WOK18" s="290"/>
      <c r="WOL18" s="290"/>
      <c r="WOM18" s="290"/>
      <c r="WON18" s="290"/>
      <c r="WOO18" s="290"/>
      <c r="WOP18" s="290"/>
      <c r="WOQ18" s="290"/>
      <c r="WOR18" s="290"/>
      <c r="WOS18" s="290"/>
      <c r="WOT18" s="290"/>
      <c r="WOU18" s="290"/>
      <c r="WOV18" s="290"/>
      <c r="WOW18" s="290"/>
      <c r="WOX18" s="290"/>
      <c r="WOY18" s="290"/>
      <c r="WOZ18" s="290"/>
      <c r="WPA18" s="290"/>
      <c r="WPB18" s="290"/>
      <c r="WPC18" s="290"/>
      <c r="WPD18" s="290"/>
      <c r="WPE18" s="290"/>
      <c r="WPF18" s="290"/>
      <c r="WPG18" s="290"/>
      <c r="WPH18" s="290"/>
      <c r="WPI18" s="290"/>
      <c r="WPJ18" s="290"/>
      <c r="WPK18" s="290"/>
      <c r="WPL18" s="290"/>
      <c r="WPM18" s="290"/>
      <c r="WPN18" s="290"/>
      <c r="WPO18" s="290"/>
      <c r="WPP18" s="290"/>
      <c r="WPQ18" s="290"/>
      <c r="WPR18" s="290"/>
      <c r="WPS18" s="290"/>
      <c r="WPT18" s="290"/>
      <c r="WPU18" s="290"/>
      <c r="WPV18" s="290"/>
      <c r="WPW18" s="290"/>
      <c r="WPX18" s="290"/>
      <c r="WPY18" s="290"/>
      <c r="WPZ18" s="290"/>
      <c r="WQA18" s="290"/>
      <c r="WQB18" s="290"/>
      <c r="WQC18" s="290"/>
      <c r="WQD18" s="290"/>
      <c r="WQE18" s="290"/>
      <c r="WQF18" s="290"/>
      <c r="WQG18" s="290"/>
      <c r="WQH18" s="290"/>
      <c r="WQI18" s="290"/>
      <c r="WQJ18" s="290"/>
      <c r="WQK18" s="290"/>
      <c r="WQL18" s="290"/>
      <c r="WQM18" s="290"/>
      <c r="WQN18" s="290"/>
      <c r="WQO18" s="290"/>
      <c r="WQP18" s="290"/>
      <c r="WQQ18" s="290"/>
      <c r="WQR18" s="290"/>
      <c r="WQS18" s="290"/>
      <c r="WQT18" s="290"/>
      <c r="WQU18" s="290"/>
      <c r="WQV18" s="290"/>
      <c r="WQW18" s="290"/>
      <c r="WQX18" s="290"/>
      <c r="WQY18" s="290"/>
      <c r="WQZ18" s="290"/>
      <c r="WRA18" s="290"/>
      <c r="WRB18" s="290"/>
      <c r="WRC18" s="290"/>
      <c r="WRD18" s="290"/>
      <c r="WRE18" s="290"/>
      <c r="WRF18" s="290"/>
      <c r="WRG18" s="290"/>
      <c r="WRH18" s="290"/>
      <c r="WRI18" s="290"/>
      <c r="WRJ18" s="290"/>
      <c r="WRK18" s="290"/>
      <c r="WRL18" s="290"/>
      <c r="WRM18" s="290"/>
      <c r="WRN18" s="290"/>
      <c r="WRO18" s="290"/>
      <c r="WRP18" s="290"/>
      <c r="WRQ18" s="290"/>
      <c r="WRR18" s="290"/>
      <c r="WRS18" s="290"/>
      <c r="WRT18" s="290"/>
      <c r="WRU18" s="290"/>
      <c r="WRV18" s="290"/>
      <c r="WRW18" s="290"/>
      <c r="WRX18" s="290"/>
      <c r="WRY18" s="290"/>
      <c r="WRZ18" s="290"/>
      <c r="WSA18" s="290"/>
      <c r="WSB18" s="290"/>
      <c r="WSC18" s="290"/>
      <c r="WSD18" s="290"/>
      <c r="WSE18" s="290"/>
      <c r="WSF18" s="290"/>
      <c r="WSG18" s="290"/>
      <c r="WSH18" s="290"/>
      <c r="WSI18" s="290"/>
      <c r="WSJ18" s="290"/>
      <c r="WSK18" s="290"/>
      <c r="WSL18" s="290"/>
      <c r="WSM18" s="290"/>
      <c r="WSN18" s="290"/>
      <c r="WSO18" s="290"/>
      <c r="WSP18" s="290"/>
      <c r="WSQ18" s="290"/>
      <c r="WSR18" s="290"/>
      <c r="WSS18" s="290"/>
      <c r="WST18" s="290"/>
      <c r="WSU18" s="290"/>
      <c r="WSV18" s="290"/>
      <c r="WSW18" s="290"/>
      <c r="WSX18" s="290"/>
      <c r="WSY18" s="290"/>
      <c r="WSZ18" s="290"/>
      <c r="WTA18" s="290"/>
      <c r="WTB18" s="290"/>
      <c r="WTC18" s="290"/>
      <c r="WTD18" s="290"/>
      <c r="WTE18" s="290"/>
      <c r="WTF18" s="290"/>
      <c r="WTG18" s="290"/>
      <c r="WTH18" s="290"/>
      <c r="WTI18" s="290"/>
      <c r="WTJ18" s="290"/>
      <c r="WTK18" s="290"/>
      <c r="WTL18" s="290"/>
      <c r="WTM18" s="290"/>
      <c r="WTN18" s="290"/>
      <c r="WTO18" s="290"/>
      <c r="WTP18" s="290"/>
      <c r="WTQ18" s="290"/>
      <c r="WTR18" s="290"/>
      <c r="WTS18" s="290"/>
      <c r="WTT18" s="290"/>
      <c r="WTU18" s="290"/>
      <c r="WTV18" s="290"/>
      <c r="WTW18" s="290"/>
      <c r="WTX18" s="290"/>
      <c r="WTY18" s="290"/>
      <c r="WTZ18" s="290"/>
      <c r="WUA18" s="290"/>
      <c r="WUB18" s="290"/>
      <c r="WUC18" s="290"/>
      <c r="WUD18" s="290"/>
      <c r="WUE18" s="290"/>
      <c r="WUF18" s="290"/>
      <c r="WUG18" s="290"/>
      <c r="WUH18" s="290"/>
      <c r="WUI18" s="290"/>
      <c r="WUJ18" s="290"/>
      <c r="WUK18" s="290"/>
      <c r="WUL18" s="290"/>
      <c r="WUM18" s="290"/>
      <c r="WUN18" s="290"/>
      <c r="WUO18" s="290"/>
      <c r="WUP18" s="290"/>
      <c r="WUQ18" s="290"/>
      <c r="WUR18" s="290"/>
      <c r="WUS18" s="290"/>
      <c r="WUT18" s="290"/>
      <c r="WUU18" s="290"/>
      <c r="WUV18" s="290"/>
      <c r="WUW18" s="290"/>
      <c r="WUX18" s="290"/>
      <c r="WUY18" s="290"/>
      <c r="WUZ18" s="290"/>
      <c r="WVA18" s="290"/>
      <c r="WVB18" s="290"/>
      <c r="WVC18" s="290"/>
      <c r="WVD18" s="290"/>
      <c r="WVE18" s="290"/>
      <c r="WVF18" s="290"/>
      <c r="WVG18" s="290"/>
      <c r="WVH18" s="290"/>
      <c r="WVI18" s="290"/>
      <c r="WVJ18" s="290"/>
      <c r="WVK18" s="290"/>
      <c r="WVL18" s="290"/>
      <c r="WVM18" s="290"/>
      <c r="WVN18" s="290"/>
      <c r="WVO18" s="290"/>
      <c r="WVP18" s="290"/>
      <c r="WVQ18" s="290"/>
      <c r="WVR18" s="290"/>
      <c r="WVS18" s="290"/>
      <c r="WVT18" s="290"/>
      <c r="WVU18" s="290"/>
      <c r="WVV18" s="290"/>
      <c r="WVW18" s="290"/>
      <c r="WVX18" s="290"/>
      <c r="WVY18" s="290"/>
      <c r="WVZ18" s="290"/>
      <c r="WWA18" s="290"/>
      <c r="WWB18" s="290"/>
      <c r="WWC18" s="290"/>
      <c r="WWD18" s="290"/>
      <c r="WWE18" s="290"/>
      <c r="WWF18" s="290"/>
      <c r="WWG18" s="290"/>
      <c r="WWH18" s="290"/>
      <c r="WWI18" s="290"/>
      <c r="WWJ18" s="290"/>
      <c r="WWK18" s="290"/>
      <c r="WWL18" s="290"/>
      <c r="WWM18" s="290"/>
      <c r="WWN18" s="290"/>
      <c r="WWO18" s="290"/>
      <c r="WWP18" s="290"/>
      <c r="WWQ18" s="290"/>
      <c r="WWR18" s="290"/>
      <c r="WWS18" s="290"/>
      <c r="WWT18" s="290"/>
      <c r="WWU18" s="290"/>
      <c r="WWV18" s="290"/>
      <c r="WWW18" s="290"/>
      <c r="WWX18" s="290"/>
      <c r="WWY18" s="290"/>
      <c r="WWZ18" s="290"/>
      <c r="WXA18" s="290"/>
      <c r="WXB18" s="290"/>
      <c r="WXC18" s="290"/>
      <c r="WXD18" s="290"/>
      <c r="WXE18" s="290"/>
      <c r="WXF18" s="290"/>
      <c r="WXG18" s="290"/>
      <c r="WXH18" s="290"/>
      <c r="WXI18" s="290"/>
      <c r="WXJ18" s="290"/>
      <c r="WXK18" s="290"/>
      <c r="WXL18" s="290"/>
      <c r="WXM18" s="290"/>
      <c r="WXN18" s="290"/>
      <c r="WXO18" s="290"/>
      <c r="WXP18" s="290"/>
      <c r="WXQ18" s="290"/>
      <c r="WXR18" s="290"/>
      <c r="WXS18" s="290"/>
      <c r="WXT18" s="290"/>
      <c r="WXU18" s="290"/>
      <c r="WXV18" s="290"/>
      <c r="WXW18" s="290"/>
      <c r="WXX18" s="290"/>
      <c r="WXY18" s="290"/>
      <c r="WXZ18" s="290"/>
      <c r="WYA18" s="290"/>
      <c r="WYB18" s="290"/>
      <c r="WYC18" s="290"/>
      <c r="WYD18" s="290"/>
      <c r="WYE18" s="290"/>
      <c r="WYF18" s="290"/>
      <c r="WYG18" s="290"/>
      <c r="WYH18" s="290"/>
      <c r="WYI18" s="290"/>
      <c r="WYJ18" s="290"/>
      <c r="WYK18" s="290"/>
      <c r="WYL18" s="290"/>
      <c r="WYM18" s="290"/>
      <c r="WYN18" s="290"/>
      <c r="WYO18" s="290"/>
      <c r="WYP18" s="290"/>
      <c r="WYQ18" s="290"/>
      <c r="WYR18" s="290"/>
      <c r="WYS18" s="290"/>
      <c r="WYT18" s="290"/>
      <c r="WYU18" s="290"/>
      <c r="WYV18" s="290"/>
      <c r="WYW18" s="290"/>
      <c r="WYX18" s="290"/>
      <c r="WYY18" s="290"/>
      <c r="WYZ18" s="290"/>
      <c r="WZA18" s="290"/>
      <c r="WZB18" s="290"/>
      <c r="WZC18" s="290"/>
      <c r="WZD18" s="290"/>
      <c r="WZE18" s="290"/>
      <c r="WZF18" s="290"/>
      <c r="WZG18" s="290"/>
      <c r="WZH18" s="290"/>
      <c r="WZI18" s="290"/>
      <c r="WZJ18" s="290"/>
      <c r="WZK18" s="290"/>
      <c r="WZL18" s="290"/>
      <c r="WZM18" s="290"/>
      <c r="WZN18" s="290"/>
      <c r="WZO18" s="290"/>
      <c r="WZP18" s="290"/>
      <c r="WZQ18" s="290"/>
      <c r="WZR18" s="290"/>
      <c r="WZS18" s="290"/>
      <c r="WZT18" s="290"/>
      <c r="WZU18" s="290"/>
      <c r="WZV18" s="290"/>
      <c r="WZW18" s="290"/>
      <c r="WZX18" s="290"/>
      <c r="WZY18" s="290"/>
      <c r="WZZ18" s="290"/>
      <c r="XAA18" s="290"/>
      <c r="XAB18" s="290"/>
      <c r="XAC18" s="290"/>
      <c r="XAD18" s="290"/>
      <c r="XAE18" s="290"/>
      <c r="XAF18" s="290"/>
      <c r="XAG18" s="290"/>
      <c r="XAH18" s="290"/>
      <c r="XAI18" s="290"/>
      <c r="XAJ18" s="290"/>
      <c r="XAK18" s="290"/>
      <c r="XAL18" s="290"/>
      <c r="XAM18" s="290"/>
      <c r="XAN18" s="290"/>
      <c r="XAO18" s="290"/>
      <c r="XAP18" s="290"/>
      <c r="XAQ18" s="290"/>
      <c r="XAR18" s="290"/>
      <c r="XAS18" s="290"/>
      <c r="XAT18" s="290"/>
      <c r="XAU18" s="290"/>
      <c r="XAV18" s="290"/>
      <c r="XAW18" s="290"/>
      <c r="XAX18" s="290"/>
      <c r="XAY18" s="290"/>
      <c r="XAZ18" s="290"/>
      <c r="XBA18" s="290"/>
      <c r="XBB18" s="290"/>
      <c r="XBC18" s="290"/>
      <c r="XBD18" s="290"/>
      <c r="XBE18" s="290"/>
      <c r="XBF18" s="290"/>
      <c r="XBG18" s="290"/>
      <c r="XBH18" s="290"/>
      <c r="XBI18" s="290"/>
      <c r="XBJ18" s="290"/>
      <c r="XBK18" s="290"/>
      <c r="XBL18" s="290"/>
      <c r="XBM18" s="290"/>
      <c r="XBN18" s="290"/>
      <c r="XBO18" s="290"/>
      <c r="XBP18" s="290"/>
      <c r="XBQ18" s="290"/>
      <c r="XBR18" s="290"/>
      <c r="XBS18" s="290"/>
      <c r="XBT18" s="290"/>
      <c r="XBU18" s="290"/>
      <c r="XBV18" s="290"/>
      <c r="XBW18" s="290"/>
      <c r="XBX18" s="290"/>
      <c r="XBY18" s="290"/>
      <c r="XBZ18" s="290"/>
      <c r="XCA18" s="290"/>
      <c r="XCB18" s="290"/>
      <c r="XCC18" s="290"/>
      <c r="XCD18" s="290"/>
      <c r="XCE18" s="290"/>
      <c r="XCF18" s="290"/>
      <c r="XCG18" s="290"/>
      <c r="XCH18" s="290"/>
      <c r="XCI18" s="290"/>
      <c r="XCJ18" s="290"/>
      <c r="XCK18" s="290"/>
      <c r="XCL18" s="290"/>
      <c r="XCM18" s="290"/>
      <c r="XCN18" s="290"/>
      <c r="XCO18" s="290"/>
      <c r="XCP18" s="290"/>
      <c r="XCQ18" s="290"/>
      <c r="XCR18" s="290"/>
      <c r="XCS18" s="290"/>
      <c r="XCT18" s="290"/>
      <c r="XCU18" s="290"/>
      <c r="XCV18" s="290"/>
      <c r="XCW18" s="290"/>
      <c r="XCX18" s="290"/>
      <c r="XCY18" s="290"/>
      <c r="XCZ18" s="290"/>
      <c r="XDA18" s="290"/>
      <c r="XDB18" s="290"/>
      <c r="XDC18" s="290"/>
      <c r="XDD18" s="290"/>
      <c r="XDE18" s="290"/>
      <c r="XDF18" s="290"/>
      <c r="XDG18" s="290"/>
      <c r="XDH18" s="290"/>
      <c r="XDI18" s="290"/>
      <c r="XDJ18" s="290"/>
      <c r="XDK18" s="290"/>
      <c r="XDL18" s="290"/>
      <c r="XDM18" s="290"/>
      <c r="XDN18" s="290"/>
      <c r="XDO18" s="290"/>
      <c r="XDP18" s="290"/>
      <c r="XDQ18" s="290"/>
      <c r="XDR18" s="290"/>
      <c r="XDS18" s="290"/>
      <c r="XDT18" s="290"/>
      <c r="XDU18" s="290"/>
      <c r="XDV18" s="290"/>
      <c r="XDW18" s="290"/>
      <c r="XDX18" s="290"/>
      <c r="XDY18" s="290"/>
      <c r="XDZ18" s="290"/>
      <c r="XEA18" s="290"/>
      <c r="XEB18" s="290"/>
      <c r="XEC18" s="290"/>
      <c r="XED18" s="290"/>
      <c r="XEE18" s="290"/>
      <c r="XEF18" s="290"/>
      <c r="XEG18" s="290"/>
      <c r="XEH18" s="290"/>
      <c r="XEI18" s="290"/>
      <c r="XEJ18" s="290"/>
      <c r="XEK18" s="290"/>
      <c r="XEL18" s="290"/>
      <c r="XEM18" s="290"/>
      <c r="XEN18" s="290"/>
      <c r="XEO18" s="290"/>
      <c r="XEP18" s="290"/>
      <c r="XEQ18" s="290"/>
      <c r="XER18" s="290"/>
      <c r="XES18" s="290"/>
      <c r="XET18" s="290"/>
      <c r="XEU18" s="290"/>
      <c r="XEV18" s="290"/>
      <c r="XEW18" s="290"/>
      <c r="XEX18" s="290"/>
      <c r="XEY18" s="290"/>
      <c r="XEZ18" s="290"/>
      <c r="XFA18" s="290"/>
      <c r="XFB18" s="290"/>
      <c r="XFC18" s="290"/>
      <c r="XFD18" s="290"/>
    </row>
    <row r="19" spans="1:16384" ht="16.5">
      <c r="A19" s="252" t="s">
        <v>39</v>
      </c>
      <c r="B19" s="253"/>
      <c r="C19" s="253"/>
      <c r="D19" s="253"/>
      <c r="E19" s="253"/>
      <c r="F19" s="254"/>
      <c r="G19" s="255">
        <f>G4+G6+G10+G14+G16+G18</f>
        <v>10</v>
      </c>
      <c r="H19" s="255"/>
      <c r="I19" s="255"/>
      <c r="J19" s="255"/>
      <c r="K19" s="255">
        <f>K4+K6+K10+K14+K16+K18</f>
        <v>1335</v>
      </c>
      <c r="L19" s="255"/>
      <c r="M19" s="255">
        <f t="shared" ref="M19:R19" si="5">M4+M6+M10+M14+M16+M18</f>
        <v>14130135</v>
      </c>
      <c r="N19" s="255"/>
      <c r="O19" s="255"/>
      <c r="P19" s="255"/>
      <c r="Q19" s="255">
        <f t="shared" si="5"/>
        <v>283472</v>
      </c>
      <c r="R19" s="255">
        <f t="shared" si="5"/>
        <v>15722495</v>
      </c>
      <c r="S19" s="255"/>
      <c r="T19" s="255">
        <f>T4+T6+T10+T14+T16+T18</f>
        <v>3704003</v>
      </c>
      <c r="U19" s="255"/>
      <c r="V19" s="255">
        <f>V4+V6+V10+V14+V16+V18</f>
        <v>3704003</v>
      </c>
      <c r="W19" s="255"/>
      <c r="X19" s="264"/>
    </row>
    <row r="20" spans="1:16384" ht="16.5">
      <c r="B20" s="271" t="s">
        <v>40</v>
      </c>
      <c r="C20" s="271"/>
      <c r="G20" s="274"/>
      <c r="K20" s="273"/>
      <c r="L20" s="273"/>
      <c r="M20" s="274"/>
      <c r="N20" s="274"/>
      <c r="O20" s="273"/>
      <c r="P20" s="274" t="s">
        <v>41</v>
      </c>
      <c r="Q20" s="274"/>
      <c r="R20" s="274"/>
      <c r="S20" s="314"/>
      <c r="T20" s="274"/>
      <c r="U20" s="274"/>
      <c r="V20" s="280" t="s">
        <v>96</v>
      </c>
    </row>
    <row r="24" spans="1:16384">
      <c r="B24" s="315"/>
      <c r="C24" s="315"/>
    </row>
    <row r="25" spans="1:16384">
      <c r="B25" s="315"/>
      <c r="C25" s="315"/>
    </row>
    <row r="26" spans="1:16384">
      <c r="B26" s="315"/>
      <c r="C26" s="315"/>
    </row>
    <row r="27" spans="1:16384">
      <c r="B27" s="315"/>
      <c r="C27" s="315"/>
    </row>
    <row r="28" spans="1:16384">
      <c r="B28" s="315"/>
      <c r="C28" s="315"/>
      <c r="U28" s="322"/>
    </row>
    <row r="29" spans="1:16384">
      <c r="B29" s="315"/>
      <c r="C29" s="315"/>
    </row>
    <row r="30" spans="1:16384">
      <c r="B30" s="315"/>
      <c r="C30" s="315"/>
    </row>
    <row r="31" spans="1:16384">
      <c r="B31" s="315"/>
      <c r="C31" s="315"/>
    </row>
    <row r="32" spans="1:16384">
      <c r="B32" s="315"/>
      <c r="C32" s="315"/>
    </row>
    <row r="33" spans="2:3">
      <c r="B33" s="315"/>
      <c r="C33" s="315"/>
    </row>
    <row r="34" spans="2:3">
      <c r="B34" s="315"/>
      <c r="C34" s="315"/>
    </row>
    <row r="35" spans="2:3">
      <c r="B35" s="315"/>
      <c r="C35" s="315"/>
    </row>
    <row r="36" spans="2:3">
      <c r="B36" s="315"/>
      <c r="C36" s="315"/>
    </row>
  </sheetData>
  <mergeCells count="1">
    <mergeCell ref="A1:X1"/>
  </mergeCells>
  <phoneticPr fontId="20" type="noConversion"/>
  <conditionalFormatting sqref="B6">
    <cfRule type="duplicateValues" dxfId="211" priority="7"/>
    <cfRule type="duplicateValues" dxfId="210" priority="8"/>
  </conditionalFormatting>
  <conditionalFormatting sqref="Y6">
    <cfRule type="duplicateValues" dxfId="209" priority="5"/>
    <cfRule type="duplicateValues" dxfId="208" priority="6"/>
  </conditionalFormatting>
  <conditionalFormatting sqref="Y8">
    <cfRule type="duplicateValues" dxfId="207" priority="2"/>
    <cfRule type="duplicateValues" dxfId="206" priority="4"/>
  </conditionalFormatting>
  <conditionalFormatting sqref="Y9">
    <cfRule type="duplicateValues" dxfId="205" priority="1"/>
    <cfRule type="duplicateValues" dxfId="204" priority="3"/>
  </conditionalFormatting>
  <conditionalFormatting sqref="B1:C2 B10 B19:C23 B37:C1048576 B4">
    <cfRule type="duplicateValues" dxfId="203" priority="15"/>
    <cfRule type="duplicateValues" dxfId="202" priority="17"/>
  </conditionalFormatting>
  <conditionalFormatting sqref="Y3:Y5 Y10 Y7">
    <cfRule type="duplicateValues" dxfId="201" priority="11"/>
    <cfRule type="duplicateValues" dxfId="200" priority="12"/>
  </conditionalFormatting>
  <dataValidations count="3">
    <dataValidation type="textLength" operator="equal" allowBlank="1" showInputMessage="1" showErrorMessage="1" promptTitle="输入2位数" prompt="不足2位最前位用0补齐" sqref="D3 D5:D9 D11:D13 D15">
      <formula1>2</formula1>
    </dataValidation>
    <dataValidation type="textLength" operator="equal" allowBlank="1" showInputMessage="1" showErrorMessage="1" sqref="E3 E5:E9 E11:E13 E15">
      <formula1>1</formula1>
    </dataValidation>
    <dataValidation type="textLength" operator="equal" allowBlank="1" showInputMessage="1" showErrorMessage="1" promptTitle="输入4位数" prompt="不足4位最前位用0补齐" sqref="F3 F5:F9 F11:F13 F15">
      <formula1>4</formula1>
    </dataValidation>
  </dataValidations>
  <printOptions horizontalCentered="1"/>
  <pageMargins left="0.31388888888888899" right="0.118055555555556" top="0.15625" bottom="0.15625" header="0.31388888888888899" footer="0.31388888888888899"/>
  <pageSetup paperSize="9" scale="65" orientation="landscape"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X8"/>
  <sheetViews>
    <sheetView workbookViewId="0">
      <pane xSplit="5" ySplit="3" topLeftCell="I4" activePane="bottomRight" state="frozen"/>
      <selection pane="topRight"/>
      <selection pane="bottomLeft"/>
      <selection pane="bottomRight" activeCell="K17" sqref="K17"/>
    </sheetView>
  </sheetViews>
  <sheetFormatPr defaultColWidth="9" defaultRowHeight="13.5" outlineLevelRow="1"/>
  <cols>
    <col min="1" max="1" width="3.125" customWidth="1"/>
    <col min="2" max="2" width="7.25" customWidth="1"/>
    <col min="3" max="3" width="4.25" customWidth="1"/>
    <col min="4" max="4" width="4.875" customWidth="1"/>
    <col min="5" max="5" width="6.75" customWidth="1"/>
    <col min="6" max="6" width="5.625" customWidth="1"/>
    <col min="7" max="7" width="11.375" customWidth="1"/>
    <col min="8" max="8" width="11.625" customWidth="1"/>
    <col min="9" max="9" width="11.875" customWidth="1"/>
    <col min="10" max="10" width="10.375" customWidth="1"/>
    <col min="11" max="11" width="10.625" customWidth="1"/>
    <col min="12" max="12" width="13.25" customWidth="1"/>
    <col min="13" max="13" width="6.625" customWidth="1"/>
    <col min="14" max="14" width="8.25" customWidth="1"/>
    <col min="15" max="15" width="7.875" customWidth="1"/>
    <col min="16" max="16" width="9.625" customWidth="1"/>
    <col min="17" max="17" width="13.125" customWidth="1"/>
    <col min="18" max="18" width="7.375" customWidth="1"/>
    <col min="19" max="19" width="12.625" customWidth="1"/>
    <col min="20" max="20" width="11.625" customWidth="1"/>
    <col min="21" max="21" width="12.875" customWidth="1"/>
    <col min="22" max="23" width="7.5" customWidth="1"/>
    <col min="24" max="24" width="11" customWidth="1"/>
  </cols>
  <sheetData>
    <row r="1" spans="1:24" ht="24" customHeight="1">
      <c r="A1" s="400" t="s">
        <v>97</v>
      </c>
      <c r="B1" s="400"/>
      <c r="C1" s="400"/>
      <c r="D1" s="400"/>
      <c r="E1" s="400"/>
      <c r="F1" s="400"/>
      <c r="G1" s="400"/>
      <c r="H1" s="400"/>
      <c r="I1" s="400"/>
      <c r="J1" s="400"/>
      <c r="K1" s="400"/>
      <c r="L1" s="400"/>
      <c r="M1" s="400"/>
      <c r="N1" s="400"/>
      <c r="O1" s="400"/>
      <c r="P1" s="400"/>
      <c r="Q1" s="400"/>
      <c r="R1" s="400"/>
      <c r="S1" s="400"/>
      <c r="T1" s="400"/>
      <c r="U1" s="400"/>
      <c r="V1" s="400"/>
      <c r="W1" s="400"/>
      <c r="X1" s="400"/>
    </row>
    <row r="2" spans="1:24" ht="33">
      <c r="A2" s="2" t="s">
        <v>45</v>
      </c>
      <c r="B2" s="3" t="s">
        <v>46</v>
      </c>
      <c r="C2" s="3" t="s">
        <v>47</v>
      </c>
      <c r="D2" s="4" t="s">
        <v>48</v>
      </c>
      <c r="E2" s="4" t="s">
        <v>49</v>
      </c>
      <c r="F2" s="5" t="s">
        <v>28</v>
      </c>
      <c r="G2" s="3" t="s">
        <v>50</v>
      </c>
      <c r="H2" s="4" t="s">
        <v>51</v>
      </c>
      <c r="I2" s="4" t="s">
        <v>52</v>
      </c>
      <c r="J2" s="42" t="s">
        <v>53</v>
      </c>
      <c r="K2" s="42" t="s">
        <v>54</v>
      </c>
      <c r="L2" s="43" t="s">
        <v>55</v>
      </c>
      <c r="M2" s="43" t="s">
        <v>56</v>
      </c>
      <c r="N2" s="42" t="s">
        <v>57</v>
      </c>
      <c r="O2" s="43" t="s">
        <v>58</v>
      </c>
      <c r="P2" s="43" t="s">
        <v>59</v>
      </c>
      <c r="Q2" s="43" t="s">
        <v>60</v>
      </c>
      <c r="R2" s="223" t="s">
        <v>61</v>
      </c>
      <c r="S2" s="43" t="s">
        <v>62</v>
      </c>
      <c r="T2" s="43" t="s">
        <v>63</v>
      </c>
      <c r="U2" s="43" t="s">
        <v>64</v>
      </c>
      <c r="V2" s="3" t="s">
        <v>65</v>
      </c>
      <c r="W2" s="309" t="s">
        <v>98</v>
      </c>
      <c r="X2" s="64" t="s">
        <v>66</v>
      </c>
    </row>
    <row r="3" spans="1:24" ht="16.5" outlineLevel="1">
      <c r="A3" s="286">
        <v>1</v>
      </c>
      <c r="B3" s="7"/>
      <c r="C3" s="8"/>
      <c r="D3" s="9"/>
      <c r="E3" s="8"/>
      <c r="F3" s="306"/>
      <c r="G3" s="12"/>
      <c r="H3" s="8"/>
      <c r="I3" s="49"/>
      <c r="J3" s="44"/>
      <c r="K3" s="45"/>
      <c r="L3" s="46"/>
      <c r="M3" s="7"/>
      <c r="N3" s="7"/>
      <c r="O3" s="47"/>
      <c r="P3" s="52"/>
      <c r="Q3" s="52"/>
      <c r="R3" s="65"/>
      <c r="S3" s="74"/>
      <c r="T3" s="306"/>
      <c r="U3" s="74"/>
      <c r="V3" s="286"/>
      <c r="W3" s="286"/>
      <c r="X3" s="310"/>
    </row>
    <row r="4" spans="1:24" ht="16.5">
      <c r="A4" s="289" t="s">
        <v>92</v>
      </c>
      <c r="B4" s="290"/>
      <c r="C4" s="290"/>
      <c r="D4" s="290"/>
      <c r="E4" s="291"/>
      <c r="F4" s="292">
        <f>SUM(F3:F3)</f>
        <v>0</v>
      </c>
      <c r="G4" s="292"/>
      <c r="H4" s="292"/>
      <c r="I4" s="292"/>
      <c r="J4" s="292">
        <f>SUM(J3:J3)</f>
        <v>0</v>
      </c>
      <c r="K4" s="292"/>
      <c r="L4" s="292">
        <f>SUM(L3:L3)</f>
        <v>0</v>
      </c>
      <c r="M4" s="292"/>
      <c r="N4" s="294"/>
      <c r="O4" s="292"/>
      <c r="P4" s="292">
        <v>0</v>
      </c>
      <c r="Q4" s="292">
        <f>SUM(Q3:Q3)</f>
        <v>0</v>
      </c>
      <c r="R4" s="292"/>
      <c r="S4" s="292">
        <f>SUM(S3:S3)</f>
        <v>0</v>
      </c>
      <c r="T4" s="292"/>
      <c r="U4" s="292">
        <f>SUM(U3:U3)</f>
        <v>0</v>
      </c>
      <c r="V4" s="297"/>
      <c r="W4" s="311"/>
      <c r="X4" s="312"/>
    </row>
    <row r="5" spans="1:24" ht="16.5" outlineLevel="1">
      <c r="A5" s="286">
        <v>1</v>
      </c>
      <c r="B5" s="7"/>
      <c r="C5" s="8"/>
      <c r="D5" s="9"/>
      <c r="E5" s="8"/>
      <c r="F5" s="306"/>
      <c r="G5" s="12"/>
      <c r="H5" s="14"/>
      <c r="I5" s="49"/>
      <c r="J5" s="44"/>
      <c r="K5" s="45"/>
      <c r="L5" s="46"/>
      <c r="M5" s="7"/>
      <c r="N5" s="7"/>
      <c r="O5" s="47"/>
      <c r="P5" s="48"/>
      <c r="Q5" s="48"/>
      <c r="R5" s="159"/>
      <c r="S5" s="74"/>
      <c r="T5" s="306"/>
      <c r="U5" s="74"/>
      <c r="V5" s="286"/>
      <c r="W5" s="286"/>
      <c r="X5" s="310"/>
    </row>
    <row r="6" spans="1:24" ht="16.5">
      <c r="A6" s="289" t="s">
        <v>82</v>
      </c>
      <c r="B6" s="290"/>
      <c r="C6" s="290"/>
      <c r="D6" s="290"/>
      <c r="E6" s="291"/>
      <c r="F6" s="292">
        <f>SUM(F5:F5)</f>
        <v>0</v>
      </c>
      <c r="G6" s="292"/>
      <c r="H6" s="292"/>
      <c r="I6" s="292"/>
      <c r="J6" s="292">
        <f>SUM(J5:J5)</f>
        <v>0</v>
      </c>
      <c r="K6" s="292"/>
      <c r="L6" s="292">
        <f>SUM(L5:L5)</f>
        <v>0</v>
      </c>
      <c r="M6" s="292"/>
      <c r="N6" s="294"/>
      <c r="O6" s="292"/>
      <c r="P6" s="292">
        <v>0</v>
      </c>
      <c r="Q6" s="292">
        <f t="shared" ref="Q6:U6" si="0">SUM(Q5:Q5)</f>
        <v>0</v>
      </c>
      <c r="R6" s="292"/>
      <c r="S6" s="292">
        <f t="shared" si="0"/>
        <v>0</v>
      </c>
      <c r="T6" s="292"/>
      <c r="U6" s="292">
        <f t="shared" si="0"/>
        <v>0</v>
      </c>
      <c r="V6" s="297"/>
      <c r="W6" s="311"/>
      <c r="X6" s="312"/>
    </row>
    <row r="7" spans="1:24" ht="16.5">
      <c r="A7" s="252" t="s">
        <v>39</v>
      </c>
      <c r="B7" s="253"/>
      <c r="C7" s="253"/>
      <c r="D7" s="253"/>
      <c r="E7" s="254"/>
      <c r="F7" s="255">
        <f>F4+F6</f>
        <v>0</v>
      </c>
      <c r="G7" s="307"/>
      <c r="H7" s="307"/>
      <c r="I7" s="307"/>
      <c r="J7" s="255">
        <f>J4+J6</f>
        <v>0</v>
      </c>
      <c r="K7" s="308"/>
      <c r="L7" s="255">
        <f>L4+L6</f>
        <v>0</v>
      </c>
      <c r="M7" s="255"/>
      <c r="N7" s="255"/>
      <c r="O7" s="255"/>
      <c r="P7" s="255"/>
      <c r="Q7" s="255">
        <f t="shared" ref="Q7:U7" si="1">Q4+Q6</f>
        <v>0</v>
      </c>
      <c r="R7" s="255"/>
      <c r="S7" s="255">
        <f t="shared" si="1"/>
        <v>0</v>
      </c>
      <c r="T7" s="255"/>
      <c r="U7" s="255">
        <f t="shared" si="1"/>
        <v>0</v>
      </c>
      <c r="V7" s="263"/>
      <c r="W7" s="313"/>
      <c r="X7" s="264"/>
    </row>
    <row r="8" spans="1:24" ht="16.5">
      <c r="B8" s="271" t="s">
        <v>99</v>
      </c>
      <c r="F8" s="274"/>
      <c r="J8" s="273"/>
      <c r="K8" s="273"/>
      <c r="L8" s="274"/>
      <c r="M8" s="274"/>
      <c r="N8" s="273"/>
      <c r="O8" s="274" t="s">
        <v>41</v>
      </c>
      <c r="P8" s="274"/>
      <c r="Q8" s="274"/>
      <c r="R8" s="314"/>
      <c r="S8" s="274"/>
      <c r="T8" s="274"/>
      <c r="U8" s="274" t="s">
        <v>100</v>
      </c>
    </row>
  </sheetData>
  <mergeCells count="1">
    <mergeCell ref="A1:X1"/>
  </mergeCells>
  <phoneticPr fontId="20" type="noConversion"/>
  <dataValidations count="3">
    <dataValidation type="textLength" operator="equal" allowBlank="1" showInputMessage="1" showErrorMessage="1" promptTitle="输入2位数" prompt="不足2位最前位用0补齐" sqref="C3 C5">
      <formula1>2</formula1>
    </dataValidation>
    <dataValidation type="textLength" operator="equal" allowBlank="1" showInputMessage="1" showErrorMessage="1" sqref="D3 D5">
      <formula1>1</formula1>
    </dataValidation>
    <dataValidation type="textLength" operator="equal" allowBlank="1" showInputMessage="1" showErrorMessage="1" promptTitle="输入4位数" prompt="不足4位最前位用0补齐" sqref="E3 E5 H5">
      <formula1>4</formula1>
    </dataValidation>
  </dataValidations>
  <printOptions horizontalCentered="1"/>
  <pageMargins left="0.31388888888888899" right="0.118055555555556" top="0.15625" bottom="0.15625" header="0.31388888888888899" footer="0.31388888888888899"/>
  <pageSetup paperSize="9" scale="65" orientation="landscape"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pane xSplit="6" ySplit="2" topLeftCell="G3" activePane="bottomRight" state="frozen"/>
      <selection pane="topRight"/>
      <selection pane="bottomLeft"/>
      <selection pane="bottomRight" activeCell="H20" sqref="H20"/>
    </sheetView>
  </sheetViews>
  <sheetFormatPr defaultColWidth="9" defaultRowHeight="13.5" outlineLevelRow="1"/>
  <cols>
    <col min="1" max="1" width="5" customWidth="1"/>
    <col min="3" max="6" width="4.875" customWidth="1"/>
  </cols>
  <sheetData>
    <row r="1" spans="1:23" ht="18">
      <c r="A1" s="400" t="s">
        <v>101</v>
      </c>
      <c r="B1" s="400"/>
      <c r="C1" s="400"/>
      <c r="D1" s="400"/>
      <c r="E1" s="400"/>
      <c r="F1" s="400"/>
      <c r="G1" s="400"/>
      <c r="H1" s="400"/>
      <c r="I1" s="400"/>
      <c r="J1" s="400"/>
      <c r="K1" s="400"/>
      <c r="L1" s="400"/>
      <c r="M1" s="400"/>
      <c r="N1" s="400"/>
      <c r="O1" s="400"/>
      <c r="P1" s="400"/>
      <c r="Q1" s="400"/>
      <c r="R1" s="400"/>
      <c r="S1" s="400"/>
      <c r="T1" s="400"/>
      <c r="U1" s="401"/>
      <c r="V1" s="400"/>
      <c r="W1" s="400"/>
    </row>
    <row r="2" spans="1:23" ht="49.5">
      <c r="A2" s="2" t="s">
        <v>45</v>
      </c>
      <c r="B2" s="3" t="s">
        <v>46</v>
      </c>
      <c r="C2" s="3" t="s">
        <v>47</v>
      </c>
      <c r="D2" s="4" t="s">
        <v>48</v>
      </c>
      <c r="E2" s="4" t="s">
        <v>49</v>
      </c>
      <c r="F2" s="5" t="s">
        <v>28</v>
      </c>
      <c r="G2" s="3" t="s">
        <v>50</v>
      </c>
      <c r="H2" s="4" t="s">
        <v>51</v>
      </c>
      <c r="I2" s="4" t="s">
        <v>52</v>
      </c>
      <c r="J2" s="42" t="s">
        <v>53</v>
      </c>
      <c r="K2" s="42" t="s">
        <v>54</v>
      </c>
      <c r="L2" s="43" t="s">
        <v>55</v>
      </c>
      <c r="M2" s="43" t="s">
        <v>56</v>
      </c>
      <c r="N2" s="42" t="s">
        <v>57</v>
      </c>
      <c r="O2" s="43" t="s">
        <v>58</v>
      </c>
      <c r="P2" s="43" t="s">
        <v>59</v>
      </c>
      <c r="Q2" s="43" t="s">
        <v>60</v>
      </c>
      <c r="R2" s="223" t="s">
        <v>61</v>
      </c>
      <c r="S2" s="43" t="s">
        <v>62</v>
      </c>
      <c r="T2" s="43" t="s">
        <v>63</v>
      </c>
      <c r="U2" s="158" t="s">
        <v>64</v>
      </c>
      <c r="V2" s="3" t="s">
        <v>65</v>
      </c>
      <c r="W2" s="64" t="s">
        <v>66</v>
      </c>
    </row>
    <row r="3" spans="1:23" ht="16.5" outlineLevel="1">
      <c r="A3" s="251">
        <v>1</v>
      </c>
      <c r="B3" s="7"/>
      <c r="C3" s="8"/>
      <c r="D3" s="9"/>
      <c r="E3" s="8"/>
      <c r="F3" s="298">
        <v>1</v>
      </c>
      <c r="G3" s="12"/>
      <c r="H3" s="14"/>
      <c r="I3" s="49"/>
      <c r="J3" s="44"/>
      <c r="K3" s="45"/>
      <c r="L3" s="46"/>
      <c r="M3" s="7"/>
      <c r="N3" s="7"/>
      <c r="O3" s="47"/>
      <c r="P3" s="52"/>
      <c r="Q3" s="52"/>
      <c r="R3" s="65"/>
      <c r="S3" s="77"/>
      <c r="T3" s="300"/>
      <c r="U3" s="77"/>
      <c r="V3" s="304"/>
      <c r="W3" s="305"/>
    </row>
    <row r="4" spans="1:23" ht="16.5">
      <c r="A4" s="289" t="s">
        <v>70</v>
      </c>
      <c r="B4" s="290"/>
      <c r="C4" s="290"/>
      <c r="D4" s="290"/>
      <c r="E4" s="291"/>
      <c r="F4" s="292">
        <f>SUM(F3:F3)</f>
        <v>1</v>
      </c>
      <c r="G4" s="293"/>
      <c r="H4" s="293"/>
      <c r="I4" s="293"/>
      <c r="J4" s="292">
        <f>SUM(J3:J3)</f>
        <v>0</v>
      </c>
      <c r="K4" s="294"/>
      <c r="L4" s="292">
        <f t="shared" ref="L4:Q4" si="0">SUM(L3:L3)</f>
        <v>0</v>
      </c>
      <c r="M4" s="292"/>
      <c r="N4" s="294"/>
      <c r="O4" s="292"/>
      <c r="P4" s="292">
        <f t="shared" si="0"/>
        <v>0</v>
      </c>
      <c r="Q4" s="292">
        <f t="shared" si="0"/>
        <v>0</v>
      </c>
      <c r="R4" s="295"/>
      <c r="S4" s="292">
        <f>SUM(S3:S3)</f>
        <v>0</v>
      </c>
      <c r="T4" s="292">
        <f>SUM(T3:T3)</f>
        <v>0</v>
      </c>
      <c r="U4" s="292">
        <f>SUM(U3:U3)</f>
        <v>0</v>
      </c>
      <c r="V4" s="297"/>
      <c r="W4" s="303"/>
    </row>
  </sheetData>
  <mergeCells count="1">
    <mergeCell ref="A1:W1"/>
  </mergeCells>
  <phoneticPr fontId="20" type="noConversion"/>
  <conditionalFormatting sqref="B1:B2 B4">
    <cfRule type="duplicateValues" dxfId="199" priority="2"/>
    <cfRule type="duplicateValues" dxfId="198" priority="1"/>
  </conditionalFormatting>
  <dataValidations count="3">
    <dataValidation type="textLength" operator="equal" allowBlank="1" showInputMessage="1" showErrorMessage="1" promptTitle="输入2位数" prompt="不足2位最前位用0补齐" sqref="C3">
      <formula1>2</formula1>
    </dataValidation>
    <dataValidation type="textLength" operator="equal" allowBlank="1" showInputMessage="1" showErrorMessage="1" sqref="D3">
      <formula1>1</formula1>
    </dataValidation>
    <dataValidation type="textLength" operator="equal" allowBlank="1" showInputMessage="1" showErrorMessage="1" promptTitle="输入4位数" prompt="不足4位最前位用0补齐" sqref="E3">
      <formula1>4</formula1>
    </dataValidation>
  </dataValidations>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opLeftCell="C1" workbookViewId="0">
      <selection activeCell="V3" sqref="V3"/>
    </sheetView>
  </sheetViews>
  <sheetFormatPr defaultColWidth="9" defaultRowHeight="13.5" outlineLevelRow="1"/>
  <cols>
    <col min="1" max="1" width="4.875" customWidth="1"/>
    <col min="4" max="4" width="4.25" customWidth="1"/>
    <col min="5" max="5" width="6.125" customWidth="1"/>
    <col min="6" max="6" width="6.25" customWidth="1"/>
    <col min="7" max="7" width="5" customWidth="1"/>
    <col min="9" max="9" width="9" hidden="1" customWidth="1"/>
    <col min="12" max="12" width="11.125" customWidth="1"/>
    <col min="13" max="13" width="10.375" customWidth="1"/>
    <col min="18" max="18" width="11.125" customWidth="1"/>
  </cols>
  <sheetData>
    <row r="1" spans="1:24" ht="18">
      <c r="A1" s="400" t="s">
        <v>101</v>
      </c>
      <c r="B1" s="400"/>
      <c r="C1" s="400"/>
      <c r="D1" s="400"/>
      <c r="E1" s="400"/>
      <c r="F1" s="400"/>
      <c r="G1" s="400"/>
      <c r="H1" s="400"/>
      <c r="I1" s="400"/>
      <c r="J1" s="400"/>
      <c r="K1" s="400"/>
      <c r="L1" s="400"/>
      <c r="M1" s="400"/>
      <c r="N1" s="400"/>
      <c r="O1" s="400"/>
      <c r="P1" s="400"/>
      <c r="Q1" s="400"/>
      <c r="R1" s="400"/>
      <c r="S1" s="400"/>
      <c r="T1" s="400"/>
      <c r="U1" s="400"/>
      <c r="V1" s="401"/>
      <c r="W1" s="400"/>
      <c r="X1" s="400"/>
    </row>
    <row r="2" spans="1:24" ht="33">
      <c r="A2" s="2" t="s">
        <v>45</v>
      </c>
      <c r="B2" s="3" t="s">
        <v>46</v>
      </c>
      <c r="C2" s="3"/>
      <c r="D2" s="3" t="s">
        <v>47</v>
      </c>
      <c r="E2" s="4" t="s">
        <v>48</v>
      </c>
      <c r="F2" s="4" t="s">
        <v>49</v>
      </c>
      <c r="G2" s="5" t="s">
        <v>28</v>
      </c>
      <c r="H2" s="3" t="s">
        <v>50</v>
      </c>
      <c r="I2" s="4" t="s">
        <v>51</v>
      </c>
      <c r="J2" s="4" t="s">
        <v>52</v>
      </c>
      <c r="K2" s="42" t="s">
        <v>53</v>
      </c>
      <c r="L2" s="42" t="s">
        <v>54</v>
      </c>
      <c r="M2" s="43" t="s">
        <v>55</v>
      </c>
      <c r="N2" s="43" t="s">
        <v>56</v>
      </c>
      <c r="O2" s="42" t="s">
        <v>57</v>
      </c>
      <c r="P2" s="43" t="s">
        <v>58</v>
      </c>
      <c r="Q2" s="43" t="s">
        <v>59</v>
      </c>
      <c r="R2" s="43" t="s">
        <v>60</v>
      </c>
      <c r="S2" s="223" t="s">
        <v>61</v>
      </c>
      <c r="T2" s="43" t="s">
        <v>62</v>
      </c>
      <c r="U2" s="299" t="s">
        <v>102</v>
      </c>
      <c r="V2" s="299" t="s">
        <v>103</v>
      </c>
      <c r="W2" s="299" t="s">
        <v>104</v>
      </c>
      <c r="X2" s="242" t="s">
        <v>98</v>
      </c>
    </row>
    <row r="3" spans="1:24" ht="16.5" outlineLevel="1">
      <c r="A3" s="251">
        <v>1</v>
      </c>
      <c r="B3" s="7" t="s">
        <v>105</v>
      </c>
      <c r="C3" s="7" t="str">
        <f>D3&amp;E3&amp;F3</f>
        <v>2411302</v>
      </c>
      <c r="D3" s="8" t="s">
        <v>68</v>
      </c>
      <c r="E3" s="9">
        <v>1</v>
      </c>
      <c r="F3" s="8" t="s">
        <v>106</v>
      </c>
      <c r="G3" s="298">
        <v>1</v>
      </c>
      <c r="H3" s="11">
        <v>43076</v>
      </c>
      <c r="I3" s="14"/>
      <c r="J3" s="11">
        <v>43136</v>
      </c>
      <c r="K3" s="60">
        <v>88.57</v>
      </c>
      <c r="L3" s="61">
        <v>13051.81</v>
      </c>
      <c r="M3" s="46">
        <v>1155999</v>
      </c>
      <c r="N3" s="7">
        <v>-158</v>
      </c>
      <c r="O3" s="7">
        <v>9.58</v>
      </c>
      <c r="P3" s="47">
        <v>2300</v>
      </c>
      <c r="Q3" s="52">
        <v>22034</v>
      </c>
      <c r="R3" s="52">
        <v>1178033</v>
      </c>
      <c r="S3" s="65">
        <v>0.3</v>
      </c>
      <c r="T3" s="52">
        <v>354033</v>
      </c>
      <c r="U3" s="300">
        <f>T3*0.3</f>
        <v>106210</v>
      </c>
      <c r="V3" s="77">
        <f>T3*0.7</f>
        <v>247823</v>
      </c>
      <c r="W3" s="301" t="s">
        <v>34</v>
      </c>
      <c r="X3" s="302" t="s">
        <v>37</v>
      </c>
    </row>
    <row r="4" spans="1:24" ht="16.5">
      <c r="A4" s="289" t="s">
        <v>107</v>
      </c>
      <c r="B4" s="290"/>
      <c r="C4" s="290"/>
      <c r="D4" s="290"/>
      <c r="E4" s="290"/>
      <c r="F4" s="291"/>
      <c r="G4" s="292">
        <f>SUM(G3:G3)</f>
        <v>1</v>
      </c>
      <c r="H4" s="293"/>
      <c r="I4" s="293"/>
      <c r="J4" s="293"/>
      <c r="K4" s="292">
        <f>SUM(K3:K3)</f>
        <v>89</v>
      </c>
      <c r="L4" s="294"/>
      <c r="M4" s="292">
        <f t="shared" ref="M4:R4" si="0">SUM(M3:M3)</f>
        <v>1155999</v>
      </c>
      <c r="N4" s="292"/>
      <c r="O4" s="294"/>
      <c r="P4" s="292"/>
      <c r="Q4" s="292">
        <f t="shared" si="0"/>
        <v>22034</v>
      </c>
      <c r="R4" s="292">
        <f t="shared" si="0"/>
        <v>1178033</v>
      </c>
      <c r="S4" s="295"/>
      <c r="T4" s="292">
        <f t="shared" ref="T4:V4" si="1">SUM(T3:T3)</f>
        <v>354033</v>
      </c>
      <c r="U4" s="292">
        <f t="shared" si="1"/>
        <v>106210</v>
      </c>
      <c r="V4" s="292">
        <f t="shared" si="1"/>
        <v>247823</v>
      </c>
      <c r="W4" s="297"/>
      <c r="X4" s="303"/>
    </row>
  </sheetData>
  <mergeCells count="1">
    <mergeCell ref="A1:X1"/>
  </mergeCells>
  <phoneticPr fontId="20" type="noConversion"/>
  <conditionalFormatting sqref="B1:C2 B4:C4">
    <cfRule type="duplicateValues" dxfId="197" priority="1"/>
    <cfRule type="duplicateValues" dxfId="196" priority="2"/>
  </conditionalFormatting>
  <dataValidations count="3">
    <dataValidation type="textLength" operator="equal" allowBlank="1" showInputMessage="1" showErrorMessage="1" promptTitle="输入2位数" prompt="不足2位最前位用0补齐" sqref="D3">
      <formula1>2</formula1>
    </dataValidation>
    <dataValidation type="textLength" operator="equal" allowBlank="1" showInputMessage="1" showErrorMessage="1" sqref="E3">
      <formula1>1</formula1>
    </dataValidation>
    <dataValidation type="textLength" operator="equal" allowBlank="1" showInputMessage="1" showErrorMessage="1" promptTitle="输入4位数" prompt="不足4位最前位用0补齐" sqref="F3">
      <formula1>4</formula1>
    </dataValidation>
  </dataValidation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workbookViewId="0">
      <pane xSplit="6" ySplit="2" topLeftCell="G3" activePane="bottomRight" state="frozen"/>
      <selection pane="topRight"/>
      <selection pane="bottomLeft"/>
      <selection pane="bottomRight" activeCell="T3" sqref="T3"/>
    </sheetView>
  </sheetViews>
  <sheetFormatPr defaultColWidth="9" defaultRowHeight="13.5" outlineLevelRow="1"/>
  <cols>
    <col min="1" max="1" width="5" customWidth="1"/>
    <col min="4" max="7" width="4.5" customWidth="1"/>
    <col min="12" max="12" width="11.125" customWidth="1"/>
    <col min="13" max="13" width="10.375" customWidth="1"/>
    <col min="18" max="18" width="10.375" customWidth="1"/>
    <col min="20" max="20" width="10.375" customWidth="1"/>
    <col min="21" max="21" width="9" hidden="1" customWidth="1"/>
  </cols>
  <sheetData>
    <row r="1" spans="1:24" ht="18">
      <c r="A1" s="400" t="s">
        <v>108</v>
      </c>
      <c r="B1" s="400"/>
      <c r="C1" s="400"/>
      <c r="D1" s="400"/>
      <c r="E1" s="400"/>
      <c r="F1" s="400"/>
      <c r="G1" s="400"/>
      <c r="H1" s="400"/>
      <c r="I1" s="400"/>
      <c r="J1" s="400"/>
      <c r="K1" s="400"/>
      <c r="L1" s="400"/>
      <c r="M1" s="400"/>
      <c r="N1" s="400"/>
      <c r="O1" s="400"/>
      <c r="P1" s="400"/>
      <c r="Q1" s="400"/>
      <c r="R1" s="400"/>
      <c r="S1" s="400"/>
      <c r="T1" s="400"/>
      <c r="U1" s="400"/>
      <c r="V1" s="401"/>
      <c r="W1" s="400"/>
      <c r="X1" s="400"/>
    </row>
    <row r="2" spans="1:24" ht="49.5">
      <c r="A2" s="2" t="s">
        <v>45</v>
      </c>
      <c r="B2" s="3" t="s">
        <v>46</v>
      </c>
      <c r="C2" s="3"/>
      <c r="D2" s="3" t="s">
        <v>47</v>
      </c>
      <c r="E2" s="4" t="s">
        <v>48</v>
      </c>
      <c r="F2" s="4" t="s">
        <v>49</v>
      </c>
      <c r="G2" s="5" t="s">
        <v>28</v>
      </c>
      <c r="H2" s="3" t="s">
        <v>50</v>
      </c>
      <c r="I2" s="4" t="s">
        <v>51</v>
      </c>
      <c r="J2" s="4" t="s">
        <v>52</v>
      </c>
      <c r="K2" s="42" t="s">
        <v>53</v>
      </c>
      <c r="L2" s="42" t="s">
        <v>54</v>
      </c>
      <c r="M2" s="43" t="s">
        <v>55</v>
      </c>
      <c r="N2" s="43" t="s">
        <v>56</v>
      </c>
      <c r="O2" s="42" t="s">
        <v>57</v>
      </c>
      <c r="P2" s="43" t="s">
        <v>58</v>
      </c>
      <c r="Q2" s="43" t="s">
        <v>59</v>
      </c>
      <c r="R2" s="43" t="s">
        <v>60</v>
      </c>
      <c r="S2" s="223" t="s">
        <v>61</v>
      </c>
      <c r="T2" s="43" t="s">
        <v>62</v>
      </c>
      <c r="U2" s="43" t="s">
        <v>63</v>
      </c>
      <c r="V2" s="158" t="s">
        <v>64</v>
      </c>
      <c r="W2" s="3" t="s">
        <v>65</v>
      </c>
      <c r="X2" s="64" t="s">
        <v>66</v>
      </c>
    </row>
    <row r="3" spans="1:24" ht="24" outlineLevel="1">
      <c r="A3" s="6">
        <v>1</v>
      </c>
      <c r="B3" s="7" t="s">
        <v>109</v>
      </c>
      <c r="C3" s="7" t="str">
        <f>D3&amp;E3&amp;F3</f>
        <v>2411202</v>
      </c>
      <c r="D3" s="8" t="s">
        <v>68</v>
      </c>
      <c r="E3" s="9">
        <v>1</v>
      </c>
      <c r="F3" s="8" t="s">
        <v>72</v>
      </c>
      <c r="G3" s="288">
        <v>1</v>
      </c>
      <c r="H3" s="11">
        <v>43141</v>
      </c>
      <c r="I3" s="14"/>
      <c r="J3" s="11">
        <v>43156</v>
      </c>
      <c r="K3" s="60">
        <v>88.57</v>
      </c>
      <c r="L3" s="61">
        <v>12988.39</v>
      </c>
      <c r="M3" s="46">
        <v>1150382</v>
      </c>
      <c r="N3" s="7">
        <v>-112</v>
      </c>
      <c r="O3" s="7">
        <v>9.85</v>
      </c>
      <c r="P3" s="47">
        <v>2300</v>
      </c>
      <c r="Q3" s="52">
        <v>22655</v>
      </c>
      <c r="R3" s="52">
        <v>1173037</v>
      </c>
      <c r="S3" s="65">
        <v>0.1</v>
      </c>
      <c r="T3" s="52">
        <v>113037</v>
      </c>
      <c r="U3" s="80"/>
      <c r="V3" s="52">
        <v>113037</v>
      </c>
      <c r="W3" s="174"/>
      <c r="X3" s="68"/>
    </row>
    <row r="4" spans="1:24" ht="16.5">
      <c r="A4" s="289" t="s">
        <v>70</v>
      </c>
      <c r="B4" s="290"/>
      <c r="C4" s="290"/>
      <c r="D4" s="290"/>
      <c r="E4" s="290"/>
      <c r="F4" s="291"/>
      <c r="G4" s="292">
        <f>SUM(G3:G3)</f>
        <v>1</v>
      </c>
      <c r="H4" s="293"/>
      <c r="I4" s="293"/>
      <c r="J4" s="293"/>
      <c r="K4" s="292">
        <f>SUM(K3:K3)</f>
        <v>89</v>
      </c>
      <c r="L4" s="294"/>
      <c r="M4" s="292">
        <f>SUM(M3:M3)</f>
        <v>1150382</v>
      </c>
      <c r="N4" s="292"/>
      <c r="O4" s="294"/>
      <c r="P4" s="292"/>
      <c r="Q4" s="292">
        <f>SUM(Q3:Q3)</f>
        <v>22655</v>
      </c>
      <c r="R4" s="292">
        <f>SUM(R3:R3)</f>
        <v>1173037</v>
      </c>
      <c r="S4" s="295"/>
      <c r="T4" s="292">
        <f>SUM(T3:T3)</f>
        <v>113037</v>
      </c>
      <c r="U4" s="292">
        <f>SUM(U3:U3)</f>
        <v>0</v>
      </c>
      <c r="V4" s="296">
        <f>SUM(V3:V3)</f>
        <v>113037</v>
      </c>
      <c r="W4" s="297"/>
      <c r="X4" s="289"/>
    </row>
  </sheetData>
  <mergeCells count="1">
    <mergeCell ref="A1:X1"/>
  </mergeCells>
  <phoneticPr fontId="20" type="noConversion"/>
  <conditionalFormatting sqref="B1:C2 B4:C4">
    <cfRule type="duplicateValues" dxfId="195" priority="1"/>
    <cfRule type="duplicateValues" dxfId="194" priority="2"/>
  </conditionalFormatting>
  <dataValidations count="3">
    <dataValidation type="textLength" operator="equal" allowBlank="1" showInputMessage="1" showErrorMessage="1" promptTitle="输入2位数" prompt="不足2位最前位用0补齐" sqref="D3">
      <formula1>2</formula1>
    </dataValidation>
    <dataValidation type="textLength" operator="equal" allowBlank="1" showInputMessage="1" showErrorMessage="1" sqref="E3">
      <formula1>1</formula1>
    </dataValidation>
    <dataValidation type="textLength" operator="equal" allowBlank="1" showInputMessage="1" showErrorMessage="1" promptTitle="输入4位数" prompt="不足4位最前位用0补齐" sqref="F3">
      <formula1>4</formula1>
    </dataValidation>
  </dataValidations>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XFD15"/>
  <sheetViews>
    <sheetView zoomScale="110" zoomScaleNormal="110" workbookViewId="0">
      <pane xSplit="6" ySplit="2" topLeftCell="G3" activePane="bottomRight" state="frozen"/>
      <selection pane="topRight"/>
      <selection pane="bottomLeft"/>
      <selection pane="bottomRight" activeCell="R3" sqref="R3"/>
    </sheetView>
  </sheetViews>
  <sheetFormatPr defaultColWidth="9" defaultRowHeight="13.5" outlineLevelRow="1" outlineLevelCol="1"/>
  <cols>
    <col min="1" max="1" width="3.5" customWidth="1"/>
    <col min="2" max="2" width="7.5" customWidth="1"/>
    <col min="3" max="4" width="3.375" customWidth="1"/>
    <col min="5" max="5" width="5.375" customWidth="1"/>
    <col min="6" max="6" width="5.25" customWidth="1"/>
    <col min="7" max="7" width="11.75" customWidth="1"/>
    <col min="8" max="8" width="11.625" customWidth="1"/>
    <col min="9" max="9" width="10.625" customWidth="1"/>
    <col min="10" max="10" width="16.125" customWidth="1"/>
    <col min="11" max="11" width="10.625" customWidth="1"/>
    <col min="12" max="12" width="13.75" customWidth="1"/>
    <col min="13" max="13" width="6.875" hidden="1" customWidth="1" outlineLevel="1"/>
    <col min="14" max="14" width="8.375" hidden="1" customWidth="1" outlineLevel="1"/>
    <col min="15" max="15" width="9" hidden="1" customWidth="1" outlineLevel="1"/>
    <col min="16" max="16" width="10.75" hidden="1" customWidth="1" outlineLevel="1"/>
    <col min="17" max="17" width="13" customWidth="1" collapsed="1"/>
    <col min="18" max="18" width="6.25" customWidth="1"/>
    <col min="19" max="19" width="16.125" customWidth="1"/>
    <col min="20" max="20" width="14.125" hidden="1" customWidth="1"/>
    <col min="21" max="21" width="12.75" customWidth="1"/>
    <col min="22" max="22" width="7" customWidth="1"/>
    <col min="23" max="23" width="16.25" customWidth="1"/>
  </cols>
  <sheetData>
    <row r="1" spans="1:16384" ht="33.75" customHeight="1">
      <c r="A1" s="400" t="s">
        <v>110</v>
      </c>
      <c r="B1" s="400"/>
      <c r="C1" s="400"/>
      <c r="D1" s="400"/>
      <c r="E1" s="400"/>
      <c r="F1" s="400"/>
      <c r="G1" s="400"/>
      <c r="H1" s="400"/>
      <c r="I1" s="400"/>
      <c r="J1" s="400"/>
      <c r="K1" s="400"/>
      <c r="L1" s="400"/>
      <c r="M1" s="400"/>
      <c r="N1" s="400"/>
      <c r="O1" s="400"/>
      <c r="P1" s="400"/>
      <c r="Q1" s="400"/>
      <c r="R1" s="400"/>
      <c r="S1" s="400"/>
      <c r="T1" s="401"/>
      <c r="U1" s="400"/>
      <c r="V1" s="400"/>
      <c r="W1" s="400"/>
    </row>
    <row r="2" spans="1:16384" ht="49.5">
      <c r="A2" s="31" t="s">
        <v>45</v>
      </c>
      <c r="B2" s="31" t="s">
        <v>46</v>
      </c>
      <c r="C2" s="31" t="s">
        <v>47</v>
      </c>
      <c r="D2" s="32" t="s">
        <v>48</v>
      </c>
      <c r="E2" s="32" t="s">
        <v>49</v>
      </c>
      <c r="F2" s="31" t="s">
        <v>28</v>
      </c>
      <c r="G2" s="31" t="s">
        <v>50</v>
      </c>
      <c r="H2" s="31" t="s">
        <v>51</v>
      </c>
      <c r="I2" s="32" t="s">
        <v>52</v>
      </c>
      <c r="J2" s="58" t="s">
        <v>53</v>
      </c>
      <c r="K2" s="59" t="s">
        <v>54</v>
      </c>
      <c r="L2" s="59" t="s">
        <v>55</v>
      </c>
      <c r="M2" s="58" t="s">
        <v>56</v>
      </c>
      <c r="N2" s="58" t="s">
        <v>57</v>
      </c>
      <c r="O2" s="58" t="s">
        <v>58</v>
      </c>
      <c r="P2" s="58" t="s">
        <v>59</v>
      </c>
      <c r="Q2" s="59" t="s">
        <v>60</v>
      </c>
      <c r="R2" s="31" t="s">
        <v>61</v>
      </c>
      <c r="S2" s="59" t="s">
        <v>111</v>
      </c>
      <c r="T2" s="158" t="s">
        <v>63</v>
      </c>
      <c r="U2" s="59" t="s">
        <v>26</v>
      </c>
      <c r="V2" s="31" t="s">
        <v>65</v>
      </c>
      <c r="W2" s="83" t="s">
        <v>66</v>
      </c>
    </row>
    <row r="3" spans="1:16384" ht="16.5" outlineLevel="1">
      <c r="A3" s="34">
        <v>1</v>
      </c>
      <c r="B3" s="7" t="s">
        <v>112</v>
      </c>
      <c r="C3" s="8">
        <v>32</v>
      </c>
      <c r="D3" s="9">
        <v>1</v>
      </c>
      <c r="E3" s="382" t="s">
        <v>113</v>
      </c>
      <c r="F3" s="34">
        <v>1</v>
      </c>
      <c r="G3" s="35">
        <v>43156</v>
      </c>
      <c r="H3" s="8"/>
      <c r="I3" s="49">
        <v>43156</v>
      </c>
      <c r="J3" s="60">
        <v>85.12</v>
      </c>
      <c r="K3" s="61">
        <v>4825.05</v>
      </c>
      <c r="L3" s="46">
        <v>410708</v>
      </c>
      <c r="M3" s="7">
        <v>-204</v>
      </c>
      <c r="N3" s="7">
        <v>15.13</v>
      </c>
      <c r="O3" s="47">
        <v>2100</v>
      </c>
      <c r="P3" s="48">
        <v>31773</v>
      </c>
      <c r="Q3" s="52">
        <v>442481</v>
      </c>
      <c r="R3" s="65">
        <v>0.39</v>
      </c>
      <c r="S3" s="84">
        <v>31773</v>
      </c>
      <c r="T3" s="74"/>
      <c r="U3" s="84">
        <v>31773</v>
      </c>
      <c r="V3" s="285"/>
      <c r="W3" s="286"/>
      <c r="X3" s="287"/>
    </row>
    <row r="4" spans="1:16384" ht="16.5">
      <c r="A4" s="265" t="s">
        <v>70</v>
      </c>
      <c r="B4" s="266"/>
      <c r="C4" s="266"/>
      <c r="D4" s="266"/>
      <c r="E4" s="266"/>
      <c r="F4" s="266">
        <f>SUM(F3:F3)</f>
        <v>1</v>
      </c>
      <c r="G4" s="266"/>
      <c r="H4" s="266"/>
      <c r="I4" s="266"/>
      <c r="J4" s="266">
        <f>SUM(J3:J3)</f>
        <v>85.12</v>
      </c>
      <c r="K4" s="266"/>
      <c r="L4" s="266">
        <f>SUM(L3:L3)</f>
        <v>410708</v>
      </c>
      <c r="M4" s="266"/>
      <c r="N4" s="266"/>
      <c r="O4" s="266"/>
      <c r="P4" s="266"/>
      <c r="Q4" s="266">
        <f>SUM(Q3:Q3)</f>
        <v>442481</v>
      </c>
      <c r="R4" s="266"/>
      <c r="S4" s="266">
        <f>SUM(S3:S3)</f>
        <v>31773</v>
      </c>
      <c r="T4" s="266">
        <f>SUM(T3:T3)</f>
        <v>0</v>
      </c>
      <c r="U4" s="266">
        <f>SUM(U3:U3)</f>
        <v>31773</v>
      </c>
      <c r="V4" s="266"/>
      <c r="W4" s="266"/>
      <c r="X4" s="283"/>
      <c r="Y4" s="283"/>
      <c r="Z4" s="283"/>
      <c r="AA4" s="283"/>
      <c r="AB4" s="283"/>
      <c r="AC4" s="283"/>
      <c r="AD4" s="283"/>
      <c r="AE4" s="283"/>
      <c r="AF4" s="283"/>
      <c r="AG4" s="283"/>
      <c r="AH4" s="283"/>
      <c r="AI4" s="283"/>
      <c r="AJ4" s="283"/>
      <c r="AK4" s="283"/>
      <c r="AL4" s="283"/>
      <c r="AM4" s="283"/>
      <c r="AN4" s="283"/>
      <c r="AO4" s="283"/>
      <c r="AP4" s="283"/>
      <c r="AQ4" s="283"/>
      <c r="AR4" s="283"/>
      <c r="AS4" s="283"/>
      <c r="AT4" s="283"/>
      <c r="AU4" s="283"/>
      <c r="AV4" s="283"/>
      <c r="AW4" s="283"/>
      <c r="AX4" s="283"/>
      <c r="AY4" s="283"/>
      <c r="AZ4" s="283"/>
      <c r="BA4" s="283"/>
      <c r="BB4" s="283"/>
      <c r="BC4" s="283"/>
      <c r="BD4" s="283"/>
      <c r="BE4" s="283"/>
      <c r="BF4" s="283"/>
      <c r="BG4" s="283"/>
      <c r="BH4" s="283"/>
      <c r="BI4" s="283"/>
      <c r="BJ4" s="283"/>
      <c r="BK4" s="283"/>
      <c r="BL4" s="283"/>
      <c r="BM4" s="283"/>
      <c r="BN4" s="283"/>
      <c r="BO4" s="283"/>
      <c r="BP4" s="283"/>
      <c r="BQ4" s="283"/>
      <c r="BR4" s="283"/>
      <c r="BS4" s="283"/>
      <c r="BT4" s="283"/>
      <c r="BU4" s="283"/>
      <c r="BV4" s="283"/>
      <c r="BW4" s="283"/>
      <c r="BX4" s="283"/>
      <c r="BY4" s="283"/>
      <c r="BZ4" s="283"/>
      <c r="CA4" s="283"/>
      <c r="CB4" s="283"/>
      <c r="CC4" s="283"/>
      <c r="CD4" s="283"/>
      <c r="CE4" s="283"/>
      <c r="CF4" s="283"/>
      <c r="CG4" s="283"/>
      <c r="CH4" s="283"/>
      <c r="CI4" s="283"/>
      <c r="CJ4" s="283"/>
      <c r="CK4" s="283"/>
      <c r="CL4" s="283"/>
      <c r="CM4" s="283"/>
      <c r="CN4" s="283"/>
      <c r="CO4" s="283"/>
      <c r="CP4" s="283"/>
      <c r="CQ4" s="283"/>
      <c r="CR4" s="283"/>
      <c r="CS4" s="283"/>
      <c r="CT4" s="283"/>
      <c r="CU4" s="283"/>
      <c r="CV4" s="283"/>
      <c r="CW4" s="283"/>
      <c r="CX4" s="283"/>
      <c r="CY4" s="283"/>
      <c r="CZ4" s="283"/>
      <c r="DA4" s="283"/>
      <c r="DB4" s="283"/>
      <c r="DC4" s="283"/>
      <c r="DD4" s="283"/>
      <c r="DE4" s="283"/>
      <c r="DF4" s="283"/>
      <c r="DG4" s="283"/>
      <c r="DH4" s="283"/>
      <c r="DI4" s="283"/>
      <c r="DJ4" s="283"/>
      <c r="DK4" s="283"/>
      <c r="DL4" s="283"/>
      <c r="DM4" s="283"/>
      <c r="DN4" s="283"/>
      <c r="DO4" s="283"/>
      <c r="DP4" s="283"/>
      <c r="DQ4" s="283"/>
      <c r="DR4" s="283"/>
      <c r="DS4" s="283"/>
      <c r="DT4" s="283"/>
      <c r="DU4" s="283"/>
      <c r="DV4" s="283"/>
      <c r="DW4" s="283"/>
      <c r="DX4" s="283"/>
      <c r="DY4" s="283"/>
      <c r="DZ4" s="283"/>
      <c r="EA4" s="283"/>
      <c r="EB4" s="283"/>
      <c r="EC4" s="283"/>
      <c r="ED4" s="283"/>
      <c r="EE4" s="283"/>
      <c r="EF4" s="283"/>
      <c r="EG4" s="283"/>
      <c r="EH4" s="283"/>
      <c r="EI4" s="283"/>
      <c r="EJ4" s="283"/>
      <c r="EK4" s="283"/>
      <c r="EL4" s="283"/>
      <c r="EM4" s="283"/>
      <c r="EN4" s="283"/>
      <c r="EO4" s="283"/>
      <c r="EP4" s="283"/>
      <c r="EQ4" s="283"/>
      <c r="ER4" s="283"/>
      <c r="ES4" s="283"/>
      <c r="ET4" s="283"/>
      <c r="EU4" s="283"/>
      <c r="EV4" s="283"/>
      <c r="EW4" s="283"/>
      <c r="EX4" s="283"/>
      <c r="EY4" s="283"/>
      <c r="EZ4" s="283"/>
      <c r="FA4" s="283"/>
      <c r="FB4" s="283"/>
      <c r="FC4" s="283"/>
      <c r="FD4" s="283"/>
      <c r="FE4" s="283"/>
      <c r="FF4" s="283"/>
      <c r="FG4" s="283"/>
      <c r="FH4" s="283"/>
      <c r="FI4" s="283"/>
      <c r="FJ4" s="283"/>
      <c r="FK4" s="283"/>
      <c r="FL4" s="283"/>
      <c r="FM4" s="283"/>
      <c r="FN4" s="283"/>
      <c r="FO4" s="283"/>
      <c r="FP4" s="283"/>
      <c r="FQ4" s="283"/>
      <c r="FR4" s="283"/>
      <c r="FS4" s="283"/>
      <c r="FT4" s="283"/>
      <c r="FU4" s="283"/>
      <c r="FV4" s="283"/>
      <c r="FW4" s="283"/>
      <c r="FX4" s="283"/>
      <c r="FY4" s="283"/>
      <c r="FZ4" s="283"/>
      <c r="GA4" s="283"/>
      <c r="GB4" s="283"/>
      <c r="GC4" s="283"/>
      <c r="GD4" s="283"/>
      <c r="GE4" s="283"/>
      <c r="GF4" s="283"/>
      <c r="GG4" s="283"/>
      <c r="GH4" s="283"/>
      <c r="GI4" s="283"/>
      <c r="GJ4" s="283"/>
      <c r="GK4" s="283"/>
      <c r="GL4" s="283"/>
      <c r="GM4" s="283"/>
      <c r="GN4" s="283"/>
      <c r="GO4" s="283"/>
      <c r="GP4" s="283"/>
      <c r="GQ4" s="283"/>
      <c r="GR4" s="283"/>
      <c r="GS4" s="283"/>
      <c r="GT4" s="283"/>
      <c r="GU4" s="283"/>
      <c r="GV4" s="283"/>
      <c r="GW4" s="283"/>
      <c r="GX4" s="283"/>
      <c r="GY4" s="283"/>
      <c r="GZ4" s="283"/>
      <c r="HA4" s="283"/>
      <c r="HB4" s="283"/>
      <c r="HC4" s="283"/>
      <c r="HD4" s="283"/>
      <c r="HE4" s="283"/>
      <c r="HF4" s="283"/>
      <c r="HG4" s="283"/>
      <c r="HH4" s="283"/>
      <c r="HI4" s="283"/>
      <c r="HJ4" s="283"/>
      <c r="HK4" s="283"/>
      <c r="HL4" s="283"/>
      <c r="HM4" s="283"/>
      <c r="HN4" s="283"/>
      <c r="HO4" s="283"/>
      <c r="HP4" s="283"/>
      <c r="HQ4" s="283"/>
      <c r="HR4" s="283"/>
      <c r="HS4" s="283"/>
      <c r="HT4" s="283"/>
      <c r="HU4" s="283"/>
      <c r="HV4" s="283"/>
      <c r="HW4" s="283"/>
      <c r="HX4" s="283"/>
      <c r="HY4" s="283"/>
      <c r="HZ4" s="283"/>
      <c r="IA4" s="283"/>
      <c r="IB4" s="283"/>
      <c r="IC4" s="283"/>
      <c r="ID4" s="283"/>
      <c r="IE4" s="283"/>
      <c r="IF4" s="283"/>
      <c r="IG4" s="283"/>
      <c r="IH4" s="283"/>
      <c r="II4" s="283"/>
      <c r="IJ4" s="283"/>
      <c r="IK4" s="283"/>
      <c r="IL4" s="283"/>
      <c r="IM4" s="283"/>
      <c r="IN4" s="283"/>
      <c r="IO4" s="283"/>
      <c r="IP4" s="283"/>
      <c r="IQ4" s="283"/>
      <c r="IR4" s="283"/>
      <c r="IS4" s="283"/>
      <c r="IT4" s="283"/>
      <c r="IU4" s="283"/>
      <c r="IV4" s="283"/>
      <c r="IW4" s="283"/>
      <c r="IX4" s="283"/>
      <c r="IY4" s="283"/>
      <c r="IZ4" s="283"/>
      <c r="JA4" s="283"/>
      <c r="JB4" s="283"/>
      <c r="JC4" s="283"/>
      <c r="JD4" s="283"/>
      <c r="JE4" s="283"/>
      <c r="JF4" s="283"/>
      <c r="JG4" s="283"/>
      <c r="JH4" s="283"/>
      <c r="JI4" s="283"/>
      <c r="JJ4" s="283"/>
      <c r="JK4" s="283"/>
      <c r="JL4" s="283"/>
      <c r="JM4" s="283"/>
      <c r="JN4" s="283"/>
      <c r="JO4" s="283"/>
      <c r="JP4" s="283"/>
      <c r="JQ4" s="283"/>
      <c r="JR4" s="283"/>
      <c r="JS4" s="283"/>
      <c r="JT4" s="283"/>
      <c r="JU4" s="283"/>
      <c r="JV4" s="283"/>
      <c r="JW4" s="283"/>
      <c r="JX4" s="283"/>
      <c r="JY4" s="283"/>
      <c r="JZ4" s="283"/>
      <c r="KA4" s="283"/>
      <c r="KB4" s="283"/>
      <c r="KC4" s="283"/>
      <c r="KD4" s="283"/>
      <c r="KE4" s="283"/>
      <c r="KF4" s="283"/>
      <c r="KG4" s="283"/>
      <c r="KH4" s="283"/>
      <c r="KI4" s="283"/>
      <c r="KJ4" s="283"/>
      <c r="KK4" s="283"/>
      <c r="KL4" s="283"/>
      <c r="KM4" s="283"/>
      <c r="KN4" s="283"/>
      <c r="KO4" s="283"/>
      <c r="KP4" s="283"/>
      <c r="KQ4" s="283"/>
      <c r="KR4" s="283"/>
      <c r="KS4" s="283"/>
      <c r="KT4" s="283"/>
      <c r="KU4" s="283"/>
      <c r="KV4" s="283"/>
      <c r="KW4" s="283"/>
      <c r="KX4" s="283"/>
      <c r="KY4" s="283"/>
      <c r="KZ4" s="283"/>
      <c r="LA4" s="283"/>
      <c r="LB4" s="283"/>
      <c r="LC4" s="283"/>
      <c r="LD4" s="283"/>
      <c r="LE4" s="283"/>
      <c r="LF4" s="283"/>
      <c r="LG4" s="283"/>
      <c r="LH4" s="283"/>
      <c r="LI4" s="283"/>
      <c r="LJ4" s="283"/>
      <c r="LK4" s="283"/>
      <c r="LL4" s="283"/>
      <c r="LM4" s="283"/>
      <c r="LN4" s="283"/>
      <c r="LO4" s="283"/>
      <c r="LP4" s="283"/>
      <c r="LQ4" s="283"/>
      <c r="LR4" s="283"/>
      <c r="LS4" s="283"/>
      <c r="LT4" s="283"/>
      <c r="LU4" s="283"/>
      <c r="LV4" s="283"/>
      <c r="LW4" s="283"/>
      <c r="LX4" s="283"/>
      <c r="LY4" s="283"/>
      <c r="LZ4" s="283"/>
      <c r="MA4" s="283"/>
      <c r="MB4" s="283"/>
      <c r="MC4" s="283"/>
      <c r="MD4" s="283"/>
      <c r="ME4" s="283"/>
      <c r="MF4" s="283"/>
      <c r="MG4" s="283"/>
      <c r="MH4" s="283"/>
      <c r="MI4" s="283"/>
      <c r="MJ4" s="283"/>
      <c r="MK4" s="283"/>
      <c r="ML4" s="283"/>
      <c r="MM4" s="283"/>
      <c r="MN4" s="283"/>
      <c r="MO4" s="283"/>
      <c r="MP4" s="283"/>
      <c r="MQ4" s="283"/>
      <c r="MR4" s="283"/>
      <c r="MS4" s="283"/>
      <c r="MT4" s="283"/>
      <c r="MU4" s="283"/>
      <c r="MV4" s="283"/>
      <c r="MW4" s="283"/>
      <c r="MX4" s="283"/>
      <c r="MY4" s="283"/>
      <c r="MZ4" s="283"/>
      <c r="NA4" s="283"/>
      <c r="NB4" s="283"/>
      <c r="NC4" s="283"/>
      <c r="ND4" s="283"/>
      <c r="NE4" s="283"/>
      <c r="NF4" s="283"/>
      <c r="NG4" s="283"/>
      <c r="NH4" s="283"/>
      <c r="NI4" s="283"/>
      <c r="NJ4" s="283"/>
      <c r="NK4" s="283"/>
      <c r="NL4" s="283"/>
      <c r="NM4" s="283"/>
      <c r="NN4" s="283"/>
      <c r="NO4" s="283"/>
      <c r="NP4" s="283"/>
      <c r="NQ4" s="283"/>
      <c r="NR4" s="283"/>
      <c r="NS4" s="283"/>
      <c r="NT4" s="283"/>
      <c r="NU4" s="283"/>
      <c r="NV4" s="283"/>
      <c r="NW4" s="283"/>
      <c r="NX4" s="283"/>
      <c r="NY4" s="283"/>
      <c r="NZ4" s="283"/>
      <c r="OA4" s="283"/>
      <c r="OB4" s="283"/>
      <c r="OC4" s="283"/>
      <c r="OD4" s="283"/>
      <c r="OE4" s="283"/>
      <c r="OF4" s="283"/>
      <c r="OG4" s="283"/>
      <c r="OH4" s="283"/>
      <c r="OI4" s="283"/>
      <c r="OJ4" s="283"/>
      <c r="OK4" s="283"/>
      <c r="OL4" s="283"/>
      <c r="OM4" s="283"/>
      <c r="ON4" s="283"/>
      <c r="OO4" s="283"/>
      <c r="OP4" s="283"/>
      <c r="OQ4" s="283"/>
      <c r="OR4" s="283"/>
      <c r="OS4" s="283"/>
      <c r="OT4" s="283"/>
      <c r="OU4" s="283"/>
      <c r="OV4" s="283"/>
      <c r="OW4" s="283"/>
      <c r="OX4" s="283"/>
      <c r="OY4" s="283"/>
      <c r="OZ4" s="283"/>
      <c r="PA4" s="283"/>
      <c r="PB4" s="283"/>
      <c r="PC4" s="283"/>
      <c r="PD4" s="283"/>
      <c r="PE4" s="283"/>
      <c r="PF4" s="283"/>
      <c r="PG4" s="283"/>
      <c r="PH4" s="283"/>
      <c r="PI4" s="283"/>
      <c r="PJ4" s="283"/>
      <c r="PK4" s="283"/>
      <c r="PL4" s="283"/>
      <c r="PM4" s="283"/>
      <c r="PN4" s="283"/>
      <c r="PO4" s="283"/>
      <c r="PP4" s="283"/>
      <c r="PQ4" s="283"/>
      <c r="PR4" s="283"/>
      <c r="PS4" s="283"/>
      <c r="PT4" s="283"/>
      <c r="PU4" s="283"/>
      <c r="PV4" s="283"/>
      <c r="PW4" s="283"/>
      <c r="PX4" s="283"/>
      <c r="PY4" s="283"/>
      <c r="PZ4" s="283"/>
      <c r="QA4" s="283"/>
      <c r="QB4" s="283"/>
      <c r="QC4" s="283"/>
      <c r="QD4" s="283"/>
      <c r="QE4" s="283"/>
      <c r="QF4" s="283"/>
      <c r="QG4" s="283"/>
      <c r="QH4" s="283"/>
      <c r="QI4" s="283"/>
      <c r="QJ4" s="283"/>
      <c r="QK4" s="283"/>
      <c r="QL4" s="283"/>
      <c r="QM4" s="283"/>
      <c r="QN4" s="283"/>
      <c r="QO4" s="283"/>
      <c r="QP4" s="283"/>
      <c r="QQ4" s="283"/>
      <c r="QR4" s="283"/>
      <c r="QS4" s="283"/>
      <c r="QT4" s="283"/>
      <c r="QU4" s="283"/>
      <c r="QV4" s="283"/>
      <c r="QW4" s="283"/>
      <c r="QX4" s="283"/>
      <c r="QY4" s="283"/>
      <c r="QZ4" s="283"/>
      <c r="RA4" s="283"/>
      <c r="RB4" s="283"/>
      <c r="RC4" s="283"/>
      <c r="RD4" s="283"/>
      <c r="RE4" s="283"/>
      <c r="RF4" s="283"/>
      <c r="RG4" s="283"/>
      <c r="RH4" s="283"/>
      <c r="RI4" s="283"/>
      <c r="RJ4" s="283"/>
      <c r="RK4" s="283"/>
      <c r="RL4" s="283"/>
      <c r="RM4" s="283"/>
      <c r="RN4" s="283"/>
      <c r="RO4" s="283"/>
      <c r="RP4" s="283"/>
      <c r="RQ4" s="283"/>
      <c r="RR4" s="283"/>
      <c r="RS4" s="283"/>
      <c r="RT4" s="283"/>
      <c r="RU4" s="283"/>
      <c r="RV4" s="283"/>
      <c r="RW4" s="283"/>
      <c r="RX4" s="283"/>
      <c r="RY4" s="283"/>
      <c r="RZ4" s="283"/>
      <c r="SA4" s="283"/>
      <c r="SB4" s="283"/>
      <c r="SC4" s="283"/>
      <c r="SD4" s="283"/>
      <c r="SE4" s="283"/>
      <c r="SF4" s="283"/>
      <c r="SG4" s="283"/>
      <c r="SH4" s="283"/>
      <c r="SI4" s="283"/>
      <c r="SJ4" s="283"/>
      <c r="SK4" s="283"/>
      <c r="SL4" s="283"/>
      <c r="SM4" s="283"/>
      <c r="SN4" s="283"/>
      <c r="SO4" s="283"/>
      <c r="SP4" s="283"/>
      <c r="SQ4" s="283"/>
      <c r="SR4" s="283"/>
      <c r="SS4" s="283"/>
      <c r="ST4" s="283"/>
      <c r="SU4" s="283"/>
      <c r="SV4" s="283"/>
      <c r="SW4" s="283"/>
      <c r="SX4" s="283"/>
      <c r="SY4" s="283"/>
      <c r="SZ4" s="283"/>
      <c r="TA4" s="283"/>
      <c r="TB4" s="283"/>
      <c r="TC4" s="283"/>
      <c r="TD4" s="283"/>
      <c r="TE4" s="283"/>
      <c r="TF4" s="283"/>
      <c r="TG4" s="283"/>
      <c r="TH4" s="283"/>
      <c r="TI4" s="283"/>
      <c r="TJ4" s="283"/>
      <c r="TK4" s="283"/>
      <c r="TL4" s="283"/>
      <c r="TM4" s="283"/>
      <c r="TN4" s="283"/>
      <c r="TO4" s="283"/>
      <c r="TP4" s="283"/>
      <c r="TQ4" s="283"/>
      <c r="TR4" s="283"/>
      <c r="TS4" s="283"/>
      <c r="TT4" s="283"/>
      <c r="TU4" s="283"/>
      <c r="TV4" s="283"/>
      <c r="TW4" s="283"/>
      <c r="TX4" s="283"/>
      <c r="TY4" s="283"/>
      <c r="TZ4" s="283"/>
      <c r="UA4" s="283"/>
      <c r="UB4" s="283"/>
      <c r="UC4" s="283"/>
      <c r="UD4" s="283"/>
      <c r="UE4" s="283"/>
      <c r="UF4" s="283"/>
      <c r="UG4" s="283"/>
      <c r="UH4" s="283"/>
      <c r="UI4" s="283"/>
      <c r="UJ4" s="283"/>
      <c r="UK4" s="283"/>
      <c r="UL4" s="283"/>
      <c r="UM4" s="283"/>
      <c r="UN4" s="283"/>
      <c r="UO4" s="283"/>
      <c r="UP4" s="283"/>
      <c r="UQ4" s="283"/>
      <c r="UR4" s="283"/>
      <c r="US4" s="283"/>
      <c r="UT4" s="283"/>
      <c r="UU4" s="283"/>
      <c r="UV4" s="283"/>
      <c r="UW4" s="283"/>
      <c r="UX4" s="283"/>
      <c r="UY4" s="283"/>
      <c r="UZ4" s="283"/>
      <c r="VA4" s="283"/>
      <c r="VB4" s="283"/>
      <c r="VC4" s="283"/>
      <c r="VD4" s="283"/>
      <c r="VE4" s="283"/>
      <c r="VF4" s="283"/>
      <c r="VG4" s="283"/>
      <c r="VH4" s="283"/>
      <c r="VI4" s="283"/>
      <c r="VJ4" s="283"/>
      <c r="VK4" s="283"/>
      <c r="VL4" s="283"/>
      <c r="VM4" s="283"/>
      <c r="VN4" s="283"/>
      <c r="VO4" s="283"/>
      <c r="VP4" s="283"/>
      <c r="VQ4" s="283"/>
      <c r="VR4" s="283"/>
      <c r="VS4" s="283"/>
      <c r="VT4" s="283"/>
      <c r="VU4" s="283"/>
      <c r="VV4" s="283"/>
      <c r="VW4" s="283"/>
      <c r="VX4" s="283"/>
      <c r="VY4" s="283"/>
      <c r="VZ4" s="283"/>
      <c r="WA4" s="283"/>
      <c r="WB4" s="283"/>
      <c r="WC4" s="283"/>
      <c r="WD4" s="283"/>
      <c r="WE4" s="283"/>
      <c r="WF4" s="283"/>
      <c r="WG4" s="283"/>
      <c r="WH4" s="283"/>
      <c r="WI4" s="283"/>
      <c r="WJ4" s="283"/>
      <c r="WK4" s="283"/>
      <c r="WL4" s="283"/>
      <c r="WM4" s="283"/>
      <c r="WN4" s="283"/>
      <c r="WO4" s="283"/>
      <c r="WP4" s="283"/>
      <c r="WQ4" s="283"/>
      <c r="WR4" s="283"/>
      <c r="WS4" s="283"/>
      <c r="WT4" s="283"/>
      <c r="WU4" s="283"/>
      <c r="WV4" s="283"/>
      <c r="WW4" s="283"/>
      <c r="WX4" s="283"/>
      <c r="WY4" s="283"/>
      <c r="WZ4" s="283"/>
      <c r="XA4" s="283"/>
      <c r="XB4" s="283"/>
      <c r="XC4" s="283"/>
      <c r="XD4" s="283"/>
      <c r="XE4" s="283"/>
      <c r="XF4" s="283"/>
      <c r="XG4" s="283"/>
      <c r="XH4" s="283"/>
      <c r="XI4" s="283"/>
      <c r="XJ4" s="283"/>
      <c r="XK4" s="283"/>
      <c r="XL4" s="283"/>
      <c r="XM4" s="283"/>
      <c r="XN4" s="283"/>
      <c r="XO4" s="283"/>
      <c r="XP4" s="283"/>
      <c r="XQ4" s="283"/>
      <c r="XR4" s="283"/>
      <c r="XS4" s="283"/>
      <c r="XT4" s="283"/>
      <c r="XU4" s="283"/>
      <c r="XV4" s="283"/>
      <c r="XW4" s="283"/>
      <c r="XX4" s="283"/>
      <c r="XY4" s="283"/>
      <c r="XZ4" s="283"/>
      <c r="YA4" s="283"/>
      <c r="YB4" s="283"/>
      <c r="YC4" s="283"/>
      <c r="YD4" s="283"/>
      <c r="YE4" s="283"/>
      <c r="YF4" s="283"/>
      <c r="YG4" s="283"/>
      <c r="YH4" s="283"/>
      <c r="YI4" s="283"/>
      <c r="YJ4" s="283"/>
      <c r="YK4" s="283"/>
      <c r="YL4" s="283"/>
      <c r="YM4" s="283"/>
      <c r="YN4" s="283"/>
      <c r="YO4" s="283"/>
      <c r="YP4" s="283"/>
      <c r="YQ4" s="283"/>
      <c r="YR4" s="283"/>
      <c r="YS4" s="283"/>
      <c r="YT4" s="283"/>
      <c r="YU4" s="283"/>
      <c r="YV4" s="283"/>
      <c r="YW4" s="283"/>
      <c r="YX4" s="283"/>
      <c r="YY4" s="283"/>
      <c r="YZ4" s="283"/>
      <c r="ZA4" s="283"/>
      <c r="ZB4" s="283"/>
      <c r="ZC4" s="283"/>
      <c r="ZD4" s="283"/>
      <c r="ZE4" s="283"/>
      <c r="ZF4" s="283"/>
      <c r="ZG4" s="283"/>
      <c r="ZH4" s="283"/>
      <c r="ZI4" s="283"/>
      <c r="ZJ4" s="283"/>
      <c r="ZK4" s="283"/>
      <c r="ZL4" s="283"/>
      <c r="ZM4" s="283"/>
      <c r="ZN4" s="283"/>
      <c r="ZO4" s="283"/>
      <c r="ZP4" s="283"/>
      <c r="ZQ4" s="283"/>
      <c r="ZR4" s="283"/>
      <c r="ZS4" s="283"/>
      <c r="ZT4" s="283"/>
      <c r="ZU4" s="283"/>
      <c r="ZV4" s="283"/>
      <c r="ZW4" s="283"/>
      <c r="ZX4" s="283"/>
      <c r="ZY4" s="283"/>
      <c r="ZZ4" s="283"/>
      <c r="AAA4" s="283"/>
      <c r="AAB4" s="283"/>
      <c r="AAC4" s="283"/>
      <c r="AAD4" s="283"/>
      <c r="AAE4" s="283"/>
      <c r="AAF4" s="283"/>
      <c r="AAG4" s="283"/>
      <c r="AAH4" s="283"/>
      <c r="AAI4" s="283"/>
      <c r="AAJ4" s="283"/>
      <c r="AAK4" s="283"/>
      <c r="AAL4" s="283"/>
      <c r="AAM4" s="283"/>
      <c r="AAN4" s="283"/>
      <c r="AAO4" s="283"/>
      <c r="AAP4" s="283"/>
      <c r="AAQ4" s="283"/>
      <c r="AAR4" s="283"/>
      <c r="AAS4" s="283"/>
      <c r="AAT4" s="283"/>
      <c r="AAU4" s="283"/>
      <c r="AAV4" s="283"/>
      <c r="AAW4" s="283"/>
      <c r="AAX4" s="283"/>
      <c r="AAY4" s="283"/>
      <c r="AAZ4" s="283"/>
      <c r="ABA4" s="283"/>
      <c r="ABB4" s="283"/>
      <c r="ABC4" s="283"/>
      <c r="ABD4" s="283"/>
      <c r="ABE4" s="283"/>
      <c r="ABF4" s="283"/>
      <c r="ABG4" s="283"/>
      <c r="ABH4" s="283"/>
      <c r="ABI4" s="283"/>
      <c r="ABJ4" s="283"/>
      <c r="ABK4" s="283"/>
      <c r="ABL4" s="283"/>
      <c r="ABM4" s="283"/>
      <c r="ABN4" s="283"/>
      <c r="ABO4" s="283"/>
      <c r="ABP4" s="283"/>
      <c r="ABQ4" s="283"/>
      <c r="ABR4" s="283"/>
      <c r="ABS4" s="283"/>
      <c r="ABT4" s="283"/>
      <c r="ABU4" s="283"/>
      <c r="ABV4" s="283"/>
      <c r="ABW4" s="283"/>
      <c r="ABX4" s="283"/>
      <c r="ABY4" s="283"/>
      <c r="ABZ4" s="283"/>
      <c r="ACA4" s="283"/>
      <c r="ACB4" s="283"/>
      <c r="ACC4" s="283"/>
      <c r="ACD4" s="283"/>
      <c r="ACE4" s="283"/>
      <c r="ACF4" s="283"/>
      <c r="ACG4" s="283"/>
      <c r="ACH4" s="283"/>
      <c r="ACI4" s="283"/>
      <c r="ACJ4" s="283"/>
      <c r="ACK4" s="283"/>
      <c r="ACL4" s="283"/>
      <c r="ACM4" s="283"/>
      <c r="ACN4" s="283"/>
      <c r="ACO4" s="283"/>
      <c r="ACP4" s="283"/>
      <c r="ACQ4" s="283"/>
      <c r="ACR4" s="283"/>
      <c r="ACS4" s="283"/>
      <c r="ACT4" s="283"/>
      <c r="ACU4" s="283"/>
      <c r="ACV4" s="283"/>
      <c r="ACW4" s="283"/>
      <c r="ACX4" s="283"/>
      <c r="ACY4" s="283"/>
      <c r="ACZ4" s="283"/>
      <c r="ADA4" s="283"/>
      <c r="ADB4" s="283"/>
      <c r="ADC4" s="283"/>
      <c r="ADD4" s="283"/>
      <c r="ADE4" s="283"/>
      <c r="ADF4" s="283"/>
      <c r="ADG4" s="283"/>
      <c r="ADH4" s="283"/>
      <c r="ADI4" s="283"/>
      <c r="ADJ4" s="283"/>
      <c r="ADK4" s="283"/>
      <c r="ADL4" s="283"/>
      <c r="ADM4" s="283"/>
      <c r="ADN4" s="283"/>
      <c r="ADO4" s="283"/>
      <c r="ADP4" s="283"/>
      <c r="ADQ4" s="283"/>
      <c r="ADR4" s="283"/>
      <c r="ADS4" s="283"/>
      <c r="ADT4" s="283"/>
      <c r="ADU4" s="283"/>
      <c r="ADV4" s="283"/>
      <c r="ADW4" s="283"/>
      <c r="ADX4" s="283"/>
      <c r="ADY4" s="283"/>
      <c r="ADZ4" s="283"/>
      <c r="AEA4" s="283"/>
      <c r="AEB4" s="283"/>
      <c r="AEC4" s="283"/>
      <c r="AED4" s="283"/>
      <c r="AEE4" s="283"/>
      <c r="AEF4" s="283"/>
      <c r="AEG4" s="283"/>
      <c r="AEH4" s="283"/>
      <c r="AEI4" s="283"/>
      <c r="AEJ4" s="283"/>
      <c r="AEK4" s="283"/>
      <c r="AEL4" s="283"/>
      <c r="AEM4" s="283"/>
      <c r="AEN4" s="283"/>
      <c r="AEO4" s="283"/>
      <c r="AEP4" s="283"/>
      <c r="AEQ4" s="283"/>
      <c r="AER4" s="283"/>
      <c r="AES4" s="283"/>
      <c r="AET4" s="283"/>
      <c r="AEU4" s="283"/>
      <c r="AEV4" s="283"/>
      <c r="AEW4" s="283"/>
      <c r="AEX4" s="283"/>
      <c r="AEY4" s="283"/>
      <c r="AEZ4" s="283"/>
      <c r="AFA4" s="283"/>
      <c r="AFB4" s="283"/>
      <c r="AFC4" s="283"/>
      <c r="AFD4" s="283"/>
      <c r="AFE4" s="283"/>
      <c r="AFF4" s="283"/>
      <c r="AFG4" s="283"/>
      <c r="AFH4" s="283"/>
      <c r="AFI4" s="283"/>
      <c r="AFJ4" s="283"/>
      <c r="AFK4" s="283"/>
      <c r="AFL4" s="283"/>
      <c r="AFM4" s="283"/>
      <c r="AFN4" s="283"/>
      <c r="AFO4" s="283"/>
      <c r="AFP4" s="283"/>
      <c r="AFQ4" s="283"/>
      <c r="AFR4" s="283"/>
      <c r="AFS4" s="283"/>
      <c r="AFT4" s="283"/>
      <c r="AFU4" s="283"/>
      <c r="AFV4" s="283"/>
      <c r="AFW4" s="283"/>
      <c r="AFX4" s="283"/>
      <c r="AFY4" s="283"/>
      <c r="AFZ4" s="283"/>
      <c r="AGA4" s="283"/>
      <c r="AGB4" s="283"/>
      <c r="AGC4" s="283"/>
      <c r="AGD4" s="283"/>
      <c r="AGE4" s="283"/>
      <c r="AGF4" s="283"/>
      <c r="AGG4" s="283"/>
      <c r="AGH4" s="283"/>
      <c r="AGI4" s="283"/>
      <c r="AGJ4" s="283"/>
      <c r="AGK4" s="283"/>
      <c r="AGL4" s="283"/>
      <c r="AGM4" s="283"/>
      <c r="AGN4" s="283"/>
      <c r="AGO4" s="283"/>
      <c r="AGP4" s="283"/>
      <c r="AGQ4" s="283"/>
      <c r="AGR4" s="283"/>
      <c r="AGS4" s="283"/>
      <c r="AGT4" s="283"/>
      <c r="AGU4" s="283"/>
      <c r="AGV4" s="283"/>
      <c r="AGW4" s="283"/>
      <c r="AGX4" s="283"/>
      <c r="AGY4" s="283"/>
      <c r="AGZ4" s="283"/>
      <c r="AHA4" s="283"/>
      <c r="AHB4" s="283"/>
      <c r="AHC4" s="283"/>
      <c r="AHD4" s="283"/>
      <c r="AHE4" s="283"/>
      <c r="AHF4" s="283"/>
      <c r="AHG4" s="283"/>
      <c r="AHH4" s="283"/>
      <c r="AHI4" s="283"/>
      <c r="AHJ4" s="283"/>
      <c r="AHK4" s="283"/>
      <c r="AHL4" s="283"/>
      <c r="AHM4" s="283"/>
      <c r="AHN4" s="283"/>
      <c r="AHO4" s="283"/>
      <c r="AHP4" s="283"/>
      <c r="AHQ4" s="283"/>
      <c r="AHR4" s="283"/>
      <c r="AHS4" s="283"/>
      <c r="AHT4" s="283"/>
      <c r="AHU4" s="283"/>
      <c r="AHV4" s="283"/>
      <c r="AHW4" s="283"/>
      <c r="AHX4" s="283"/>
      <c r="AHY4" s="283"/>
      <c r="AHZ4" s="283"/>
      <c r="AIA4" s="283"/>
      <c r="AIB4" s="283"/>
      <c r="AIC4" s="283"/>
      <c r="AID4" s="283"/>
      <c r="AIE4" s="283"/>
      <c r="AIF4" s="283"/>
      <c r="AIG4" s="283"/>
      <c r="AIH4" s="283"/>
      <c r="AII4" s="283"/>
      <c r="AIJ4" s="283"/>
      <c r="AIK4" s="283"/>
      <c r="AIL4" s="283"/>
      <c r="AIM4" s="283"/>
      <c r="AIN4" s="283"/>
      <c r="AIO4" s="283"/>
      <c r="AIP4" s="283"/>
      <c r="AIQ4" s="283"/>
      <c r="AIR4" s="283"/>
      <c r="AIS4" s="283"/>
      <c r="AIT4" s="283"/>
      <c r="AIU4" s="283"/>
      <c r="AIV4" s="283"/>
      <c r="AIW4" s="283"/>
      <c r="AIX4" s="283"/>
      <c r="AIY4" s="283"/>
      <c r="AIZ4" s="283"/>
      <c r="AJA4" s="283"/>
      <c r="AJB4" s="283"/>
      <c r="AJC4" s="283"/>
      <c r="AJD4" s="283"/>
      <c r="AJE4" s="283"/>
      <c r="AJF4" s="283"/>
      <c r="AJG4" s="283"/>
      <c r="AJH4" s="283"/>
      <c r="AJI4" s="283"/>
      <c r="AJJ4" s="283"/>
      <c r="AJK4" s="283"/>
      <c r="AJL4" s="283"/>
      <c r="AJM4" s="283"/>
      <c r="AJN4" s="283"/>
      <c r="AJO4" s="283"/>
      <c r="AJP4" s="283"/>
      <c r="AJQ4" s="283"/>
      <c r="AJR4" s="283"/>
      <c r="AJS4" s="283"/>
      <c r="AJT4" s="283"/>
      <c r="AJU4" s="283"/>
      <c r="AJV4" s="283"/>
      <c r="AJW4" s="283"/>
      <c r="AJX4" s="283"/>
      <c r="AJY4" s="283"/>
      <c r="AJZ4" s="283"/>
      <c r="AKA4" s="283"/>
      <c r="AKB4" s="283"/>
      <c r="AKC4" s="283"/>
      <c r="AKD4" s="283"/>
      <c r="AKE4" s="283"/>
      <c r="AKF4" s="283"/>
      <c r="AKG4" s="283"/>
      <c r="AKH4" s="283"/>
      <c r="AKI4" s="283"/>
      <c r="AKJ4" s="283"/>
      <c r="AKK4" s="283"/>
      <c r="AKL4" s="283"/>
      <c r="AKM4" s="283"/>
      <c r="AKN4" s="283"/>
      <c r="AKO4" s="283"/>
      <c r="AKP4" s="283"/>
      <c r="AKQ4" s="283"/>
      <c r="AKR4" s="283"/>
      <c r="AKS4" s="283"/>
      <c r="AKT4" s="283"/>
      <c r="AKU4" s="283"/>
      <c r="AKV4" s="283"/>
      <c r="AKW4" s="283"/>
      <c r="AKX4" s="283"/>
      <c r="AKY4" s="283"/>
      <c r="AKZ4" s="283"/>
      <c r="ALA4" s="283"/>
      <c r="ALB4" s="283"/>
      <c r="ALC4" s="283"/>
      <c r="ALD4" s="283"/>
      <c r="ALE4" s="283"/>
      <c r="ALF4" s="283"/>
      <c r="ALG4" s="283"/>
      <c r="ALH4" s="283"/>
      <c r="ALI4" s="283"/>
      <c r="ALJ4" s="283"/>
      <c r="ALK4" s="283"/>
      <c r="ALL4" s="283"/>
      <c r="ALM4" s="283"/>
      <c r="ALN4" s="283"/>
      <c r="ALO4" s="283"/>
      <c r="ALP4" s="283"/>
      <c r="ALQ4" s="283"/>
      <c r="ALR4" s="283"/>
      <c r="ALS4" s="283"/>
      <c r="ALT4" s="283"/>
      <c r="ALU4" s="283"/>
      <c r="ALV4" s="283"/>
      <c r="ALW4" s="283"/>
      <c r="ALX4" s="283"/>
      <c r="ALY4" s="283"/>
      <c r="ALZ4" s="283"/>
      <c r="AMA4" s="283"/>
      <c r="AMB4" s="283"/>
      <c r="AMC4" s="283"/>
      <c r="AMD4" s="283"/>
      <c r="AME4" s="283"/>
      <c r="AMF4" s="283"/>
      <c r="AMG4" s="283"/>
      <c r="AMH4" s="283"/>
      <c r="AMI4" s="283"/>
      <c r="AMJ4" s="283"/>
      <c r="AMK4" s="283"/>
      <c r="AML4" s="283"/>
      <c r="AMM4" s="283"/>
      <c r="AMN4" s="283"/>
      <c r="AMO4" s="283"/>
      <c r="AMP4" s="283"/>
      <c r="AMQ4" s="283"/>
      <c r="AMR4" s="283"/>
      <c r="AMS4" s="283"/>
      <c r="AMT4" s="283"/>
      <c r="AMU4" s="283"/>
      <c r="AMV4" s="283"/>
      <c r="AMW4" s="283"/>
      <c r="AMX4" s="283"/>
      <c r="AMY4" s="283"/>
      <c r="AMZ4" s="283"/>
      <c r="ANA4" s="283"/>
      <c r="ANB4" s="283"/>
      <c r="ANC4" s="283"/>
      <c r="AND4" s="283"/>
      <c r="ANE4" s="283"/>
      <c r="ANF4" s="283"/>
      <c r="ANG4" s="283"/>
      <c r="ANH4" s="283"/>
      <c r="ANI4" s="283"/>
      <c r="ANJ4" s="283"/>
      <c r="ANK4" s="283"/>
      <c r="ANL4" s="283"/>
      <c r="ANM4" s="283"/>
      <c r="ANN4" s="283"/>
      <c r="ANO4" s="283"/>
      <c r="ANP4" s="283"/>
      <c r="ANQ4" s="283"/>
      <c r="ANR4" s="283"/>
      <c r="ANS4" s="283"/>
      <c r="ANT4" s="283"/>
      <c r="ANU4" s="283"/>
      <c r="ANV4" s="283"/>
      <c r="ANW4" s="283"/>
      <c r="ANX4" s="283"/>
      <c r="ANY4" s="283"/>
      <c r="ANZ4" s="283"/>
      <c r="AOA4" s="283"/>
      <c r="AOB4" s="283"/>
      <c r="AOC4" s="283"/>
      <c r="AOD4" s="283"/>
      <c r="AOE4" s="283"/>
      <c r="AOF4" s="283"/>
      <c r="AOG4" s="283"/>
      <c r="AOH4" s="283"/>
      <c r="AOI4" s="283"/>
      <c r="AOJ4" s="283"/>
      <c r="AOK4" s="283"/>
      <c r="AOL4" s="283"/>
      <c r="AOM4" s="283"/>
      <c r="AON4" s="283"/>
      <c r="AOO4" s="283"/>
      <c r="AOP4" s="283"/>
      <c r="AOQ4" s="283"/>
      <c r="AOR4" s="283"/>
      <c r="AOS4" s="283"/>
      <c r="AOT4" s="283"/>
      <c r="AOU4" s="283"/>
      <c r="AOV4" s="283"/>
      <c r="AOW4" s="283"/>
      <c r="AOX4" s="283"/>
      <c r="AOY4" s="283"/>
      <c r="AOZ4" s="283"/>
      <c r="APA4" s="283"/>
      <c r="APB4" s="283"/>
      <c r="APC4" s="283"/>
      <c r="APD4" s="283"/>
      <c r="APE4" s="283"/>
      <c r="APF4" s="283"/>
      <c r="APG4" s="283"/>
      <c r="APH4" s="283"/>
      <c r="API4" s="283"/>
      <c r="APJ4" s="283"/>
      <c r="APK4" s="283"/>
      <c r="APL4" s="283"/>
      <c r="APM4" s="283"/>
      <c r="APN4" s="283"/>
      <c r="APO4" s="283"/>
      <c r="APP4" s="283"/>
      <c r="APQ4" s="283"/>
      <c r="APR4" s="283"/>
      <c r="APS4" s="283"/>
      <c r="APT4" s="283"/>
      <c r="APU4" s="283"/>
      <c r="APV4" s="283"/>
      <c r="APW4" s="283"/>
      <c r="APX4" s="283"/>
      <c r="APY4" s="283"/>
      <c r="APZ4" s="283"/>
      <c r="AQA4" s="283"/>
      <c r="AQB4" s="283"/>
      <c r="AQC4" s="283"/>
      <c r="AQD4" s="283"/>
      <c r="AQE4" s="283"/>
      <c r="AQF4" s="283"/>
      <c r="AQG4" s="283"/>
      <c r="AQH4" s="283"/>
      <c r="AQI4" s="283"/>
      <c r="AQJ4" s="283"/>
      <c r="AQK4" s="283"/>
      <c r="AQL4" s="283"/>
      <c r="AQM4" s="283"/>
      <c r="AQN4" s="283"/>
      <c r="AQO4" s="283"/>
      <c r="AQP4" s="283"/>
      <c r="AQQ4" s="283"/>
      <c r="AQR4" s="283"/>
      <c r="AQS4" s="283"/>
      <c r="AQT4" s="283"/>
      <c r="AQU4" s="283"/>
      <c r="AQV4" s="283"/>
      <c r="AQW4" s="283"/>
      <c r="AQX4" s="283"/>
      <c r="AQY4" s="283"/>
      <c r="AQZ4" s="283"/>
      <c r="ARA4" s="283"/>
      <c r="ARB4" s="283"/>
      <c r="ARC4" s="283"/>
      <c r="ARD4" s="283"/>
      <c r="ARE4" s="283"/>
      <c r="ARF4" s="283"/>
      <c r="ARG4" s="283"/>
      <c r="ARH4" s="283"/>
      <c r="ARI4" s="283"/>
      <c r="ARJ4" s="283"/>
      <c r="ARK4" s="283"/>
      <c r="ARL4" s="283"/>
      <c r="ARM4" s="283"/>
      <c r="ARN4" s="283"/>
      <c r="ARO4" s="283"/>
      <c r="ARP4" s="283"/>
      <c r="ARQ4" s="283"/>
      <c r="ARR4" s="283"/>
      <c r="ARS4" s="283"/>
      <c r="ART4" s="283"/>
      <c r="ARU4" s="283"/>
      <c r="ARV4" s="283"/>
      <c r="ARW4" s="283"/>
      <c r="ARX4" s="283"/>
      <c r="ARY4" s="283"/>
      <c r="ARZ4" s="283"/>
      <c r="ASA4" s="283"/>
      <c r="ASB4" s="283"/>
      <c r="ASC4" s="283"/>
      <c r="ASD4" s="283"/>
      <c r="ASE4" s="283"/>
      <c r="ASF4" s="283"/>
      <c r="ASG4" s="283"/>
      <c r="ASH4" s="283"/>
      <c r="ASI4" s="283"/>
      <c r="ASJ4" s="283"/>
      <c r="ASK4" s="283"/>
      <c r="ASL4" s="283"/>
      <c r="ASM4" s="283"/>
      <c r="ASN4" s="283"/>
      <c r="ASO4" s="283"/>
      <c r="ASP4" s="283"/>
      <c r="ASQ4" s="283"/>
      <c r="ASR4" s="283"/>
      <c r="ASS4" s="283"/>
      <c r="AST4" s="283"/>
      <c r="ASU4" s="283"/>
      <c r="ASV4" s="283"/>
      <c r="ASW4" s="283"/>
      <c r="ASX4" s="283"/>
      <c r="ASY4" s="283"/>
      <c r="ASZ4" s="283"/>
      <c r="ATA4" s="283"/>
      <c r="ATB4" s="283"/>
      <c r="ATC4" s="283"/>
      <c r="ATD4" s="283"/>
      <c r="ATE4" s="283"/>
      <c r="ATF4" s="283"/>
      <c r="ATG4" s="283"/>
      <c r="ATH4" s="283"/>
      <c r="ATI4" s="283"/>
      <c r="ATJ4" s="283"/>
      <c r="ATK4" s="283"/>
      <c r="ATL4" s="283"/>
      <c r="ATM4" s="283"/>
      <c r="ATN4" s="283"/>
      <c r="ATO4" s="283"/>
      <c r="ATP4" s="283"/>
      <c r="ATQ4" s="283"/>
      <c r="ATR4" s="283"/>
      <c r="ATS4" s="283"/>
      <c r="ATT4" s="283"/>
      <c r="ATU4" s="283"/>
      <c r="ATV4" s="283"/>
      <c r="ATW4" s="283"/>
      <c r="ATX4" s="283"/>
      <c r="ATY4" s="283"/>
      <c r="ATZ4" s="283"/>
      <c r="AUA4" s="283"/>
      <c r="AUB4" s="283"/>
      <c r="AUC4" s="283"/>
      <c r="AUD4" s="283"/>
      <c r="AUE4" s="283"/>
      <c r="AUF4" s="283"/>
      <c r="AUG4" s="283"/>
      <c r="AUH4" s="283"/>
      <c r="AUI4" s="283"/>
      <c r="AUJ4" s="283"/>
      <c r="AUK4" s="283"/>
      <c r="AUL4" s="283"/>
      <c r="AUM4" s="283"/>
      <c r="AUN4" s="283"/>
      <c r="AUO4" s="283"/>
      <c r="AUP4" s="283"/>
      <c r="AUQ4" s="283"/>
      <c r="AUR4" s="283"/>
      <c r="AUS4" s="283"/>
      <c r="AUT4" s="283"/>
      <c r="AUU4" s="283"/>
      <c r="AUV4" s="283"/>
      <c r="AUW4" s="283"/>
      <c r="AUX4" s="283"/>
      <c r="AUY4" s="283"/>
      <c r="AUZ4" s="283"/>
      <c r="AVA4" s="283"/>
      <c r="AVB4" s="283"/>
      <c r="AVC4" s="283"/>
      <c r="AVD4" s="283"/>
      <c r="AVE4" s="283"/>
      <c r="AVF4" s="283"/>
      <c r="AVG4" s="283"/>
      <c r="AVH4" s="283"/>
      <c r="AVI4" s="283"/>
      <c r="AVJ4" s="283"/>
      <c r="AVK4" s="283"/>
      <c r="AVL4" s="283"/>
      <c r="AVM4" s="283"/>
      <c r="AVN4" s="283"/>
      <c r="AVO4" s="283"/>
      <c r="AVP4" s="283"/>
      <c r="AVQ4" s="283"/>
      <c r="AVR4" s="283"/>
      <c r="AVS4" s="283"/>
      <c r="AVT4" s="283"/>
      <c r="AVU4" s="283"/>
      <c r="AVV4" s="283"/>
      <c r="AVW4" s="283"/>
      <c r="AVX4" s="283"/>
      <c r="AVY4" s="283"/>
      <c r="AVZ4" s="283"/>
      <c r="AWA4" s="283"/>
      <c r="AWB4" s="283"/>
      <c r="AWC4" s="283"/>
      <c r="AWD4" s="283"/>
      <c r="AWE4" s="283"/>
      <c r="AWF4" s="283"/>
      <c r="AWG4" s="283"/>
      <c r="AWH4" s="283"/>
      <c r="AWI4" s="283"/>
      <c r="AWJ4" s="283"/>
      <c r="AWK4" s="283"/>
      <c r="AWL4" s="283"/>
      <c r="AWM4" s="283"/>
      <c r="AWN4" s="283"/>
      <c r="AWO4" s="283"/>
      <c r="AWP4" s="283"/>
      <c r="AWQ4" s="283"/>
      <c r="AWR4" s="283"/>
      <c r="AWS4" s="283"/>
      <c r="AWT4" s="283"/>
      <c r="AWU4" s="283"/>
      <c r="AWV4" s="283"/>
      <c r="AWW4" s="283"/>
      <c r="AWX4" s="283"/>
      <c r="AWY4" s="283"/>
      <c r="AWZ4" s="283"/>
      <c r="AXA4" s="283"/>
      <c r="AXB4" s="283"/>
      <c r="AXC4" s="283"/>
      <c r="AXD4" s="283"/>
      <c r="AXE4" s="283"/>
      <c r="AXF4" s="283"/>
      <c r="AXG4" s="283"/>
      <c r="AXH4" s="283"/>
      <c r="AXI4" s="283"/>
      <c r="AXJ4" s="283"/>
      <c r="AXK4" s="283"/>
      <c r="AXL4" s="283"/>
      <c r="AXM4" s="283"/>
      <c r="AXN4" s="283"/>
      <c r="AXO4" s="283"/>
      <c r="AXP4" s="283"/>
      <c r="AXQ4" s="283"/>
      <c r="AXR4" s="283"/>
      <c r="AXS4" s="283"/>
      <c r="AXT4" s="283"/>
      <c r="AXU4" s="283"/>
      <c r="AXV4" s="283"/>
      <c r="AXW4" s="283"/>
      <c r="AXX4" s="283"/>
      <c r="AXY4" s="283"/>
      <c r="AXZ4" s="283"/>
      <c r="AYA4" s="283"/>
      <c r="AYB4" s="283"/>
      <c r="AYC4" s="283"/>
      <c r="AYD4" s="283"/>
      <c r="AYE4" s="283"/>
      <c r="AYF4" s="283"/>
      <c r="AYG4" s="283"/>
      <c r="AYH4" s="283"/>
      <c r="AYI4" s="283"/>
      <c r="AYJ4" s="283"/>
      <c r="AYK4" s="283"/>
      <c r="AYL4" s="283"/>
      <c r="AYM4" s="283"/>
      <c r="AYN4" s="283"/>
      <c r="AYO4" s="283"/>
      <c r="AYP4" s="283"/>
      <c r="AYQ4" s="283"/>
      <c r="AYR4" s="283"/>
      <c r="AYS4" s="283"/>
      <c r="AYT4" s="283"/>
      <c r="AYU4" s="283"/>
      <c r="AYV4" s="283"/>
      <c r="AYW4" s="283"/>
      <c r="AYX4" s="283"/>
      <c r="AYY4" s="283"/>
      <c r="AYZ4" s="283"/>
      <c r="AZA4" s="283"/>
      <c r="AZB4" s="283"/>
      <c r="AZC4" s="283"/>
      <c r="AZD4" s="283"/>
      <c r="AZE4" s="283"/>
      <c r="AZF4" s="283"/>
      <c r="AZG4" s="283"/>
      <c r="AZH4" s="283"/>
      <c r="AZI4" s="283"/>
      <c r="AZJ4" s="283"/>
      <c r="AZK4" s="283"/>
      <c r="AZL4" s="283"/>
      <c r="AZM4" s="283"/>
      <c r="AZN4" s="283"/>
      <c r="AZO4" s="283"/>
      <c r="AZP4" s="283"/>
      <c r="AZQ4" s="283"/>
      <c r="AZR4" s="283"/>
      <c r="AZS4" s="283"/>
      <c r="AZT4" s="283"/>
      <c r="AZU4" s="283"/>
      <c r="AZV4" s="283"/>
      <c r="AZW4" s="283"/>
      <c r="AZX4" s="283"/>
      <c r="AZY4" s="283"/>
      <c r="AZZ4" s="283"/>
      <c r="BAA4" s="283"/>
      <c r="BAB4" s="283"/>
      <c r="BAC4" s="283"/>
      <c r="BAD4" s="283"/>
      <c r="BAE4" s="283"/>
      <c r="BAF4" s="283"/>
      <c r="BAG4" s="283"/>
      <c r="BAH4" s="283"/>
      <c r="BAI4" s="283"/>
      <c r="BAJ4" s="283"/>
      <c r="BAK4" s="283"/>
      <c r="BAL4" s="283"/>
      <c r="BAM4" s="283"/>
      <c r="BAN4" s="283"/>
      <c r="BAO4" s="283"/>
      <c r="BAP4" s="283"/>
      <c r="BAQ4" s="283"/>
      <c r="BAR4" s="283"/>
      <c r="BAS4" s="283"/>
      <c r="BAT4" s="283"/>
      <c r="BAU4" s="283"/>
      <c r="BAV4" s="283"/>
      <c r="BAW4" s="283"/>
      <c r="BAX4" s="283"/>
      <c r="BAY4" s="283"/>
      <c r="BAZ4" s="283"/>
      <c r="BBA4" s="283"/>
      <c r="BBB4" s="283"/>
      <c r="BBC4" s="283"/>
      <c r="BBD4" s="283"/>
      <c r="BBE4" s="283"/>
      <c r="BBF4" s="283"/>
      <c r="BBG4" s="283"/>
      <c r="BBH4" s="283"/>
      <c r="BBI4" s="283"/>
      <c r="BBJ4" s="283"/>
      <c r="BBK4" s="283"/>
      <c r="BBL4" s="283"/>
      <c r="BBM4" s="283"/>
      <c r="BBN4" s="283"/>
      <c r="BBO4" s="283"/>
      <c r="BBP4" s="283"/>
      <c r="BBQ4" s="283"/>
      <c r="BBR4" s="283"/>
      <c r="BBS4" s="283"/>
      <c r="BBT4" s="283"/>
      <c r="BBU4" s="283"/>
      <c r="BBV4" s="283"/>
      <c r="BBW4" s="283"/>
      <c r="BBX4" s="283"/>
      <c r="BBY4" s="283"/>
      <c r="BBZ4" s="283"/>
      <c r="BCA4" s="283"/>
      <c r="BCB4" s="283"/>
      <c r="BCC4" s="283"/>
      <c r="BCD4" s="283"/>
      <c r="BCE4" s="283"/>
      <c r="BCF4" s="283"/>
      <c r="BCG4" s="283"/>
      <c r="BCH4" s="283"/>
      <c r="BCI4" s="283"/>
      <c r="BCJ4" s="283"/>
      <c r="BCK4" s="283"/>
      <c r="BCL4" s="283"/>
      <c r="BCM4" s="283"/>
      <c r="BCN4" s="283"/>
      <c r="BCO4" s="283"/>
      <c r="BCP4" s="283"/>
      <c r="BCQ4" s="283"/>
      <c r="BCR4" s="283"/>
      <c r="BCS4" s="283"/>
      <c r="BCT4" s="283"/>
      <c r="BCU4" s="283"/>
      <c r="BCV4" s="283"/>
      <c r="BCW4" s="283"/>
      <c r="BCX4" s="283"/>
      <c r="BCY4" s="283"/>
      <c r="BCZ4" s="283"/>
      <c r="BDA4" s="283"/>
      <c r="BDB4" s="283"/>
      <c r="BDC4" s="283"/>
      <c r="BDD4" s="283"/>
      <c r="BDE4" s="283"/>
      <c r="BDF4" s="283"/>
      <c r="BDG4" s="283"/>
      <c r="BDH4" s="283"/>
      <c r="BDI4" s="283"/>
      <c r="BDJ4" s="283"/>
      <c r="BDK4" s="283"/>
      <c r="BDL4" s="283"/>
      <c r="BDM4" s="283"/>
      <c r="BDN4" s="283"/>
      <c r="BDO4" s="283"/>
      <c r="BDP4" s="283"/>
      <c r="BDQ4" s="283"/>
      <c r="BDR4" s="283"/>
      <c r="BDS4" s="283"/>
      <c r="BDT4" s="283"/>
      <c r="BDU4" s="283"/>
      <c r="BDV4" s="283"/>
      <c r="BDW4" s="283"/>
      <c r="BDX4" s="283"/>
      <c r="BDY4" s="283"/>
      <c r="BDZ4" s="283"/>
      <c r="BEA4" s="283"/>
      <c r="BEB4" s="283"/>
      <c r="BEC4" s="283"/>
      <c r="BED4" s="283"/>
      <c r="BEE4" s="283"/>
      <c r="BEF4" s="283"/>
      <c r="BEG4" s="283"/>
      <c r="BEH4" s="283"/>
      <c r="BEI4" s="283"/>
      <c r="BEJ4" s="283"/>
      <c r="BEK4" s="283"/>
      <c r="BEL4" s="283"/>
      <c r="BEM4" s="283"/>
      <c r="BEN4" s="283"/>
      <c r="BEO4" s="283"/>
      <c r="BEP4" s="283"/>
      <c r="BEQ4" s="283"/>
      <c r="BER4" s="283"/>
      <c r="BES4" s="283"/>
      <c r="BET4" s="283"/>
      <c r="BEU4" s="283"/>
      <c r="BEV4" s="283"/>
      <c r="BEW4" s="283"/>
      <c r="BEX4" s="283"/>
      <c r="BEY4" s="283"/>
      <c r="BEZ4" s="283"/>
      <c r="BFA4" s="283"/>
      <c r="BFB4" s="283"/>
      <c r="BFC4" s="283"/>
      <c r="BFD4" s="283"/>
      <c r="BFE4" s="283"/>
      <c r="BFF4" s="283"/>
      <c r="BFG4" s="283"/>
      <c r="BFH4" s="283"/>
      <c r="BFI4" s="283"/>
      <c r="BFJ4" s="283"/>
      <c r="BFK4" s="283"/>
      <c r="BFL4" s="283"/>
      <c r="BFM4" s="283"/>
      <c r="BFN4" s="283"/>
      <c r="BFO4" s="283"/>
      <c r="BFP4" s="283"/>
      <c r="BFQ4" s="283"/>
      <c r="BFR4" s="283"/>
      <c r="BFS4" s="283"/>
      <c r="BFT4" s="283"/>
      <c r="BFU4" s="283"/>
      <c r="BFV4" s="283"/>
      <c r="BFW4" s="283"/>
      <c r="BFX4" s="283"/>
      <c r="BFY4" s="283"/>
      <c r="BFZ4" s="283"/>
      <c r="BGA4" s="283"/>
      <c r="BGB4" s="283"/>
      <c r="BGC4" s="283"/>
      <c r="BGD4" s="283"/>
      <c r="BGE4" s="283"/>
      <c r="BGF4" s="283"/>
      <c r="BGG4" s="283"/>
      <c r="BGH4" s="283"/>
      <c r="BGI4" s="283"/>
      <c r="BGJ4" s="283"/>
      <c r="BGK4" s="283"/>
      <c r="BGL4" s="283"/>
      <c r="BGM4" s="283"/>
      <c r="BGN4" s="283"/>
      <c r="BGO4" s="283"/>
      <c r="BGP4" s="283"/>
      <c r="BGQ4" s="283"/>
      <c r="BGR4" s="283"/>
      <c r="BGS4" s="283"/>
      <c r="BGT4" s="283"/>
      <c r="BGU4" s="283"/>
      <c r="BGV4" s="283"/>
      <c r="BGW4" s="283"/>
      <c r="BGX4" s="283"/>
      <c r="BGY4" s="283"/>
      <c r="BGZ4" s="283"/>
      <c r="BHA4" s="283"/>
      <c r="BHB4" s="283"/>
      <c r="BHC4" s="283"/>
      <c r="BHD4" s="283"/>
      <c r="BHE4" s="283"/>
      <c r="BHF4" s="283"/>
      <c r="BHG4" s="283"/>
      <c r="BHH4" s="283"/>
      <c r="BHI4" s="283"/>
      <c r="BHJ4" s="283"/>
      <c r="BHK4" s="283"/>
      <c r="BHL4" s="283"/>
      <c r="BHM4" s="283"/>
      <c r="BHN4" s="283"/>
      <c r="BHO4" s="283"/>
      <c r="BHP4" s="283"/>
      <c r="BHQ4" s="283"/>
      <c r="BHR4" s="283"/>
      <c r="BHS4" s="283"/>
      <c r="BHT4" s="283"/>
      <c r="BHU4" s="283"/>
      <c r="BHV4" s="283"/>
      <c r="BHW4" s="283"/>
      <c r="BHX4" s="283"/>
      <c r="BHY4" s="283"/>
      <c r="BHZ4" s="283"/>
      <c r="BIA4" s="283"/>
      <c r="BIB4" s="283"/>
      <c r="BIC4" s="283"/>
      <c r="BID4" s="283"/>
      <c r="BIE4" s="283"/>
      <c r="BIF4" s="283"/>
      <c r="BIG4" s="283"/>
      <c r="BIH4" s="283"/>
      <c r="BII4" s="283"/>
      <c r="BIJ4" s="283"/>
      <c r="BIK4" s="283"/>
      <c r="BIL4" s="283"/>
      <c r="BIM4" s="283"/>
      <c r="BIN4" s="283"/>
      <c r="BIO4" s="283"/>
      <c r="BIP4" s="283"/>
      <c r="BIQ4" s="283"/>
      <c r="BIR4" s="283"/>
      <c r="BIS4" s="283"/>
      <c r="BIT4" s="283"/>
      <c r="BIU4" s="283"/>
      <c r="BIV4" s="283"/>
      <c r="BIW4" s="283"/>
      <c r="BIX4" s="283"/>
      <c r="BIY4" s="283"/>
      <c r="BIZ4" s="283"/>
      <c r="BJA4" s="283"/>
      <c r="BJB4" s="283"/>
      <c r="BJC4" s="283"/>
      <c r="BJD4" s="283"/>
      <c r="BJE4" s="283"/>
      <c r="BJF4" s="283"/>
      <c r="BJG4" s="283"/>
      <c r="BJH4" s="283"/>
      <c r="BJI4" s="283"/>
      <c r="BJJ4" s="283"/>
      <c r="BJK4" s="283"/>
      <c r="BJL4" s="283"/>
      <c r="BJM4" s="283"/>
      <c r="BJN4" s="283"/>
      <c r="BJO4" s="283"/>
      <c r="BJP4" s="283"/>
      <c r="BJQ4" s="283"/>
      <c r="BJR4" s="283"/>
      <c r="BJS4" s="283"/>
      <c r="BJT4" s="283"/>
      <c r="BJU4" s="283"/>
      <c r="BJV4" s="283"/>
      <c r="BJW4" s="283"/>
      <c r="BJX4" s="283"/>
      <c r="BJY4" s="283"/>
      <c r="BJZ4" s="283"/>
      <c r="BKA4" s="283"/>
      <c r="BKB4" s="283"/>
      <c r="BKC4" s="283"/>
      <c r="BKD4" s="283"/>
      <c r="BKE4" s="283"/>
      <c r="BKF4" s="283"/>
      <c r="BKG4" s="283"/>
      <c r="BKH4" s="283"/>
      <c r="BKI4" s="283"/>
      <c r="BKJ4" s="283"/>
      <c r="BKK4" s="283"/>
      <c r="BKL4" s="283"/>
      <c r="BKM4" s="283"/>
      <c r="BKN4" s="283"/>
      <c r="BKO4" s="283"/>
      <c r="BKP4" s="283"/>
      <c r="BKQ4" s="283"/>
      <c r="BKR4" s="283"/>
      <c r="BKS4" s="283"/>
      <c r="BKT4" s="283"/>
      <c r="BKU4" s="283"/>
      <c r="BKV4" s="283"/>
      <c r="BKW4" s="283"/>
      <c r="BKX4" s="283"/>
      <c r="BKY4" s="283"/>
      <c r="BKZ4" s="283"/>
      <c r="BLA4" s="283"/>
      <c r="BLB4" s="283"/>
      <c r="BLC4" s="283"/>
      <c r="BLD4" s="283"/>
      <c r="BLE4" s="283"/>
      <c r="BLF4" s="283"/>
      <c r="BLG4" s="283"/>
      <c r="BLH4" s="283"/>
      <c r="BLI4" s="283"/>
      <c r="BLJ4" s="283"/>
      <c r="BLK4" s="283"/>
      <c r="BLL4" s="283"/>
      <c r="BLM4" s="283"/>
      <c r="BLN4" s="283"/>
      <c r="BLO4" s="283"/>
      <c r="BLP4" s="283"/>
      <c r="BLQ4" s="283"/>
      <c r="BLR4" s="283"/>
      <c r="BLS4" s="283"/>
      <c r="BLT4" s="283"/>
      <c r="BLU4" s="283"/>
      <c r="BLV4" s="283"/>
      <c r="BLW4" s="283"/>
      <c r="BLX4" s="283"/>
      <c r="BLY4" s="283"/>
      <c r="BLZ4" s="283"/>
      <c r="BMA4" s="283"/>
      <c r="BMB4" s="283"/>
      <c r="BMC4" s="283"/>
      <c r="BMD4" s="283"/>
      <c r="BME4" s="283"/>
      <c r="BMF4" s="283"/>
      <c r="BMG4" s="283"/>
      <c r="BMH4" s="283"/>
      <c r="BMI4" s="283"/>
      <c r="BMJ4" s="283"/>
      <c r="BMK4" s="283"/>
      <c r="BML4" s="283"/>
      <c r="BMM4" s="283"/>
      <c r="BMN4" s="283"/>
      <c r="BMO4" s="283"/>
      <c r="BMP4" s="283"/>
      <c r="BMQ4" s="283"/>
      <c r="BMR4" s="283"/>
      <c r="BMS4" s="283"/>
      <c r="BMT4" s="283"/>
      <c r="BMU4" s="283"/>
      <c r="BMV4" s="283"/>
      <c r="BMW4" s="283"/>
      <c r="BMX4" s="283"/>
      <c r="BMY4" s="283"/>
      <c r="BMZ4" s="283"/>
      <c r="BNA4" s="283"/>
      <c r="BNB4" s="283"/>
      <c r="BNC4" s="283"/>
      <c r="BND4" s="283"/>
      <c r="BNE4" s="283"/>
      <c r="BNF4" s="283"/>
      <c r="BNG4" s="283"/>
      <c r="BNH4" s="283"/>
      <c r="BNI4" s="283"/>
      <c r="BNJ4" s="283"/>
      <c r="BNK4" s="283"/>
      <c r="BNL4" s="283"/>
      <c r="BNM4" s="283"/>
      <c r="BNN4" s="283"/>
      <c r="BNO4" s="283"/>
      <c r="BNP4" s="283"/>
      <c r="BNQ4" s="283"/>
      <c r="BNR4" s="283"/>
      <c r="BNS4" s="283"/>
      <c r="BNT4" s="283"/>
      <c r="BNU4" s="283"/>
      <c r="BNV4" s="283"/>
      <c r="BNW4" s="283"/>
      <c r="BNX4" s="283"/>
      <c r="BNY4" s="283"/>
      <c r="BNZ4" s="283"/>
      <c r="BOA4" s="283"/>
      <c r="BOB4" s="283"/>
      <c r="BOC4" s="283"/>
      <c r="BOD4" s="283"/>
      <c r="BOE4" s="283"/>
      <c r="BOF4" s="283"/>
      <c r="BOG4" s="283"/>
      <c r="BOH4" s="283"/>
      <c r="BOI4" s="283"/>
      <c r="BOJ4" s="283"/>
      <c r="BOK4" s="283"/>
      <c r="BOL4" s="283"/>
      <c r="BOM4" s="283"/>
      <c r="BON4" s="283"/>
      <c r="BOO4" s="283"/>
      <c r="BOP4" s="283"/>
      <c r="BOQ4" s="283"/>
      <c r="BOR4" s="283"/>
      <c r="BOS4" s="283"/>
      <c r="BOT4" s="283"/>
      <c r="BOU4" s="283"/>
      <c r="BOV4" s="283"/>
      <c r="BOW4" s="283"/>
      <c r="BOX4" s="283"/>
      <c r="BOY4" s="283"/>
      <c r="BOZ4" s="283"/>
      <c r="BPA4" s="283"/>
      <c r="BPB4" s="283"/>
      <c r="BPC4" s="283"/>
      <c r="BPD4" s="283"/>
      <c r="BPE4" s="283"/>
      <c r="BPF4" s="283"/>
      <c r="BPG4" s="283"/>
      <c r="BPH4" s="283"/>
      <c r="BPI4" s="283"/>
      <c r="BPJ4" s="283"/>
      <c r="BPK4" s="283"/>
      <c r="BPL4" s="283"/>
      <c r="BPM4" s="283"/>
      <c r="BPN4" s="283"/>
      <c r="BPO4" s="283"/>
      <c r="BPP4" s="283"/>
      <c r="BPQ4" s="283"/>
      <c r="BPR4" s="283"/>
      <c r="BPS4" s="283"/>
      <c r="BPT4" s="283"/>
      <c r="BPU4" s="283"/>
      <c r="BPV4" s="283"/>
      <c r="BPW4" s="283"/>
      <c r="BPX4" s="283"/>
      <c r="BPY4" s="283"/>
      <c r="BPZ4" s="283"/>
      <c r="BQA4" s="283"/>
      <c r="BQB4" s="283"/>
      <c r="BQC4" s="283"/>
      <c r="BQD4" s="283"/>
      <c r="BQE4" s="283"/>
      <c r="BQF4" s="283"/>
      <c r="BQG4" s="283"/>
      <c r="BQH4" s="283"/>
      <c r="BQI4" s="283"/>
      <c r="BQJ4" s="283"/>
      <c r="BQK4" s="283"/>
      <c r="BQL4" s="283"/>
      <c r="BQM4" s="283"/>
      <c r="BQN4" s="283"/>
      <c r="BQO4" s="283"/>
      <c r="BQP4" s="283"/>
      <c r="BQQ4" s="283"/>
      <c r="BQR4" s="283"/>
      <c r="BQS4" s="283"/>
      <c r="BQT4" s="283"/>
      <c r="BQU4" s="283"/>
      <c r="BQV4" s="283"/>
      <c r="BQW4" s="283"/>
      <c r="BQX4" s="283"/>
      <c r="BQY4" s="283"/>
      <c r="BQZ4" s="283"/>
      <c r="BRA4" s="283"/>
      <c r="BRB4" s="283"/>
      <c r="BRC4" s="283"/>
      <c r="BRD4" s="283"/>
      <c r="BRE4" s="283"/>
      <c r="BRF4" s="283"/>
      <c r="BRG4" s="283"/>
      <c r="BRH4" s="283"/>
      <c r="BRI4" s="283"/>
      <c r="BRJ4" s="283"/>
      <c r="BRK4" s="283"/>
      <c r="BRL4" s="283"/>
      <c r="BRM4" s="283"/>
      <c r="BRN4" s="283"/>
      <c r="BRO4" s="283"/>
      <c r="BRP4" s="283"/>
      <c r="BRQ4" s="283"/>
      <c r="BRR4" s="283"/>
      <c r="BRS4" s="283"/>
      <c r="BRT4" s="283"/>
      <c r="BRU4" s="283"/>
      <c r="BRV4" s="283"/>
      <c r="BRW4" s="283"/>
      <c r="BRX4" s="283"/>
      <c r="BRY4" s="283"/>
      <c r="BRZ4" s="283"/>
      <c r="BSA4" s="283"/>
      <c r="BSB4" s="283"/>
      <c r="BSC4" s="283"/>
      <c r="BSD4" s="283"/>
      <c r="BSE4" s="283"/>
      <c r="BSF4" s="283"/>
      <c r="BSG4" s="283"/>
      <c r="BSH4" s="283"/>
      <c r="BSI4" s="283"/>
      <c r="BSJ4" s="283"/>
      <c r="BSK4" s="283"/>
      <c r="BSL4" s="283"/>
      <c r="BSM4" s="283"/>
      <c r="BSN4" s="283"/>
      <c r="BSO4" s="283"/>
      <c r="BSP4" s="283"/>
      <c r="BSQ4" s="283"/>
      <c r="BSR4" s="283"/>
      <c r="BSS4" s="283"/>
      <c r="BST4" s="283"/>
      <c r="BSU4" s="283"/>
      <c r="BSV4" s="283"/>
      <c r="BSW4" s="283"/>
      <c r="BSX4" s="283"/>
      <c r="BSY4" s="283"/>
      <c r="BSZ4" s="283"/>
      <c r="BTA4" s="283"/>
      <c r="BTB4" s="283"/>
      <c r="BTC4" s="283"/>
      <c r="BTD4" s="283"/>
      <c r="BTE4" s="283"/>
      <c r="BTF4" s="283"/>
      <c r="BTG4" s="283"/>
      <c r="BTH4" s="283"/>
      <c r="BTI4" s="283"/>
      <c r="BTJ4" s="283"/>
      <c r="BTK4" s="283"/>
      <c r="BTL4" s="283"/>
      <c r="BTM4" s="283"/>
      <c r="BTN4" s="283"/>
      <c r="BTO4" s="283"/>
      <c r="BTP4" s="283"/>
      <c r="BTQ4" s="283"/>
      <c r="BTR4" s="283"/>
      <c r="BTS4" s="283"/>
      <c r="BTT4" s="283"/>
      <c r="BTU4" s="283"/>
      <c r="BTV4" s="283"/>
      <c r="BTW4" s="283"/>
      <c r="BTX4" s="283"/>
      <c r="BTY4" s="283"/>
      <c r="BTZ4" s="283"/>
      <c r="BUA4" s="283"/>
      <c r="BUB4" s="283"/>
      <c r="BUC4" s="283"/>
      <c r="BUD4" s="283"/>
      <c r="BUE4" s="283"/>
      <c r="BUF4" s="283"/>
      <c r="BUG4" s="283"/>
      <c r="BUH4" s="283"/>
      <c r="BUI4" s="283"/>
      <c r="BUJ4" s="283"/>
      <c r="BUK4" s="283"/>
      <c r="BUL4" s="283"/>
      <c r="BUM4" s="283"/>
      <c r="BUN4" s="283"/>
      <c r="BUO4" s="283"/>
      <c r="BUP4" s="283"/>
      <c r="BUQ4" s="283"/>
      <c r="BUR4" s="283"/>
      <c r="BUS4" s="283"/>
      <c r="BUT4" s="283"/>
      <c r="BUU4" s="283"/>
      <c r="BUV4" s="283"/>
      <c r="BUW4" s="283"/>
      <c r="BUX4" s="283"/>
      <c r="BUY4" s="283"/>
      <c r="BUZ4" s="283"/>
      <c r="BVA4" s="283"/>
      <c r="BVB4" s="283"/>
      <c r="BVC4" s="283"/>
      <c r="BVD4" s="283"/>
      <c r="BVE4" s="283"/>
      <c r="BVF4" s="283"/>
      <c r="BVG4" s="283"/>
      <c r="BVH4" s="283"/>
      <c r="BVI4" s="283"/>
      <c r="BVJ4" s="283"/>
      <c r="BVK4" s="283"/>
      <c r="BVL4" s="283"/>
      <c r="BVM4" s="283"/>
      <c r="BVN4" s="283"/>
      <c r="BVO4" s="283"/>
      <c r="BVP4" s="283"/>
      <c r="BVQ4" s="283"/>
      <c r="BVR4" s="283"/>
      <c r="BVS4" s="283"/>
      <c r="BVT4" s="283"/>
      <c r="BVU4" s="283"/>
      <c r="BVV4" s="283"/>
      <c r="BVW4" s="283"/>
      <c r="BVX4" s="283"/>
      <c r="BVY4" s="283"/>
      <c r="BVZ4" s="283"/>
      <c r="BWA4" s="283"/>
      <c r="BWB4" s="283"/>
      <c r="BWC4" s="283"/>
      <c r="BWD4" s="283"/>
      <c r="BWE4" s="283"/>
      <c r="BWF4" s="283"/>
      <c r="BWG4" s="283"/>
      <c r="BWH4" s="283"/>
      <c r="BWI4" s="283"/>
      <c r="BWJ4" s="283"/>
      <c r="BWK4" s="283"/>
      <c r="BWL4" s="283"/>
      <c r="BWM4" s="283"/>
      <c r="BWN4" s="283"/>
      <c r="BWO4" s="283"/>
      <c r="BWP4" s="283"/>
      <c r="BWQ4" s="283"/>
      <c r="BWR4" s="283"/>
      <c r="BWS4" s="283"/>
      <c r="BWT4" s="283"/>
      <c r="BWU4" s="283"/>
      <c r="BWV4" s="283"/>
      <c r="BWW4" s="283"/>
      <c r="BWX4" s="283"/>
      <c r="BWY4" s="283"/>
      <c r="BWZ4" s="283"/>
      <c r="BXA4" s="283"/>
      <c r="BXB4" s="283"/>
      <c r="BXC4" s="283"/>
      <c r="BXD4" s="283"/>
      <c r="BXE4" s="283"/>
      <c r="BXF4" s="283"/>
      <c r="BXG4" s="283"/>
      <c r="BXH4" s="283"/>
      <c r="BXI4" s="283"/>
      <c r="BXJ4" s="283"/>
      <c r="BXK4" s="283"/>
      <c r="BXL4" s="283"/>
      <c r="BXM4" s="283"/>
      <c r="BXN4" s="283"/>
      <c r="BXO4" s="283"/>
      <c r="BXP4" s="283"/>
      <c r="BXQ4" s="283"/>
      <c r="BXR4" s="283"/>
      <c r="BXS4" s="283"/>
      <c r="BXT4" s="283"/>
      <c r="BXU4" s="283"/>
      <c r="BXV4" s="283"/>
      <c r="BXW4" s="283"/>
      <c r="BXX4" s="283"/>
      <c r="BXY4" s="283"/>
      <c r="BXZ4" s="283"/>
      <c r="BYA4" s="283"/>
      <c r="BYB4" s="283"/>
      <c r="BYC4" s="283"/>
      <c r="BYD4" s="283"/>
      <c r="BYE4" s="283"/>
      <c r="BYF4" s="283"/>
      <c r="BYG4" s="283"/>
      <c r="BYH4" s="283"/>
      <c r="BYI4" s="283"/>
      <c r="BYJ4" s="283"/>
      <c r="BYK4" s="283"/>
      <c r="BYL4" s="283"/>
      <c r="BYM4" s="283"/>
      <c r="BYN4" s="283"/>
      <c r="BYO4" s="283"/>
      <c r="BYP4" s="283"/>
      <c r="BYQ4" s="283"/>
      <c r="BYR4" s="283"/>
      <c r="BYS4" s="283"/>
      <c r="BYT4" s="283"/>
      <c r="BYU4" s="283"/>
      <c r="BYV4" s="283"/>
      <c r="BYW4" s="283"/>
      <c r="BYX4" s="283"/>
      <c r="BYY4" s="283"/>
      <c r="BYZ4" s="283"/>
      <c r="BZA4" s="283"/>
      <c r="BZB4" s="283"/>
      <c r="BZC4" s="283"/>
      <c r="BZD4" s="283"/>
      <c r="BZE4" s="283"/>
      <c r="BZF4" s="283"/>
      <c r="BZG4" s="283"/>
      <c r="BZH4" s="283"/>
      <c r="BZI4" s="283"/>
      <c r="BZJ4" s="283"/>
      <c r="BZK4" s="283"/>
      <c r="BZL4" s="283"/>
      <c r="BZM4" s="283"/>
      <c r="BZN4" s="283"/>
      <c r="BZO4" s="283"/>
      <c r="BZP4" s="283"/>
      <c r="BZQ4" s="283"/>
      <c r="BZR4" s="283"/>
      <c r="BZS4" s="283"/>
      <c r="BZT4" s="283"/>
      <c r="BZU4" s="283"/>
      <c r="BZV4" s="283"/>
      <c r="BZW4" s="283"/>
      <c r="BZX4" s="283"/>
      <c r="BZY4" s="283"/>
      <c r="BZZ4" s="283"/>
      <c r="CAA4" s="283"/>
      <c r="CAB4" s="283"/>
      <c r="CAC4" s="283"/>
      <c r="CAD4" s="283"/>
      <c r="CAE4" s="283"/>
      <c r="CAF4" s="283"/>
      <c r="CAG4" s="283"/>
      <c r="CAH4" s="283"/>
      <c r="CAI4" s="283"/>
      <c r="CAJ4" s="283"/>
      <c r="CAK4" s="283"/>
      <c r="CAL4" s="283"/>
      <c r="CAM4" s="283"/>
      <c r="CAN4" s="283"/>
      <c r="CAO4" s="283"/>
      <c r="CAP4" s="283"/>
      <c r="CAQ4" s="283"/>
      <c r="CAR4" s="283"/>
      <c r="CAS4" s="283"/>
      <c r="CAT4" s="283"/>
      <c r="CAU4" s="283"/>
      <c r="CAV4" s="283"/>
      <c r="CAW4" s="283"/>
      <c r="CAX4" s="283"/>
      <c r="CAY4" s="283"/>
      <c r="CAZ4" s="283"/>
      <c r="CBA4" s="283"/>
      <c r="CBB4" s="283"/>
      <c r="CBC4" s="283"/>
      <c r="CBD4" s="283"/>
      <c r="CBE4" s="283"/>
      <c r="CBF4" s="283"/>
      <c r="CBG4" s="283"/>
      <c r="CBH4" s="283"/>
      <c r="CBI4" s="283"/>
      <c r="CBJ4" s="283"/>
      <c r="CBK4" s="283"/>
      <c r="CBL4" s="283"/>
      <c r="CBM4" s="283"/>
      <c r="CBN4" s="283"/>
      <c r="CBO4" s="283"/>
      <c r="CBP4" s="283"/>
      <c r="CBQ4" s="283"/>
      <c r="CBR4" s="283"/>
      <c r="CBS4" s="283"/>
      <c r="CBT4" s="283"/>
      <c r="CBU4" s="283"/>
      <c r="CBV4" s="283"/>
      <c r="CBW4" s="283"/>
      <c r="CBX4" s="283"/>
      <c r="CBY4" s="283"/>
      <c r="CBZ4" s="283"/>
      <c r="CCA4" s="283"/>
      <c r="CCB4" s="283"/>
      <c r="CCC4" s="283"/>
      <c r="CCD4" s="283"/>
      <c r="CCE4" s="283"/>
      <c r="CCF4" s="283"/>
      <c r="CCG4" s="283"/>
      <c r="CCH4" s="283"/>
      <c r="CCI4" s="283"/>
      <c r="CCJ4" s="283"/>
      <c r="CCK4" s="283"/>
      <c r="CCL4" s="283"/>
      <c r="CCM4" s="283"/>
      <c r="CCN4" s="283"/>
      <c r="CCO4" s="283"/>
      <c r="CCP4" s="283"/>
      <c r="CCQ4" s="283"/>
      <c r="CCR4" s="283"/>
      <c r="CCS4" s="283"/>
      <c r="CCT4" s="283"/>
      <c r="CCU4" s="283"/>
      <c r="CCV4" s="283"/>
      <c r="CCW4" s="283"/>
      <c r="CCX4" s="283"/>
      <c r="CCY4" s="283"/>
      <c r="CCZ4" s="283"/>
      <c r="CDA4" s="283"/>
      <c r="CDB4" s="283"/>
      <c r="CDC4" s="283"/>
      <c r="CDD4" s="283"/>
      <c r="CDE4" s="283"/>
      <c r="CDF4" s="283"/>
      <c r="CDG4" s="283"/>
      <c r="CDH4" s="283"/>
      <c r="CDI4" s="283"/>
      <c r="CDJ4" s="283"/>
      <c r="CDK4" s="283"/>
      <c r="CDL4" s="283"/>
      <c r="CDM4" s="283"/>
      <c r="CDN4" s="283"/>
      <c r="CDO4" s="283"/>
      <c r="CDP4" s="283"/>
      <c r="CDQ4" s="283"/>
      <c r="CDR4" s="283"/>
      <c r="CDS4" s="283"/>
      <c r="CDT4" s="283"/>
      <c r="CDU4" s="283"/>
      <c r="CDV4" s="283"/>
      <c r="CDW4" s="283"/>
      <c r="CDX4" s="283"/>
      <c r="CDY4" s="283"/>
      <c r="CDZ4" s="283"/>
      <c r="CEA4" s="283"/>
      <c r="CEB4" s="283"/>
      <c r="CEC4" s="283"/>
      <c r="CED4" s="283"/>
      <c r="CEE4" s="283"/>
      <c r="CEF4" s="283"/>
      <c r="CEG4" s="283"/>
      <c r="CEH4" s="283"/>
      <c r="CEI4" s="283"/>
      <c r="CEJ4" s="283"/>
      <c r="CEK4" s="283"/>
      <c r="CEL4" s="283"/>
      <c r="CEM4" s="283"/>
      <c r="CEN4" s="283"/>
      <c r="CEO4" s="283"/>
      <c r="CEP4" s="283"/>
      <c r="CEQ4" s="283"/>
      <c r="CER4" s="283"/>
      <c r="CES4" s="283"/>
      <c r="CET4" s="283"/>
      <c r="CEU4" s="283"/>
      <c r="CEV4" s="283"/>
      <c r="CEW4" s="283"/>
      <c r="CEX4" s="283"/>
      <c r="CEY4" s="283"/>
      <c r="CEZ4" s="283"/>
      <c r="CFA4" s="283"/>
      <c r="CFB4" s="283"/>
      <c r="CFC4" s="283"/>
      <c r="CFD4" s="283"/>
      <c r="CFE4" s="283"/>
      <c r="CFF4" s="283"/>
      <c r="CFG4" s="283"/>
      <c r="CFH4" s="283"/>
      <c r="CFI4" s="283"/>
      <c r="CFJ4" s="283"/>
      <c r="CFK4" s="283"/>
      <c r="CFL4" s="283"/>
      <c r="CFM4" s="283"/>
      <c r="CFN4" s="283"/>
      <c r="CFO4" s="283"/>
      <c r="CFP4" s="283"/>
      <c r="CFQ4" s="283"/>
      <c r="CFR4" s="283"/>
      <c r="CFS4" s="283"/>
      <c r="CFT4" s="283"/>
      <c r="CFU4" s="283"/>
      <c r="CFV4" s="283"/>
      <c r="CFW4" s="283"/>
      <c r="CFX4" s="283"/>
      <c r="CFY4" s="283"/>
      <c r="CFZ4" s="283"/>
      <c r="CGA4" s="283"/>
      <c r="CGB4" s="283"/>
      <c r="CGC4" s="283"/>
      <c r="CGD4" s="283"/>
      <c r="CGE4" s="283"/>
      <c r="CGF4" s="283"/>
      <c r="CGG4" s="283"/>
      <c r="CGH4" s="283"/>
      <c r="CGI4" s="283"/>
      <c r="CGJ4" s="283"/>
      <c r="CGK4" s="283"/>
      <c r="CGL4" s="283"/>
      <c r="CGM4" s="283"/>
      <c r="CGN4" s="283"/>
      <c r="CGO4" s="283"/>
      <c r="CGP4" s="283"/>
      <c r="CGQ4" s="283"/>
      <c r="CGR4" s="283"/>
      <c r="CGS4" s="283"/>
      <c r="CGT4" s="283"/>
      <c r="CGU4" s="283"/>
      <c r="CGV4" s="283"/>
      <c r="CGW4" s="283"/>
      <c r="CGX4" s="283"/>
      <c r="CGY4" s="283"/>
      <c r="CGZ4" s="283"/>
      <c r="CHA4" s="283"/>
      <c r="CHB4" s="283"/>
      <c r="CHC4" s="283"/>
      <c r="CHD4" s="283"/>
      <c r="CHE4" s="283"/>
      <c r="CHF4" s="283"/>
      <c r="CHG4" s="283"/>
      <c r="CHH4" s="283"/>
      <c r="CHI4" s="283"/>
      <c r="CHJ4" s="283"/>
      <c r="CHK4" s="283"/>
      <c r="CHL4" s="283"/>
      <c r="CHM4" s="283"/>
      <c r="CHN4" s="283"/>
      <c r="CHO4" s="283"/>
      <c r="CHP4" s="283"/>
      <c r="CHQ4" s="283"/>
      <c r="CHR4" s="283"/>
      <c r="CHS4" s="283"/>
      <c r="CHT4" s="283"/>
      <c r="CHU4" s="283"/>
      <c r="CHV4" s="283"/>
      <c r="CHW4" s="283"/>
      <c r="CHX4" s="283"/>
      <c r="CHY4" s="283"/>
      <c r="CHZ4" s="283"/>
      <c r="CIA4" s="283"/>
      <c r="CIB4" s="283"/>
      <c r="CIC4" s="283"/>
      <c r="CID4" s="283"/>
      <c r="CIE4" s="283"/>
      <c r="CIF4" s="283"/>
      <c r="CIG4" s="283"/>
      <c r="CIH4" s="283"/>
      <c r="CII4" s="283"/>
      <c r="CIJ4" s="283"/>
      <c r="CIK4" s="283"/>
      <c r="CIL4" s="283"/>
      <c r="CIM4" s="283"/>
      <c r="CIN4" s="283"/>
      <c r="CIO4" s="283"/>
      <c r="CIP4" s="283"/>
      <c r="CIQ4" s="283"/>
      <c r="CIR4" s="283"/>
      <c r="CIS4" s="283"/>
      <c r="CIT4" s="283"/>
      <c r="CIU4" s="283"/>
      <c r="CIV4" s="283"/>
      <c r="CIW4" s="283"/>
      <c r="CIX4" s="283"/>
      <c r="CIY4" s="283"/>
      <c r="CIZ4" s="283"/>
      <c r="CJA4" s="283"/>
      <c r="CJB4" s="283"/>
      <c r="CJC4" s="283"/>
      <c r="CJD4" s="283"/>
      <c r="CJE4" s="283"/>
      <c r="CJF4" s="283"/>
      <c r="CJG4" s="283"/>
      <c r="CJH4" s="283"/>
      <c r="CJI4" s="283"/>
      <c r="CJJ4" s="283"/>
      <c r="CJK4" s="283"/>
      <c r="CJL4" s="283"/>
      <c r="CJM4" s="283"/>
      <c r="CJN4" s="283"/>
      <c r="CJO4" s="283"/>
      <c r="CJP4" s="283"/>
      <c r="CJQ4" s="283"/>
      <c r="CJR4" s="283"/>
      <c r="CJS4" s="283"/>
      <c r="CJT4" s="283"/>
      <c r="CJU4" s="283"/>
      <c r="CJV4" s="283"/>
      <c r="CJW4" s="283"/>
      <c r="CJX4" s="283"/>
      <c r="CJY4" s="283"/>
      <c r="CJZ4" s="283"/>
      <c r="CKA4" s="283"/>
      <c r="CKB4" s="283"/>
      <c r="CKC4" s="283"/>
      <c r="CKD4" s="283"/>
      <c r="CKE4" s="283"/>
      <c r="CKF4" s="283"/>
      <c r="CKG4" s="283"/>
      <c r="CKH4" s="283"/>
      <c r="CKI4" s="283"/>
      <c r="CKJ4" s="283"/>
      <c r="CKK4" s="283"/>
      <c r="CKL4" s="283"/>
      <c r="CKM4" s="283"/>
      <c r="CKN4" s="283"/>
      <c r="CKO4" s="283"/>
      <c r="CKP4" s="283"/>
      <c r="CKQ4" s="283"/>
      <c r="CKR4" s="283"/>
      <c r="CKS4" s="283"/>
      <c r="CKT4" s="283"/>
      <c r="CKU4" s="283"/>
      <c r="CKV4" s="283"/>
      <c r="CKW4" s="283"/>
      <c r="CKX4" s="283"/>
      <c r="CKY4" s="283"/>
      <c r="CKZ4" s="283"/>
      <c r="CLA4" s="283"/>
      <c r="CLB4" s="283"/>
      <c r="CLC4" s="283"/>
      <c r="CLD4" s="283"/>
      <c r="CLE4" s="283"/>
      <c r="CLF4" s="283"/>
      <c r="CLG4" s="283"/>
      <c r="CLH4" s="283"/>
      <c r="CLI4" s="283"/>
      <c r="CLJ4" s="283"/>
      <c r="CLK4" s="283"/>
      <c r="CLL4" s="283"/>
      <c r="CLM4" s="283"/>
      <c r="CLN4" s="283"/>
      <c r="CLO4" s="283"/>
      <c r="CLP4" s="283"/>
      <c r="CLQ4" s="283"/>
      <c r="CLR4" s="283"/>
      <c r="CLS4" s="283"/>
      <c r="CLT4" s="283"/>
      <c r="CLU4" s="283"/>
      <c r="CLV4" s="283"/>
      <c r="CLW4" s="283"/>
      <c r="CLX4" s="283"/>
      <c r="CLY4" s="283"/>
      <c r="CLZ4" s="283"/>
      <c r="CMA4" s="283"/>
      <c r="CMB4" s="283"/>
      <c r="CMC4" s="283"/>
      <c r="CMD4" s="283"/>
      <c r="CME4" s="283"/>
      <c r="CMF4" s="283"/>
      <c r="CMG4" s="283"/>
      <c r="CMH4" s="283"/>
      <c r="CMI4" s="283"/>
      <c r="CMJ4" s="283"/>
      <c r="CMK4" s="283"/>
      <c r="CML4" s="283"/>
      <c r="CMM4" s="283"/>
      <c r="CMN4" s="283"/>
      <c r="CMO4" s="283"/>
      <c r="CMP4" s="283"/>
      <c r="CMQ4" s="283"/>
      <c r="CMR4" s="283"/>
      <c r="CMS4" s="283"/>
      <c r="CMT4" s="283"/>
      <c r="CMU4" s="283"/>
      <c r="CMV4" s="283"/>
      <c r="CMW4" s="283"/>
      <c r="CMX4" s="283"/>
      <c r="CMY4" s="283"/>
      <c r="CMZ4" s="283"/>
      <c r="CNA4" s="283"/>
      <c r="CNB4" s="283"/>
      <c r="CNC4" s="283"/>
      <c r="CND4" s="283"/>
      <c r="CNE4" s="283"/>
      <c r="CNF4" s="283"/>
      <c r="CNG4" s="283"/>
      <c r="CNH4" s="283"/>
      <c r="CNI4" s="283"/>
      <c r="CNJ4" s="283"/>
      <c r="CNK4" s="283"/>
      <c r="CNL4" s="283"/>
      <c r="CNM4" s="283"/>
      <c r="CNN4" s="283"/>
      <c r="CNO4" s="283"/>
      <c r="CNP4" s="283"/>
      <c r="CNQ4" s="283"/>
      <c r="CNR4" s="283"/>
      <c r="CNS4" s="283"/>
      <c r="CNT4" s="283"/>
      <c r="CNU4" s="283"/>
      <c r="CNV4" s="283"/>
      <c r="CNW4" s="283"/>
      <c r="CNX4" s="283"/>
      <c r="CNY4" s="283"/>
      <c r="CNZ4" s="283"/>
      <c r="COA4" s="283"/>
      <c r="COB4" s="283"/>
      <c r="COC4" s="283"/>
      <c r="COD4" s="283"/>
      <c r="COE4" s="283"/>
      <c r="COF4" s="283"/>
      <c r="COG4" s="283"/>
      <c r="COH4" s="283"/>
      <c r="COI4" s="283"/>
      <c r="COJ4" s="283"/>
      <c r="COK4" s="283"/>
      <c r="COL4" s="283"/>
      <c r="COM4" s="283"/>
      <c r="CON4" s="283"/>
      <c r="COO4" s="283"/>
      <c r="COP4" s="283"/>
      <c r="COQ4" s="283"/>
      <c r="COR4" s="283"/>
      <c r="COS4" s="283"/>
      <c r="COT4" s="283"/>
      <c r="COU4" s="283"/>
      <c r="COV4" s="283"/>
      <c r="COW4" s="283"/>
      <c r="COX4" s="283"/>
      <c r="COY4" s="283"/>
      <c r="COZ4" s="283"/>
      <c r="CPA4" s="283"/>
      <c r="CPB4" s="283"/>
      <c r="CPC4" s="283"/>
      <c r="CPD4" s="283"/>
      <c r="CPE4" s="283"/>
      <c r="CPF4" s="283"/>
      <c r="CPG4" s="283"/>
      <c r="CPH4" s="283"/>
      <c r="CPI4" s="283"/>
      <c r="CPJ4" s="283"/>
      <c r="CPK4" s="283"/>
      <c r="CPL4" s="283"/>
      <c r="CPM4" s="283"/>
      <c r="CPN4" s="283"/>
      <c r="CPO4" s="283"/>
      <c r="CPP4" s="283"/>
      <c r="CPQ4" s="283"/>
      <c r="CPR4" s="283"/>
      <c r="CPS4" s="283"/>
      <c r="CPT4" s="283"/>
      <c r="CPU4" s="283"/>
      <c r="CPV4" s="283"/>
      <c r="CPW4" s="283"/>
      <c r="CPX4" s="283"/>
      <c r="CPY4" s="283"/>
      <c r="CPZ4" s="283"/>
      <c r="CQA4" s="283"/>
      <c r="CQB4" s="283"/>
      <c r="CQC4" s="283"/>
      <c r="CQD4" s="283"/>
      <c r="CQE4" s="283"/>
      <c r="CQF4" s="283"/>
      <c r="CQG4" s="283"/>
      <c r="CQH4" s="283"/>
      <c r="CQI4" s="283"/>
      <c r="CQJ4" s="283"/>
      <c r="CQK4" s="283"/>
      <c r="CQL4" s="283"/>
      <c r="CQM4" s="283"/>
      <c r="CQN4" s="283"/>
      <c r="CQO4" s="283"/>
      <c r="CQP4" s="283"/>
      <c r="CQQ4" s="283"/>
      <c r="CQR4" s="283"/>
      <c r="CQS4" s="283"/>
      <c r="CQT4" s="283"/>
      <c r="CQU4" s="283"/>
      <c r="CQV4" s="283"/>
      <c r="CQW4" s="283"/>
      <c r="CQX4" s="283"/>
      <c r="CQY4" s="283"/>
      <c r="CQZ4" s="283"/>
      <c r="CRA4" s="283"/>
      <c r="CRB4" s="283"/>
      <c r="CRC4" s="283"/>
      <c r="CRD4" s="283"/>
      <c r="CRE4" s="283"/>
      <c r="CRF4" s="283"/>
      <c r="CRG4" s="283"/>
      <c r="CRH4" s="283"/>
      <c r="CRI4" s="283"/>
      <c r="CRJ4" s="283"/>
      <c r="CRK4" s="283"/>
      <c r="CRL4" s="283"/>
      <c r="CRM4" s="283"/>
      <c r="CRN4" s="283"/>
      <c r="CRO4" s="283"/>
      <c r="CRP4" s="283"/>
      <c r="CRQ4" s="283"/>
      <c r="CRR4" s="283"/>
      <c r="CRS4" s="283"/>
      <c r="CRT4" s="283"/>
      <c r="CRU4" s="283"/>
      <c r="CRV4" s="283"/>
      <c r="CRW4" s="283"/>
      <c r="CRX4" s="283"/>
      <c r="CRY4" s="283"/>
      <c r="CRZ4" s="283"/>
      <c r="CSA4" s="283"/>
      <c r="CSB4" s="283"/>
      <c r="CSC4" s="283"/>
      <c r="CSD4" s="283"/>
      <c r="CSE4" s="283"/>
      <c r="CSF4" s="283"/>
      <c r="CSG4" s="283"/>
      <c r="CSH4" s="283"/>
      <c r="CSI4" s="283"/>
      <c r="CSJ4" s="283"/>
      <c r="CSK4" s="283"/>
      <c r="CSL4" s="283"/>
      <c r="CSM4" s="283"/>
      <c r="CSN4" s="283"/>
      <c r="CSO4" s="283"/>
      <c r="CSP4" s="283"/>
      <c r="CSQ4" s="283"/>
      <c r="CSR4" s="283"/>
      <c r="CSS4" s="283"/>
      <c r="CST4" s="283"/>
      <c r="CSU4" s="283"/>
      <c r="CSV4" s="283"/>
      <c r="CSW4" s="283"/>
      <c r="CSX4" s="283"/>
      <c r="CSY4" s="283"/>
      <c r="CSZ4" s="283"/>
      <c r="CTA4" s="283"/>
      <c r="CTB4" s="283"/>
      <c r="CTC4" s="283"/>
      <c r="CTD4" s="283"/>
      <c r="CTE4" s="283"/>
      <c r="CTF4" s="283"/>
      <c r="CTG4" s="283"/>
      <c r="CTH4" s="283"/>
      <c r="CTI4" s="283"/>
      <c r="CTJ4" s="283"/>
      <c r="CTK4" s="283"/>
      <c r="CTL4" s="283"/>
      <c r="CTM4" s="283"/>
      <c r="CTN4" s="283"/>
      <c r="CTO4" s="283"/>
      <c r="CTP4" s="283"/>
      <c r="CTQ4" s="283"/>
      <c r="CTR4" s="283"/>
      <c r="CTS4" s="283"/>
      <c r="CTT4" s="283"/>
      <c r="CTU4" s="283"/>
      <c r="CTV4" s="283"/>
      <c r="CTW4" s="283"/>
      <c r="CTX4" s="283"/>
      <c r="CTY4" s="283"/>
      <c r="CTZ4" s="283"/>
      <c r="CUA4" s="283"/>
      <c r="CUB4" s="283"/>
      <c r="CUC4" s="283"/>
      <c r="CUD4" s="283"/>
      <c r="CUE4" s="283"/>
      <c r="CUF4" s="283"/>
      <c r="CUG4" s="283"/>
      <c r="CUH4" s="283"/>
      <c r="CUI4" s="283"/>
      <c r="CUJ4" s="283"/>
      <c r="CUK4" s="283"/>
      <c r="CUL4" s="283"/>
      <c r="CUM4" s="283"/>
      <c r="CUN4" s="283"/>
      <c r="CUO4" s="283"/>
      <c r="CUP4" s="283"/>
      <c r="CUQ4" s="283"/>
      <c r="CUR4" s="283"/>
      <c r="CUS4" s="283"/>
      <c r="CUT4" s="283"/>
      <c r="CUU4" s="283"/>
      <c r="CUV4" s="283"/>
      <c r="CUW4" s="283"/>
      <c r="CUX4" s="283"/>
      <c r="CUY4" s="283"/>
      <c r="CUZ4" s="283"/>
      <c r="CVA4" s="283"/>
      <c r="CVB4" s="283"/>
      <c r="CVC4" s="283"/>
      <c r="CVD4" s="283"/>
      <c r="CVE4" s="283"/>
      <c r="CVF4" s="283"/>
      <c r="CVG4" s="283"/>
      <c r="CVH4" s="283"/>
      <c r="CVI4" s="283"/>
      <c r="CVJ4" s="283"/>
      <c r="CVK4" s="283"/>
      <c r="CVL4" s="283"/>
      <c r="CVM4" s="283"/>
      <c r="CVN4" s="283"/>
      <c r="CVO4" s="283"/>
      <c r="CVP4" s="283"/>
      <c r="CVQ4" s="283"/>
      <c r="CVR4" s="283"/>
      <c r="CVS4" s="283"/>
      <c r="CVT4" s="283"/>
      <c r="CVU4" s="283"/>
      <c r="CVV4" s="283"/>
      <c r="CVW4" s="283"/>
      <c r="CVX4" s="283"/>
      <c r="CVY4" s="283"/>
      <c r="CVZ4" s="283"/>
      <c r="CWA4" s="283"/>
      <c r="CWB4" s="283"/>
      <c r="CWC4" s="283"/>
      <c r="CWD4" s="283"/>
      <c r="CWE4" s="283"/>
      <c r="CWF4" s="283"/>
      <c r="CWG4" s="283"/>
      <c r="CWH4" s="283"/>
      <c r="CWI4" s="283"/>
      <c r="CWJ4" s="283"/>
      <c r="CWK4" s="283"/>
      <c r="CWL4" s="283"/>
      <c r="CWM4" s="283"/>
      <c r="CWN4" s="283"/>
      <c r="CWO4" s="283"/>
      <c r="CWP4" s="283"/>
      <c r="CWQ4" s="283"/>
      <c r="CWR4" s="283"/>
      <c r="CWS4" s="283"/>
      <c r="CWT4" s="283"/>
      <c r="CWU4" s="283"/>
      <c r="CWV4" s="283"/>
      <c r="CWW4" s="283"/>
      <c r="CWX4" s="283"/>
      <c r="CWY4" s="283"/>
      <c r="CWZ4" s="283"/>
      <c r="CXA4" s="283"/>
      <c r="CXB4" s="283"/>
      <c r="CXC4" s="283"/>
      <c r="CXD4" s="283"/>
      <c r="CXE4" s="283"/>
      <c r="CXF4" s="283"/>
      <c r="CXG4" s="283"/>
      <c r="CXH4" s="283"/>
      <c r="CXI4" s="283"/>
      <c r="CXJ4" s="283"/>
      <c r="CXK4" s="283"/>
      <c r="CXL4" s="283"/>
      <c r="CXM4" s="283"/>
      <c r="CXN4" s="283"/>
      <c r="CXO4" s="283"/>
      <c r="CXP4" s="283"/>
      <c r="CXQ4" s="283"/>
      <c r="CXR4" s="283"/>
      <c r="CXS4" s="283"/>
      <c r="CXT4" s="283"/>
      <c r="CXU4" s="283"/>
      <c r="CXV4" s="283"/>
      <c r="CXW4" s="283"/>
      <c r="CXX4" s="283"/>
      <c r="CXY4" s="283"/>
      <c r="CXZ4" s="283"/>
      <c r="CYA4" s="283"/>
      <c r="CYB4" s="283"/>
      <c r="CYC4" s="283"/>
      <c r="CYD4" s="283"/>
      <c r="CYE4" s="283"/>
      <c r="CYF4" s="283"/>
      <c r="CYG4" s="283"/>
      <c r="CYH4" s="283"/>
      <c r="CYI4" s="283"/>
      <c r="CYJ4" s="283"/>
      <c r="CYK4" s="283"/>
      <c r="CYL4" s="283"/>
      <c r="CYM4" s="283"/>
      <c r="CYN4" s="283"/>
      <c r="CYO4" s="283"/>
      <c r="CYP4" s="283"/>
      <c r="CYQ4" s="283"/>
      <c r="CYR4" s="283"/>
      <c r="CYS4" s="283"/>
      <c r="CYT4" s="283"/>
      <c r="CYU4" s="283"/>
      <c r="CYV4" s="283"/>
      <c r="CYW4" s="283"/>
      <c r="CYX4" s="283"/>
      <c r="CYY4" s="283"/>
      <c r="CYZ4" s="283"/>
      <c r="CZA4" s="283"/>
      <c r="CZB4" s="283"/>
      <c r="CZC4" s="283"/>
      <c r="CZD4" s="283"/>
      <c r="CZE4" s="283"/>
      <c r="CZF4" s="283"/>
      <c r="CZG4" s="283"/>
      <c r="CZH4" s="283"/>
      <c r="CZI4" s="283"/>
      <c r="CZJ4" s="283"/>
      <c r="CZK4" s="283"/>
      <c r="CZL4" s="283"/>
      <c r="CZM4" s="283"/>
      <c r="CZN4" s="283"/>
      <c r="CZO4" s="283"/>
      <c r="CZP4" s="283"/>
      <c r="CZQ4" s="283"/>
      <c r="CZR4" s="283"/>
      <c r="CZS4" s="283"/>
      <c r="CZT4" s="283"/>
      <c r="CZU4" s="283"/>
      <c r="CZV4" s="283"/>
      <c r="CZW4" s="283"/>
      <c r="CZX4" s="283"/>
      <c r="CZY4" s="283"/>
      <c r="CZZ4" s="283"/>
      <c r="DAA4" s="283"/>
      <c r="DAB4" s="283"/>
      <c r="DAC4" s="283"/>
      <c r="DAD4" s="283"/>
      <c r="DAE4" s="283"/>
      <c r="DAF4" s="283"/>
      <c r="DAG4" s="283"/>
      <c r="DAH4" s="283"/>
      <c r="DAI4" s="283"/>
      <c r="DAJ4" s="283"/>
      <c r="DAK4" s="283"/>
      <c r="DAL4" s="283"/>
      <c r="DAM4" s="283"/>
      <c r="DAN4" s="283"/>
      <c r="DAO4" s="283"/>
      <c r="DAP4" s="283"/>
      <c r="DAQ4" s="283"/>
      <c r="DAR4" s="283"/>
      <c r="DAS4" s="283"/>
      <c r="DAT4" s="283"/>
      <c r="DAU4" s="283"/>
      <c r="DAV4" s="283"/>
      <c r="DAW4" s="283"/>
      <c r="DAX4" s="283"/>
      <c r="DAY4" s="283"/>
      <c r="DAZ4" s="283"/>
      <c r="DBA4" s="283"/>
      <c r="DBB4" s="283"/>
      <c r="DBC4" s="283"/>
      <c r="DBD4" s="283"/>
      <c r="DBE4" s="283"/>
      <c r="DBF4" s="283"/>
      <c r="DBG4" s="283"/>
      <c r="DBH4" s="283"/>
      <c r="DBI4" s="283"/>
      <c r="DBJ4" s="283"/>
      <c r="DBK4" s="283"/>
      <c r="DBL4" s="283"/>
      <c r="DBM4" s="283"/>
      <c r="DBN4" s="283"/>
      <c r="DBO4" s="283"/>
      <c r="DBP4" s="283"/>
      <c r="DBQ4" s="283"/>
      <c r="DBR4" s="283"/>
      <c r="DBS4" s="283"/>
      <c r="DBT4" s="283"/>
      <c r="DBU4" s="283"/>
      <c r="DBV4" s="283"/>
      <c r="DBW4" s="283"/>
      <c r="DBX4" s="283"/>
      <c r="DBY4" s="283"/>
      <c r="DBZ4" s="283"/>
      <c r="DCA4" s="283"/>
      <c r="DCB4" s="283"/>
      <c r="DCC4" s="283"/>
      <c r="DCD4" s="283"/>
      <c r="DCE4" s="283"/>
      <c r="DCF4" s="283"/>
      <c r="DCG4" s="283"/>
      <c r="DCH4" s="283"/>
      <c r="DCI4" s="283"/>
      <c r="DCJ4" s="283"/>
      <c r="DCK4" s="283"/>
      <c r="DCL4" s="283"/>
      <c r="DCM4" s="283"/>
      <c r="DCN4" s="283"/>
      <c r="DCO4" s="283"/>
      <c r="DCP4" s="283"/>
      <c r="DCQ4" s="283"/>
      <c r="DCR4" s="283"/>
      <c r="DCS4" s="283"/>
      <c r="DCT4" s="283"/>
      <c r="DCU4" s="283"/>
      <c r="DCV4" s="283"/>
      <c r="DCW4" s="283"/>
      <c r="DCX4" s="283"/>
      <c r="DCY4" s="283"/>
      <c r="DCZ4" s="283"/>
      <c r="DDA4" s="283"/>
      <c r="DDB4" s="283"/>
      <c r="DDC4" s="283"/>
      <c r="DDD4" s="283"/>
      <c r="DDE4" s="283"/>
      <c r="DDF4" s="283"/>
      <c r="DDG4" s="283"/>
      <c r="DDH4" s="283"/>
      <c r="DDI4" s="283"/>
      <c r="DDJ4" s="283"/>
      <c r="DDK4" s="283"/>
      <c r="DDL4" s="283"/>
      <c r="DDM4" s="283"/>
      <c r="DDN4" s="283"/>
      <c r="DDO4" s="283"/>
      <c r="DDP4" s="283"/>
      <c r="DDQ4" s="283"/>
      <c r="DDR4" s="283"/>
      <c r="DDS4" s="283"/>
      <c r="DDT4" s="283"/>
      <c r="DDU4" s="283"/>
      <c r="DDV4" s="283"/>
      <c r="DDW4" s="283"/>
      <c r="DDX4" s="283"/>
      <c r="DDY4" s="283"/>
      <c r="DDZ4" s="283"/>
      <c r="DEA4" s="283"/>
      <c r="DEB4" s="283"/>
      <c r="DEC4" s="283"/>
      <c r="DED4" s="283"/>
      <c r="DEE4" s="283"/>
      <c r="DEF4" s="283"/>
      <c r="DEG4" s="283"/>
      <c r="DEH4" s="283"/>
      <c r="DEI4" s="283"/>
      <c r="DEJ4" s="283"/>
      <c r="DEK4" s="283"/>
      <c r="DEL4" s="283"/>
      <c r="DEM4" s="283"/>
      <c r="DEN4" s="283"/>
      <c r="DEO4" s="283"/>
      <c r="DEP4" s="283"/>
      <c r="DEQ4" s="283"/>
      <c r="DER4" s="283"/>
      <c r="DES4" s="283"/>
      <c r="DET4" s="283"/>
      <c r="DEU4" s="283"/>
      <c r="DEV4" s="283"/>
      <c r="DEW4" s="283"/>
      <c r="DEX4" s="283"/>
      <c r="DEY4" s="283"/>
      <c r="DEZ4" s="283"/>
      <c r="DFA4" s="283"/>
      <c r="DFB4" s="283"/>
      <c r="DFC4" s="283"/>
      <c r="DFD4" s="283"/>
      <c r="DFE4" s="283"/>
      <c r="DFF4" s="283"/>
      <c r="DFG4" s="283"/>
      <c r="DFH4" s="283"/>
      <c r="DFI4" s="283"/>
      <c r="DFJ4" s="283"/>
      <c r="DFK4" s="283"/>
      <c r="DFL4" s="283"/>
      <c r="DFM4" s="283"/>
      <c r="DFN4" s="283"/>
      <c r="DFO4" s="283"/>
      <c r="DFP4" s="283"/>
      <c r="DFQ4" s="283"/>
      <c r="DFR4" s="283"/>
      <c r="DFS4" s="283"/>
      <c r="DFT4" s="283"/>
      <c r="DFU4" s="283"/>
      <c r="DFV4" s="283"/>
      <c r="DFW4" s="283"/>
      <c r="DFX4" s="283"/>
      <c r="DFY4" s="283"/>
      <c r="DFZ4" s="283"/>
      <c r="DGA4" s="283"/>
      <c r="DGB4" s="283"/>
      <c r="DGC4" s="283"/>
      <c r="DGD4" s="283"/>
      <c r="DGE4" s="283"/>
      <c r="DGF4" s="283"/>
      <c r="DGG4" s="283"/>
      <c r="DGH4" s="283"/>
      <c r="DGI4" s="283"/>
      <c r="DGJ4" s="283"/>
      <c r="DGK4" s="283"/>
      <c r="DGL4" s="283"/>
      <c r="DGM4" s="283"/>
      <c r="DGN4" s="283"/>
      <c r="DGO4" s="283"/>
      <c r="DGP4" s="283"/>
      <c r="DGQ4" s="283"/>
      <c r="DGR4" s="283"/>
      <c r="DGS4" s="283"/>
      <c r="DGT4" s="283"/>
      <c r="DGU4" s="283"/>
      <c r="DGV4" s="283"/>
      <c r="DGW4" s="283"/>
      <c r="DGX4" s="283"/>
      <c r="DGY4" s="283"/>
      <c r="DGZ4" s="283"/>
      <c r="DHA4" s="283"/>
      <c r="DHB4" s="283"/>
      <c r="DHC4" s="283"/>
      <c r="DHD4" s="283"/>
      <c r="DHE4" s="283"/>
      <c r="DHF4" s="283"/>
      <c r="DHG4" s="283"/>
      <c r="DHH4" s="283"/>
      <c r="DHI4" s="283"/>
      <c r="DHJ4" s="283"/>
      <c r="DHK4" s="283"/>
      <c r="DHL4" s="283"/>
      <c r="DHM4" s="283"/>
      <c r="DHN4" s="283"/>
      <c r="DHO4" s="283"/>
      <c r="DHP4" s="283"/>
      <c r="DHQ4" s="283"/>
      <c r="DHR4" s="283"/>
      <c r="DHS4" s="283"/>
      <c r="DHT4" s="283"/>
      <c r="DHU4" s="283"/>
      <c r="DHV4" s="283"/>
      <c r="DHW4" s="283"/>
      <c r="DHX4" s="283"/>
      <c r="DHY4" s="283"/>
      <c r="DHZ4" s="283"/>
      <c r="DIA4" s="283"/>
      <c r="DIB4" s="283"/>
      <c r="DIC4" s="283"/>
      <c r="DID4" s="283"/>
      <c r="DIE4" s="283"/>
      <c r="DIF4" s="283"/>
      <c r="DIG4" s="283"/>
      <c r="DIH4" s="283"/>
      <c r="DII4" s="283"/>
      <c r="DIJ4" s="283"/>
      <c r="DIK4" s="283"/>
      <c r="DIL4" s="283"/>
      <c r="DIM4" s="283"/>
      <c r="DIN4" s="283"/>
      <c r="DIO4" s="283"/>
      <c r="DIP4" s="283"/>
      <c r="DIQ4" s="283"/>
      <c r="DIR4" s="283"/>
      <c r="DIS4" s="283"/>
      <c r="DIT4" s="283"/>
      <c r="DIU4" s="283"/>
      <c r="DIV4" s="283"/>
      <c r="DIW4" s="283"/>
      <c r="DIX4" s="283"/>
      <c r="DIY4" s="283"/>
      <c r="DIZ4" s="283"/>
      <c r="DJA4" s="283"/>
      <c r="DJB4" s="283"/>
      <c r="DJC4" s="283"/>
      <c r="DJD4" s="283"/>
      <c r="DJE4" s="283"/>
      <c r="DJF4" s="283"/>
      <c r="DJG4" s="283"/>
      <c r="DJH4" s="283"/>
      <c r="DJI4" s="283"/>
      <c r="DJJ4" s="283"/>
      <c r="DJK4" s="283"/>
      <c r="DJL4" s="283"/>
      <c r="DJM4" s="283"/>
      <c r="DJN4" s="283"/>
      <c r="DJO4" s="283"/>
      <c r="DJP4" s="283"/>
      <c r="DJQ4" s="283"/>
      <c r="DJR4" s="283"/>
      <c r="DJS4" s="283"/>
      <c r="DJT4" s="283"/>
      <c r="DJU4" s="283"/>
      <c r="DJV4" s="283"/>
      <c r="DJW4" s="283"/>
      <c r="DJX4" s="283"/>
      <c r="DJY4" s="283"/>
      <c r="DJZ4" s="283"/>
      <c r="DKA4" s="283"/>
      <c r="DKB4" s="283"/>
      <c r="DKC4" s="283"/>
      <c r="DKD4" s="283"/>
      <c r="DKE4" s="283"/>
      <c r="DKF4" s="283"/>
      <c r="DKG4" s="283"/>
      <c r="DKH4" s="283"/>
      <c r="DKI4" s="283"/>
      <c r="DKJ4" s="283"/>
      <c r="DKK4" s="283"/>
      <c r="DKL4" s="283"/>
      <c r="DKM4" s="283"/>
      <c r="DKN4" s="283"/>
      <c r="DKO4" s="283"/>
      <c r="DKP4" s="283"/>
      <c r="DKQ4" s="283"/>
      <c r="DKR4" s="283"/>
      <c r="DKS4" s="283"/>
      <c r="DKT4" s="283"/>
      <c r="DKU4" s="283"/>
      <c r="DKV4" s="283"/>
      <c r="DKW4" s="283"/>
      <c r="DKX4" s="283"/>
      <c r="DKY4" s="283"/>
      <c r="DKZ4" s="283"/>
      <c r="DLA4" s="283"/>
      <c r="DLB4" s="283"/>
      <c r="DLC4" s="283"/>
      <c r="DLD4" s="283"/>
      <c r="DLE4" s="283"/>
      <c r="DLF4" s="283"/>
      <c r="DLG4" s="283"/>
      <c r="DLH4" s="283"/>
      <c r="DLI4" s="283"/>
      <c r="DLJ4" s="283"/>
      <c r="DLK4" s="283"/>
      <c r="DLL4" s="283"/>
      <c r="DLM4" s="283"/>
      <c r="DLN4" s="283"/>
      <c r="DLO4" s="283"/>
      <c r="DLP4" s="283"/>
      <c r="DLQ4" s="283"/>
      <c r="DLR4" s="283"/>
      <c r="DLS4" s="283"/>
      <c r="DLT4" s="283"/>
      <c r="DLU4" s="283"/>
      <c r="DLV4" s="283"/>
      <c r="DLW4" s="283"/>
      <c r="DLX4" s="283"/>
      <c r="DLY4" s="283"/>
      <c r="DLZ4" s="283"/>
      <c r="DMA4" s="283"/>
      <c r="DMB4" s="283"/>
      <c r="DMC4" s="283"/>
      <c r="DMD4" s="283"/>
      <c r="DME4" s="283"/>
      <c r="DMF4" s="283"/>
      <c r="DMG4" s="283"/>
      <c r="DMH4" s="283"/>
      <c r="DMI4" s="283"/>
      <c r="DMJ4" s="283"/>
      <c r="DMK4" s="283"/>
      <c r="DML4" s="283"/>
      <c r="DMM4" s="283"/>
      <c r="DMN4" s="283"/>
      <c r="DMO4" s="283"/>
      <c r="DMP4" s="283"/>
      <c r="DMQ4" s="283"/>
      <c r="DMR4" s="283"/>
      <c r="DMS4" s="283"/>
      <c r="DMT4" s="283"/>
      <c r="DMU4" s="283"/>
      <c r="DMV4" s="283"/>
      <c r="DMW4" s="283"/>
      <c r="DMX4" s="283"/>
      <c r="DMY4" s="283"/>
      <c r="DMZ4" s="283"/>
      <c r="DNA4" s="283"/>
      <c r="DNB4" s="283"/>
      <c r="DNC4" s="283"/>
      <c r="DND4" s="283"/>
      <c r="DNE4" s="283"/>
      <c r="DNF4" s="283"/>
      <c r="DNG4" s="283"/>
      <c r="DNH4" s="283"/>
      <c r="DNI4" s="283"/>
      <c r="DNJ4" s="283"/>
      <c r="DNK4" s="283"/>
      <c r="DNL4" s="283"/>
      <c r="DNM4" s="283"/>
      <c r="DNN4" s="283"/>
      <c r="DNO4" s="283"/>
      <c r="DNP4" s="283"/>
      <c r="DNQ4" s="283"/>
      <c r="DNR4" s="283"/>
      <c r="DNS4" s="283"/>
      <c r="DNT4" s="283"/>
      <c r="DNU4" s="283"/>
      <c r="DNV4" s="283"/>
      <c r="DNW4" s="283"/>
      <c r="DNX4" s="283"/>
      <c r="DNY4" s="283"/>
      <c r="DNZ4" s="283"/>
      <c r="DOA4" s="283"/>
      <c r="DOB4" s="283"/>
      <c r="DOC4" s="283"/>
      <c r="DOD4" s="283"/>
      <c r="DOE4" s="283"/>
      <c r="DOF4" s="283"/>
      <c r="DOG4" s="283"/>
      <c r="DOH4" s="283"/>
      <c r="DOI4" s="283"/>
      <c r="DOJ4" s="283"/>
      <c r="DOK4" s="283"/>
      <c r="DOL4" s="283"/>
      <c r="DOM4" s="283"/>
      <c r="DON4" s="283"/>
      <c r="DOO4" s="283"/>
      <c r="DOP4" s="283"/>
      <c r="DOQ4" s="283"/>
      <c r="DOR4" s="283"/>
      <c r="DOS4" s="283"/>
      <c r="DOT4" s="283"/>
      <c r="DOU4" s="283"/>
      <c r="DOV4" s="283"/>
      <c r="DOW4" s="283"/>
      <c r="DOX4" s="283"/>
      <c r="DOY4" s="283"/>
      <c r="DOZ4" s="283"/>
      <c r="DPA4" s="283"/>
      <c r="DPB4" s="283"/>
      <c r="DPC4" s="283"/>
      <c r="DPD4" s="283"/>
      <c r="DPE4" s="283"/>
      <c r="DPF4" s="283"/>
      <c r="DPG4" s="283"/>
      <c r="DPH4" s="283"/>
      <c r="DPI4" s="283"/>
      <c r="DPJ4" s="283"/>
      <c r="DPK4" s="283"/>
      <c r="DPL4" s="283"/>
      <c r="DPM4" s="283"/>
      <c r="DPN4" s="283"/>
      <c r="DPO4" s="283"/>
      <c r="DPP4" s="283"/>
      <c r="DPQ4" s="283"/>
      <c r="DPR4" s="283"/>
      <c r="DPS4" s="283"/>
      <c r="DPT4" s="283"/>
      <c r="DPU4" s="283"/>
      <c r="DPV4" s="283"/>
      <c r="DPW4" s="283"/>
      <c r="DPX4" s="283"/>
      <c r="DPY4" s="283"/>
      <c r="DPZ4" s="283"/>
      <c r="DQA4" s="283"/>
      <c r="DQB4" s="283"/>
      <c r="DQC4" s="283"/>
      <c r="DQD4" s="283"/>
      <c r="DQE4" s="283"/>
      <c r="DQF4" s="283"/>
      <c r="DQG4" s="283"/>
      <c r="DQH4" s="283"/>
      <c r="DQI4" s="283"/>
      <c r="DQJ4" s="283"/>
      <c r="DQK4" s="283"/>
      <c r="DQL4" s="283"/>
      <c r="DQM4" s="283"/>
      <c r="DQN4" s="283"/>
      <c r="DQO4" s="283"/>
      <c r="DQP4" s="283"/>
      <c r="DQQ4" s="283"/>
      <c r="DQR4" s="283"/>
      <c r="DQS4" s="283"/>
      <c r="DQT4" s="283"/>
      <c r="DQU4" s="283"/>
      <c r="DQV4" s="283"/>
      <c r="DQW4" s="283"/>
      <c r="DQX4" s="283"/>
      <c r="DQY4" s="283"/>
      <c r="DQZ4" s="283"/>
      <c r="DRA4" s="283"/>
      <c r="DRB4" s="283"/>
      <c r="DRC4" s="283"/>
      <c r="DRD4" s="283"/>
      <c r="DRE4" s="283"/>
      <c r="DRF4" s="283"/>
      <c r="DRG4" s="283"/>
      <c r="DRH4" s="283"/>
      <c r="DRI4" s="283"/>
      <c r="DRJ4" s="283"/>
      <c r="DRK4" s="283"/>
      <c r="DRL4" s="283"/>
      <c r="DRM4" s="283"/>
      <c r="DRN4" s="283"/>
      <c r="DRO4" s="283"/>
      <c r="DRP4" s="283"/>
      <c r="DRQ4" s="283"/>
      <c r="DRR4" s="283"/>
      <c r="DRS4" s="283"/>
      <c r="DRT4" s="283"/>
      <c r="DRU4" s="283"/>
      <c r="DRV4" s="283"/>
      <c r="DRW4" s="283"/>
      <c r="DRX4" s="283"/>
      <c r="DRY4" s="283"/>
      <c r="DRZ4" s="283"/>
      <c r="DSA4" s="283"/>
      <c r="DSB4" s="283"/>
      <c r="DSC4" s="283"/>
      <c r="DSD4" s="283"/>
      <c r="DSE4" s="283"/>
      <c r="DSF4" s="283"/>
      <c r="DSG4" s="283"/>
      <c r="DSH4" s="283"/>
      <c r="DSI4" s="283"/>
      <c r="DSJ4" s="283"/>
      <c r="DSK4" s="283"/>
      <c r="DSL4" s="283"/>
      <c r="DSM4" s="283"/>
      <c r="DSN4" s="283"/>
      <c r="DSO4" s="283"/>
      <c r="DSP4" s="283"/>
      <c r="DSQ4" s="283"/>
      <c r="DSR4" s="283"/>
      <c r="DSS4" s="283"/>
      <c r="DST4" s="283"/>
      <c r="DSU4" s="283"/>
      <c r="DSV4" s="283"/>
      <c r="DSW4" s="283"/>
      <c r="DSX4" s="283"/>
      <c r="DSY4" s="283"/>
      <c r="DSZ4" s="283"/>
      <c r="DTA4" s="283"/>
      <c r="DTB4" s="283"/>
      <c r="DTC4" s="283"/>
      <c r="DTD4" s="283"/>
      <c r="DTE4" s="283"/>
      <c r="DTF4" s="283"/>
      <c r="DTG4" s="283"/>
      <c r="DTH4" s="283"/>
      <c r="DTI4" s="283"/>
      <c r="DTJ4" s="283"/>
      <c r="DTK4" s="283"/>
      <c r="DTL4" s="283"/>
      <c r="DTM4" s="283"/>
      <c r="DTN4" s="283"/>
      <c r="DTO4" s="283"/>
      <c r="DTP4" s="283"/>
      <c r="DTQ4" s="283"/>
      <c r="DTR4" s="283"/>
      <c r="DTS4" s="283"/>
      <c r="DTT4" s="283"/>
      <c r="DTU4" s="283"/>
      <c r="DTV4" s="283"/>
      <c r="DTW4" s="283"/>
      <c r="DTX4" s="283"/>
      <c r="DTY4" s="283"/>
      <c r="DTZ4" s="283"/>
      <c r="DUA4" s="283"/>
      <c r="DUB4" s="283"/>
      <c r="DUC4" s="283"/>
      <c r="DUD4" s="283"/>
      <c r="DUE4" s="283"/>
      <c r="DUF4" s="283"/>
      <c r="DUG4" s="283"/>
      <c r="DUH4" s="283"/>
      <c r="DUI4" s="283"/>
      <c r="DUJ4" s="283"/>
      <c r="DUK4" s="283"/>
      <c r="DUL4" s="283"/>
      <c r="DUM4" s="283"/>
      <c r="DUN4" s="283"/>
      <c r="DUO4" s="283"/>
      <c r="DUP4" s="283"/>
      <c r="DUQ4" s="283"/>
      <c r="DUR4" s="283"/>
      <c r="DUS4" s="283"/>
      <c r="DUT4" s="283"/>
      <c r="DUU4" s="283"/>
      <c r="DUV4" s="283"/>
      <c r="DUW4" s="283"/>
      <c r="DUX4" s="283"/>
      <c r="DUY4" s="283"/>
      <c r="DUZ4" s="283"/>
      <c r="DVA4" s="283"/>
      <c r="DVB4" s="283"/>
      <c r="DVC4" s="283"/>
      <c r="DVD4" s="283"/>
      <c r="DVE4" s="283"/>
      <c r="DVF4" s="283"/>
      <c r="DVG4" s="283"/>
      <c r="DVH4" s="283"/>
      <c r="DVI4" s="283"/>
      <c r="DVJ4" s="283"/>
      <c r="DVK4" s="283"/>
      <c r="DVL4" s="283"/>
      <c r="DVM4" s="283"/>
      <c r="DVN4" s="283"/>
      <c r="DVO4" s="283"/>
      <c r="DVP4" s="283"/>
      <c r="DVQ4" s="283"/>
      <c r="DVR4" s="283"/>
      <c r="DVS4" s="283"/>
      <c r="DVT4" s="283"/>
      <c r="DVU4" s="283"/>
      <c r="DVV4" s="283"/>
      <c r="DVW4" s="283"/>
      <c r="DVX4" s="283"/>
      <c r="DVY4" s="283"/>
      <c r="DVZ4" s="283"/>
      <c r="DWA4" s="283"/>
      <c r="DWB4" s="283"/>
      <c r="DWC4" s="283"/>
      <c r="DWD4" s="283"/>
      <c r="DWE4" s="283"/>
      <c r="DWF4" s="283"/>
      <c r="DWG4" s="283"/>
      <c r="DWH4" s="283"/>
      <c r="DWI4" s="283"/>
      <c r="DWJ4" s="283"/>
      <c r="DWK4" s="283"/>
      <c r="DWL4" s="283"/>
      <c r="DWM4" s="283"/>
      <c r="DWN4" s="283"/>
      <c r="DWO4" s="283"/>
      <c r="DWP4" s="283"/>
      <c r="DWQ4" s="283"/>
      <c r="DWR4" s="283"/>
      <c r="DWS4" s="283"/>
      <c r="DWT4" s="283"/>
      <c r="DWU4" s="283"/>
      <c r="DWV4" s="283"/>
      <c r="DWW4" s="283"/>
      <c r="DWX4" s="283"/>
      <c r="DWY4" s="283"/>
      <c r="DWZ4" s="283"/>
      <c r="DXA4" s="283"/>
      <c r="DXB4" s="283"/>
      <c r="DXC4" s="283"/>
      <c r="DXD4" s="283"/>
      <c r="DXE4" s="283"/>
      <c r="DXF4" s="283"/>
      <c r="DXG4" s="283"/>
      <c r="DXH4" s="283"/>
      <c r="DXI4" s="283"/>
      <c r="DXJ4" s="283"/>
      <c r="DXK4" s="283"/>
      <c r="DXL4" s="283"/>
      <c r="DXM4" s="283"/>
      <c r="DXN4" s="283"/>
      <c r="DXO4" s="283"/>
      <c r="DXP4" s="283"/>
      <c r="DXQ4" s="283"/>
      <c r="DXR4" s="283"/>
      <c r="DXS4" s="283"/>
      <c r="DXT4" s="283"/>
      <c r="DXU4" s="283"/>
      <c r="DXV4" s="283"/>
      <c r="DXW4" s="283"/>
      <c r="DXX4" s="283"/>
      <c r="DXY4" s="283"/>
      <c r="DXZ4" s="283"/>
      <c r="DYA4" s="283"/>
      <c r="DYB4" s="283"/>
      <c r="DYC4" s="283"/>
      <c r="DYD4" s="283"/>
      <c r="DYE4" s="283"/>
      <c r="DYF4" s="283"/>
      <c r="DYG4" s="283"/>
      <c r="DYH4" s="283"/>
      <c r="DYI4" s="283"/>
      <c r="DYJ4" s="283"/>
      <c r="DYK4" s="283"/>
      <c r="DYL4" s="283"/>
      <c r="DYM4" s="283"/>
      <c r="DYN4" s="283"/>
      <c r="DYO4" s="283"/>
      <c r="DYP4" s="283"/>
      <c r="DYQ4" s="283"/>
      <c r="DYR4" s="283"/>
      <c r="DYS4" s="283"/>
      <c r="DYT4" s="283"/>
      <c r="DYU4" s="283"/>
      <c r="DYV4" s="283"/>
      <c r="DYW4" s="283"/>
      <c r="DYX4" s="283"/>
      <c r="DYY4" s="283"/>
      <c r="DYZ4" s="283"/>
      <c r="DZA4" s="283"/>
      <c r="DZB4" s="283"/>
      <c r="DZC4" s="283"/>
      <c r="DZD4" s="283"/>
      <c r="DZE4" s="283"/>
      <c r="DZF4" s="283"/>
      <c r="DZG4" s="283"/>
      <c r="DZH4" s="283"/>
      <c r="DZI4" s="283"/>
      <c r="DZJ4" s="283"/>
      <c r="DZK4" s="283"/>
      <c r="DZL4" s="283"/>
      <c r="DZM4" s="283"/>
      <c r="DZN4" s="283"/>
      <c r="DZO4" s="283"/>
      <c r="DZP4" s="283"/>
      <c r="DZQ4" s="283"/>
      <c r="DZR4" s="283"/>
      <c r="DZS4" s="283"/>
      <c r="DZT4" s="283"/>
      <c r="DZU4" s="283"/>
      <c r="DZV4" s="283"/>
      <c r="DZW4" s="283"/>
      <c r="DZX4" s="283"/>
      <c r="DZY4" s="283"/>
      <c r="DZZ4" s="283"/>
      <c r="EAA4" s="283"/>
      <c r="EAB4" s="283"/>
      <c r="EAC4" s="283"/>
      <c r="EAD4" s="283"/>
      <c r="EAE4" s="283"/>
      <c r="EAF4" s="283"/>
      <c r="EAG4" s="283"/>
      <c r="EAH4" s="283"/>
      <c r="EAI4" s="283"/>
      <c r="EAJ4" s="283"/>
      <c r="EAK4" s="283"/>
      <c r="EAL4" s="283"/>
      <c r="EAM4" s="283"/>
      <c r="EAN4" s="283"/>
      <c r="EAO4" s="283"/>
      <c r="EAP4" s="283"/>
      <c r="EAQ4" s="283"/>
      <c r="EAR4" s="283"/>
      <c r="EAS4" s="283"/>
      <c r="EAT4" s="283"/>
      <c r="EAU4" s="283"/>
      <c r="EAV4" s="283"/>
      <c r="EAW4" s="283"/>
      <c r="EAX4" s="283"/>
      <c r="EAY4" s="283"/>
      <c r="EAZ4" s="283"/>
      <c r="EBA4" s="283"/>
      <c r="EBB4" s="283"/>
      <c r="EBC4" s="283"/>
      <c r="EBD4" s="283"/>
      <c r="EBE4" s="283"/>
      <c r="EBF4" s="283"/>
      <c r="EBG4" s="283"/>
      <c r="EBH4" s="283"/>
      <c r="EBI4" s="283"/>
      <c r="EBJ4" s="283"/>
      <c r="EBK4" s="283"/>
      <c r="EBL4" s="283"/>
      <c r="EBM4" s="283"/>
      <c r="EBN4" s="283"/>
      <c r="EBO4" s="283"/>
      <c r="EBP4" s="283"/>
      <c r="EBQ4" s="283"/>
      <c r="EBR4" s="283"/>
      <c r="EBS4" s="283"/>
      <c r="EBT4" s="283"/>
      <c r="EBU4" s="283"/>
      <c r="EBV4" s="283"/>
      <c r="EBW4" s="283"/>
      <c r="EBX4" s="283"/>
      <c r="EBY4" s="283"/>
      <c r="EBZ4" s="283"/>
      <c r="ECA4" s="283"/>
      <c r="ECB4" s="283"/>
      <c r="ECC4" s="283"/>
      <c r="ECD4" s="283"/>
      <c r="ECE4" s="283"/>
      <c r="ECF4" s="283"/>
      <c r="ECG4" s="283"/>
      <c r="ECH4" s="283"/>
      <c r="ECI4" s="283"/>
      <c r="ECJ4" s="283"/>
      <c r="ECK4" s="283"/>
      <c r="ECL4" s="283"/>
      <c r="ECM4" s="283"/>
      <c r="ECN4" s="283"/>
      <c r="ECO4" s="283"/>
      <c r="ECP4" s="283"/>
      <c r="ECQ4" s="283"/>
      <c r="ECR4" s="283"/>
      <c r="ECS4" s="283"/>
      <c r="ECT4" s="283"/>
      <c r="ECU4" s="283"/>
      <c r="ECV4" s="283"/>
      <c r="ECW4" s="283"/>
      <c r="ECX4" s="283"/>
      <c r="ECY4" s="283"/>
      <c r="ECZ4" s="283"/>
      <c r="EDA4" s="283"/>
      <c r="EDB4" s="283"/>
      <c r="EDC4" s="283"/>
      <c r="EDD4" s="283"/>
      <c r="EDE4" s="283"/>
      <c r="EDF4" s="283"/>
      <c r="EDG4" s="283"/>
      <c r="EDH4" s="283"/>
      <c r="EDI4" s="283"/>
      <c r="EDJ4" s="283"/>
      <c r="EDK4" s="283"/>
      <c r="EDL4" s="283"/>
      <c r="EDM4" s="283"/>
      <c r="EDN4" s="283"/>
      <c r="EDO4" s="283"/>
      <c r="EDP4" s="283"/>
      <c r="EDQ4" s="283"/>
      <c r="EDR4" s="283"/>
      <c r="EDS4" s="283"/>
      <c r="EDT4" s="283"/>
      <c r="EDU4" s="283"/>
      <c r="EDV4" s="283"/>
      <c r="EDW4" s="283"/>
      <c r="EDX4" s="283"/>
      <c r="EDY4" s="283"/>
      <c r="EDZ4" s="283"/>
      <c r="EEA4" s="283"/>
      <c r="EEB4" s="283"/>
      <c r="EEC4" s="283"/>
      <c r="EED4" s="283"/>
      <c r="EEE4" s="283"/>
      <c r="EEF4" s="283"/>
      <c r="EEG4" s="283"/>
      <c r="EEH4" s="283"/>
      <c r="EEI4" s="283"/>
      <c r="EEJ4" s="283"/>
      <c r="EEK4" s="283"/>
      <c r="EEL4" s="283"/>
      <c r="EEM4" s="283"/>
      <c r="EEN4" s="283"/>
      <c r="EEO4" s="283"/>
      <c r="EEP4" s="283"/>
      <c r="EEQ4" s="283"/>
      <c r="EER4" s="283"/>
      <c r="EES4" s="283"/>
      <c r="EET4" s="283"/>
      <c r="EEU4" s="283"/>
      <c r="EEV4" s="283"/>
      <c r="EEW4" s="283"/>
      <c r="EEX4" s="283"/>
      <c r="EEY4" s="283"/>
      <c r="EEZ4" s="283"/>
      <c r="EFA4" s="283"/>
      <c r="EFB4" s="283"/>
      <c r="EFC4" s="283"/>
      <c r="EFD4" s="283"/>
      <c r="EFE4" s="283"/>
      <c r="EFF4" s="283"/>
      <c r="EFG4" s="283"/>
      <c r="EFH4" s="283"/>
      <c r="EFI4" s="283"/>
      <c r="EFJ4" s="283"/>
      <c r="EFK4" s="283"/>
      <c r="EFL4" s="283"/>
      <c r="EFM4" s="283"/>
      <c r="EFN4" s="283"/>
      <c r="EFO4" s="283"/>
      <c r="EFP4" s="283"/>
      <c r="EFQ4" s="283"/>
      <c r="EFR4" s="283"/>
      <c r="EFS4" s="283"/>
      <c r="EFT4" s="283"/>
      <c r="EFU4" s="283"/>
      <c r="EFV4" s="283"/>
      <c r="EFW4" s="283"/>
      <c r="EFX4" s="283"/>
      <c r="EFY4" s="283"/>
      <c r="EFZ4" s="283"/>
      <c r="EGA4" s="283"/>
      <c r="EGB4" s="283"/>
      <c r="EGC4" s="283"/>
      <c r="EGD4" s="283"/>
      <c r="EGE4" s="283"/>
      <c r="EGF4" s="283"/>
      <c r="EGG4" s="283"/>
      <c r="EGH4" s="283"/>
      <c r="EGI4" s="283"/>
      <c r="EGJ4" s="283"/>
      <c r="EGK4" s="283"/>
      <c r="EGL4" s="283"/>
      <c r="EGM4" s="283"/>
      <c r="EGN4" s="283"/>
      <c r="EGO4" s="283"/>
      <c r="EGP4" s="283"/>
      <c r="EGQ4" s="283"/>
      <c r="EGR4" s="283"/>
      <c r="EGS4" s="283"/>
      <c r="EGT4" s="283"/>
      <c r="EGU4" s="283"/>
      <c r="EGV4" s="283"/>
      <c r="EGW4" s="283"/>
      <c r="EGX4" s="283"/>
      <c r="EGY4" s="283"/>
      <c r="EGZ4" s="283"/>
      <c r="EHA4" s="283"/>
      <c r="EHB4" s="283"/>
      <c r="EHC4" s="283"/>
      <c r="EHD4" s="283"/>
      <c r="EHE4" s="283"/>
      <c r="EHF4" s="283"/>
      <c r="EHG4" s="283"/>
      <c r="EHH4" s="283"/>
      <c r="EHI4" s="283"/>
      <c r="EHJ4" s="283"/>
      <c r="EHK4" s="283"/>
      <c r="EHL4" s="283"/>
      <c r="EHM4" s="283"/>
      <c r="EHN4" s="283"/>
      <c r="EHO4" s="283"/>
      <c r="EHP4" s="283"/>
      <c r="EHQ4" s="283"/>
      <c r="EHR4" s="283"/>
      <c r="EHS4" s="283"/>
      <c r="EHT4" s="283"/>
      <c r="EHU4" s="283"/>
      <c r="EHV4" s="283"/>
      <c r="EHW4" s="283"/>
      <c r="EHX4" s="283"/>
      <c r="EHY4" s="283"/>
      <c r="EHZ4" s="283"/>
      <c r="EIA4" s="283"/>
      <c r="EIB4" s="283"/>
      <c r="EIC4" s="283"/>
      <c r="EID4" s="283"/>
      <c r="EIE4" s="283"/>
      <c r="EIF4" s="283"/>
      <c r="EIG4" s="283"/>
      <c r="EIH4" s="283"/>
      <c r="EII4" s="283"/>
      <c r="EIJ4" s="283"/>
      <c r="EIK4" s="283"/>
      <c r="EIL4" s="283"/>
      <c r="EIM4" s="283"/>
      <c r="EIN4" s="283"/>
      <c r="EIO4" s="283"/>
      <c r="EIP4" s="283"/>
      <c r="EIQ4" s="283"/>
      <c r="EIR4" s="283"/>
      <c r="EIS4" s="283"/>
      <c r="EIT4" s="283"/>
      <c r="EIU4" s="283"/>
      <c r="EIV4" s="283"/>
      <c r="EIW4" s="283"/>
      <c r="EIX4" s="283"/>
      <c r="EIY4" s="283"/>
      <c r="EIZ4" s="283"/>
      <c r="EJA4" s="283"/>
      <c r="EJB4" s="283"/>
      <c r="EJC4" s="283"/>
      <c r="EJD4" s="283"/>
      <c r="EJE4" s="283"/>
      <c r="EJF4" s="283"/>
      <c r="EJG4" s="283"/>
      <c r="EJH4" s="283"/>
      <c r="EJI4" s="283"/>
      <c r="EJJ4" s="283"/>
      <c r="EJK4" s="283"/>
      <c r="EJL4" s="283"/>
      <c r="EJM4" s="283"/>
      <c r="EJN4" s="283"/>
      <c r="EJO4" s="283"/>
      <c r="EJP4" s="283"/>
      <c r="EJQ4" s="283"/>
      <c r="EJR4" s="283"/>
      <c r="EJS4" s="283"/>
      <c r="EJT4" s="283"/>
      <c r="EJU4" s="283"/>
      <c r="EJV4" s="283"/>
      <c r="EJW4" s="283"/>
      <c r="EJX4" s="283"/>
      <c r="EJY4" s="283"/>
      <c r="EJZ4" s="283"/>
      <c r="EKA4" s="283"/>
      <c r="EKB4" s="283"/>
      <c r="EKC4" s="283"/>
      <c r="EKD4" s="283"/>
      <c r="EKE4" s="283"/>
      <c r="EKF4" s="283"/>
      <c r="EKG4" s="283"/>
      <c r="EKH4" s="283"/>
      <c r="EKI4" s="283"/>
      <c r="EKJ4" s="283"/>
      <c r="EKK4" s="283"/>
      <c r="EKL4" s="283"/>
      <c r="EKM4" s="283"/>
      <c r="EKN4" s="283"/>
      <c r="EKO4" s="283"/>
      <c r="EKP4" s="283"/>
      <c r="EKQ4" s="283"/>
      <c r="EKR4" s="283"/>
      <c r="EKS4" s="283"/>
      <c r="EKT4" s="283"/>
      <c r="EKU4" s="283"/>
      <c r="EKV4" s="283"/>
      <c r="EKW4" s="283"/>
      <c r="EKX4" s="283"/>
      <c r="EKY4" s="283"/>
      <c r="EKZ4" s="283"/>
      <c r="ELA4" s="283"/>
      <c r="ELB4" s="283"/>
      <c r="ELC4" s="283"/>
      <c r="ELD4" s="283"/>
      <c r="ELE4" s="283"/>
      <c r="ELF4" s="283"/>
      <c r="ELG4" s="283"/>
      <c r="ELH4" s="283"/>
      <c r="ELI4" s="283"/>
      <c r="ELJ4" s="283"/>
      <c r="ELK4" s="283"/>
      <c r="ELL4" s="283"/>
      <c r="ELM4" s="283"/>
      <c r="ELN4" s="283"/>
      <c r="ELO4" s="283"/>
      <c r="ELP4" s="283"/>
      <c r="ELQ4" s="283"/>
      <c r="ELR4" s="283"/>
      <c r="ELS4" s="283"/>
      <c r="ELT4" s="283"/>
      <c r="ELU4" s="283"/>
      <c r="ELV4" s="283"/>
      <c r="ELW4" s="283"/>
      <c r="ELX4" s="283"/>
      <c r="ELY4" s="283"/>
      <c r="ELZ4" s="283"/>
      <c r="EMA4" s="283"/>
      <c r="EMB4" s="283"/>
      <c r="EMC4" s="283"/>
      <c r="EMD4" s="283"/>
      <c r="EME4" s="283"/>
      <c r="EMF4" s="283"/>
      <c r="EMG4" s="283"/>
      <c r="EMH4" s="283"/>
      <c r="EMI4" s="283"/>
      <c r="EMJ4" s="283"/>
      <c r="EMK4" s="283"/>
      <c r="EML4" s="283"/>
      <c r="EMM4" s="283"/>
      <c r="EMN4" s="283"/>
      <c r="EMO4" s="283"/>
      <c r="EMP4" s="283"/>
      <c r="EMQ4" s="283"/>
      <c r="EMR4" s="283"/>
      <c r="EMS4" s="283"/>
      <c r="EMT4" s="283"/>
      <c r="EMU4" s="283"/>
      <c r="EMV4" s="283"/>
      <c r="EMW4" s="283"/>
      <c r="EMX4" s="283"/>
      <c r="EMY4" s="283"/>
      <c r="EMZ4" s="283"/>
      <c r="ENA4" s="283"/>
      <c r="ENB4" s="283"/>
      <c r="ENC4" s="283"/>
      <c r="END4" s="283"/>
      <c r="ENE4" s="283"/>
      <c r="ENF4" s="283"/>
      <c r="ENG4" s="283"/>
      <c r="ENH4" s="283"/>
      <c r="ENI4" s="283"/>
      <c r="ENJ4" s="283"/>
      <c r="ENK4" s="283"/>
      <c r="ENL4" s="283"/>
      <c r="ENM4" s="283"/>
      <c r="ENN4" s="283"/>
      <c r="ENO4" s="283"/>
      <c r="ENP4" s="283"/>
      <c r="ENQ4" s="283"/>
      <c r="ENR4" s="283"/>
      <c r="ENS4" s="283"/>
      <c r="ENT4" s="283"/>
      <c r="ENU4" s="283"/>
      <c r="ENV4" s="283"/>
      <c r="ENW4" s="283"/>
      <c r="ENX4" s="283"/>
      <c r="ENY4" s="283"/>
      <c r="ENZ4" s="283"/>
      <c r="EOA4" s="283"/>
      <c r="EOB4" s="283"/>
      <c r="EOC4" s="283"/>
      <c r="EOD4" s="283"/>
      <c r="EOE4" s="283"/>
      <c r="EOF4" s="283"/>
      <c r="EOG4" s="283"/>
      <c r="EOH4" s="283"/>
      <c r="EOI4" s="283"/>
      <c r="EOJ4" s="283"/>
      <c r="EOK4" s="283"/>
      <c r="EOL4" s="283"/>
      <c r="EOM4" s="283"/>
      <c r="EON4" s="283"/>
      <c r="EOO4" s="283"/>
      <c r="EOP4" s="283"/>
      <c r="EOQ4" s="283"/>
      <c r="EOR4" s="283"/>
      <c r="EOS4" s="283"/>
      <c r="EOT4" s="283"/>
      <c r="EOU4" s="283"/>
      <c r="EOV4" s="283"/>
      <c r="EOW4" s="283"/>
      <c r="EOX4" s="283"/>
      <c r="EOY4" s="283"/>
      <c r="EOZ4" s="283"/>
      <c r="EPA4" s="283"/>
      <c r="EPB4" s="283"/>
      <c r="EPC4" s="283"/>
      <c r="EPD4" s="283"/>
      <c r="EPE4" s="283"/>
      <c r="EPF4" s="283"/>
      <c r="EPG4" s="283"/>
      <c r="EPH4" s="283"/>
      <c r="EPI4" s="283"/>
      <c r="EPJ4" s="283"/>
      <c r="EPK4" s="283"/>
      <c r="EPL4" s="283"/>
      <c r="EPM4" s="283"/>
      <c r="EPN4" s="283"/>
      <c r="EPO4" s="283"/>
      <c r="EPP4" s="283"/>
      <c r="EPQ4" s="283"/>
      <c r="EPR4" s="283"/>
      <c r="EPS4" s="283"/>
      <c r="EPT4" s="283"/>
      <c r="EPU4" s="283"/>
      <c r="EPV4" s="283"/>
      <c r="EPW4" s="283"/>
      <c r="EPX4" s="283"/>
      <c r="EPY4" s="283"/>
      <c r="EPZ4" s="283"/>
      <c r="EQA4" s="283"/>
      <c r="EQB4" s="283"/>
      <c r="EQC4" s="283"/>
      <c r="EQD4" s="283"/>
      <c r="EQE4" s="283"/>
      <c r="EQF4" s="283"/>
      <c r="EQG4" s="283"/>
      <c r="EQH4" s="283"/>
      <c r="EQI4" s="283"/>
      <c r="EQJ4" s="283"/>
      <c r="EQK4" s="283"/>
      <c r="EQL4" s="283"/>
      <c r="EQM4" s="283"/>
      <c r="EQN4" s="283"/>
      <c r="EQO4" s="283"/>
      <c r="EQP4" s="283"/>
      <c r="EQQ4" s="283"/>
      <c r="EQR4" s="283"/>
      <c r="EQS4" s="283"/>
      <c r="EQT4" s="283"/>
      <c r="EQU4" s="283"/>
      <c r="EQV4" s="283"/>
      <c r="EQW4" s="283"/>
      <c r="EQX4" s="283"/>
      <c r="EQY4" s="283"/>
      <c r="EQZ4" s="283"/>
      <c r="ERA4" s="283"/>
      <c r="ERB4" s="283"/>
      <c r="ERC4" s="283"/>
      <c r="ERD4" s="283"/>
      <c r="ERE4" s="283"/>
      <c r="ERF4" s="283"/>
      <c r="ERG4" s="283"/>
      <c r="ERH4" s="283"/>
      <c r="ERI4" s="283"/>
      <c r="ERJ4" s="283"/>
      <c r="ERK4" s="283"/>
      <c r="ERL4" s="283"/>
      <c r="ERM4" s="283"/>
      <c r="ERN4" s="283"/>
      <c r="ERO4" s="283"/>
      <c r="ERP4" s="283"/>
      <c r="ERQ4" s="283"/>
      <c r="ERR4" s="283"/>
      <c r="ERS4" s="283"/>
      <c r="ERT4" s="283"/>
      <c r="ERU4" s="283"/>
      <c r="ERV4" s="283"/>
      <c r="ERW4" s="283"/>
      <c r="ERX4" s="283"/>
      <c r="ERY4" s="283"/>
      <c r="ERZ4" s="283"/>
      <c r="ESA4" s="283"/>
      <c r="ESB4" s="283"/>
      <c r="ESC4" s="283"/>
      <c r="ESD4" s="283"/>
      <c r="ESE4" s="283"/>
      <c r="ESF4" s="283"/>
      <c r="ESG4" s="283"/>
      <c r="ESH4" s="283"/>
      <c r="ESI4" s="283"/>
      <c r="ESJ4" s="283"/>
      <c r="ESK4" s="283"/>
      <c r="ESL4" s="283"/>
      <c r="ESM4" s="283"/>
      <c r="ESN4" s="283"/>
      <c r="ESO4" s="283"/>
      <c r="ESP4" s="283"/>
      <c r="ESQ4" s="283"/>
      <c r="ESR4" s="283"/>
      <c r="ESS4" s="283"/>
      <c r="EST4" s="283"/>
      <c r="ESU4" s="283"/>
      <c r="ESV4" s="283"/>
      <c r="ESW4" s="283"/>
      <c r="ESX4" s="283"/>
      <c r="ESY4" s="283"/>
      <c r="ESZ4" s="283"/>
      <c r="ETA4" s="283"/>
      <c r="ETB4" s="283"/>
      <c r="ETC4" s="283"/>
      <c r="ETD4" s="283"/>
      <c r="ETE4" s="283"/>
      <c r="ETF4" s="283"/>
      <c r="ETG4" s="283"/>
      <c r="ETH4" s="283"/>
      <c r="ETI4" s="283"/>
      <c r="ETJ4" s="283"/>
      <c r="ETK4" s="283"/>
      <c r="ETL4" s="283"/>
      <c r="ETM4" s="283"/>
      <c r="ETN4" s="283"/>
      <c r="ETO4" s="283"/>
      <c r="ETP4" s="283"/>
      <c r="ETQ4" s="283"/>
      <c r="ETR4" s="283"/>
      <c r="ETS4" s="283"/>
      <c r="ETT4" s="283"/>
      <c r="ETU4" s="283"/>
      <c r="ETV4" s="283"/>
      <c r="ETW4" s="283"/>
      <c r="ETX4" s="283"/>
      <c r="ETY4" s="283"/>
      <c r="ETZ4" s="283"/>
      <c r="EUA4" s="283"/>
      <c r="EUB4" s="283"/>
      <c r="EUC4" s="283"/>
      <c r="EUD4" s="283"/>
      <c r="EUE4" s="283"/>
      <c r="EUF4" s="283"/>
      <c r="EUG4" s="283"/>
      <c r="EUH4" s="283"/>
      <c r="EUI4" s="283"/>
      <c r="EUJ4" s="283"/>
      <c r="EUK4" s="283"/>
      <c r="EUL4" s="283"/>
      <c r="EUM4" s="283"/>
      <c r="EUN4" s="283"/>
      <c r="EUO4" s="283"/>
      <c r="EUP4" s="283"/>
      <c r="EUQ4" s="283"/>
      <c r="EUR4" s="283"/>
      <c r="EUS4" s="283"/>
      <c r="EUT4" s="283"/>
      <c r="EUU4" s="283"/>
      <c r="EUV4" s="283"/>
      <c r="EUW4" s="283"/>
      <c r="EUX4" s="283"/>
      <c r="EUY4" s="283"/>
      <c r="EUZ4" s="283"/>
      <c r="EVA4" s="283"/>
      <c r="EVB4" s="283"/>
      <c r="EVC4" s="283"/>
      <c r="EVD4" s="283"/>
      <c r="EVE4" s="283"/>
      <c r="EVF4" s="283"/>
      <c r="EVG4" s="283"/>
      <c r="EVH4" s="283"/>
      <c r="EVI4" s="283"/>
      <c r="EVJ4" s="283"/>
      <c r="EVK4" s="283"/>
      <c r="EVL4" s="283"/>
      <c r="EVM4" s="283"/>
      <c r="EVN4" s="283"/>
      <c r="EVO4" s="283"/>
      <c r="EVP4" s="283"/>
      <c r="EVQ4" s="283"/>
      <c r="EVR4" s="283"/>
      <c r="EVS4" s="283"/>
      <c r="EVT4" s="283"/>
      <c r="EVU4" s="283"/>
      <c r="EVV4" s="283"/>
      <c r="EVW4" s="283"/>
      <c r="EVX4" s="283"/>
      <c r="EVY4" s="283"/>
      <c r="EVZ4" s="283"/>
      <c r="EWA4" s="283"/>
      <c r="EWB4" s="283"/>
      <c r="EWC4" s="283"/>
      <c r="EWD4" s="283"/>
      <c r="EWE4" s="283"/>
      <c r="EWF4" s="283"/>
      <c r="EWG4" s="283"/>
      <c r="EWH4" s="283"/>
      <c r="EWI4" s="283"/>
      <c r="EWJ4" s="283"/>
      <c r="EWK4" s="283"/>
      <c r="EWL4" s="283"/>
      <c r="EWM4" s="283"/>
      <c r="EWN4" s="283"/>
      <c r="EWO4" s="283"/>
      <c r="EWP4" s="283"/>
      <c r="EWQ4" s="283"/>
      <c r="EWR4" s="283"/>
      <c r="EWS4" s="283"/>
      <c r="EWT4" s="283"/>
      <c r="EWU4" s="283"/>
      <c r="EWV4" s="283"/>
      <c r="EWW4" s="283"/>
      <c r="EWX4" s="283"/>
      <c r="EWY4" s="283"/>
      <c r="EWZ4" s="283"/>
      <c r="EXA4" s="283"/>
      <c r="EXB4" s="283"/>
      <c r="EXC4" s="283"/>
      <c r="EXD4" s="283"/>
      <c r="EXE4" s="283"/>
      <c r="EXF4" s="283"/>
      <c r="EXG4" s="283"/>
      <c r="EXH4" s="283"/>
      <c r="EXI4" s="283"/>
      <c r="EXJ4" s="283"/>
      <c r="EXK4" s="283"/>
      <c r="EXL4" s="283"/>
      <c r="EXM4" s="283"/>
      <c r="EXN4" s="283"/>
      <c r="EXO4" s="283"/>
      <c r="EXP4" s="283"/>
      <c r="EXQ4" s="283"/>
      <c r="EXR4" s="283"/>
      <c r="EXS4" s="283"/>
      <c r="EXT4" s="283"/>
      <c r="EXU4" s="283"/>
      <c r="EXV4" s="283"/>
      <c r="EXW4" s="283"/>
      <c r="EXX4" s="283"/>
      <c r="EXY4" s="283"/>
      <c r="EXZ4" s="283"/>
      <c r="EYA4" s="283"/>
      <c r="EYB4" s="283"/>
      <c r="EYC4" s="283"/>
      <c r="EYD4" s="283"/>
      <c r="EYE4" s="283"/>
      <c r="EYF4" s="283"/>
      <c r="EYG4" s="283"/>
      <c r="EYH4" s="283"/>
      <c r="EYI4" s="283"/>
      <c r="EYJ4" s="283"/>
      <c r="EYK4" s="283"/>
      <c r="EYL4" s="283"/>
      <c r="EYM4" s="283"/>
      <c r="EYN4" s="283"/>
      <c r="EYO4" s="283"/>
      <c r="EYP4" s="283"/>
      <c r="EYQ4" s="283"/>
      <c r="EYR4" s="283"/>
      <c r="EYS4" s="283"/>
      <c r="EYT4" s="283"/>
      <c r="EYU4" s="283"/>
      <c r="EYV4" s="283"/>
      <c r="EYW4" s="283"/>
      <c r="EYX4" s="283"/>
      <c r="EYY4" s="283"/>
      <c r="EYZ4" s="283"/>
      <c r="EZA4" s="283"/>
      <c r="EZB4" s="283"/>
      <c r="EZC4" s="283"/>
      <c r="EZD4" s="283"/>
      <c r="EZE4" s="283"/>
      <c r="EZF4" s="283"/>
      <c r="EZG4" s="283"/>
      <c r="EZH4" s="283"/>
      <c r="EZI4" s="283"/>
      <c r="EZJ4" s="283"/>
      <c r="EZK4" s="283"/>
      <c r="EZL4" s="283"/>
      <c r="EZM4" s="283"/>
      <c r="EZN4" s="283"/>
      <c r="EZO4" s="283"/>
      <c r="EZP4" s="283"/>
      <c r="EZQ4" s="283"/>
      <c r="EZR4" s="283"/>
      <c r="EZS4" s="283"/>
      <c r="EZT4" s="283"/>
      <c r="EZU4" s="283"/>
      <c r="EZV4" s="283"/>
      <c r="EZW4" s="283"/>
      <c r="EZX4" s="283"/>
      <c r="EZY4" s="283"/>
      <c r="EZZ4" s="283"/>
      <c r="FAA4" s="283"/>
      <c r="FAB4" s="283"/>
      <c r="FAC4" s="283"/>
      <c r="FAD4" s="283"/>
      <c r="FAE4" s="283"/>
      <c r="FAF4" s="283"/>
      <c r="FAG4" s="283"/>
      <c r="FAH4" s="283"/>
      <c r="FAI4" s="283"/>
      <c r="FAJ4" s="283"/>
      <c r="FAK4" s="283"/>
      <c r="FAL4" s="283"/>
      <c r="FAM4" s="283"/>
      <c r="FAN4" s="283"/>
      <c r="FAO4" s="283"/>
      <c r="FAP4" s="283"/>
      <c r="FAQ4" s="283"/>
      <c r="FAR4" s="283"/>
      <c r="FAS4" s="283"/>
      <c r="FAT4" s="283"/>
      <c r="FAU4" s="283"/>
      <c r="FAV4" s="283"/>
      <c r="FAW4" s="283"/>
      <c r="FAX4" s="283"/>
      <c r="FAY4" s="283"/>
      <c r="FAZ4" s="283"/>
      <c r="FBA4" s="283"/>
      <c r="FBB4" s="283"/>
      <c r="FBC4" s="283"/>
      <c r="FBD4" s="283"/>
      <c r="FBE4" s="283"/>
      <c r="FBF4" s="283"/>
      <c r="FBG4" s="283"/>
      <c r="FBH4" s="283"/>
      <c r="FBI4" s="283"/>
      <c r="FBJ4" s="283"/>
      <c r="FBK4" s="283"/>
      <c r="FBL4" s="283"/>
      <c r="FBM4" s="283"/>
      <c r="FBN4" s="283"/>
      <c r="FBO4" s="283"/>
      <c r="FBP4" s="283"/>
      <c r="FBQ4" s="283"/>
      <c r="FBR4" s="283"/>
      <c r="FBS4" s="283"/>
      <c r="FBT4" s="283"/>
      <c r="FBU4" s="283"/>
      <c r="FBV4" s="283"/>
      <c r="FBW4" s="283"/>
      <c r="FBX4" s="283"/>
      <c r="FBY4" s="283"/>
      <c r="FBZ4" s="283"/>
      <c r="FCA4" s="283"/>
      <c r="FCB4" s="283"/>
      <c r="FCC4" s="283"/>
      <c r="FCD4" s="283"/>
      <c r="FCE4" s="283"/>
      <c r="FCF4" s="283"/>
      <c r="FCG4" s="283"/>
      <c r="FCH4" s="283"/>
      <c r="FCI4" s="283"/>
      <c r="FCJ4" s="283"/>
      <c r="FCK4" s="283"/>
      <c r="FCL4" s="283"/>
      <c r="FCM4" s="283"/>
      <c r="FCN4" s="283"/>
      <c r="FCO4" s="283"/>
      <c r="FCP4" s="283"/>
      <c r="FCQ4" s="283"/>
      <c r="FCR4" s="283"/>
      <c r="FCS4" s="283"/>
      <c r="FCT4" s="283"/>
      <c r="FCU4" s="283"/>
      <c r="FCV4" s="283"/>
      <c r="FCW4" s="283"/>
      <c r="FCX4" s="283"/>
      <c r="FCY4" s="283"/>
      <c r="FCZ4" s="283"/>
      <c r="FDA4" s="283"/>
      <c r="FDB4" s="283"/>
      <c r="FDC4" s="283"/>
      <c r="FDD4" s="283"/>
      <c r="FDE4" s="283"/>
      <c r="FDF4" s="283"/>
      <c r="FDG4" s="283"/>
      <c r="FDH4" s="283"/>
      <c r="FDI4" s="283"/>
      <c r="FDJ4" s="283"/>
      <c r="FDK4" s="283"/>
      <c r="FDL4" s="283"/>
      <c r="FDM4" s="283"/>
      <c r="FDN4" s="283"/>
      <c r="FDO4" s="283"/>
      <c r="FDP4" s="283"/>
      <c r="FDQ4" s="283"/>
      <c r="FDR4" s="283"/>
      <c r="FDS4" s="283"/>
      <c r="FDT4" s="283"/>
      <c r="FDU4" s="283"/>
      <c r="FDV4" s="283"/>
      <c r="FDW4" s="283"/>
      <c r="FDX4" s="283"/>
      <c r="FDY4" s="283"/>
      <c r="FDZ4" s="283"/>
      <c r="FEA4" s="283"/>
      <c r="FEB4" s="283"/>
      <c r="FEC4" s="283"/>
      <c r="FED4" s="283"/>
      <c r="FEE4" s="283"/>
      <c r="FEF4" s="283"/>
      <c r="FEG4" s="283"/>
      <c r="FEH4" s="283"/>
      <c r="FEI4" s="283"/>
      <c r="FEJ4" s="283"/>
      <c r="FEK4" s="283"/>
      <c r="FEL4" s="283"/>
      <c r="FEM4" s="283"/>
      <c r="FEN4" s="283"/>
      <c r="FEO4" s="283"/>
      <c r="FEP4" s="283"/>
      <c r="FEQ4" s="283"/>
      <c r="FER4" s="283"/>
      <c r="FES4" s="283"/>
      <c r="FET4" s="283"/>
      <c r="FEU4" s="283"/>
      <c r="FEV4" s="283"/>
      <c r="FEW4" s="283"/>
      <c r="FEX4" s="283"/>
      <c r="FEY4" s="283"/>
      <c r="FEZ4" s="283"/>
      <c r="FFA4" s="283"/>
      <c r="FFB4" s="283"/>
      <c r="FFC4" s="283"/>
      <c r="FFD4" s="283"/>
      <c r="FFE4" s="283"/>
      <c r="FFF4" s="283"/>
      <c r="FFG4" s="283"/>
      <c r="FFH4" s="283"/>
      <c r="FFI4" s="283"/>
      <c r="FFJ4" s="283"/>
      <c r="FFK4" s="283"/>
      <c r="FFL4" s="283"/>
      <c r="FFM4" s="283"/>
      <c r="FFN4" s="283"/>
      <c r="FFO4" s="283"/>
      <c r="FFP4" s="283"/>
      <c r="FFQ4" s="283"/>
      <c r="FFR4" s="283"/>
      <c r="FFS4" s="283"/>
      <c r="FFT4" s="283"/>
      <c r="FFU4" s="283"/>
      <c r="FFV4" s="283"/>
      <c r="FFW4" s="283"/>
      <c r="FFX4" s="283"/>
      <c r="FFY4" s="283"/>
      <c r="FFZ4" s="283"/>
      <c r="FGA4" s="283"/>
      <c r="FGB4" s="283"/>
      <c r="FGC4" s="283"/>
      <c r="FGD4" s="283"/>
      <c r="FGE4" s="283"/>
      <c r="FGF4" s="283"/>
      <c r="FGG4" s="283"/>
      <c r="FGH4" s="283"/>
      <c r="FGI4" s="283"/>
      <c r="FGJ4" s="283"/>
      <c r="FGK4" s="283"/>
      <c r="FGL4" s="283"/>
      <c r="FGM4" s="283"/>
      <c r="FGN4" s="283"/>
      <c r="FGO4" s="283"/>
      <c r="FGP4" s="283"/>
      <c r="FGQ4" s="283"/>
      <c r="FGR4" s="283"/>
      <c r="FGS4" s="283"/>
      <c r="FGT4" s="283"/>
      <c r="FGU4" s="283"/>
      <c r="FGV4" s="283"/>
      <c r="FGW4" s="283"/>
      <c r="FGX4" s="283"/>
      <c r="FGY4" s="283"/>
      <c r="FGZ4" s="283"/>
      <c r="FHA4" s="283"/>
      <c r="FHB4" s="283"/>
      <c r="FHC4" s="283"/>
      <c r="FHD4" s="283"/>
      <c r="FHE4" s="283"/>
      <c r="FHF4" s="283"/>
      <c r="FHG4" s="283"/>
      <c r="FHH4" s="283"/>
      <c r="FHI4" s="283"/>
      <c r="FHJ4" s="283"/>
      <c r="FHK4" s="283"/>
      <c r="FHL4" s="283"/>
      <c r="FHM4" s="283"/>
      <c r="FHN4" s="283"/>
      <c r="FHO4" s="283"/>
      <c r="FHP4" s="283"/>
      <c r="FHQ4" s="283"/>
      <c r="FHR4" s="283"/>
      <c r="FHS4" s="283"/>
      <c r="FHT4" s="283"/>
      <c r="FHU4" s="283"/>
      <c r="FHV4" s="283"/>
      <c r="FHW4" s="283"/>
      <c r="FHX4" s="283"/>
      <c r="FHY4" s="283"/>
      <c r="FHZ4" s="283"/>
      <c r="FIA4" s="283"/>
      <c r="FIB4" s="283"/>
      <c r="FIC4" s="283"/>
      <c r="FID4" s="283"/>
      <c r="FIE4" s="283"/>
      <c r="FIF4" s="283"/>
      <c r="FIG4" s="283"/>
      <c r="FIH4" s="283"/>
      <c r="FII4" s="283"/>
      <c r="FIJ4" s="283"/>
      <c r="FIK4" s="283"/>
      <c r="FIL4" s="283"/>
      <c r="FIM4" s="283"/>
      <c r="FIN4" s="283"/>
      <c r="FIO4" s="283"/>
      <c r="FIP4" s="283"/>
      <c r="FIQ4" s="283"/>
      <c r="FIR4" s="283"/>
      <c r="FIS4" s="283"/>
      <c r="FIT4" s="283"/>
      <c r="FIU4" s="283"/>
      <c r="FIV4" s="283"/>
      <c r="FIW4" s="283"/>
      <c r="FIX4" s="283"/>
      <c r="FIY4" s="283"/>
      <c r="FIZ4" s="283"/>
      <c r="FJA4" s="283"/>
      <c r="FJB4" s="283"/>
      <c r="FJC4" s="283"/>
      <c r="FJD4" s="283"/>
      <c r="FJE4" s="283"/>
      <c r="FJF4" s="283"/>
      <c r="FJG4" s="283"/>
      <c r="FJH4" s="283"/>
      <c r="FJI4" s="283"/>
      <c r="FJJ4" s="283"/>
      <c r="FJK4" s="283"/>
      <c r="FJL4" s="283"/>
      <c r="FJM4" s="283"/>
      <c r="FJN4" s="283"/>
      <c r="FJO4" s="283"/>
      <c r="FJP4" s="283"/>
      <c r="FJQ4" s="283"/>
      <c r="FJR4" s="283"/>
      <c r="FJS4" s="283"/>
      <c r="FJT4" s="283"/>
      <c r="FJU4" s="283"/>
      <c r="FJV4" s="283"/>
      <c r="FJW4" s="283"/>
      <c r="FJX4" s="283"/>
      <c r="FJY4" s="283"/>
      <c r="FJZ4" s="283"/>
      <c r="FKA4" s="283"/>
      <c r="FKB4" s="283"/>
      <c r="FKC4" s="283"/>
      <c r="FKD4" s="283"/>
      <c r="FKE4" s="283"/>
      <c r="FKF4" s="283"/>
      <c r="FKG4" s="283"/>
      <c r="FKH4" s="283"/>
      <c r="FKI4" s="283"/>
      <c r="FKJ4" s="283"/>
      <c r="FKK4" s="283"/>
      <c r="FKL4" s="283"/>
      <c r="FKM4" s="283"/>
      <c r="FKN4" s="283"/>
      <c r="FKO4" s="283"/>
      <c r="FKP4" s="283"/>
      <c r="FKQ4" s="283"/>
      <c r="FKR4" s="283"/>
      <c r="FKS4" s="283"/>
      <c r="FKT4" s="283"/>
      <c r="FKU4" s="283"/>
      <c r="FKV4" s="283"/>
      <c r="FKW4" s="283"/>
      <c r="FKX4" s="283"/>
      <c r="FKY4" s="283"/>
      <c r="FKZ4" s="283"/>
      <c r="FLA4" s="283"/>
      <c r="FLB4" s="283"/>
      <c r="FLC4" s="283"/>
      <c r="FLD4" s="283"/>
      <c r="FLE4" s="283"/>
      <c r="FLF4" s="283"/>
      <c r="FLG4" s="283"/>
      <c r="FLH4" s="283"/>
      <c r="FLI4" s="283"/>
      <c r="FLJ4" s="283"/>
      <c r="FLK4" s="283"/>
      <c r="FLL4" s="283"/>
      <c r="FLM4" s="283"/>
      <c r="FLN4" s="283"/>
      <c r="FLO4" s="283"/>
      <c r="FLP4" s="283"/>
      <c r="FLQ4" s="283"/>
      <c r="FLR4" s="283"/>
      <c r="FLS4" s="283"/>
      <c r="FLT4" s="283"/>
      <c r="FLU4" s="283"/>
      <c r="FLV4" s="283"/>
      <c r="FLW4" s="283"/>
      <c r="FLX4" s="283"/>
      <c r="FLY4" s="283"/>
      <c r="FLZ4" s="283"/>
      <c r="FMA4" s="283"/>
      <c r="FMB4" s="283"/>
      <c r="FMC4" s="283"/>
      <c r="FMD4" s="283"/>
      <c r="FME4" s="283"/>
      <c r="FMF4" s="283"/>
      <c r="FMG4" s="283"/>
      <c r="FMH4" s="283"/>
      <c r="FMI4" s="283"/>
      <c r="FMJ4" s="283"/>
      <c r="FMK4" s="283"/>
      <c r="FML4" s="283"/>
      <c r="FMM4" s="283"/>
      <c r="FMN4" s="283"/>
      <c r="FMO4" s="283"/>
      <c r="FMP4" s="283"/>
      <c r="FMQ4" s="283"/>
      <c r="FMR4" s="283"/>
      <c r="FMS4" s="283"/>
      <c r="FMT4" s="283"/>
      <c r="FMU4" s="283"/>
      <c r="FMV4" s="283"/>
      <c r="FMW4" s="283"/>
      <c r="FMX4" s="283"/>
      <c r="FMY4" s="283"/>
      <c r="FMZ4" s="283"/>
      <c r="FNA4" s="283"/>
      <c r="FNB4" s="283"/>
      <c r="FNC4" s="283"/>
      <c r="FND4" s="283"/>
      <c r="FNE4" s="283"/>
      <c r="FNF4" s="283"/>
      <c r="FNG4" s="283"/>
      <c r="FNH4" s="283"/>
      <c r="FNI4" s="283"/>
      <c r="FNJ4" s="283"/>
      <c r="FNK4" s="283"/>
      <c r="FNL4" s="283"/>
      <c r="FNM4" s="283"/>
      <c r="FNN4" s="283"/>
      <c r="FNO4" s="283"/>
      <c r="FNP4" s="283"/>
      <c r="FNQ4" s="283"/>
      <c r="FNR4" s="283"/>
      <c r="FNS4" s="283"/>
      <c r="FNT4" s="283"/>
      <c r="FNU4" s="283"/>
      <c r="FNV4" s="283"/>
      <c r="FNW4" s="283"/>
      <c r="FNX4" s="283"/>
      <c r="FNY4" s="283"/>
      <c r="FNZ4" s="283"/>
      <c r="FOA4" s="283"/>
      <c r="FOB4" s="283"/>
      <c r="FOC4" s="283"/>
      <c r="FOD4" s="283"/>
      <c r="FOE4" s="283"/>
      <c r="FOF4" s="283"/>
      <c r="FOG4" s="283"/>
      <c r="FOH4" s="283"/>
      <c r="FOI4" s="283"/>
      <c r="FOJ4" s="283"/>
      <c r="FOK4" s="283"/>
      <c r="FOL4" s="283"/>
      <c r="FOM4" s="283"/>
      <c r="FON4" s="283"/>
      <c r="FOO4" s="283"/>
      <c r="FOP4" s="283"/>
      <c r="FOQ4" s="283"/>
      <c r="FOR4" s="283"/>
      <c r="FOS4" s="283"/>
      <c r="FOT4" s="283"/>
      <c r="FOU4" s="283"/>
      <c r="FOV4" s="283"/>
      <c r="FOW4" s="283"/>
      <c r="FOX4" s="283"/>
      <c r="FOY4" s="283"/>
      <c r="FOZ4" s="283"/>
      <c r="FPA4" s="283"/>
      <c r="FPB4" s="283"/>
      <c r="FPC4" s="283"/>
      <c r="FPD4" s="283"/>
      <c r="FPE4" s="283"/>
      <c r="FPF4" s="283"/>
      <c r="FPG4" s="283"/>
      <c r="FPH4" s="283"/>
      <c r="FPI4" s="283"/>
      <c r="FPJ4" s="283"/>
      <c r="FPK4" s="283"/>
      <c r="FPL4" s="283"/>
      <c r="FPM4" s="283"/>
      <c r="FPN4" s="283"/>
      <c r="FPO4" s="283"/>
      <c r="FPP4" s="283"/>
      <c r="FPQ4" s="283"/>
      <c r="FPR4" s="283"/>
      <c r="FPS4" s="283"/>
      <c r="FPT4" s="283"/>
      <c r="FPU4" s="283"/>
      <c r="FPV4" s="283"/>
      <c r="FPW4" s="283"/>
      <c r="FPX4" s="283"/>
      <c r="FPY4" s="283"/>
      <c r="FPZ4" s="283"/>
      <c r="FQA4" s="283"/>
      <c r="FQB4" s="283"/>
      <c r="FQC4" s="283"/>
      <c r="FQD4" s="283"/>
      <c r="FQE4" s="283"/>
      <c r="FQF4" s="283"/>
      <c r="FQG4" s="283"/>
      <c r="FQH4" s="283"/>
      <c r="FQI4" s="283"/>
      <c r="FQJ4" s="283"/>
      <c r="FQK4" s="283"/>
      <c r="FQL4" s="283"/>
      <c r="FQM4" s="283"/>
      <c r="FQN4" s="283"/>
      <c r="FQO4" s="283"/>
      <c r="FQP4" s="283"/>
      <c r="FQQ4" s="283"/>
      <c r="FQR4" s="283"/>
      <c r="FQS4" s="283"/>
      <c r="FQT4" s="283"/>
      <c r="FQU4" s="283"/>
      <c r="FQV4" s="283"/>
      <c r="FQW4" s="283"/>
      <c r="FQX4" s="283"/>
      <c r="FQY4" s="283"/>
      <c r="FQZ4" s="283"/>
      <c r="FRA4" s="283"/>
      <c r="FRB4" s="283"/>
      <c r="FRC4" s="283"/>
      <c r="FRD4" s="283"/>
      <c r="FRE4" s="283"/>
      <c r="FRF4" s="283"/>
      <c r="FRG4" s="283"/>
      <c r="FRH4" s="283"/>
      <c r="FRI4" s="283"/>
      <c r="FRJ4" s="283"/>
      <c r="FRK4" s="283"/>
      <c r="FRL4" s="283"/>
      <c r="FRM4" s="283"/>
      <c r="FRN4" s="283"/>
      <c r="FRO4" s="283"/>
      <c r="FRP4" s="283"/>
      <c r="FRQ4" s="283"/>
      <c r="FRR4" s="283"/>
      <c r="FRS4" s="283"/>
      <c r="FRT4" s="283"/>
      <c r="FRU4" s="283"/>
      <c r="FRV4" s="283"/>
      <c r="FRW4" s="283"/>
      <c r="FRX4" s="283"/>
      <c r="FRY4" s="283"/>
      <c r="FRZ4" s="283"/>
      <c r="FSA4" s="283"/>
      <c r="FSB4" s="283"/>
      <c r="FSC4" s="283"/>
      <c r="FSD4" s="283"/>
      <c r="FSE4" s="283"/>
      <c r="FSF4" s="283"/>
      <c r="FSG4" s="283"/>
      <c r="FSH4" s="283"/>
      <c r="FSI4" s="283"/>
      <c r="FSJ4" s="283"/>
      <c r="FSK4" s="283"/>
      <c r="FSL4" s="283"/>
      <c r="FSM4" s="283"/>
      <c r="FSN4" s="283"/>
      <c r="FSO4" s="283"/>
      <c r="FSP4" s="283"/>
      <c r="FSQ4" s="283"/>
      <c r="FSR4" s="283"/>
      <c r="FSS4" s="283"/>
      <c r="FST4" s="283"/>
      <c r="FSU4" s="283"/>
      <c r="FSV4" s="283"/>
      <c r="FSW4" s="283"/>
      <c r="FSX4" s="283"/>
      <c r="FSY4" s="283"/>
      <c r="FSZ4" s="283"/>
      <c r="FTA4" s="283"/>
      <c r="FTB4" s="283"/>
      <c r="FTC4" s="283"/>
      <c r="FTD4" s="283"/>
      <c r="FTE4" s="283"/>
      <c r="FTF4" s="283"/>
      <c r="FTG4" s="283"/>
      <c r="FTH4" s="283"/>
      <c r="FTI4" s="283"/>
      <c r="FTJ4" s="283"/>
      <c r="FTK4" s="283"/>
      <c r="FTL4" s="283"/>
      <c r="FTM4" s="283"/>
      <c r="FTN4" s="283"/>
      <c r="FTO4" s="283"/>
      <c r="FTP4" s="283"/>
      <c r="FTQ4" s="283"/>
      <c r="FTR4" s="283"/>
      <c r="FTS4" s="283"/>
      <c r="FTT4" s="283"/>
      <c r="FTU4" s="283"/>
      <c r="FTV4" s="283"/>
      <c r="FTW4" s="283"/>
      <c r="FTX4" s="283"/>
      <c r="FTY4" s="283"/>
      <c r="FTZ4" s="283"/>
      <c r="FUA4" s="283"/>
      <c r="FUB4" s="283"/>
      <c r="FUC4" s="283"/>
      <c r="FUD4" s="283"/>
      <c r="FUE4" s="283"/>
      <c r="FUF4" s="283"/>
      <c r="FUG4" s="283"/>
      <c r="FUH4" s="283"/>
      <c r="FUI4" s="283"/>
      <c r="FUJ4" s="283"/>
      <c r="FUK4" s="283"/>
      <c r="FUL4" s="283"/>
      <c r="FUM4" s="283"/>
      <c r="FUN4" s="283"/>
      <c r="FUO4" s="283"/>
      <c r="FUP4" s="283"/>
      <c r="FUQ4" s="283"/>
      <c r="FUR4" s="283"/>
      <c r="FUS4" s="283"/>
      <c r="FUT4" s="283"/>
      <c r="FUU4" s="283"/>
      <c r="FUV4" s="283"/>
      <c r="FUW4" s="283"/>
      <c r="FUX4" s="283"/>
      <c r="FUY4" s="283"/>
      <c r="FUZ4" s="283"/>
      <c r="FVA4" s="283"/>
      <c r="FVB4" s="283"/>
      <c r="FVC4" s="283"/>
      <c r="FVD4" s="283"/>
      <c r="FVE4" s="283"/>
      <c r="FVF4" s="283"/>
      <c r="FVG4" s="283"/>
      <c r="FVH4" s="283"/>
      <c r="FVI4" s="283"/>
      <c r="FVJ4" s="283"/>
      <c r="FVK4" s="283"/>
      <c r="FVL4" s="283"/>
      <c r="FVM4" s="283"/>
      <c r="FVN4" s="283"/>
      <c r="FVO4" s="283"/>
      <c r="FVP4" s="283"/>
      <c r="FVQ4" s="283"/>
      <c r="FVR4" s="283"/>
      <c r="FVS4" s="283"/>
      <c r="FVT4" s="283"/>
      <c r="FVU4" s="283"/>
      <c r="FVV4" s="283"/>
      <c r="FVW4" s="283"/>
      <c r="FVX4" s="283"/>
      <c r="FVY4" s="283"/>
      <c r="FVZ4" s="283"/>
      <c r="FWA4" s="283"/>
      <c r="FWB4" s="283"/>
      <c r="FWC4" s="283"/>
      <c r="FWD4" s="283"/>
      <c r="FWE4" s="283"/>
      <c r="FWF4" s="283"/>
      <c r="FWG4" s="283"/>
      <c r="FWH4" s="283"/>
      <c r="FWI4" s="283"/>
      <c r="FWJ4" s="283"/>
      <c r="FWK4" s="283"/>
      <c r="FWL4" s="283"/>
      <c r="FWM4" s="283"/>
      <c r="FWN4" s="283"/>
      <c r="FWO4" s="283"/>
      <c r="FWP4" s="283"/>
      <c r="FWQ4" s="283"/>
      <c r="FWR4" s="283"/>
      <c r="FWS4" s="283"/>
      <c r="FWT4" s="283"/>
      <c r="FWU4" s="283"/>
      <c r="FWV4" s="283"/>
      <c r="FWW4" s="283"/>
      <c r="FWX4" s="283"/>
      <c r="FWY4" s="283"/>
      <c r="FWZ4" s="283"/>
      <c r="FXA4" s="283"/>
      <c r="FXB4" s="283"/>
      <c r="FXC4" s="283"/>
      <c r="FXD4" s="283"/>
      <c r="FXE4" s="283"/>
      <c r="FXF4" s="283"/>
      <c r="FXG4" s="283"/>
      <c r="FXH4" s="283"/>
      <c r="FXI4" s="283"/>
      <c r="FXJ4" s="283"/>
      <c r="FXK4" s="283"/>
      <c r="FXL4" s="283"/>
      <c r="FXM4" s="283"/>
      <c r="FXN4" s="283"/>
      <c r="FXO4" s="283"/>
      <c r="FXP4" s="283"/>
      <c r="FXQ4" s="283"/>
      <c r="FXR4" s="283"/>
      <c r="FXS4" s="283"/>
      <c r="FXT4" s="283"/>
      <c r="FXU4" s="283"/>
      <c r="FXV4" s="283"/>
      <c r="FXW4" s="283"/>
      <c r="FXX4" s="283"/>
      <c r="FXY4" s="283"/>
      <c r="FXZ4" s="283"/>
      <c r="FYA4" s="283"/>
      <c r="FYB4" s="283"/>
      <c r="FYC4" s="283"/>
      <c r="FYD4" s="283"/>
      <c r="FYE4" s="283"/>
      <c r="FYF4" s="283"/>
      <c r="FYG4" s="283"/>
      <c r="FYH4" s="283"/>
      <c r="FYI4" s="283"/>
      <c r="FYJ4" s="283"/>
      <c r="FYK4" s="283"/>
      <c r="FYL4" s="283"/>
      <c r="FYM4" s="283"/>
      <c r="FYN4" s="283"/>
      <c r="FYO4" s="283"/>
      <c r="FYP4" s="283"/>
      <c r="FYQ4" s="283"/>
      <c r="FYR4" s="283"/>
      <c r="FYS4" s="283"/>
      <c r="FYT4" s="283"/>
      <c r="FYU4" s="283"/>
      <c r="FYV4" s="283"/>
      <c r="FYW4" s="283"/>
      <c r="FYX4" s="283"/>
      <c r="FYY4" s="283"/>
      <c r="FYZ4" s="283"/>
      <c r="FZA4" s="283"/>
      <c r="FZB4" s="283"/>
      <c r="FZC4" s="283"/>
      <c r="FZD4" s="283"/>
      <c r="FZE4" s="283"/>
      <c r="FZF4" s="283"/>
      <c r="FZG4" s="283"/>
      <c r="FZH4" s="283"/>
      <c r="FZI4" s="283"/>
      <c r="FZJ4" s="283"/>
      <c r="FZK4" s="283"/>
      <c r="FZL4" s="283"/>
      <c r="FZM4" s="283"/>
      <c r="FZN4" s="283"/>
      <c r="FZO4" s="283"/>
      <c r="FZP4" s="283"/>
      <c r="FZQ4" s="283"/>
      <c r="FZR4" s="283"/>
      <c r="FZS4" s="283"/>
      <c r="FZT4" s="283"/>
      <c r="FZU4" s="283"/>
      <c r="FZV4" s="283"/>
      <c r="FZW4" s="283"/>
      <c r="FZX4" s="283"/>
      <c r="FZY4" s="283"/>
      <c r="FZZ4" s="283"/>
      <c r="GAA4" s="283"/>
      <c r="GAB4" s="283"/>
      <c r="GAC4" s="283"/>
      <c r="GAD4" s="283"/>
      <c r="GAE4" s="283"/>
      <c r="GAF4" s="283"/>
      <c r="GAG4" s="283"/>
      <c r="GAH4" s="283"/>
      <c r="GAI4" s="283"/>
      <c r="GAJ4" s="283"/>
      <c r="GAK4" s="283"/>
      <c r="GAL4" s="283"/>
      <c r="GAM4" s="283"/>
      <c r="GAN4" s="283"/>
      <c r="GAO4" s="283"/>
      <c r="GAP4" s="283"/>
      <c r="GAQ4" s="283"/>
      <c r="GAR4" s="283"/>
      <c r="GAS4" s="283"/>
      <c r="GAT4" s="283"/>
      <c r="GAU4" s="283"/>
      <c r="GAV4" s="283"/>
      <c r="GAW4" s="283"/>
      <c r="GAX4" s="283"/>
      <c r="GAY4" s="283"/>
      <c r="GAZ4" s="283"/>
      <c r="GBA4" s="283"/>
      <c r="GBB4" s="283"/>
      <c r="GBC4" s="283"/>
      <c r="GBD4" s="283"/>
      <c r="GBE4" s="283"/>
      <c r="GBF4" s="283"/>
      <c r="GBG4" s="283"/>
      <c r="GBH4" s="283"/>
      <c r="GBI4" s="283"/>
      <c r="GBJ4" s="283"/>
      <c r="GBK4" s="283"/>
      <c r="GBL4" s="283"/>
      <c r="GBM4" s="283"/>
      <c r="GBN4" s="283"/>
      <c r="GBO4" s="283"/>
      <c r="GBP4" s="283"/>
      <c r="GBQ4" s="283"/>
      <c r="GBR4" s="283"/>
      <c r="GBS4" s="283"/>
      <c r="GBT4" s="283"/>
      <c r="GBU4" s="283"/>
      <c r="GBV4" s="283"/>
      <c r="GBW4" s="283"/>
      <c r="GBX4" s="283"/>
      <c r="GBY4" s="283"/>
      <c r="GBZ4" s="283"/>
      <c r="GCA4" s="283"/>
      <c r="GCB4" s="283"/>
      <c r="GCC4" s="283"/>
      <c r="GCD4" s="283"/>
      <c r="GCE4" s="283"/>
      <c r="GCF4" s="283"/>
      <c r="GCG4" s="283"/>
      <c r="GCH4" s="283"/>
      <c r="GCI4" s="283"/>
      <c r="GCJ4" s="283"/>
      <c r="GCK4" s="283"/>
      <c r="GCL4" s="283"/>
      <c r="GCM4" s="283"/>
      <c r="GCN4" s="283"/>
      <c r="GCO4" s="283"/>
      <c r="GCP4" s="283"/>
      <c r="GCQ4" s="283"/>
      <c r="GCR4" s="283"/>
      <c r="GCS4" s="283"/>
      <c r="GCT4" s="283"/>
      <c r="GCU4" s="283"/>
      <c r="GCV4" s="283"/>
      <c r="GCW4" s="283"/>
      <c r="GCX4" s="283"/>
      <c r="GCY4" s="283"/>
      <c r="GCZ4" s="283"/>
      <c r="GDA4" s="283"/>
      <c r="GDB4" s="283"/>
      <c r="GDC4" s="283"/>
      <c r="GDD4" s="283"/>
      <c r="GDE4" s="283"/>
      <c r="GDF4" s="283"/>
      <c r="GDG4" s="283"/>
      <c r="GDH4" s="283"/>
      <c r="GDI4" s="283"/>
      <c r="GDJ4" s="283"/>
      <c r="GDK4" s="283"/>
      <c r="GDL4" s="283"/>
      <c r="GDM4" s="283"/>
      <c r="GDN4" s="283"/>
      <c r="GDO4" s="283"/>
      <c r="GDP4" s="283"/>
      <c r="GDQ4" s="283"/>
      <c r="GDR4" s="283"/>
      <c r="GDS4" s="283"/>
      <c r="GDT4" s="283"/>
      <c r="GDU4" s="283"/>
      <c r="GDV4" s="283"/>
      <c r="GDW4" s="283"/>
      <c r="GDX4" s="283"/>
      <c r="GDY4" s="283"/>
      <c r="GDZ4" s="283"/>
      <c r="GEA4" s="283"/>
      <c r="GEB4" s="283"/>
      <c r="GEC4" s="283"/>
      <c r="GED4" s="283"/>
      <c r="GEE4" s="283"/>
      <c r="GEF4" s="283"/>
      <c r="GEG4" s="283"/>
      <c r="GEH4" s="283"/>
      <c r="GEI4" s="283"/>
      <c r="GEJ4" s="283"/>
      <c r="GEK4" s="283"/>
      <c r="GEL4" s="283"/>
      <c r="GEM4" s="283"/>
      <c r="GEN4" s="283"/>
      <c r="GEO4" s="283"/>
      <c r="GEP4" s="283"/>
      <c r="GEQ4" s="283"/>
      <c r="GER4" s="283"/>
      <c r="GES4" s="283"/>
      <c r="GET4" s="283"/>
      <c r="GEU4" s="283"/>
      <c r="GEV4" s="283"/>
      <c r="GEW4" s="283"/>
      <c r="GEX4" s="283"/>
      <c r="GEY4" s="283"/>
      <c r="GEZ4" s="283"/>
      <c r="GFA4" s="283"/>
      <c r="GFB4" s="283"/>
      <c r="GFC4" s="283"/>
      <c r="GFD4" s="283"/>
      <c r="GFE4" s="283"/>
      <c r="GFF4" s="283"/>
      <c r="GFG4" s="283"/>
      <c r="GFH4" s="283"/>
      <c r="GFI4" s="283"/>
      <c r="GFJ4" s="283"/>
      <c r="GFK4" s="283"/>
      <c r="GFL4" s="283"/>
      <c r="GFM4" s="283"/>
      <c r="GFN4" s="283"/>
      <c r="GFO4" s="283"/>
      <c r="GFP4" s="283"/>
      <c r="GFQ4" s="283"/>
      <c r="GFR4" s="283"/>
      <c r="GFS4" s="283"/>
      <c r="GFT4" s="283"/>
      <c r="GFU4" s="283"/>
      <c r="GFV4" s="283"/>
      <c r="GFW4" s="283"/>
      <c r="GFX4" s="283"/>
      <c r="GFY4" s="283"/>
      <c r="GFZ4" s="283"/>
      <c r="GGA4" s="283"/>
      <c r="GGB4" s="283"/>
      <c r="GGC4" s="283"/>
      <c r="GGD4" s="283"/>
      <c r="GGE4" s="283"/>
      <c r="GGF4" s="283"/>
      <c r="GGG4" s="283"/>
      <c r="GGH4" s="283"/>
      <c r="GGI4" s="283"/>
      <c r="GGJ4" s="283"/>
      <c r="GGK4" s="283"/>
      <c r="GGL4" s="283"/>
      <c r="GGM4" s="283"/>
      <c r="GGN4" s="283"/>
      <c r="GGO4" s="283"/>
      <c r="GGP4" s="283"/>
      <c r="GGQ4" s="283"/>
      <c r="GGR4" s="283"/>
      <c r="GGS4" s="283"/>
      <c r="GGT4" s="283"/>
      <c r="GGU4" s="283"/>
      <c r="GGV4" s="283"/>
      <c r="GGW4" s="283"/>
      <c r="GGX4" s="283"/>
      <c r="GGY4" s="283"/>
      <c r="GGZ4" s="283"/>
      <c r="GHA4" s="283"/>
      <c r="GHB4" s="283"/>
      <c r="GHC4" s="283"/>
      <c r="GHD4" s="283"/>
      <c r="GHE4" s="283"/>
      <c r="GHF4" s="283"/>
      <c r="GHG4" s="283"/>
      <c r="GHH4" s="283"/>
      <c r="GHI4" s="283"/>
      <c r="GHJ4" s="283"/>
      <c r="GHK4" s="283"/>
      <c r="GHL4" s="283"/>
      <c r="GHM4" s="283"/>
      <c r="GHN4" s="283"/>
      <c r="GHO4" s="283"/>
      <c r="GHP4" s="283"/>
      <c r="GHQ4" s="283"/>
      <c r="GHR4" s="283"/>
      <c r="GHS4" s="283"/>
      <c r="GHT4" s="283"/>
      <c r="GHU4" s="283"/>
      <c r="GHV4" s="283"/>
      <c r="GHW4" s="283"/>
      <c r="GHX4" s="283"/>
      <c r="GHY4" s="283"/>
      <c r="GHZ4" s="283"/>
      <c r="GIA4" s="283"/>
      <c r="GIB4" s="283"/>
      <c r="GIC4" s="283"/>
      <c r="GID4" s="283"/>
      <c r="GIE4" s="283"/>
      <c r="GIF4" s="283"/>
      <c r="GIG4" s="283"/>
      <c r="GIH4" s="283"/>
      <c r="GII4" s="283"/>
      <c r="GIJ4" s="283"/>
      <c r="GIK4" s="283"/>
      <c r="GIL4" s="283"/>
      <c r="GIM4" s="283"/>
      <c r="GIN4" s="283"/>
      <c r="GIO4" s="283"/>
      <c r="GIP4" s="283"/>
      <c r="GIQ4" s="283"/>
      <c r="GIR4" s="283"/>
      <c r="GIS4" s="283"/>
      <c r="GIT4" s="283"/>
      <c r="GIU4" s="283"/>
      <c r="GIV4" s="283"/>
      <c r="GIW4" s="283"/>
      <c r="GIX4" s="283"/>
      <c r="GIY4" s="283"/>
      <c r="GIZ4" s="283"/>
      <c r="GJA4" s="283"/>
      <c r="GJB4" s="283"/>
      <c r="GJC4" s="283"/>
      <c r="GJD4" s="283"/>
      <c r="GJE4" s="283"/>
      <c r="GJF4" s="283"/>
      <c r="GJG4" s="283"/>
      <c r="GJH4" s="283"/>
      <c r="GJI4" s="283"/>
      <c r="GJJ4" s="283"/>
      <c r="GJK4" s="283"/>
      <c r="GJL4" s="283"/>
      <c r="GJM4" s="283"/>
      <c r="GJN4" s="283"/>
      <c r="GJO4" s="283"/>
      <c r="GJP4" s="283"/>
      <c r="GJQ4" s="283"/>
      <c r="GJR4" s="283"/>
      <c r="GJS4" s="283"/>
      <c r="GJT4" s="283"/>
      <c r="GJU4" s="283"/>
      <c r="GJV4" s="283"/>
      <c r="GJW4" s="283"/>
      <c r="GJX4" s="283"/>
      <c r="GJY4" s="283"/>
      <c r="GJZ4" s="283"/>
      <c r="GKA4" s="283"/>
      <c r="GKB4" s="283"/>
      <c r="GKC4" s="283"/>
      <c r="GKD4" s="283"/>
      <c r="GKE4" s="283"/>
      <c r="GKF4" s="283"/>
      <c r="GKG4" s="283"/>
      <c r="GKH4" s="283"/>
      <c r="GKI4" s="283"/>
      <c r="GKJ4" s="283"/>
      <c r="GKK4" s="283"/>
      <c r="GKL4" s="283"/>
      <c r="GKM4" s="283"/>
      <c r="GKN4" s="283"/>
      <c r="GKO4" s="283"/>
      <c r="GKP4" s="283"/>
      <c r="GKQ4" s="283"/>
      <c r="GKR4" s="283"/>
      <c r="GKS4" s="283"/>
      <c r="GKT4" s="283"/>
      <c r="GKU4" s="283"/>
      <c r="GKV4" s="283"/>
      <c r="GKW4" s="283"/>
      <c r="GKX4" s="283"/>
      <c r="GKY4" s="283"/>
      <c r="GKZ4" s="283"/>
      <c r="GLA4" s="283"/>
      <c r="GLB4" s="283"/>
      <c r="GLC4" s="283"/>
      <c r="GLD4" s="283"/>
      <c r="GLE4" s="283"/>
      <c r="GLF4" s="283"/>
      <c r="GLG4" s="283"/>
      <c r="GLH4" s="283"/>
      <c r="GLI4" s="283"/>
      <c r="GLJ4" s="283"/>
      <c r="GLK4" s="283"/>
      <c r="GLL4" s="283"/>
      <c r="GLM4" s="283"/>
      <c r="GLN4" s="283"/>
      <c r="GLO4" s="283"/>
      <c r="GLP4" s="283"/>
      <c r="GLQ4" s="283"/>
      <c r="GLR4" s="283"/>
      <c r="GLS4" s="283"/>
      <c r="GLT4" s="283"/>
      <c r="GLU4" s="283"/>
      <c r="GLV4" s="283"/>
      <c r="GLW4" s="283"/>
      <c r="GLX4" s="283"/>
      <c r="GLY4" s="283"/>
      <c r="GLZ4" s="283"/>
      <c r="GMA4" s="283"/>
      <c r="GMB4" s="283"/>
      <c r="GMC4" s="283"/>
      <c r="GMD4" s="283"/>
      <c r="GME4" s="283"/>
      <c r="GMF4" s="283"/>
      <c r="GMG4" s="283"/>
      <c r="GMH4" s="283"/>
      <c r="GMI4" s="283"/>
      <c r="GMJ4" s="283"/>
      <c r="GMK4" s="283"/>
      <c r="GML4" s="283"/>
      <c r="GMM4" s="283"/>
      <c r="GMN4" s="283"/>
      <c r="GMO4" s="283"/>
      <c r="GMP4" s="283"/>
      <c r="GMQ4" s="283"/>
      <c r="GMR4" s="283"/>
      <c r="GMS4" s="283"/>
      <c r="GMT4" s="283"/>
      <c r="GMU4" s="283"/>
      <c r="GMV4" s="283"/>
      <c r="GMW4" s="283"/>
      <c r="GMX4" s="283"/>
      <c r="GMY4" s="283"/>
      <c r="GMZ4" s="283"/>
      <c r="GNA4" s="283"/>
      <c r="GNB4" s="283"/>
      <c r="GNC4" s="283"/>
      <c r="GND4" s="283"/>
      <c r="GNE4" s="283"/>
      <c r="GNF4" s="283"/>
      <c r="GNG4" s="283"/>
      <c r="GNH4" s="283"/>
      <c r="GNI4" s="283"/>
      <c r="GNJ4" s="283"/>
      <c r="GNK4" s="283"/>
      <c r="GNL4" s="283"/>
      <c r="GNM4" s="283"/>
      <c r="GNN4" s="283"/>
      <c r="GNO4" s="283"/>
      <c r="GNP4" s="283"/>
      <c r="GNQ4" s="283"/>
      <c r="GNR4" s="283"/>
      <c r="GNS4" s="283"/>
      <c r="GNT4" s="283"/>
      <c r="GNU4" s="283"/>
      <c r="GNV4" s="283"/>
      <c r="GNW4" s="283"/>
      <c r="GNX4" s="283"/>
      <c r="GNY4" s="283"/>
      <c r="GNZ4" s="283"/>
      <c r="GOA4" s="283"/>
      <c r="GOB4" s="283"/>
      <c r="GOC4" s="283"/>
      <c r="GOD4" s="283"/>
      <c r="GOE4" s="283"/>
      <c r="GOF4" s="283"/>
      <c r="GOG4" s="283"/>
      <c r="GOH4" s="283"/>
      <c r="GOI4" s="283"/>
      <c r="GOJ4" s="283"/>
      <c r="GOK4" s="283"/>
      <c r="GOL4" s="283"/>
      <c r="GOM4" s="283"/>
      <c r="GON4" s="283"/>
      <c r="GOO4" s="283"/>
      <c r="GOP4" s="283"/>
      <c r="GOQ4" s="283"/>
      <c r="GOR4" s="283"/>
      <c r="GOS4" s="283"/>
      <c r="GOT4" s="283"/>
      <c r="GOU4" s="283"/>
      <c r="GOV4" s="283"/>
      <c r="GOW4" s="283"/>
      <c r="GOX4" s="283"/>
      <c r="GOY4" s="283"/>
      <c r="GOZ4" s="283"/>
      <c r="GPA4" s="283"/>
      <c r="GPB4" s="283"/>
      <c r="GPC4" s="283"/>
      <c r="GPD4" s="283"/>
      <c r="GPE4" s="283"/>
      <c r="GPF4" s="283"/>
      <c r="GPG4" s="283"/>
      <c r="GPH4" s="283"/>
      <c r="GPI4" s="283"/>
      <c r="GPJ4" s="283"/>
      <c r="GPK4" s="283"/>
      <c r="GPL4" s="283"/>
      <c r="GPM4" s="283"/>
      <c r="GPN4" s="283"/>
      <c r="GPO4" s="283"/>
      <c r="GPP4" s="283"/>
      <c r="GPQ4" s="283"/>
      <c r="GPR4" s="283"/>
      <c r="GPS4" s="283"/>
      <c r="GPT4" s="283"/>
      <c r="GPU4" s="283"/>
      <c r="GPV4" s="283"/>
      <c r="GPW4" s="283"/>
      <c r="GPX4" s="283"/>
      <c r="GPY4" s="283"/>
      <c r="GPZ4" s="283"/>
      <c r="GQA4" s="283"/>
      <c r="GQB4" s="283"/>
      <c r="GQC4" s="283"/>
      <c r="GQD4" s="283"/>
      <c r="GQE4" s="283"/>
      <c r="GQF4" s="283"/>
      <c r="GQG4" s="283"/>
      <c r="GQH4" s="283"/>
      <c r="GQI4" s="283"/>
      <c r="GQJ4" s="283"/>
      <c r="GQK4" s="283"/>
      <c r="GQL4" s="283"/>
      <c r="GQM4" s="283"/>
      <c r="GQN4" s="283"/>
      <c r="GQO4" s="283"/>
      <c r="GQP4" s="283"/>
      <c r="GQQ4" s="283"/>
      <c r="GQR4" s="283"/>
      <c r="GQS4" s="283"/>
      <c r="GQT4" s="283"/>
      <c r="GQU4" s="283"/>
      <c r="GQV4" s="283"/>
      <c r="GQW4" s="283"/>
      <c r="GQX4" s="283"/>
      <c r="GQY4" s="283"/>
      <c r="GQZ4" s="283"/>
      <c r="GRA4" s="283"/>
      <c r="GRB4" s="283"/>
      <c r="GRC4" s="283"/>
      <c r="GRD4" s="283"/>
      <c r="GRE4" s="283"/>
      <c r="GRF4" s="283"/>
      <c r="GRG4" s="283"/>
      <c r="GRH4" s="283"/>
      <c r="GRI4" s="283"/>
      <c r="GRJ4" s="283"/>
      <c r="GRK4" s="283"/>
      <c r="GRL4" s="283"/>
      <c r="GRM4" s="283"/>
      <c r="GRN4" s="283"/>
      <c r="GRO4" s="283"/>
      <c r="GRP4" s="283"/>
      <c r="GRQ4" s="283"/>
      <c r="GRR4" s="283"/>
      <c r="GRS4" s="283"/>
      <c r="GRT4" s="283"/>
      <c r="GRU4" s="283"/>
      <c r="GRV4" s="283"/>
      <c r="GRW4" s="283"/>
      <c r="GRX4" s="283"/>
      <c r="GRY4" s="283"/>
      <c r="GRZ4" s="283"/>
      <c r="GSA4" s="283"/>
      <c r="GSB4" s="283"/>
      <c r="GSC4" s="283"/>
      <c r="GSD4" s="283"/>
      <c r="GSE4" s="283"/>
      <c r="GSF4" s="283"/>
      <c r="GSG4" s="283"/>
      <c r="GSH4" s="283"/>
      <c r="GSI4" s="283"/>
      <c r="GSJ4" s="283"/>
      <c r="GSK4" s="283"/>
      <c r="GSL4" s="283"/>
      <c r="GSM4" s="283"/>
      <c r="GSN4" s="283"/>
      <c r="GSO4" s="283"/>
      <c r="GSP4" s="283"/>
      <c r="GSQ4" s="283"/>
      <c r="GSR4" s="283"/>
      <c r="GSS4" s="283"/>
      <c r="GST4" s="283"/>
      <c r="GSU4" s="283"/>
      <c r="GSV4" s="283"/>
      <c r="GSW4" s="283"/>
      <c r="GSX4" s="283"/>
      <c r="GSY4" s="283"/>
      <c r="GSZ4" s="283"/>
      <c r="GTA4" s="283"/>
      <c r="GTB4" s="283"/>
      <c r="GTC4" s="283"/>
      <c r="GTD4" s="283"/>
      <c r="GTE4" s="283"/>
      <c r="GTF4" s="283"/>
      <c r="GTG4" s="283"/>
      <c r="GTH4" s="283"/>
      <c r="GTI4" s="283"/>
      <c r="GTJ4" s="283"/>
      <c r="GTK4" s="283"/>
      <c r="GTL4" s="283"/>
      <c r="GTM4" s="283"/>
      <c r="GTN4" s="283"/>
      <c r="GTO4" s="283"/>
      <c r="GTP4" s="283"/>
      <c r="GTQ4" s="283"/>
      <c r="GTR4" s="283"/>
      <c r="GTS4" s="283"/>
      <c r="GTT4" s="283"/>
      <c r="GTU4" s="283"/>
      <c r="GTV4" s="283"/>
      <c r="GTW4" s="283"/>
      <c r="GTX4" s="283"/>
      <c r="GTY4" s="283"/>
      <c r="GTZ4" s="283"/>
      <c r="GUA4" s="283"/>
      <c r="GUB4" s="283"/>
      <c r="GUC4" s="283"/>
      <c r="GUD4" s="283"/>
      <c r="GUE4" s="283"/>
      <c r="GUF4" s="283"/>
      <c r="GUG4" s="283"/>
      <c r="GUH4" s="283"/>
      <c r="GUI4" s="283"/>
      <c r="GUJ4" s="283"/>
      <c r="GUK4" s="283"/>
      <c r="GUL4" s="283"/>
      <c r="GUM4" s="283"/>
      <c r="GUN4" s="283"/>
      <c r="GUO4" s="283"/>
      <c r="GUP4" s="283"/>
      <c r="GUQ4" s="283"/>
      <c r="GUR4" s="283"/>
      <c r="GUS4" s="283"/>
      <c r="GUT4" s="283"/>
      <c r="GUU4" s="283"/>
      <c r="GUV4" s="283"/>
      <c r="GUW4" s="283"/>
      <c r="GUX4" s="283"/>
      <c r="GUY4" s="283"/>
      <c r="GUZ4" s="283"/>
      <c r="GVA4" s="283"/>
      <c r="GVB4" s="283"/>
      <c r="GVC4" s="283"/>
      <c r="GVD4" s="283"/>
      <c r="GVE4" s="283"/>
      <c r="GVF4" s="283"/>
      <c r="GVG4" s="283"/>
      <c r="GVH4" s="283"/>
      <c r="GVI4" s="283"/>
      <c r="GVJ4" s="283"/>
      <c r="GVK4" s="283"/>
      <c r="GVL4" s="283"/>
      <c r="GVM4" s="283"/>
      <c r="GVN4" s="283"/>
      <c r="GVO4" s="283"/>
      <c r="GVP4" s="283"/>
      <c r="GVQ4" s="283"/>
      <c r="GVR4" s="283"/>
      <c r="GVS4" s="283"/>
      <c r="GVT4" s="283"/>
      <c r="GVU4" s="283"/>
      <c r="GVV4" s="283"/>
      <c r="GVW4" s="283"/>
      <c r="GVX4" s="283"/>
      <c r="GVY4" s="283"/>
      <c r="GVZ4" s="283"/>
      <c r="GWA4" s="283"/>
      <c r="GWB4" s="283"/>
      <c r="GWC4" s="283"/>
      <c r="GWD4" s="283"/>
      <c r="GWE4" s="283"/>
      <c r="GWF4" s="283"/>
      <c r="GWG4" s="283"/>
      <c r="GWH4" s="283"/>
      <c r="GWI4" s="283"/>
      <c r="GWJ4" s="283"/>
      <c r="GWK4" s="283"/>
      <c r="GWL4" s="283"/>
      <c r="GWM4" s="283"/>
      <c r="GWN4" s="283"/>
      <c r="GWO4" s="283"/>
      <c r="GWP4" s="283"/>
      <c r="GWQ4" s="283"/>
      <c r="GWR4" s="283"/>
      <c r="GWS4" s="283"/>
      <c r="GWT4" s="283"/>
      <c r="GWU4" s="283"/>
      <c r="GWV4" s="283"/>
      <c r="GWW4" s="283"/>
      <c r="GWX4" s="283"/>
      <c r="GWY4" s="283"/>
      <c r="GWZ4" s="283"/>
      <c r="GXA4" s="283"/>
      <c r="GXB4" s="283"/>
      <c r="GXC4" s="283"/>
      <c r="GXD4" s="283"/>
      <c r="GXE4" s="283"/>
      <c r="GXF4" s="283"/>
      <c r="GXG4" s="283"/>
      <c r="GXH4" s="283"/>
      <c r="GXI4" s="283"/>
      <c r="GXJ4" s="283"/>
      <c r="GXK4" s="283"/>
      <c r="GXL4" s="283"/>
      <c r="GXM4" s="283"/>
      <c r="GXN4" s="283"/>
      <c r="GXO4" s="283"/>
      <c r="GXP4" s="283"/>
      <c r="GXQ4" s="283"/>
      <c r="GXR4" s="283"/>
      <c r="GXS4" s="283"/>
      <c r="GXT4" s="283"/>
      <c r="GXU4" s="283"/>
      <c r="GXV4" s="283"/>
      <c r="GXW4" s="283"/>
      <c r="GXX4" s="283"/>
      <c r="GXY4" s="283"/>
      <c r="GXZ4" s="283"/>
      <c r="GYA4" s="283"/>
      <c r="GYB4" s="283"/>
      <c r="GYC4" s="283"/>
      <c r="GYD4" s="283"/>
      <c r="GYE4" s="283"/>
      <c r="GYF4" s="283"/>
      <c r="GYG4" s="283"/>
      <c r="GYH4" s="283"/>
      <c r="GYI4" s="283"/>
      <c r="GYJ4" s="283"/>
      <c r="GYK4" s="283"/>
      <c r="GYL4" s="283"/>
      <c r="GYM4" s="283"/>
      <c r="GYN4" s="283"/>
      <c r="GYO4" s="283"/>
      <c r="GYP4" s="283"/>
      <c r="GYQ4" s="283"/>
      <c r="GYR4" s="283"/>
      <c r="GYS4" s="283"/>
      <c r="GYT4" s="283"/>
      <c r="GYU4" s="283"/>
      <c r="GYV4" s="283"/>
      <c r="GYW4" s="283"/>
      <c r="GYX4" s="283"/>
      <c r="GYY4" s="283"/>
      <c r="GYZ4" s="283"/>
      <c r="GZA4" s="283"/>
      <c r="GZB4" s="283"/>
      <c r="GZC4" s="283"/>
      <c r="GZD4" s="283"/>
      <c r="GZE4" s="283"/>
      <c r="GZF4" s="283"/>
      <c r="GZG4" s="283"/>
      <c r="GZH4" s="283"/>
      <c r="GZI4" s="283"/>
      <c r="GZJ4" s="283"/>
      <c r="GZK4" s="283"/>
      <c r="GZL4" s="283"/>
      <c r="GZM4" s="283"/>
      <c r="GZN4" s="283"/>
      <c r="GZO4" s="283"/>
      <c r="GZP4" s="283"/>
      <c r="GZQ4" s="283"/>
      <c r="GZR4" s="283"/>
      <c r="GZS4" s="283"/>
      <c r="GZT4" s="283"/>
      <c r="GZU4" s="283"/>
      <c r="GZV4" s="283"/>
      <c r="GZW4" s="283"/>
      <c r="GZX4" s="283"/>
      <c r="GZY4" s="283"/>
      <c r="GZZ4" s="283"/>
      <c r="HAA4" s="283"/>
      <c r="HAB4" s="283"/>
      <c r="HAC4" s="283"/>
      <c r="HAD4" s="283"/>
      <c r="HAE4" s="283"/>
      <c r="HAF4" s="283"/>
      <c r="HAG4" s="283"/>
      <c r="HAH4" s="283"/>
      <c r="HAI4" s="283"/>
      <c r="HAJ4" s="283"/>
      <c r="HAK4" s="283"/>
      <c r="HAL4" s="283"/>
      <c r="HAM4" s="283"/>
      <c r="HAN4" s="283"/>
      <c r="HAO4" s="283"/>
      <c r="HAP4" s="283"/>
      <c r="HAQ4" s="283"/>
      <c r="HAR4" s="283"/>
      <c r="HAS4" s="283"/>
      <c r="HAT4" s="283"/>
      <c r="HAU4" s="283"/>
      <c r="HAV4" s="283"/>
      <c r="HAW4" s="283"/>
      <c r="HAX4" s="283"/>
      <c r="HAY4" s="283"/>
      <c r="HAZ4" s="283"/>
      <c r="HBA4" s="283"/>
      <c r="HBB4" s="283"/>
      <c r="HBC4" s="283"/>
      <c r="HBD4" s="283"/>
      <c r="HBE4" s="283"/>
      <c r="HBF4" s="283"/>
      <c r="HBG4" s="283"/>
      <c r="HBH4" s="283"/>
      <c r="HBI4" s="283"/>
      <c r="HBJ4" s="283"/>
      <c r="HBK4" s="283"/>
      <c r="HBL4" s="283"/>
      <c r="HBM4" s="283"/>
      <c r="HBN4" s="283"/>
      <c r="HBO4" s="283"/>
      <c r="HBP4" s="283"/>
      <c r="HBQ4" s="283"/>
      <c r="HBR4" s="283"/>
      <c r="HBS4" s="283"/>
      <c r="HBT4" s="283"/>
      <c r="HBU4" s="283"/>
      <c r="HBV4" s="283"/>
      <c r="HBW4" s="283"/>
      <c r="HBX4" s="283"/>
      <c r="HBY4" s="283"/>
      <c r="HBZ4" s="283"/>
      <c r="HCA4" s="283"/>
      <c r="HCB4" s="283"/>
      <c r="HCC4" s="283"/>
      <c r="HCD4" s="283"/>
      <c r="HCE4" s="283"/>
      <c r="HCF4" s="283"/>
      <c r="HCG4" s="283"/>
      <c r="HCH4" s="283"/>
      <c r="HCI4" s="283"/>
      <c r="HCJ4" s="283"/>
      <c r="HCK4" s="283"/>
      <c r="HCL4" s="283"/>
      <c r="HCM4" s="283"/>
      <c r="HCN4" s="283"/>
      <c r="HCO4" s="283"/>
      <c r="HCP4" s="283"/>
      <c r="HCQ4" s="283"/>
      <c r="HCR4" s="283"/>
      <c r="HCS4" s="283"/>
      <c r="HCT4" s="283"/>
      <c r="HCU4" s="283"/>
      <c r="HCV4" s="283"/>
      <c r="HCW4" s="283"/>
      <c r="HCX4" s="283"/>
      <c r="HCY4" s="283"/>
      <c r="HCZ4" s="283"/>
      <c r="HDA4" s="283"/>
      <c r="HDB4" s="283"/>
      <c r="HDC4" s="283"/>
      <c r="HDD4" s="283"/>
      <c r="HDE4" s="283"/>
      <c r="HDF4" s="283"/>
      <c r="HDG4" s="283"/>
      <c r="HDH4" s="283"/>
      <c r="HDI4" s="283"/>
      <c r="HDJ4" s="283"/>
      <c r="HDK4" s="283"/>
      <c r="HDL4" s="283"/>
      <c r="HDM4" s="283"/>
      <c r="HDN4" s="283"/>
      <c r="HDO4" s="283"/>
      <c r="HDP4" s="283"/>
      <c r="HDQ4" s="283"/>
      <c r="HDR4" s="283"/>
      <c r="HDS4" s="283"/>
      <c r="HDT4" s="283"/>
      <c r="HDU4" s="283"/>
      <c r="HDV4" s="283"/>
      <c r="HDW4" s="283"/>
      <c r="HDX4" s="283"/>
      <c r="HDY4" s="283"/>
      <c r="HDZ4" s="283"/>
      <c r="HEA4" s="283"/>
      <c r="HEB4" s="283"/>
      <c r="HEC4" s="283"/>
      <c r="HED4" s="283"/>
      <c r="HEE4" s="283"/>
      <c r="HEF4" s="283"/>
      <c r="HEG4" s="283"/>
      <c r="HEH4" s="283"/>
      <c r="HEI4" s="283"/>
      <c r="HEJ4" s="283"/>
      <c r="HEK4" s="283"/>
      <c r="HEL4" s="283"/>
      <c r="HEM4" s="283"/>
      <c r="HEN4" s="283"/>
      <c r="HEO4" s="283"/>
      <c r="HEP4" s="283"/>
      <c r="HEQ4" s="283"/>
      <c r="HER4" s="283"/>
      <c r="HES4" s="283"/>
      <c r="HET4" s="283"/>
      <c r="HEU4" s="283"/>
      <c r="HEV4" s="283"/>
      <c r="HEW4" s="283"/>
      <c r="HEX4" s="283"/>
      <c r="HEY4" s="283"/>
      <c r="HEZ4" s="283"/>
      <c r="HFA4" s="283"/>
      <c r="HFB4" s="283"/>
      <c r="HFC4" s="283"/>
      <c r="HFD4" s="283"/>
      <c r="HFE4" s="283"/>
      <c r="HFF4" s="283"/>
      <c r="HFG4" s="283"/>
      <c r="HFH4" s="283"/>
      <c r="HFI4" s="283"/>
      <c r="HFJ4" s="283"/>
      <c r="HFK4" s="283"/>
      <c r="HFL4" s="283"/>
      <c r="HFM4" s="283"/>
      <c r="HFN4" s="283"/>
      <c r="HFO4" s="283"/>
      <c r="HFP4" s="283"/>
      <c r="HFQ4" s="283"/>
      <c r="HFR4" s="283"/>
      <c r="HFS4" s="283"/>
      <c r="HFT4" s="283"/>
      <c r="HFU4" s="283"/>
      <c r="HFV4" s="283"/>
      <c r="HFW4" s="283"/>
      <c r="HFX4" s="283"/>
      <c r="HFY4" s="283"/>
      <c r="HFZ4" s="283"/>
      <c r="HGA4" s="283"/>
      <c r="HGB4" s="283"/>
      <c r="HGC4" s="283"/>
      <c r="HGD4" s="283"/>
      <c r="HGE4" s="283"/>
      <c r="HGF4" s="283"/>
      <c r="HGG4" s="283"/>
      <c r="HGH4" s="283"/>
      <c r="HGI4" s="283"/>
      <c r="HGJ4" s="283"/>
      <c r="HGK4" s="283"/>
      <c r="HGL4" s="283"/>
      <c r="HGM4" s="283"/>
      <c r="HGN4" s="283"/>
      <c r="HGO4" s="283"/>
      <c r="HGP4" s="283"/>
      <c r="HGQ4" s="283"/>
      <c r="HGR4" s="283"/>
      <c r="HGS4" s="283"/>
      <c r="HGT4" s="283"/>
      <c r="HGU4" s="283"/>
      <c r="HGV4" s="283"/>
      <c r="HGW4" s="283"/>
      <c r="HGX4" s="283"/>
      <c r="HGY4" s="283"/>
      <c r="HGZ4" s="283"/>
      <c r="HHA4" s="283"/>
      <c r="HHB4" s="283"/>
      <c r="HHC4" s="283"/>
      <c r="HHD4" s="283"/>
      <c r="HHE4" s="283"/>
      <c r="HHF4" s="283"/>
      <c r="HHG4" s="283"/>
      <c r="HHH4" s="283"/>
      <c r="HHI4" s="283"/>
      <c r="HHJ4" s="283"/>
      <c r="HHK4" s="283"/>
      <c r="HHL4" s="283"/>
      <c r="HHM4" s="283"/>
      <c r="HHN4" s="283"/>
      <c r="HHO4" s="283"/>
      <c r="HHP4" s="283"/>
      <c r="HHQ4" s="283"/>
      <c r="HHR4" s="283"/>
      <c r="HHS4" s="283"/>
      <c r="HHT4" s="283"/>
      <c r="HHU4" s="283"/>
      <c r="HHV4" s="283"/>
      <c r="HHW4" s="283"/>
      <c r="HHX4" s="283"/>
      <c r="HHY4" s="283"/>
      <c r="HHZ4" s="283"/>
      <c r="HIA4" s="283"/>
      <c r="HIB4" s="283"/>
      <c r="HIC4" s="283"/>
      <c r="HID4" s="283"/>
      <c r="HIE4" s="283"/>
      <c r="HIF4" s="283"/>
      <c r="HIG4" s="283"/>
      <c r="HIH4" s="283"/>
      <c r="HII4" s="283"/>
      <c r="HIJ4" s="283"/>
      <c r="HIK4" s="283"/>
      <c r="HIL4" s="283"/>
      <c r="HIM4" s="283"/>
      <c r="HIN4" s="283"/>
      <c r="HIO4" s="283"/>
      <c r="HIP4" s="283"/>
      <c r="HIQ4" s="283"/>
      <c r="HIR4" s="283"/>
      <c r="HIS4" s="283"/>
      <c r="HIT4" s="283"/>
      <c r="HIU4" s="283"/>
      <c r="HIV4" s="283"/>
      <c r="HIW4" s="283"/>
      <c r="HIX4" s="283"/>
      <c r="HIY4" s="283"/>
      <c r="HIZ4" s="283"/>
      <c r="HJA4" s="283"/>
      <c r="HJB4" s="283"/>
      <c r="HJC4" s="283"/>
      <c r="HJD4" s="283"/>
      <c r="HJE4" s="283"/>
      <c r="HJF4" s="283"/>
      <c r="HJG4" s="283"/>
      <c r="HJH4" s="283"/>
      <c r="HJI4" s="283"/>
      <c r="HJJ4" s="283"/>
      <c r="HJK4" s="283"/>
      <c r="HJL4" s="283"/>
      <c r="HJM4" s="283"/>
      <c r="HJN4" s="283"/>
      <c r="HJO4" s="283"/>
      <c r="HJP4" s="283"/>
      <c r="HJQ4" s="283"/>
      <c r="HJR4" s="283"/>
      <c r="HJS4" s="283"/>
      <c r="HJT4" s="283"/>
      <c r="HJU4" s="283"/>
      <c r="HJV4" s="283"/>
      <c r="HJW4" s="283"/>
      <c r="HJX4" s="283"/>
      <c r="HJY4" s="283"/>
      <c r="HJZ4" s="283"/>
      <c r="HKA4" s="283"/>
      <c r="HKB4" s="283"/>
      <c r="HKC4" s="283"/>
      <c r="HKD4" s="283"/>
      <c r="HKE4" s="283"/>
      <c r="HKF4" s="283"/>
      <c r="HKG4" s="283"/>
      <c r="HKH4" s="283"/>
      <c r="HKI4" s="283"/>
      <c r="HKJ4" s="283"/>
      <c r="HKK4" s="283"/>
      <c r="HKL4" s="283"/>
      <c r="HKM4" s="283"/>
      <c r="HKN4" s="283"/>
      <c r="HKO4" s="283"/>
      <c r="HKP4" s="283"/>
      <c r="HKQ4" s="283"/>
      <c r="HKR4" s="283"/>
      <c r="HKS4" s="283"/>
      <c r="HKT4" s="283"/>
      <c r="HKU4" s="283"/>
      <c r="HKV4" s="283"/>
      <c r="HKW4" s="283"/>
      <c r="HKX4" s="283"/>
      <c r="HKY4" s="283"/>
      <c r="HKZ4" s="283"/>
      <c r="HLA4" s="283"/>
      <c r="HLB4" s="283"/>
      <c r="HLC4" s="283"/>
      <c r="HLD4" s="283"/>
      <c r="HLE4" s="283"/>
      <c r="HLF4" s="283"/>
      <c r="HLG4" s="283"/>
      <c r="HLH4" s="283"/>
      <c r="HLI4" s="283"/>
      <c r="HLJ4" s="283"/>
      <c r="HLK4" s="283"/>
      <c r="HLL4" s="283"/>
      <c r="HLM4" s="283"/>
      <c r="HLN4" s="283"/>
      <c r="HLO4" s="283"/>
      <c r="HLP4" s="283"/>
      <c r="HLQ4" s="283"/>
      <c r="HLR4" s="283"/>
      <c r="HLS4" s="283"/>
      <c r="HLT4" s="283"/>
      <c r="HLU4" s="283"/>
      <c r="HLV4" s="283"/>
      <c r="HLW4" s="283"/>
      <c r="HLX4" s="283"/>
      <c r="HLY4" s="283"/>
      <c r="HLZ4" s="283"/>
      <c r="HMA4" s="283"/>
      <c r="HMB4" s="283"/>
      <c r="HMC4" s="283"/>
      <c r="HMD4" s="283"/>
      <c r="HME4" s="283"/>
      <c r="HMF4" s="283"/>
      <c r="HMG4" s="283"/>
      <c r="HMH4" s="283"/>
      <c r="HMI4" s="283"/>
      <c r="HMJ4" s="283"/>
      <c r="HMK4" s="283"/>
      <c r="HML4" s="283"/>
      <c r="HMM4" s="283"/>
      <c r="HMN4" s="283"/>
      <c r="HMO4" s="283"/>
      <c r="HMP4" s="283"/>
      <c r="HMQ4" s="283"/>
      <c r="HMR4" s="283"/>
      <c r="HMS4" s="283"/>
      <c r="HMT4" s="283"/>
      <c r="HMU4" s="283"/>
      <c r="HMV4" s="283"/>
      <c r="HMW4" s="283"/>
      <c r="HMX4" s="283"/>
      <c r="HMY4" s="283"/>
      <c r="HMZ4" s="283"/>
      <c r="HNA4" s="283"/>
      <c r="HNB4" s="283"/>
      <c r="HNC4" s="283"/>
      <c r="HND4" s="283"/>
      <c r="HNE4" s="283"/>
      <c r="HNF4" s="283"/>
      <c r="HNG4" s="283"/>
      <c r="HNH4" s="283"/>
      <c r="HNI4" s="283"/>
      <c r="HNJ4" s="283"/>
      <c r="HNK4" s="283"/>
      <c r="HNL4" s="283"/>
      <c r="HNM4" s="283"/>
      <c r="HNN4" s="283"/>
      <c r="HNO4" s="283"/>
      <c r="HNP4" s="283"/>
      <c r="HNQ4" s="283"/>
      <c r="HNR4" s="283"/>
      <c r="HNS4" s="283"/>
      <c r="HNT4" s="283"/>
      <c r="HNU4" s="283"/>
      <c r="HNV4" s="283"/>
      <c r="HNW4" s="283"/>
      <c r="HNX4" s="283"/>
      <c r="HNY4" s="283"/>
      <c r="HNZ4" s="283"/>
      <c r="HOA4" s="283"/>
      <c r="HOB4" s="283"/>
      <c r="HOC4" s="283"/>
      <c r="HOD4" s="283"/>
      <c r="HOE4" s="283"/>
      <c r="HOF4" s="283"/>
      <c r="HOG4" s="283"/>
      <c r="HOH4" s="283"/>
      <c r="HOI4" s="283"/>
      <c r="HOJ4" s="283"/>
      <c r="HOK4" s="283"/>
      <c r="HOL4" s="283"/>
      <c r="HOM4" s="283"/>
      <c r="HON4" s="283"/>
      <c r="HOO4" s="283"/>
      <c r="HOP4" s="283"/>
      <c r="HOQ4" s="283"/>
      <c r="HOR4" s="283"/>
      <c r="HOS4" s="283"/>
      <c r="HOT4" s="283"/>
      <c r="HOU4" s="283"/>
      <c r="HOV4" s="283"/>
      <c r="HOW4" s="283"/>
      <c r="HOX4" s="283"/>
      <c r="HOY4" s="283"/>
      <c r="HOZ4" s="283"/>
      <c r="HPA4" s="283"/>
      <c r="HPB4" s="283"/>
      <c r="HPC4" s="283"/>
      <c r="HPD4" s="283"/>
      <c r="HPE4" s="283"/>
      <c r="HPF4" s="283"/>
      <c r="HPG4" s="283"/>
      <c r="HPH4" s="283"/>
      <c r="HPI4" s="283"/>
      <c r="HPJ4" s="283"/>
      <c r="HPK4" s="283"/>
      <c r="HPL4" s="283"/>
      <c r="HPM4" s="283"/>
      <c r="HPN4" s="283"/>
      <c r="HPO4" s="283"/>
      <c r="HPP4" s="283"/>
      <c r="HPQ4" s="283"/>
      <c r="HPR4" s="283"/>
      <c r="HPS4" s="283"/>
      <c r="HPT4" s="283"/>
      <c r="HPU4" s="283"/>
      <c r="HPV4" s="283"/>
      <c r="HPW4" s="283"/>
      <c r="HPX4" s="283"/>
      <c r="HPY4" s="283"/>
      <c r="HPZ4" s="283"/>
      <c r="HQA4" s="283"/>
      <c r="HQB4" s="283"/>
      <c r="HQC4" s="283"/>
      <c r="HQD4" s="283"/>
      <c r="HQE4" s="283"/>
      <c r="HQF4" s="283"/>
      <c r="HQG4" s="283"/>
      <c r="HQH4" s="283"/>
      <c r="HQI4" s="283"/>
      <c r="HQJ4" s="283"/>
      <c r="HQK4" s="283"/>
      <c r="HQL4" s="283"/>
      <c r="HQM4" s="283"/>
      <c r="HQN4" s="283"/>
      <c r="HQO4" s="283"/>
      <c r="HQP4" s="283"/>
      <c r="HQQ4" s="283"/>
      <c r="HQR4" s="283"/>
      <c r="HQS4" s="283"/>
      <c r="HQT4" s="283"/>
      <c r="HQU4" s="283"/>
      <c r="HQV4" s="283"/>
      <c r="HQW4" s="283"/>
      <c r="HQX4" s="283"/>
      <c r="HQY4" s="283"/>
      <c r="HQZ4" s="283"/>
      <c r="HRA4" s="283"/>
      <c r="HRB4" s="283"/>
      <c r="HRC4" s="283"/>
      <c r="HRD4" s="283"/>
      <c r="HRE4" s="283"/>
      <c r="HRF4" s="283"/>
      <c r="HRG4" s="283"/>
      <c r="HRH4" s="283"/>
      <c r="HRI4" s="283"/>
      <c r="HRJ4" s="283"/>
      <c r="HRK4" s="283"/>
      <c r="HRL4" s="283"/>
      <c r="HRM4" s="283"/>
      <c r="HRN4" s="283"/>
      <c r="HRO4" s="283"/>
      <c r="HRP4" s="283"/>
      <c r="HRQ4" s="283"/>
      <c r="HRR4" s="283"/>
      <c r="HRS4" s="283"/>
      <c r="HRT4" s="283"/>
      <c r="HRU4" s="283"/>
      <c r="HRV4" s="283"/>
      <c r="HRW4" s="283"/>
      <c r="HRX4" s="283"/>
      <c r="HRY4" s="283"/>
      <c r="HRZ4" s="283"/>
      <c r="HSA4" s="283"/>
      <c r="HSB4" s="283"/>
      <c r="HSC4" s="283"/>
      <c r="HSD4" s="283"/>
      <c r="HSE4" s="283"/>
      <c r="HSF4" s="283"/>
      <c r="HSG4" s="283"/>
      <c r="HSH4" s="283"/>
      <c r="HSI4" s="283"/>
      <c r="HSJ4" s="283"/>
      <c r="HSK4" s="283"/>
      <c r="HSL4" s="283"/>
      <c r="HSM4" s="283"/>
      <c r="HSN4" s="283"/>
      <c r="HSO4" s="283"/>
      <c r="HSP4" s="283"/>
      <c r="HSQ4" s="283"/>
      <c r="HSR4" s="283"/>
      <c r="HSS4" s="283"/>
      <c r="HST4" s="283"/>
      <c r="HSU4" s="283"/>
      <c r="HSV4" s="283"/>
      <c r="HSW4" s="283"/>
      <c r="HSX4" s="283"/>
      <c r="HSY4" s="283"/>
      <c r="HSZ4" s="283"/>
      <c r="HTA4" s="283"/>
      <c r="HTB4" s="283"/>
      <c r="HTC4" s="283"/>
      <c r="HTD4" s="283"/>
      <c r="HTE4" s="283"/>
      <c r="HTF4" s="283"/>
      <c r="HTG4" s="283"/>
      <c r="HTH4" s="283"/>
      <c r="HTI4" s="283"/>
      <c r="HTJ4" s="283"/>
      <c r="HTK4" s="283"/>
      <c r="HTL4" s="283"/>
      <c r="HTM4" s="283"/>
      <c r="HTN4" s="283"/>
      <c r="HTO4" s="283"/>
      <c r="HTP4" s="283"/>
      <c r="HTQ4" s="283"/>
      <c r="HTR4" s="283"/>
      <c r="HTS4" s="283"/>
      <c r="HTT4" s="283"/>
      <c r="HTU4" s="283"/>
      <c r="HTV4" s="283"/>
      <c r="HTW4" s="283"/>
      <c r="HTX4" s="283"/>
      <c r="HTY4" s="283"/>
      <c r="HTZ4" s="283"/>
      <c r="HUA4" s="283"/>
      <c r="HUB4" s="283"/>
      <c r="HUC4" s="283"/>
      <c r="HUD4" s="283"/>
      <c r="HUE4" s="283"/>
      <c r="HUF4" s="283"/>
      <c r="HUG4" s="283"/>
      <c r="HUH4" s="283"/>
      <c r="HUI4" s="283"/>
      <c r="HUJ4" s="283"/>
      <c r="HUK4" s="283"/>
      <c r="HUL4" s="283"/>
      <c r="HUM4" s="283"/>
      <c r="HUN4" s="283"/>
      <c r="HUO4" s="283"/>
      <c r="HUP4" s="283"/>
      <c r="HUQ4" s="283"/>
      <c r="HUR4" s="283"/>
      <c r="HUS4" s="283"/>
      <c r="HUT4" s="283"/>
      <c r="HUU4" s="283"/>
      <c r="HUV4" s="283"/>
      <c r="HUW4" s="283"/>
      <c r="HUX4" s="283"/>
      <c r="HUY4" s="283"/>
      <c r="HUZ4" s="283"/>
      <c r="HVA4" s="283"/>
      <c r="HVB4" s="283"/>
      <c r="HVC4" s="283"/>
      <c r="HVD4" s="283"/>
      <c r="HVE4" s="283"/>
      <c r="HVF4" s="283"/>
      <c r="HVG4" s="283"/>
      <c r="HVH4" s="283"/>
      <c r="HVI4" s="283"/>
      <c r="HVJ4" s="283"/>
      <c r="HVK4" s="283"/>
      <c r="HVL4" s="283"/>
      <c r="HVM4" s="283"/>
      <c r="HVN4" s="283"/>
      <c r="HVO4" s="283"/>
      <c r="HVP4" s="283"/>
      <c r="HVQ4" s="283"/>
      <c r="HVR4" s="283"/>
      <c r="HVS4" s="283"/>
      <c r="HVT4" s="283"/>
      <c r="HVU4" s="283"/>
      <c r="HVV4" s="283"/>
      <c r="HVW4" s="283"/>
      <c r="HVX4" s="283"/>
      <c r="HVY4" s="283"/>
      <c r="HVZ4" s="283"/>
      <c r="HWA4" s="283"/>
      <c r="HWB4" s="283"/>
      <c r="HWC4" s="283"/>
      <c r="HWD4" s="283"/>
      <c r="HWE4" s="283"/>
      <c r="HWF4" s="283"/>
      <c r="HWG4" s="283"/>
      <c r="HWH4" s="283"/>
      <c r="HWI4" s="283"/>
      <c r="HWJ4" s="283"/>
      <c r="HWK4" s="283"/>
      <c r="HWL4" s="283"/>
      <c r="HWM4" s="283"/>
      <c r="HWN4" s="283"/>
      <c r="HWO4" s="283"/>
      <c r="HWP4" s="283"/>
      <c r="HWQ4" s="283"/>
      <c r="HWR4" s="283"/>
      <c r="HWS4" s="283"/>
      <c r="HWT4" s="283"/>
      <c r="HWU4" s="283"/>
      <c r="HWV4" s="283"/>
      <c r="HWW4" s="283"/>
      <c r="HWX4" s="283"/>
      <c r="HWY4" s="283"/>
      <c r="HWZ4" s="283"/>
      <c r="HXA4" s="283"/>
      <c r="HXB4" s="283"/>
      <c r="HXC4" s="283"/>
      <c r="HXD4" s="283"/>
      <c r="HXE4" s="283"/>
      <c r="HXF4" s="283"/>
      <c r="HXG4" s="283"/>
      <c r="HXH4" s="283"/>
      <c r="HXI4" s="283"/>
      <c r="HXJ4" s="283"/>
      <c r="HXK4" s="283"/>
      <c r="HXL4" s="283"/>
      <c r="HXM4" s="283"/>
      <c r="HXN4" s="283"/>
      <c r="HXO4" s="283"/>
      <c r="HXP4" s="283"/>
      <c r="HXQ4" s="283"/>
      <c r="HXR4" s="283"/>
      <c r="HXS4" s="283"/>
      <c r="HXT4" s="283"/>
      <c r="HXU4" s="283"/>
      <c r="HXV4" s="283"/>
      <c r="HXW4" s="283"/>
      <c r="HXX4" s="283"/>
      <c r="HXY4" s="283"/>
      <c r="HXZ4" s="283"/>
      <c r="HYA4" s="283"/>
      <c r="HYB4" s="283"/>
      <c r="HYC4" s="283"/>
      <c r="HYD4" s="283"/>
      <c r="HYE4" s="283"/>
      <c r="HYF4" s="283"/>
      <c r="HYG4" s="283"/>
      <c r="HYH4" s="283"/>
      <c r="HYI4" s="283"/>
      <c r="HYJ4" s="283"/>
      <c r="HYK4" s="283"/>
      <c r="HYL4" s="283"/>
      <c r="HYM4" s="283"/>
      <c r="HYN4" s="283"/>
      <c r="HYO4" s="283"/>
      <c r="HYP4" s="283"/>
      <c r="HYQ4" s="283"/>
      <c r="HYR4" s="283"/>
      <c r="HYS4" s="283"/>
      <c r="HYT4" s="283"/>
      <c r="HYU4" s="283"/>
      <c r="HYV4" s="283"/>
      <c r="HYW4" s="283"/>
      <c r="HYX4" s="283"/>
      <c r="HYY4" s="283"/>
      <c r="HYZ4" s="283"/>
      <c r="HZA4" s="283"/>
      <c r="HZB4" s="283"/>
      <c r="HZC4" s="283"/>
      <c r="HZD4" s="283"/>
      <c r="HZE4" s="283"/>
      <c r="HZF4" s="283"/>
      <c r="HZG4" s="283"/>
      <c r="HZH4" s="283"/>
      <c r="HZI4" s="283"/>
      <c r="HZJ4" s="283"/>
      <c r="HZK4" s="283"/>
      <c r="HZL4" s="283"/>
      <c r="HZM4" s="283"/>
      <c r="HZN4" s="283"/>
      <c r="HZO4" s="283"/>
      <c r="HZP4" s="283"/>
      <c r="HZQ4" s="283"/>
      <c r="HZR4" s="283"/>
      <c r="HZS4" s="283"/>
      <c r="HZT4" s="283"/>
      <c r="HZU4" s="283"/>
      <c r="HZV4" s="283"/>
      <c r="HZW4" s="283"/>
      <c r="HZX4" s="283"/>
      <c r="HZY4" s="283"/>
      <c r="HZZ4" s="283"/>
      <c r="IAA4" s="283"/>
      <c r="IAB4" s="283"/>
      <c r="IAC4" s="283"/>
      <c r="IAD4" s="283"/>
      <c r="IAE4" s="283"/>
      <c r="IAF4" s="283"/>
      <c r="IAG4" s="283"/>
      <c r="IAH4" s="283"/>
      <c r="IAI4" s="283"/>
      <c r="IAJ4" s="283"/>
      <c r="IAK4" s="283"/>
      <c r="IAL4" s="283"/>
      <c r="IAM4" s="283"/>
      <c r="IAN4" s="283"/>
      <c r="IAO4" s="283"/>
      <c r="IAP4" s="283"/>
      <c r="IAQ4" s="283"/>
      <c r="IAR4" s="283"/>
      <c r="IAS4" s="283"/>
      <c r="IAT4" s="283"/>
      <c r="IAU4" s="283"/>
      <c r="IAV4" s="283"/>
      <c r="IAW4" s="283"/>
      <c r="IAX4" s="283"/>
      <c r="IAY4" s="283"/>
      <c r="IAZ4" s="283"/>
      <c r="IBA4" s="283"/>
      <c r="IBB4" s="283"/>
      <c r="IBC4" s="283"/>
      <c r="IBD4" s="283"/>
      <c r="IBE4" s="283"/>
      <c r="IBF4" s="283"/>
      <c r="IBG4" s="283"/>
      <c r="IBH4" s="283"/>
      <c r="IBI4" s="283"/>
      <c r="IBJ4" s="283"/>
      <c r="IBK4" s="283"/>
      <c r="IBL4" s="283"/>
      <c r="IBM4" s="283"/>
      <c r="IBN4" s="283"/>
      <c r="IBO4" s="283"/>
      <c r="IBP4" s="283"/>
      <c r="IBQ4" s="283"/>
      <c r="IBR4" s="283"/>
      <c r="IBS4" s="283"/>
      <c r="IBT4" s="283"/>
      <c r="IBU4" s="283"/>
      <c r="IBV4" s="283"/>
      <c r="IBW4" s="283"/>
      <c r="IBX4" s="283"/>
      <c r="IBY4" s="283"/>
      <c r="IBZ4" s="283"/>
      <c r="ICA4" s="283"/>
      <c r="ICB4" s="283"/>
      <c r="ICC4" s="283"/>
      <c r="ICD4" s="283"/>
      <c r="ICE4" s="283"/>
      <c r="ICF4" s="283"/>
      <c r="ICG4" s="283"/>
      <c r="ICH4" s="283"/>
      <c r="ICI4" s="283"/>
      <c r="ICJ4" s="283"/>
      <c r="ICK4" s="283"/>
      <c r="ICL4" s="283"/>
      <c r="ICM4" s="283"/>
      <c r="ICN4" s="283"/>
      <c r="ICO4" s="283"/>
      <c r="ICP4" s="283"/>
      <c r="ICQ4" s="283"/>
      <c r="ICR4" s="283"/>
      <c r="ICS4" s="283"/>
      <c r="ICT4" s="283"/>
      <c r="ICU4" s="283"/>
      <c r="ICV4" s="283"/>
      <c r="ICW4" s="283"/>
      <c r="ICX4" s="283"/>
      <c r="ICY4" s="283"/>
      <c r="ICZ4" s="283"/>
      <c r="IDA4" s="283"/>
      <c r="IDB4" s="283"/>
      <c r="IDC4" s="283"/>
      <c r="IDD4" s="283"/>
      <c r="IDE4" s="283"/>
      <c r="IDF4" s="283"/>
      <c r="IDG4" s="283"/>
      <c r="IDH4" s="283"/>
      <c r="IDI4" s="283"/>
      <c r="IDJ4" s="283"/>
      <c r="IDK4" s="283"/>
      <c r="IDL4" s="283"/>
      <c r="IDM4" s="283"/>
      <c r="IDN4" s="283"/>
      <c r="IDO4" s="283"/>
      <c r="IDP4" s="283"/>
      <c r="IDQ4" s="283"/>
      <c r="IDR4" s="283"/>
      <c r="IDS4" s="283"/>
      <c r="IDT4" s="283"/>
      <c r="IDU4" s="283"/>
      <c r="IDV4" s="283"/>
      <c r="IDW4" s="283"/>
      <c r="IDX4" s="283"/>
      <c r="IDY4" s="283"/>
      <c r="IDZ4" s="283"/>
      <c r="IEA4" s="283"/>
      <c r="IEB4" s="283"/>
      <c r="IEC4" s="283"/>
      <c r="IED4" s="283"/>
      <c r="IEE4" s="283"/>
      <c r="IEF4" s="283"/>
      <c r="IEG4" s="283"/>
      <c r="IEH4" s="283"/>
      <c r="IEI4" s="283"/>
      <c r="IEJ4" s="283"/>
      <c r="IEK4" s="283"/>
      <c r="IEL4" s="283"/>
      <c r="IEM4" s="283"/>
      <c r="IEN4" s="283"/>
      <c r="IEO4" s="283"/>
      <c r="IEP4" s="283"/>
      <c r="IEQ4" s="283"/>
      <c r="IER4" s="283"/>
      <c r="IES4" s="283"/>
      <c r="IET4" s="283"/>
      <c r="IEU4" s="283"/>
      <c r="IEV4" s="283"/>
      <c r="IEW4" s="283"/>
      <c r="IEX4" s="283"/>
      <c r="IEY4" s="283"/>
      <c r="IEZ4" s="283"/>
      <c r="IFA4" s="283"/>
      <c r="IFB4" s="283"/>
      <c r="IFC4" s="283"/>
      <c r="IFD4" s="283"/>
      <c r="IFE4" s="283"/>
      <c r="IFF4" s="283"/>
      <c r="IFG4" s="283"/>
      <c r="IFH4" s="283"/>
      <c r="IFI4" s="283"/>
      <c r="IFJ4" s="283"/>
      <c r="IFK4" s="283"/>
      <c r="IFL4" s="283"/>
      <c r="IFM4" s="283"/>
      <c r="IFN4" s="283"/>
      <c r="IFO4" s="283"/>
      <c r="IFP4" s="283"/>
      <c r="IFQ4" s="283"/>
      <c r="IFR4" s="283"/>
      <c r="IFS4" s="283"/>
      <c r="IFT4" s="283"/>
      <c r="IFU4" s="283"/>
      <c r="IFV4" s="283"/>
      <c r="IFW4" s="283"/>
      <c r="IFX4" s="283"/>
      <c r="IFY4" s="283"/>
      <c r="IFZ4" s="283"/>
      <c r="IGA4" s="283"/>
      <c r="IGB4" s="283"/>
      <c r="IGC4" s="283"/>
      <c r="IGD4" s="283"/>
      <c r="IGE4" s="283"/>
      <c r="IGF4" s="283"/>
      <c r="IGG4" s="283"/>
      <c r="IGH4" s="283"/>
      <c r="IGI4" s="283"/>
      <c r="IGJ4" s="283"/>
      <c r="IGK4" s="283"/>
      <c r="IGL4" s="283"/>
      <c r="IGM4" s="283"/>
      <c r="IGN4" s="283"/>
      <c r="IGO4" s="283"/>
      <c r="IGP4" s="283"/>
      <c r="IGQ4" s="283"/>
      <c r="IGR4" s="283"/>
      <c r="IGS4" s="283"/>
      <c r="IGT4" s="283"/>
      <c r="IGU4" s="283"/>
      <c r="IGV4" s="283"/>
      <c r="IGW4" s="283"/>
      <c r="IGX4" s="283"/>
      <c r="IGY4" s="283"/>
      <c r="IGZ4" s="283"/>
      <c r="IHA4" s="283"/>
      <c r="IHB4" s="283"/>
      <c r="IHC4" s="283"/>
      <c r="IHD4" s="283"/>
      <c r="IHE4" s="283"/>
      <c r="IHF4" s="283"/>
      <c r="IHG4" s="283"/>
      <c r="IHH4" s="283"/>
      <c r="IHI4" s="283"/>
      <c r="IHJ4" s="283"/>
      <c r="IHK4" s="283"/>
      <c r="IHL4" s="283"/>
      <c r="IHM4" s="283"/>
      <c r="IHN4" s="283"/>
      <c r="IHO4" s="283"/>
      <c r="IHP4" s="283"/>
      <c r="IHQ4" s="283"/>
      <c r="IHR4" s="283"/>
      <c r="IHS4" s="283"/>
      <c r="IHT4" s="283"/>
      <c r="IHU4" s="283"/>
      <c r="IHV4" s="283"/>
      <c r="IHW4" s="283"/>
      <c r="IHX4" s="283"/>
      <c r="IHY4" s="283"/>
      <c r="IHZ4" s="283"/>
      <c r="IIA4" s="283"/>
      <c r="IIB4" s="283"/>
      <c r="IIC4" s="283"/>
      <c r="IID4" s="283"/>
      <c r="IIE4" s="283"/>
      <c r="IIF4" s="283"/>
      <c r="IIG4" s="283"/>
      <c r="IIH4" s="283"/>
      <c r="III4" s="283"/>
      <c r="IIJ4" s="283"/>
      <c r="IIK4" s="283"/>
      <c r="IIL4" s="283"/>
      <c r="IIM4" s="283"/>
      <c r="IIN4" s="283"/>
      <c r="IIO4" s="283"/>
      <c r="IIP4" s="283"/>
      <c r="IIQ4" s="283"/>
      <c r="IIR4" s="283"/>
      <c r="IIS4" s="283"/>
      <c r="IIT4" s="283"/>
      <c r="IIU4" s="283"/>
      <c r="IIV4" s="283"/>
      <c r="IIW4" s="283"/>
      <c r="IIX4" s="283"/>
      <c r="IIY4" s="283"/>
      <c r="IIZ4" s="283"/>
      <c r="IJA4" s="283"/>
      <c r="IJB4" s="283"/>
      <c r="IJC4" s="283"/>
      <c r="IJD4" s="283"/>
      <c r="IJE4" s="283"/>
      <c r="IJF4" s="283"/>
      <c r="IJG4" s="283"/>
      <c r="IJH4" s="283"/>
      <c r="IJI4" s="283"/>
      <c r="IJJ4" s="283"/>
      <c r="IJK4" s="283"/>
      <c r="IJL4" s="283"/>
      <c r="IJM4" s="283"/>
      <c r="IJN4" s="283"/>
      <c r="IJO4" s="283"/>
      <c r="IJP4" s="283"/>
      <c r="IJQ4" s="283"/>
      <c r="IJR4" s="283"/>
      <c r="IJS4" s="283"/>
      <c r="IJT4" s="283"/>
      <c r="IJU4" s="283"/>
      <c r="IJV4" s="283"/>
      <c r="IJW4" s="283"/>
      <c r="IJX4" s="283"/>
      <c r="IJY4" s="283"/>
      <c r="IJZ4" s="283"/>
      <c r="IKA4" s="283"/>
      <c r="IKB4" s="283"/>
      <c r="IKC4" s="283"/>
      <c r="IKD4" s="283"/>
      <c r="IKE4" s="283"/>
      <c r="IKF4" s="283"/>
      <c r="IKG4" s="283"/>
      <c r="IKH4" s="283"/>
      <c r="IKI4" s="283"/>
      <c r="IKJ4" s="283"/>
      <c r="IKK4" s="283"/>
      <c r="IKL4" s="283"/>
      <c r="IKM4" s="283"/>
      <c r="IKN4" s="283"/>
      <c r="IKO4" s="283"/>
      <c r="IKP4" s="283"/>
      <c r="IKQ4" s="283"/>
      <c r="IKR4" s="283"/>
      <c r="IKS4" s="283"/>
      <c r="IKT4" s="283"/>
      <c r="IKU4" s="283"/>
      <c r="IKV4" s="283"/>
      <c r="IKW4" s="283"/>
      <c r="IKX4" s="283"/>
      <c r="IKY4" s="283"/>
      <c r="IKZ4" s="283"/>
      <c r="ILA4" s="283"/>
      <c r="ILB4" s="283"/>
      <c r="ILC4" s="283"/>
      <c r="ILD4" s="283"/>
      <c r="ILE4" s="283"/>
      <c r="ILF4" s="283"/>
      <c r="ILG4" s="283"/>
      <c r="ILH4" s="283"/>
      <c r="ILI4" s="283"/>
      <c r="ILJ4" s="283"/>
      <c r="ILK4" s="283"/>
      <c r="ILL4" s="283"/>
      <c r="ILM4" s="283"/>
      <c r="ILN4" s="283"/>
      <c r="ILO4" s="283"/>
      <c r="ILP4" s="283"/>
      <c r="ILQ4" s="283"/>
      <c r="ILR4" s="283"/>
      <c r="ILS4" s="283"/>
      <c r="ILT4" s="283"/>
      <c r="ILU4" s="283"/>
      <c r="ILV4" s="283"/>
      <c r="ILW4" s="283"/>
      <c r="ILX4" s="283"/>
      <c r="ILY4" s="283"/>
      <c r="ILZ4" s="283"/>
      <c r="IMA4" s="283"/>
      <c r="IMB4" s="283"/>
      <c r="IMC4" s="283"/>
      <c r="IMD4" s="283"/>
      <c r="IME4" s="283"/>
      <c r="IMF4" s="283"/>
      <c r="IMG4" s="283"/>
      <c r="IMH4" s="283"/>
      <c r="IMI4" s="283"/>
      <c r="IMJ4" s="283"/>
      <c r="IMK4" s="283"/>
      <c r="IML4" s="283"/>
      <c r="IMM4" s="283"/>
      <c r="IMN4" s="283"/>
      <c r="IMO4" s="283"/>
      <c r="IMP4" s="283"/>
      <c r="IMQ4" s="283"/>
      <c r="IMR4" s="283"/>
      <c r="IMS4" s="283"/>
      <c r="IMT4" s="283"/>
      <c r="IMU4" s="283"/>
      <c r="IMV4" s="283"/>
      <c r="IMW4" s="283"/>
      <c r="IMX4" s="283"/>
      <c r="IMY4" s="283"/>
      <c r="IMZ4" s="283"/>
      <c r="INA4" s="283"/>
      <c r="INB4" s="283"/>
      <c r="INC4" s="283"/>
      <c r="IND4" s="283"/>
      <c r="INE4" s="283"/>
      <c r="INF4" s="283"/>
      <c r="ING4" s="283"/>
      <c r="INH4" s="283"/>
      <c r="INI4" s="283"/>
      <c r="INJ4" s="283"/>
      <c r="INK4" s="283"/>
      <c r="INL4" s="283"/>
      <c r="INM4" s="283"/>
      <c r="INN4" s="283"/>
      <c r="INO4" s="283"/>
      <c r="INP4" s="283"/>
      <c r="INQ4" s="283"/>
      <c r="INR4" s="283"/>
      <c r="INS4" s="283"/>
      <c r="INT4" s="283"/>
      <c r="INU4" s="283"/>
      <c r="INV4" s="283"/>
      <c r="INW4" s="283"/>
      <c r="INX4" s="283"/>
      <c r="INY4" s="283"/>
      <c r="INZ4" s="283"/>
      <c r="IOA4" s="283"/>
      <c r="IOB4" s="283"/>
      <c r="IOC4" s="283"/>
      <c r="IOD4" s="283"/>
      <c r="IOE4" s="283"/>
      <c r="IOF4" s="283"/>
      <c r="IOG4" s="283"/>
      <c r="IOH4" s="283"/>
      <c r="IOI4" s="283"/>
      <c r="IOJ4" s="283"/>
      <c r="IOK4" s="283"/>
      <c r="IOL4" s="283"/>
      <c r="IOM4" s="283"/>
      <c r="ION4" s="283"/>
      <c r="IOO4" s="283"/>
      <c r="IOP4" s="283"/>
      <c r="IOQ4" s="283"/>
      <c r="IOR4" s="283"/>
      <c r="IOS4" s="283"/>
      <c r="IOT4" s="283"/>
      <c r="IOU4" s="283"/>
      <c r="IOV4" s="283"/>
      <c r="IOW4" s="283"/>
      <c r="IOX4" s="283"/>
      <c r="IOY4" s="283"/>
      <c r="IOZ4" s="283"/>
      <c r="IPA4" s="283"/>
      <c r="IPB4" s="283"/>
      <c r="IPC4" s="283"/>
      <c r="IPD4" s="283"/>
      <c r="IPE4" s="283"/>
      <c r="IPF4" s="283"/>
      <c r="IPG4" s="283"/>
      <c r="IPH4" s="283"/>
      <c r="IPI4" s="283"/>
      <c r="IPJ4" s="283"/>
      <c r="IPK4" s="283"/>
      <c r="IPL4" s="283"/>
      <c r="IPM4" s="283"/>
      <c r="IPN4" s="283"/>
      <c r="IPO4" s="283"/>
      <c r="IPP4" s="283"/>
      <c r="IPQ4" s="283"/>
      <c r="IPR4" s="283"/>
      <c r="IPS4" s="283"/>
      <c r="IPT4" s="283"/>
      <c r="IPU4" s="283"/>
      <c r="IPV4" s="283"/>
      <c r="IPW4" s="283"/>
      <c r="IPX4" s="283"/>
      <c r="IPY4" s="283"/>
      <c r="IPZ4" s="283"/>
      <c r="IQA4" s="283"/>
      <c r="IQB4" s="283"/>
      <c r="IQC4" s="283"/>
      <c r="IQD4" s="283"/>
      <c r="IQE4" s="283"/>
      <c r="IQF4" s="283"/>
      <c r="IQG4" s="283"/>
      <c r="IQH4" s="283"/>
      <c r="IQI4" s="283"/>
      <c r="IQJ4" s="283"/>
      <c r="IQK4" s="283"/>
      <c r="IQL4" s="283"/>
      <c r="IQM4" s="283"/>
      <c r="IQN4" s="283"/>
      <c r="IQO4" s="283"/>
      <c r="IQP4" s="283"/>
      <c r="IQQ4" s="283"/>
      <c r="IQR4" s="283"/>
      <c r="IQS4" s="283"/>
      <c r="IQT4" s="283"/>
      <c r="IQU4" s="283"/>
      <c r="IQV4" s="283"/>
      <c r="IQW4" s="283"/>
      <c r="IQX4" s="283"/>
      <c r="IQY4" s="283"/>
      <c r="IQZ4" s="283"/>
      <c r="IRA4" s="283"/>
      <c r="IRB4" s="283"/>
      <c r="IRC4" s="283"/>
      <c r="IRD4" s="283"/>
      <c r="IRE4" s="283"/>
      <c r="IRF4" s="283"/>
      <c r="IRG4" s="283"/>
      <c r="IRH4" s="283"/>
      <c r="IRI4" s="283"/>
      <c r="IRJ4" s="283"/>
      <c r="IRK4" s="283"/>
      <c r="IRL4" s="283"/>
      <c r="IRM4" s="283"/>
      <c r="IRN4" s="283"/>
      <c r="IRO4" s="283"/>
      <c r="IRP4" s="283"/>
      <c r="IRQ4" s="283"/>
      <c r="IRR4" s="283"/>
      <c r="IRS4" s="283"/>
      <c r="IRT4" s="283"/>
      <c r="IRU4" s="283"/>
      <c r="IRV4" s="283"/>
      <c r="IRW4" s="283"/>
      <c r="IRX4" s="283"/>
      <c r="IRY4" s="283"/>
      <c r="IRZ4" s="283"/>
      <c r="ISA4" s="283"/>
      <c r="ISB4" s="283"/>
      <c r="ISC4" s="283"/>
      <c r="ISD4" s="283"/>
      <c r="ISE4" s="283"/>
      <c r="ISF4" s="283"/>
      <c r="ISG4" s="283"/>
      <c r="ISH4" s="283"/>
      <c r="ISI4" s="283"/>
      <c r="ISJ4" s="283"/>
      <c r="ISK4" s="283"/>
      <c r="ISL4" s="283"/>
      <c r="ISM4" s="283"/>
      <c r="ISN4" s="283"/>
      <c r="ISO4" s="283"/>
      <c r="ISP4" s="283"/>
      <c r="ISQ4" s="283"/>
      <c r="ISR4" s="283"/>
      <c r="ISS4" s="283"/>
      <c r="IST4" s="283"/>
      <c r="ISU4" s="283"/>
      <c r="ISV4" s="283"/>
      <c r="ISW4" s="283"/>
      <c r="ISX4" s="283"/>
      <c r="ISY4" s="283"/>
      <c r="ISZ4" s="283"/>
      <c r="ITA4" s="283"/>
      <c r="ITB4" s="283"/>
      <c r="ITC4" s="283"/>
      <c r="ITD4" s="283"/>
      <c r="ITE4" s="283"/>
      <c r="ITF4" s="283"/>
      <c r="ITG4" s="283"/>
      <c r="ITH4" s="283"/>
      <c r="ITI4" s="283"/>
      <c r="ITJ4" s="283"/>
      <c r="ITK4" s="283"/>
      <c r="ITL4" s="283"/>
      <c r="ITM4" s="283"/>
      <c r="ITN4" s="283"/>
      <c r="ITO4" s="283"/>
      <c r="ITP4" s="283"/>
      <c r="ITQ4" s="283"/>
      <c r="ITR4" s="283"/>
      <c r="ITS4" s="283"/>
      <c r="ITT4" s="283"/>
      <c r="ITU4" s="283"/>
      <c r="ITV4" s="283"/>
      <c r="ITW4" s="283"/>
      <c r="ITX4" s="283"/>
      <c r="ITY4" s="283"/>
      <c r="ITZ4" s="283"/>
      <c r="IUA4" s="283"/>
      <c r="IUB4" s="283"/>
      <c r="IUC4" s="283"/>
      <c r="IUD4" s="283"/>
      <c r="IUE4" s="283"/>
      <c r="IUF4" s="283"/>
      <c r="IUG4" s="283"/>
      <c r="IUH4" s="283"/>
      <c r="IUI4" s="283"/>
      <c r="IUJ4" s="283"/>
      <c r="IUK4" s="283"/>
      <c r="IUL4" s="283"/>
      <c r="IUM4" s="283"/>
      <c r="IUN4" s="283"/>
      <c r="IUO4" s="283"/>
      <c r="IUP4" s="283"/>
      <c r="IUQ4" s="283"/>
      <c r="IUR4" s="283"/>
      <c r="IUS4" s="283"/>
      <c r="IUT4" s="283"/>
      <c r="IUU4" s="283"/>
      <c r="IUV4" s="283"/>
      <c r="IUW4" s="283"/>
      <c r="IUX4" s="283"/>
      <c r="IUY4" s="283"/>
      <c r="IUZ4" s="283"/>
      <c r="IVA4" s="283"/>
      <c r="IVB4" s="283"/>
      <c r="IVC4" s="283"/>
      <c r="IVD4" s="283"/>
      <c r="IVE4" s="283"/>
      <c r="IVF4" s="283"/>
      <c r="IVG4" s="283"/>
      <c r="IVH4" s="283"/>
      <c r="IVI4" s="283"/>
      <c r="IVJ4" s="283"/>
      <c r="IVK4" s="283"/>
      <c r="IVL4" s="283"/>
      <c r="IVM4" s="283"/>
      <c r="IVN4" s="283"/>
      <c r="IVO4" s="283"/>
      <c r="IVP4" s="283"/>
      <c r="IVQ4" s="283"/>
      <c r="IVR4" s="283"/>
      <c r="IVS4" s="283"/>
      <c r="IVT4" s="283"/>
      <c r="IVU4" s="283"/>
      <c r="IVV4" s="283"/>
      <c r="IVW4" s="283"/>
      <c r="IVX4" s="283"/>
      <c r="IVY4" s="283"/>
      <c r="IVZ4" s="283"/>
      <c r="IWA4" s="283"/>
      <c r="IWB4" s="283"/>
      <c r="IWC4" s="283"/>
      <c r="IWD4" s="283"/>
      <c r="IWE4" s="283"/>
      <c r="IWF4" s="283"/>
      <c r="IWG4" s="283"/>
      <c r="IWH4" s="283"/>
      <c r="IWI4" s="283"/>
      <c r="IWJ4" s="283"/>
      <c r="IWK4" s="283"/>
      <c r="IWL4" s="283"/>
      <c r="IWM4" s="283"/>
      <c r="IWN4" s="283"/>
      <c r="IWO4" s="283"/>
      <c r="IWP4" s="283"/>
      <c r="IWQ4" s="283"/>
      <c r="IWR4" s="283"/>
      <c r="IWS4" s="283"/>
      <c r="IWT4" s="283"/>
      <c r="IWU4" s="283"/>
      <c r="IWV4" s="283"/>
      <c r="IWW4" s="283"/>
      <c r="IWX4" s="283"/>
      <c r="IWY4" s="283"/>
      <c r="IWZ4" s="283"/>
      <c r="IXA4" s="283"/>
      <c r="IXB4" s="283"/>
      <c r="IXC4" s="283"/>
      <c r="IXD4" s="283"/>
      <c r="IXE4" s="283"/>
      <c r="IXF4" s="283"/>
      <c r="IXG4" s="283"/>
      <c r="IXH4" s="283"/>
      <c r="IXI4" s="283"/>
      <c r="IXJ4" s="283"/>
      <c r="IXK4" s="283"/>
      <c r="IXL4" s="283"/>
      <c r="IXM4" s="283"/>
      <c r="IXN4" s="283"/>
      <c r="IXO4" s="283"/>
      <c r="IXP4" s="283"/>
      <c r="IXQ4" s="283"/>
      <c r="IXR4" s="283"/>
      <c r="IXS4" s="283"/>
      <c r="IXT4" s="283"/>
      <c r="IXU4" s="283"/>
      <c r="IXV4" s="283"/>
      <c r="IXW4" s="283"/>
      <c r="IXX4" s="283"/>
      <c r="IXY4" s="283"/>
      <c r="IXZ4" s="283"/>
      <c r="IYA4" s="283"/>
      <c r="IYB4" s="283"/>
      <c r="IYC4" s="283"/>
      <c r="IYD4" s="283"/>
      <c r="IYE4" s="283"/>
      <c r="IYF4" s="283"/>
      <c r="IYG4" s="283"/>
      <c r="IYH4" s="283"/>
      <c r="IYI4" s="283"/>
      <c r="IYJ4" s="283"/>
      <c r="IYK4" s="283"/>
      <c r="IYL4" s="283"/>
      <c r="IYM4" s="283"/>
      <c r="IYN4" s="283"/>
      <c r="IYO4" s="283"/>
      <c r="IYP4" s="283"/>
      <c r="IYQ4" s="283"/>
      <c r="IYR4" s="283"/>
      <c r="IYS4" s="283"/>
      <c r="IYT4" s="283"/>
      <c r="IYU4" s="283"/>
      <c r="IYV4" s="283"/>
      <c r="IYW4" s="283"/>
      <c r="IYX4" s="283"/>
      <c r="IYY4" s="283"/>
      <c r="IYZ4" s="283"/>
      <c r="IZA4" s="283"/>
      <c r="IZB4" s="283"/>
      <c r="IZC4" s="283"/>
      <c r="IZD4" s="283"/>
      <c r="IZE4" s="283"/>
      <c r="IZF4" s="283"/>
      <c r="IZG4" s="283"/>
      <c r="IZH4" s="283"/>
      <c r="IZI4" s="283"/>
      <c r="IZJ4" s="283"/>
      <c r="IZK4" s="283"/>
      <c r="IZL4" s="283"/>
      <c r="IZM4" s="283"/>
      <c r="IZN4" s="283"/>
      <c r="IZO4" s="283"/>
      <c r="IZP4" s="283"/>
      <c r="IZQ4" s="283"/>
      <c r="IZR4" s="283"/>
      <c r="IZS4" s="283"/>
      <c r="IZT4" s="283"/>
      <c r="IZU4" s="283"/>
      <c r="IZV4" s="283"/>
      <c r="IZW4" s="283"/>
      <c r="IZX4" s="283"/>
      <c r="IZY4" s="283"/>
      <c r="IZZ4" s="283"/>
      <c r="JAA4" s="283"/>
      <c r="JAB4" s="283"/>
      <c r="JAC4" s="283"/>
      <c r="JAD4" s="283"/>
      <c r="JAE4" s="283"/>
      <c r="JAF4" s="283"/>
      <c r="JAG4" s="283"/>
      <c r="JAH4" s="283"/>
      <c r="JAI4" s="283"/>
      <c r="JAJ4" s="283"/>
      <c r="JAK4" s="283"/>
      <c r="JAL4" s="283"/>
      <c r="JAM4" s="283"/>
      <c r="JAN4" s="283"/>
      <c r="JAO4" s="283"/>
      <c r="JAP4" s="283"/>
      <c r="JAQ4" s="283"/>
      <c r="JAR4" s="283"/>
      <c r="JAS4" s="283"/>
      <c r="JAT4" s="283"/>
      <c r="JAU4" s="283"/>
      <c r="JAV4" s="283"/>
      <c r="JAW4" s="283"/>
      <c r="JAX4" s="283"/>
      <c r="JAY4" s="283"/>
      <c r="JAZ4" s="283"/>
      <c r="JBA4" s="283"/>
      <c r="JBB4" s="283"/>
      <c r="JBC4" s="283"/>
      <c r="JBD4" s="283"/>
      <c r="JBE4" s="283"/>
      <c r="JBF4" s="283"/>
      <c r="JBG4" s="283"/>
      <c r="JBH4" s="283"/>
      <c r="JBI4" s="283"/>
      <c r="JBJ4" s="283"/>
      <c r="JBK4" s="283"/>
      <c r="JBL4" s="283"/>
      <c r="JBM4" s="283"/>
      <c r="JBN4" s="283"/>
      <c r="JBO4" s="283"/>
      <c r="JBP4" s="283"/>
      <c r="JBQ4" s="283"/>
      <c r="JBR4" s="283"/>
      <c r="JBS4" s="283"/>
      <c r="JBT4" s="283"/>
      <c r="JBU4" s="283"/>
      <c r="JBV4" s="283"/>
      <c r="JBW4" s="283"/>
      <c r="JBX4" s="283"/>
      <c r="JBY4" s="283"/>
      <c r="JBZ4" s="283"/>
      <c r="JCA4" s="283"/>
      <c r="JCB4" s="283"/>
      <c r="JCC4" s="283"/>
      <c r="JCD4" s="283"/>
      <c r="JCE4" s="283"/>
      <c r="JCF4" s="283"/>
      <c r="JCG4" s="283"/>
      <c r="JCH4" s="283"/>
      <c r="JCI4" s="283"/>
      <c r="JCJ4" s="283"/>
      <c r="JCK4" s="283"/>
      <c r="JCL4" s="283"/>
      <c r="JCM4" s="283"/>
      <c r="JCN4" s="283"/>
      <c r="JCO4" s="283"/>
      <c r="JCP4" s="283"/>
      <c r="JCQ4" s="283"/>
      <c r="JCR4" s="283"/>
      <c r="JCS4" s="283"/>
      <c r="JCT4" s="283"/>
      <c r="JCU4" s="283"/>
      <c r="JCV4" s="283"/>
      <c r="JCW4" s="283"/>
      <c r="JCX4" s="283"/>
      <c r="JCY4" s="283"/>
      <c r="JCZ4" s="283"/>
      <c r="JDA4" s="283"/>
      <c r="JDB4" s="283"/>
      <c r="JDC4" s="283"/>
      <c r="JDD4" s="283"/>
      <c r="JDE4" s="283"/>
      <c r="JDF4" s="283"/>
      <c r="JDG4" s="283"/>
      <c r="JDH4" s="283"/>
      <c r="JDI4" s="283"/>
      <c r="JDJ4" s="283"/>
      <c r="JDK4" s="283"/>
      <c r="JDL4" s="283"/>
      <c r="JDM4" s="283"/>
      <c r="JDN4" s="283"/>
      <c r="JDO4" s="283"/>
      <c r="JDP4" s="283"/>
      <c r="JDQ4" s="283"/>
      <c r="JDR4" s="283"/>
      <c r="JDS4" s="283"/>
      <c r="JDT4" s="283"/>
      <c r="JDU4" s="283"/>
      <c r="JDV4" s="283"/>
      <c r="JDW4" s="283"/>
      <c r="JDX4" s="283"/>
      <c r="JDY4" s="283"/>
      <c r="JDZ4" s="283"/>
      <c r="JEA4" s="283"/>
      <c r="JEB4" s="283"/>
      <c r="JEC4" s="283"/>
      <c r="JED4" s="283"/>
      <c r="JEE4" s="283"/>
      <c r="JEF4" s="283"/>
      <c r="JEG4" s="283"/>
      <c r="JEH4" s="283"/>
      <c r="JEI4" s="283"/>
      <c r="JEJ4" s="283"/>
      <c r="JEK4" s="283"/>
      <c r="JEL4" s="283"/>
      <c r="JEM4" s="283"/>
      <c r="JEN4" s="283"/>
      <c r="JEO4" s="283"/>
      <c r="JEP4" s="283"/>
      <c r="JEQ4" s="283"/>
      <c r="JER4" s="283"/>
      <c r="JES4" s="283"/>
      <c r="JET4" s="283"/>
      <c r="JEU4" s="283"/>
      <c r="JEV4" s="283"/>
      <c r="JEW4" s="283"/>
      <c r="JEX4" s="283"/>
      <c r="JEY4" s="283"/>
      <c r="JEZ4" s="283"/>
      <c r="JFA4" s="283"/>
      <c r="JFB4" s="283"/>
      <c r="JFC4" s="283"/>
      <c r="JFD4" s="283"/>
      <c r="JFE4" s="283"/>
      <c r="JFF4" s="283"/>
      <c r="JFG4" s="283"/>
      <c r="JFH4" s="283"/>
      <c r="JFI4" s="283"/>
      <c r="JFJ4" s="283"/>
      <c r="JFK4" s="283"/>
      <c r="JFL4" s="283"/>
      <c r="JFM4" s="283"/>
      <c r="JFN4" s="283"/>
      <c r="JFO4" s="283"/>
      <c r="JFP4" s="283"/>
      <c r="JFQ4" s="283"/>
      <c r="JFR4" s="283"/>
      <c r="JFS4" s="283"/>
      <c r="JFT4" s="283"/>
      <c r="JFU4" s="283"/>
      <c r="JFV4" s="283"/>
      <c r="JFW4" s="283"/>
      <c r="JFX4" s="283"/>
      <c r="JFY4" s="283"/>
      <c r="JFZ4" s="283"/>
      <c r="JGA4" s="283"/>
      <c r="JGB4" s="283"/>
      <c r="JGC4" s="283"/>
      <c r="JGD4" s="283"/>
      <c r="JGE4" s="283"/>
      <c r="JGF4" s="283"/>
      <c r="JGG4" s="283"/>
      <c r="JGH4" s="283"/>
      <c r="JGI4" s="283"/>
      <c r="JGJ4" s="283"/>
      <c r="JGK4" s="283"/>
      <c r="JGL4" s="283"/>
      <c r="JGM4" s="283"/>
      <c r="JGN4" s="283"/>
      <c r="JGO4" s="283"/>
      <c r="JGP4" s="283"/>
      <c r="JGQ4" s="283"/>
      <c r="JGR4" s="283"/>
      <c r="JGS4" s="283"/>
      <c r="JGT4" s="283"/>
      <c r="JGU4" s="283"/>
      <c r="JGV4" s="283"/>
      <c r="JGW4" s="283"/>
      <c r="JGX4" s="283"/>
      <c r="JGY4" s="283"/>
      <c r="JGZ4" s="283"/>
      <c r="JHA4" s="283"/>
      <c r="JHB4" s="283"/>
      <c r="JHC4" s="283"/>
      <c r="JHD4" s="283"/>
      <c r="JHE4" s="283"/>
      <c r="JHF4" s="283"/>
      <c r="JHG4" s="283"/>
      <c r="JHH4" s="283"/>
      <c r="JHI4" s="283"/>
      <c r="JHJ4" s="283"/>
      <c r="JHK4" s="283"/>
      <c r="JHL4" s="283"/>
      <c r="JHM4" s="283"/>
      <c r="JHN4" s="283"/>
      <c r="JHO4" s="283"/>
      <c r="JHP4" s="283"/>
      <c r="JHQ4" s="283"/>
      <c r="JHR4" s="283"/>
      <c r="JHS4" s="283"/>
      <c r="JHT4" s="283"/>
      <c r="JHU4" s="283"/>
      <c r="JHV4" s="283"/>
      <c r="JHW4" s="283"/>
      <c r="JHX4" s="283"/>
      <c r="JHY4" s="283"/>
      <c r="JHZ4" s="283"/>
      <c r="JIA4" s="283"/>
      <c r="JIB4" s="283"/>
      <c r="JIC4" s="283"/>
      <c r="JID4" s="283"/>
      <c r="JIE4" s="283"/>
      <c r="JIF4" s="283"/>
      <c r="JIG4" s="283"/>
      <c r="JIH4" s="283"/>
      <c r="JII4" s="283"/>
      <c r="JIJ4" s="283"/>
      <c r="JIK4" s="283"/>
      <c r="JIL4" s="283"/>
      <c r="JIM4" s="283"/>
      <c r="JIN4" s="283"/>
      <c r="JIO4" s="283"/>
      <c r="JIP4" s="283"/>
      <c r="JIQ4" s="283"/>
      <c r="JIR4" s="283"/>
      <c r="JIS4" s="283"/>
      <c r="JIT4" s="283"/>
      <c r="JIU4" s="283"/>
      <c r="JIV4" s="283"/>
      <c r="JIW4" s="283"/>
      <c r="JIX4" s="283"/>
      <c r="JIY4" s="283"/>
      <c r="JIZ4" s="283"/>
      <c r="JJA4" s="283"/>
      <c r="JJB4" s="283"/>
      <c r="JJC4" s="283"/>
      <c r="JJD4" s="283"/>
      <c r="JJE4" s="283"/>
      <c r="JJF4" s="283"/>
      <c r="JJG4" s="283"/>
      <c r="JJH4" s="283"/>
      <c r="JJI4" s="283"/>
      <c r="JJJ4" s="283"/>
      <c r="JJK4" s="283"/>
      <c r="JJL4" s="283"/>
      <c r="JJM4" s="283"/>
      <c r="JJN4" s="283"/>
      <c r="JJO4" s="283"/>
      <c r="JJP4" s="283"/>
      <c r="JJQ4" s="283"/>
      <c r="JJR4" s="283"/>
      <c r="JJS4" s="283"/>
      <c r="JJT4" s="283"/>
      <c r="JJU4" s="283"/>
      <c r="JJV4" s="283"/>
      <c r="JJW4" s="283"/>
      <c r="JJX4" s="283"/>
      <c r="JJY4" s="283"/>
      <c r="JJZ4" s="283"/>
      <c r="JKA4" s="283"/>
      <c r="JKB4" s="283"/>
      <c r="JKC4" s="283"/>
      <c r="JKD4" s="283"/>
      <c r="JKE4" s="283"/>
      <c r="JKF4" s="283"/>
      <c r="JKG4" s="283"/>
      <c r="JKH4" s="283"/>
      <c r="JKI4" s="283"/>
      <c r="JKJ4" s="283"/>
      <c r="JKK4" s="283"/>
      <c r="JKL4" s="283"/>
      <c r="JKM4" s="283"/>
      <c r="JKN4" s="283"/>
      <c r="JKO4" s="283"/>
      <c r="JKP4" s="283"/>
      <c r="JKQ4" s="283"/>
      <c r="JKR4" s="283"/>
      <c r="JKS4" s="283"/>
      <c r="JKT4" s="283"/>
      <c r="JKU4" s="283"/>
      <c r="JKV4" s="283"/>
      <c r="JKW4" s="283"/>
      <c r="JKX4" s="283"/>
      <c r="JKY4" s="283"/>
      <c r="JKZ4" s="283"/>
      <c r="JLA4" s="283"/>
      <c r="JLB4" s="283"/>
      <c r="JLC4" s="283"/>
      <c r="JLD4" s="283"/>
      <c r="JLE4" s="283"/>
      <c r="JLF4" s="283"/>
      <c r="JLG4" s="283"/>
      <c r="JLH4" s="283"/>
      <c r="JLI4" s="283"/>
      <c r="JLJ4" s="283"/>
      <c r="JLK4" s="283"/>
      <c r="JLL4" s="283"/>
      <c r="JLM4" s="283"/>
      <c r="JLN4" s="283"/>
      <c r="JLO4" s="283"/>
      <c r="JLP4" s="283"/>
      <c r="JLQ4" s="283"/>
      <c r="JLR4" s="283"/>
      <c r="JLS4" s="283"/>
      <c r="JLT4" s="283"/>
      <c r="JLU4" s="283"/>
      <c r="JLV4" s="283"/>
      <c r="JLW4" s="283"/>
      <c r="JLX4" s="283"/>
      <c r="JLY4" s="283"/>
      <c r="JLZ4" s="283"/>
      <c r="JMA4" s="283"/>
      <c r="JMB4" s="283"/>
      <c r="JMC4" s="283"/>
      <c r="JMD4" s="283"/>
      <c r="JME4" s="283"/>
      <c r="JMF4" s="283"/>
      <c r="JMG4" s="283"/>
      <c r="JMH4" s="283"/>
      <c r="JMI4" s="283"/>
      <c r="JMJ4" s="283"/>
      <c r="JMK4" s="283"/>
      <c r="JML4" s="283"/>
      <c r="JMM4" s="283"/>
      <c r="JMN4" s="283"/>
      <c r="JMO4" s="283"/>
      <c r="JMP4" s="283"/>
      <c r="JMQ4" s="283"/>
      <c r="JMR4" s="283"/>
      <c r="JMS4" s="283"/>
      <c r="JMT4" s="283"/>
      <c r="JMU4" s="283"/>
      <c r="JMV4" s="283"/>
      <c r="JMW4" s="283"/>
      <c r="JMX4" s="283"/>
      <c r="JMY4" s="283"/>
      <c r="JMZ4" s="283"/>
      <c r="JNA4" s="283"/>
      <c r="JNB4" s="283"/>
      <c r="JNC4" s="283"/>
      <c r="JND4" s="283"/>
      <c r="JNE4" s="283"/>
      <c r="JNF4" s="283"/>
      <c r="JNG4" s="283"/>
      <c r="JNH4" s="283"/>
      <c r="JNI4" s="283"/>
      <c r="JNJ4" s="283"/>
      <c r="JNK4" s="283"/>
      <c r="JNL4" s="283"/>
      <c r="JNM4" s="283"/>
      <c r="JNN4" s="283"/>
      <c r="JNO4" s="283"/>
      <c r="JNP4" s="283"/>
      <c r="JNQ4" s="283"/>
      <c r="JNR4" s="283"/>
      <c r="JNS4" s="283"/>
      <c r="JNT4" s="283"/>
      <c r="JNU4" s="283"/>
      <c r="JNV4" s="283"/>
      <c r="JNW4" s="283"/>
      <c r="JNX4" s="283"/>
      <c r="JNY4" s="283"/>
      <c r="JNZ4" s="283"/>
      <c r="JOA4" s="283"/>
      <c r="JOB4" s="283"/>
      <c r="JOC4" s="283"/>
      <c r="JOD4" s="283"/>
      <c r="JOE4" s="283"/>
      <c r="JOF4" s="283"/>
      <c r="JOG4" s="283"/>
      <c r="JOH4" s="283"/>
      <c r="JOI4" s="283"/>
      <c r="JOJ4" s="283"/>
      <c r="JOK4" s="283"/>
      <c r="JOL4" s="283"/>
      <c r="JOM4" s="283"/>
      <c r="JON4" s="283"/>
      <c r="JOO4" s="283"/>
      <c r="JOP4" s="283"/>
      <c r="JOQ4" s="283"/>
      <c r="JOR4" s="283"/>
      <c r="JOS4" s="283"/>
      <c r="JOT4" s="283"/>
      <c r="JOU4" s="283"/>
      <c r="JOV4" s="283"/>
      <c r="JOW4" s="283"/>
      <c r="JOX4" s="283"/>
      <c r="JOY4" s="283"/>
      <c r="JOZ4" s="283"/>
      <c r="JPA4" s="283"/>
      <c r="JPB4" s="283"/>
      <c r="JPC4" s="283"/>
      <c r="JPD4" s="283"/>
      <c r="JPE4" s="283"/>
      <c r="JPF4" s="283"/>
      <c r="JPG4" s="283"/>
      <c r="JPH4" s="283"/>
      <c r="JPI4" s="283"/>
      <c r="JPJ4" s="283"/>
      <c r="JPK4" s="283"/>
      <c r="JPL4" s="283"/>
      <c r="JPM4" s="283"/>
      <c r="JPN4" s="283"/>
      <c r="JPO4" s="283"/>
      <c r="JPP4" s="283"/>
      <c r="JPQ4" s="283"/>
      <c r="JPR4" s="283"/>
      <c r="JPS4" s="283"/>
      <c r="JPT4" s="283"/>
      <c r="JPU4" s="283"/>
      <c r="JPV4" s="283"/>
      <c r="JPW4" s="283"/>
      <c r="JPX4" s="283"/>
      <c r="JPY4" s="283"/>
      <c r="JPZ4" s="283"/>
      <c r="JQA4" s="283"/>
      <c r="JQB4" s="283"/>
      <c r="JQC4" s="283"/>
      <c r="JQD4" s="283"/>
      <c r="JQE4" s="283"/>
      <c r="JQF4" s="283"/>
      <c r="JQG4" s="283"/>
      <c r="JQH4" s="283"/>
      <c r="JQI4" s="283"/>
      <c r="JQJ4" s="283"/>
      <c r="JQK4" s="283"/>
      <c r="JQL4" s="283"/>
      <c r="JQM4" s="283"/>
      <c r="JQN4" s="283"/>
      <c r="JQO4" s="283"/>
      <c r="JQP4" s="283"/>
      <c r="JQQ4" s="283"/>
      <c r="JQR4" s="283"/>
      <c r="JQS4" s="283"/>
      <c r="JQT4" s="283"/>
      <c r="JQU4" s="283"/>
      <c r="JQV4" s="283"/>
      <c r="JQW4" s="283"/>
      <c r="JQX4" s="283"/>
      <c r="JQY4" s="283"/>
      <c r="JQZ4" s="283"/>
      <c r="JRA4" s="283"/>
      <c r="JRB4" s="283"/>
      <c r="JRC4" s="283"/>
      <c r="JRD4" s="283"/>
      <c r="JRE4" s="283"/>
      <c r="JRF4" s="283"/>
      <c r="JRG4" s="283"/>
      <c r="JRH4" s="283"/>
      <c r="JRI4" s="283"/>
      <c r="JRJ4" s="283"/>
      <c r="JRK4" s="283"/>
      <c r="JRL4" s="283"/>
      <c r="JRM4" s="283"/>
      <c r="JRN4" s="283"/>
      <c r="JRO4" s="283"/>
      <c r="JRP4" s="283"/>
      <c r="JRQ4" s="283"/>
      <c r="JRR4" s="283"/>
      <c r="JRS4" s="283"/>
      <c r="JRT4" s="283"/>
      <c r="JRU4" s="283"/>
      <c r="JRV4" s="283"/>
      <c r="JRW4" s="283"/>
      <c r="JRX4" s="283"/>
      <c r="JRY4" s="283"/>
      <c r="JRZ4" s="283"/>
      <c r="JSA4" s="283"/>
      <c r="JSB4" s="283"/>
      <c r="JSC4" s="283"/>
      <c r="JSD4" s="283"/>
      <c r="JSE4" s="283"/>
      <c r="JSF4" s="283"/>
      <c r="JSG4" s="283"/>
      <c r="JSH4" s="283"/>
      <c r="JSI4" s="283"/>
      <c r="JSJ4" s="283"/>
      <c r="JSK4" s="283"/>
      <c r="JSL4" s="283"/>
      <c r="JSM4" s="283"/>
      <c r="JSN4" s="283"/>
      <c r="JSO4" s="283"/>
      <c r="JSP4" s="283"/>
      <c r="JSQ4" s="283"/>
      <c r="JSR4" s="283"/>
      <c r="JSS4" s="283"/>
      <c r="JST4" s="283"/>
      <c r="JSU4" s="283"/>
      <c r="JSV4" s="283"/>
      <c r="JSW4" s="283"/>
      <c r="JSX4" s="283"/>
      <c r="JSY4" s="283"/>
      <c r="JSZ4" s="283"/>
      <c r="JTA4" s="283"/>
      <c r="JTB4" s="283"/>
      <c r="JTC4" s="283"/>
      <c r="JTD4" s="283"/>
      <c r="JTE4" s="283"/>
      <c r="JTF4" s="283"/>
      <c r="JTG4" s="283"/>
      <c r="JTH4" s="283"/>
      <c r="JTI4" s="283"/>
      <c r="JTJ4" s="283"/>
      <c r="JTK4" s="283"/>
      <c r="JTL4" s="283"/>
      <c r="JTM4" s="283"/>
      <c r="JTN4" s="283"/>
      <c r="JTO4" s="283"/>
      <c r="JTP4" s="283"/>
      <c r="JTQ4" s="283"/>
      <c r="JTR4" s="283"/>
      <c r="JTS4" s="283"/>
      <c r="JTT4" s="283"/>
      <c r="JTU4" s="283"/>
      <c r="JTV4" s="283"/>
      <c r="JTW4" s="283"/>
      <c r="JTX4" s="283"/>
      <c r="JTY4" s="283"/>
      <c r="JTZ4" s="283"/>
      <c r="JUA4" s="283"/>
      <c r="JUB4" s="283"/>
      <c r="JUC4" s="283"/>
      <c r="JUD4" s="283"/>
      <c r="JUE4" s="283"/>
      <c r="JUF4" s="283"/>
      <c r="JUG4" s="283"/>
      <c r="JUH4" s="283"/>
      <c r="JUI4" s="283"/>
      <c r="JUJ4" s="283"/>
      <c r="JUK4" s="283"/>
      <c r="JUL4" s="283"/>
      <c r="JUM4" s="283"/>
      <c r="JUN4" s="283"/>
      <c r="JUO4" s="283"/>
      <c r="JUP4" s="283"/>
      <c r="JUQ4" s="283"/>
      <c r="JUR4" s="283"/>
      <c r="JUS4" s="283"/>
      <c r="JUT4" s="283"/>
      <c r="JUU4" s="283"/>
      <c r="JUV4" s="283"/>
      <c r="JUW4" s="283"/>
      <c r="JUX4" s="283"/>
      <c r="JUY4" s="283"/>
      <c r="JUZ4" s="283"/>
      <c r="JVA4" s="283"/>
      <c r="JVB4" s="283"/>
      <c r="JVC4" s="283"/>
      <c r="JVD4" s="283"/>
      <c r="JVE4" s="283"/>
      <c r="JVF4" s="283"/>
      <c r="JVG4" s="283"/>
      <c r="JVH4" s="283"/>
      <c r="JVI4" s="283"/>
      <c r="JVJ4" s="283"/>
      <c r="JVK4" s="283"/>
      <c r="JVL4" s="283"/>
      <c r="JVM4" s="283"/>
      <c r="JVN4" s="283"/>
      <c r="JVO4" s="283"/>
      <c r="JVP4" s="283"/>
      <c r="JVQ4" s="283"/>
      <c r="JVR4" s="283"/>
      <c r="JVS4" s="283"/>
      <c r="JVT4" s="283"/>
      <c r="JVU4" s="283"/>
      <c r="JVV4" s="283"/>
      <c r="JVW4" s="283"/>
      <c r="JVX4" s="283"/>
      <c r="JVY4" s="283"/>
      <c r="JVZ4" s="283"/>
      <c r="JWA4" s="283"/>
      <c r="JWB4" s="283"/>
      <c r="JWC4" s="283"/>
      <c r="JWD4" s="283"/>
      <c r="JWE4" s="283"/>
      <c r="JWF4" s="283"/>
      <c r="JWG4" s="283"/>
      <c r="JWH4" s="283"/>
      <c r="JWI4" s="283"/>
      <c r="JWJ4" s="283"/>
      <c r="JWK4" s="283"/>
      <c r="JWL4" s="283"/>
      <c r="JWM4" s="283"/>
      <c r="JWN4" s="283"/>
      <c r="JWO4" s="283"/>
      <c r="JWP4" s="283"/>
      <c r="JWQ4" s="283"/>
      <c r="JWR4" s="283"/>
      <c r="JWS4" s="283"/>
      <c r="JWT4" s="283"/>
      <c r="JWU4" s="283"/>
      <c r="JWV4" s="283"/>
      <c r="JWW4" s="283"/>
      <c r="JWX4" s="283"/>
      <c r="JWY4" s="283"/>
      <c r="JWZ4" s="283"/>
      <c r="JXA4" s="283"/>
      <c r="JXB4" s="283"/>
      <c r="JXC4" s="283"/>
      <c r="JXD4" s="283"/>
      <c r="JXE4" s="283"/>
      <c r="JXF4" s="283"/>
      <c r="JXG4" s="283"/>
      <c r="JXH4" s="283"/>
      <c r="JXI4" s="283"/>
      <c r="JXJ4" s="283"/>
      <c r="JXK4" s="283"/>
      <c r="JXL4" s="283"/>
      <c r="JXM4" s="283"/>
      <c r="JXN4" s="283"/>
      <c r="JXO4" s="283"/>
      <c r="JXP4" s="283"/>
      <c r="JXQ4" s="283"/>
      <c r="JXR4" s="283"/>
      <c r="JXS4" s="283"/>
      <c r="JXT4" s="283"/>
      <c r="JXU4" s="283"/>
      <c r="JXV4" s="283"/>
      <c r="JXW4" s="283"/>
      <c r="JXX4" s="283"/>
      <c r="JXY4" s="283"/>
      <c r="JXZ4" s="283"/>
      <c r="JYA4" s="283"/>
      <c r="JYB4" s="283"/>
      <c r="JYC4" s="283"/>
      <c r="JYD4" s="283"/>
      <c r="JYE4" s="283"/>
      <c r="JYF4" s="283"/>
      <c r="JYG4" s="283"/>
      <c r="JYH4" s="283"/>
      <c r="JYI4" s="283"/>
      <c r="JYJ4" s="283"/>
      <c r="JYK4" s="283"/>
      <c r="JYL4" s="283"/>
      <c r="JYM4" s="283"/>
      <c r="JYN4" s="283"/>
      <c r="JYO4" s="283"/>
      <c r="JYP4" s="283"/>
      <c r="JYQ4" s="283"/>
      <c r="JYR4" s="283"/>
      <c r="JYS4" s="283"/>
      <c r="JYT4" s="283"/>
      <c r="JYU4" s="283"/>
      <c r="JYV4" s="283"/>
      <c r="JYW4" s="283"/>
      <c r="JYX4" s="283"/>
      <c r="JYY4" s="283"/>
      <c r="JYZ4" s="283"/>
      <c r="JZA4" s="283"/>
      <c r="JZB4" s="283"/>
      <c r="JZC4" s="283"/>
      <c r="JZD4" s="283"/>
      <c r="JZE4" s="283"/>
      <c r="JZF4" s="283"/>
      <c r="JZG4" s="283"/>
      <c r="JZH4" s="283"/>
      <c r="JZI4" s="283"/>
      <c r="JZJ4" s="283"/>
      <c r="JZK4" s="283"/>
      <c r="JZL4" s="283"/>
      <c r="JZM4" s="283"/>
      <c r="JZN4" s="283"/>
      <c r="JZO4" s="283"/>
      <c r="JZP4" s="283"/>
      <c r="JZQ4" s="283"/>
      <c r="JZR4" s="283"/>
      <c r="JZS4" s="283"/>
      <c r="JZT4" s="283"/>
      <c r="JZU4" s="283"/>
      <c r="JZV4" s="283"/>
      <c r="JZW4" s="283"/>
      <c r="JZX4" s="283"/>
      <c r="JZY4" s="283"/>
      <c r="JZZ4" s="283"/>
      <c r="KAA4" s="283"/>
      <c r="KAB4" s="283"/>
      <c r="KAC4" s="283"/>
      <c r="KAD4" s="283"/>
      <c r="KAE4" s="283"/>
      <c r="KAF4" s="283"/>
      <c r="KAG4" s="283"/>
      <c r="KAH4" s="283"/>
      <c r="KAI4" s="283"/>
      <c r="KAJ4" s="283"/>
      <c r="KAK4" s="283"/>
      <c r="KAL4" s="283"/>
      <c r="KAM4" s="283"/>
      <c r="KAN4" s="283"/>
      <c r="KAO4" s="283"/>
      <c r="KAP4" s="283"/>
      <c r="KAQ4" s="283"/>
      <c r="KAR4" s="283"/>
      <c r="KAS4" s="283"/>
      <c r="KAT4" s="283"/>
      <c r="KAU4" s="283"/>
      <c r="KAV4" s="283"/>
      <c r="KAW4" s="283"/>
      <c r="KAX4" s="283"/>
      <c r="KAY4" s="283"/>
      <c r="KAZ4" s="283"/>
      <c r="KBA4" s="283"/>
      <c r="KBB4" s="283"/>
      <c r="KBC4" s="283"/>
      <c r="KBD4" s="283"/>
      <c r="KBE4" s="283"/>
      <c r="KBF4" s="283"/>
      <c r="KBG4" s="283"/>
      <c r="KBH4" s="283"/>
      <c r="KBI4" s="283"/>
      <c r="KBJ4" s="283"/>
      <c r="KBK4" s="283"/>
      <c r="KBL4" s="283"/>
      <c r="KBM4" s="283"/>
      <c r="KBN4" s="283"/>
      <c r="KBO4" s="283"/>
      <c r="KBP4" s="283"/>
      <c r="KBQ4" s="283"/>
      <c r="KBR4" s="283"/>
      <c r="KBS4" s="283"/>
      <c r="KBT4" s="283"/>
      <c r="KBU4" s="283"/>
      <c r="KBV4" s="283"/>
      <c r="KBW4" s="283"/>
      <c r="KBX4" s="283"/>
      <c r="KBY4" s="283"/>
      <c r="KBZ4" s="283"/>
      <c r="KCA4" s="283"/>
      <c r="KCB4" s="283"/>
      <c r="KCC4" s="283"/>
      <c r="KCD4" s="283"/>
      <c r="KCE4" s="283"/>
      <c r="KCF4" s="283"/>
      <c r="KCG4" s="283"/>
      <c r="KCH4" s="283"/>
      <c r="KCI4" s="283"/>
      <c r="KCJ4" s="283"/>
      <c r="KCK4" s="283"/>
      <c r="KCL4" s="283"/>
      <c r="KCM4" s="283"/>
      <c r="KCN4" s="283"/>
      <c r="KCO4" s="283"/>
      <c r="KCP4" s="283"/>
      <c r="KCQ4" s="283"/>
      <c r="KCR4" s="283"/>
      <c r="KCS4" s="283"/>
      <c r="KCT4" s="283"/>
      <c r="KCU4" s="283"/>
      <c r="KCV4" s="283"/>
      <c r="KCW4" s="283"/>
      <c r="KCX4" s="283"/>
      <c r="KCY4" s="283"/>
      <c r="KCZ4" s="283"/>
      <c r="KDA4" s="283"/>
      <c r="KDB4" s="283"/>
      <c r="KDC4" s="283"/>
      <c r="KDD4" s="283"/>
      <c r="KDE4" s="283"/>
      <c r="KDF4" s="283"/>
      <c r="KDG4" s="283"/>
      <c r="KDH4" s="283"/>
      <c r="KDI4" s="283"/>
      <c r="KDJ4" s="283"/>
      <c r="KDK4" s="283"/>
      <c r="KDL4" s="283"/>
      <c r="KDM4" s="283"/>
      <c r="KDN4" s="283"/>
      <c r="KDO4" s="283"/>
      <c r="KDP4" s="283"/>
      <c r="KDQ4" s="283"/>
      <c r="KDR4" s="283"/>
      <c r="KDS4" s="283"/>
      <c r="KDT4" s="283"/>
      <c r="KDU4" s="283"/>
      <c r="KDV4" s="283"/>
      <c r="KDW4" s="283"/>
      <c r="KDX4" s="283"/>
      <c r="KDY4" s="283"/>
      <c r="KDZ4" s="283"/>
      <c r="KEA4" s="283"/>
      <c r="KEB4" s="283"/>
      <c r="KEC4" s="283"/>
      <c r="KED4" s="283"/>
      <c r="KEE4" s="283"/>
      <c r="KEF4" s="283"/>
      <c r="KEG4" s="283"/>
      <c r="KEH4" s="283"/>
      <c r="KEI4" s="283"/>
      <c r="KEJ4" s="283"/>
      <c r="KEK4" s="283"/>
      <c r="KEL4" s="283"/>
      <c r="KEM4" s="283"/>
      <c r="KEN4" s="283"/>
      <c r="KEO4" s="283"/>
      <c r="KEP4" s="283"/>
      <c r="KEQ4" s="283"/>
      <c r="KER4" s="283"/>
      <c r="KES4" s="283"/>
      <c r="KET4" s="283"/>
      <c r="KEU4" s="283"/>
      <c r="KEV4" s="283"/>
      <c r="KEW4" s="283"/>
      <c r="KEX4" s="283"/>
      <c r="KEY4" s="283"/>
      <c r="KEZ4" s="283"/>
      <c r="KFA4" s="283"/>
      <c r="KFB4" s="283"/>
      <c r="KFC4" s="283"/>
      <c r="KFD4" s="283"/>
      <c r="KFE4" s="283"/>
      <c r="KFF4" s="283"/>
      <c r="KFG4" s="283"/>
      <c r="KFH4" s="283"/>
      <c r="KFI4" s="283"/>
      <c r="KFJ4" s="283"/>
      <c r="KFK4" s="283"/>
      <c r="KFL4" s="283"/>
      <c r="KFM4" s="283"/>
      <c r="KFN4" s="283"/>
      <c r="KFO4" s="283"/>
      <c r="KFP4" s="283"/>
      <c r="KFQ4" s="283"/>
      <c r="KFR4" s="283"/>
      <c r="KFS4" s="283"/>
      <c r="KFT4" s="283"/>
      <c r="KFU4" s="283"/>
      <c r="KFV4" s="283"/>
      <c r="KFW4" s="283"/>
      <c r="KFX4" s="283"/>
      <c r="KFY4" s="283"/>
      <c r="KFZ4" s="283"/>
      <c r="KGA4" s="283"/>
      <c r="KGB4" s="283"/>
      <c r="KGC4" s="283"/>
      <c r="KGD4" s="283"/>
      <c r="KGE4" s="283"/>
      <c r="KGF4" s="283"/>
      <c r="KGG4" s="283"/>
      <c r="KGH4" s="283"/>
      <c r="KGI4" s="283"/>
      <c r="KGJ4" s="283"/>
      <c r="KGK4" s="283"/>
      <c r="KGL4" s="283"/>
      <c r="KGM4" s="283"/>
      <c r="KGN4" s="283"/>
      <c r="KGO4" s="283"/>
      <c r="KGP4" s="283"/>
      <c r="KGQ4" s="283"/>
      <c r="KGR4" s="283"/>
      <c r="KGS4" s="283"/>
      <c r="KGT4" s="283"/>
      <c r="KGU4" s="283"/>
      <c r="KGV4" s="283"/>
      <c r="KGW4" s="283"/>
      <c r="KGX4" s="283"/>
      <c r="KGY4" s="283"/>
      <c r="KGZ4" s="283"/>
      <c r="KHA4" s="283"/>
      <c r="KHB4" s="283"/>
      <c r="KHC4" s="283"/>
      <c r="KHD4" s="283"/>
      <c r="KHE4" s="283"/>
      <c r="KHF4" s="283"/>
      <c r="KHG4" s="283"/>
      <c r="KHH4" s="283"/>
      <c r="KHI4" s="283"/>
      <c r="KHJ4" s="283"/>
      <c r="KHK4" s="283"/>
      <c r="KHL4" s="283"/>
      <c r="KHM4" s="283"/>
      <c r="KHN4" s="283"/>
      <c r="KHO4" s="283"/>
      <c r="KHP4" s="283"/>
      <c r="KHQ4" s="283"/>
      <c r="KHR4" s="283"/>
      <c r="KHS4" s="283"/>
      <c r="KHT4" s="283"/>
      <c r="KHU4" s="283"/>
      <c r="KHV4" s="283"/>
      <c r="KHW4" s="283"/>
      <c r="KHX4" s="283"/>
      <c r="KHY4" s="283"/>
      <c r="KHZ4" s="283"/>
      <c r="KIA4" s="283"/>
      <c r="KIB4" s="283"/>
      <c r="KIC4" s="283"/>
      <c r="KID4" s="283"/>
      <c r="KIE4" s="283"/>
      <c r="KIF4" s="283"/>
      <c r="KIG4" s="283"/>
      <c r="KIH4" s="283"/>
      <c r="KII4" s="283"/>
      <c r="KIJ4" s="283"/>
      <c r="KIK4" s="283"/>
      <c r="KIL4" s="283"/>
      <c r="KIM4" s="283"/>
      <c r="KIN4" s="283"/>
      <c r="KIO4" s="283"/>
      <c r="KIP4" s="283"/>
      <c r="KIQ4" s="283"/>
      <c r="KIR4" s="283"/>
      <c r="KIS4" s="283"/>
      <c r="KIT4" s="283"/>
      <c r="KIU4" s="283"/>
      <c r="KIV4" s="283"/>
      <c r="KIW4" s="283"/>
      <c r="KIX4" s="283"/>
      <c r="KIY4" s="283"/>
      <c r="KIZ4" s="283"/>
      <c r="KJA4" s="283"/>
      <c r="KJB4" s="283"/>
      <c r="KJC4" s="283"/>
      <c r="KJD4" s="283"/>
      <c r="KJE4" s="283"/>
      <c r="KJF4" s="283"/>
      <c r="KJG4" s="283"/>
      <c r="KJH4" s="283"/>
      <c r="KJI4" s="283"/>
      <c r="KJJ4" s="283"/>
      <c r="KJK4" s="283"/>
      <c r="KJL4" s="283"/>
      <c r="KJM4" s="283"/>
      <c r="KJN4" s="283"/>
      <c r="KJO4" s="283"/>
      <c r="KJP4" s="283"/>
      <c r="KJQ4" s="283"/>
      <c r="KJR4" s="283"/>
      <c r="KJS4" s="283"/>
      <c r="KJT4" s="283"/>
      <c r="KJU4" s="283"/>
      <c r="KJV4" s="283"/>
      <c r="KJW4" s="283"/>
      <c r="KJX4" s="283"/>
      <c r="KJY4" s="283"/>
      <c r="KJZ4" s="283"/>
      <c r="KKA4" s="283"/>
      <c r="KKB4" s="283"/>
      <c r="KKC4" s="283"/>
      <c r="KKD4" s="283"/>
      <c r="KKE4" s="283"/>
      <c r="KKF4" s="283"/>
      <c r="KKG4" s="283"/>
      <c r="KKH4" s="283"/>
      <c r="KKI4" s="283"/>
      <c r="KKJ4" s="283"/>
      <c r="KKK4" s="283"/>
      <c r="KKL4" s="283"/>
      <c r="KKM4" s="283"/>
      <c r="KKN4" s="283"/>
      <c r="KKO4" s="283"/>
      <c r="KKP4" s="283"/>
      <c r="KKQ4" s="283"/>
      <c r="KKR4" s="283"/>
      <c r="KKS4" s="283"/>
      <c r="KKT4" s="283"/>
      <c r="KKU4" s="283"/>
      <c r="KKV4" s="283"/>
      <c r="KKW4" s="283"/>
      <c r="KKX4" s="283"/>
      <c r="KKY4" s="283"/>
      <c r="KKZ4" s="283"/>
      <c r="KLA4" s="283"/>
      <c r="KLB4" s="283"/>
      <c r="KLC4" s="283"/>
      <c r="KLD4" s="283"/>
      <c r="KLE4" s="283"/>
      <c r="KLF4" s="283"/>
      <c r="KLG4" s="283"/>
      <c r="KLH4" s="283"/>
      <c r="KLI4" s="283"/>
      <c r="KLJ4" s="283"/>
      <c r="KLK4" s="283"/>
      <c r="KLL4" s="283"/>
      <c r="KLM4" s="283"/>
      <c r="KLN4" s="283"/>
      <c r="KLO4" s="283"/>
      <c r="KLP4" s="283"/>
      <c r="KLQ4" s="283"/>
      <c r="KLR4" s="283"/>
      <c r="KLS4" s="283"/>
      <c r="KLT4" s="283"/>
      <c r="KLU4" s="283"/>
      <c r="KLV4" s="283"/>
      <c r="KLW4" s="283"/>
      <c r="KLX4" s="283"/>
      <c r="KLY4" s="283"/>
      <c r="KLZ4" s="283"/>
      <c r="KMA4" s="283"/>
      <c r="KMB4" s="283"/>
      <c r="KMC4" s="283"/>
      <c r="KMD4" s="283"/>
      <c r="KME4" s="283"/>
      <c r="KMF4" s="283"/>
      <c r="KMG4" s="283"/>
      <c r="KMH4" s="283"/>
      <c r="KMI4" s="283"/>
      <c r="KMJ4" s="283"/>
      <c r="KMK4" s="283"/>
      <c r="KML4" s="283"/>
      <c r="KMM4" s="283"/>
      <c r="KMN4" s="283"/>
      <c r="KMO4" s="283"/>
      <c r="KMP4" s="283"/>
      <c r="KMQ4" s="283"/>
      <c r="KMR4" s="283"/>
      <c r="KMS4" s="283"/>
      <c r="KMT4" s="283"/>
      <c r="KMU4" s="283"/>
      <c r="KMV4" s="283"/>
      <c r="KMW4" s="283"/>
      <c r="KMX4" s="283"/>
      <c r="KMY4" s="283"/>
      <c r="KMZ4" s="283"/>
      <c r="KNA4" s="283"/>
      <c r="KNB4" s="283"/>
      <c r="KNC4" s="283"/>
      <c r="KND4" s="283"/>
      <c r="KNE4" s="283"/>
      <c r="KNF4" s="283"/>
      <c r="KNG4" s="283"/>
      <c r="KNH4" s="283"/>
      <c r="KNI4" s="283"/>
      <c r="KNJ4" s="283"/>
      <c r="KNK4" s="283"/>
      <c r="KNL4" s="283"/>
      <c r="KNM4" s="283"/>
      <c r="KNN4" s="283"/>
      <c r="KNO4" s="283"/>
      <c r="KNP4" s="283"/>
      <c r="KNQ4" s="283"/>
      <c r="KNR4" s="283"/>
      <c r="KNS4" s="283"/>
      <c r="KNT4" s="283"/>
      <c r="KNU4" s="283"/>
      <c r="KNV4" s="283"/>
      <c r="KNW4" s="283"/>
      <c r="KNX4" s="283"/>
      <c r="KNY4" s="283"/>
      <c r="KNZ4" s="283"/>
      <c r="KOA4" s="283"/>
      <c r="KOB4" s="283"/>
      <c r="KOC4" s="283"/>
      <c r="KOD4" s="283"/>
      <c r="KOE4" s="283"/>
      <c r="KOF4" s="283"/>
      <c r="KOG4" s="283"/>
      <c r="KOH4" s="283"/>
      <c r="KOI4" s="283"/>
      <c r="KOJ4" s="283"/>
      <c r="KOK4" s="283"/>
      <c r="KOL4" s="283"/>
      <c r="KOM4" s="283"/>
      <c r="KON4" s="283"/>
      <c r="KOO4" s="283"/>
      <c r="KOP4" s="283"/>
      <c r="KOQ4" s="283"/>
      <c r="KOR4" s="283"/>
      <c r="KOS4" s="283"/>
      <c r="KOT4" s="283"/>
      <c r="KOU4" s="283"/>
      <c r="KOV4" s="283"/>
      <c r="KOW4" s="283"/>
      <c r="KOX4" s="283"/>
      <c r="KOY4" s="283"/>
      <c r="KOZ4" s="283"/>
      <c r="KPA4" s="283"/>
      <c r="KPB4" s="283"/>
      <c r="KPC4" s="283"/>
      <c r="KPD4" s="283"/>
      <c r="KPE4" s="283"/>
      <c r="KPF4" s="283"/>
      <c r="KPG4" s="283"/>
      <c r="KPH4" s="283"/>
      <c r="KPI4" s="283"/>
      <c r="KPJ4" s="283"/>
      <c r="KPK4" s="283"/>
      <c r="KPL4" s="283"/>
      <c r="KPM4" s="283"/>
      <c r="KPN4" s="283"/>
      <c r="KPO4" s="283"/>
      <c r="KPP4" s="283"/>
      <c r="KPQ4" s="283"/>
      <c r="KPR4" s="283"/>
      <c r="KPS4" s="283"/>
      <c r="KPT4" s="283"/>
      <c r="KPU4" s="283"/>
      <c r="KPV4" s="283"/>
      <c r="KPW4" s="283"/>
      <c r="KPX4" s="283"/>
      <c r="KPY4" s="283"/>
      <c r="KPZ4" s="283"/>
      <c r="KQA4" s="283"/>
      <c r="KQB4" s="283"/>
      <c r="KQC4" s="283"/>
      <c r="KQD4" s="283"/>
      <c r="KQE4" s="283"/>
      <c r="KQF4" s="283"/>
      <c r="KQG4" s="283"/>
      <c r="KQH4" s="283"/>
      <c r="KQI4" s="283"/>
      <c r="KQJ4" s="283"/>
      <c r="KQK4" s="283"/>
      <c r="KQL4" s="283"/>
      <c r="KQM4" s="283"/>
      <c r="KQN4" s="283"/>
      <c r="KQO4" s="283"/>
      <c r="KQP4" s="283"/>
      <c r="KQQ4" s="283"/>
      <c r="KQR4" s="283"/>
      <c r="KQS4" s="283"/>
      <c r="KQT4" s="283"/>
      <c r="KQU4" s="283"/>
      <c r="KQV4" s="283"/>
      <c r="KQW4" s="283"/>
      <c r="KQX4" s="283"/>
      <c r="KQY4" s="283"/>
      <c r="KQZ4" s="283"/>
      <c r="KRA4" s="283"/>
      <c r="KRB4" s="283"/>
      <c r="KRC4" s="283"/>
      <c r="KRD4" s="283"/>
      <c r="KRE4" s="283"/>
      <c r="KRF4" s="283"/>
      <c r="KRG4" s="283"/>
      <c r="KRH4" s="283"/>
      <c r="KRI4" s="283"/>
      <c r="KRJ4" s="283"/>
      <c r="KRK4" s="283"/>
      <c r="KRL4" s="283"/>
      <c r="KRM4" s="283"/>
      <c r="KRN4" s="283"/>
      <c r="KRO4" s="283"/>
      <c r="KRP4" s="283"/>
      <c r="KRQ4" s="283"/>
      <c r="KRR4" s="283"/>
      <c r="KRS4" s="283"/>
      <c r="KRT4" s="283"/>
      <c r="KRU4" s="283"/>
      <c r="KRV4" s="283"/>
      <c r="KRW4" s="283"/>
      <c r="KRX4" s="283"/>
      <c r="KRY4" s="283"/>
      <c r="KRZ4" s="283"/>
      <c r="KSA4" s="283"/>
      <c r="KSB4" s="283"/>
      <c r="KSC4" s="283"/>
      <c r="KSD4" s="283"/>
      <c r="KSE4" s="283"/>
      <c r="KSF4" s="283"/>
      <c r="KSG4" s="283"/>
      <c r="KSH4" s="283"/>
      <c r="KSI4" s="283"/>
      <c r="KSJ4" s="283"/>
      <c r="KSK4" s="283"/>
      <c r="KSL4" s="283"/>
      <c r="KSM4" s="283"/>
      <c r="KSN4" s="283"/>
      <c r="KSO4" s="283"/>
      <c r="KSP4" s="283"/>
      <c r="KSQ4" s="283"/>
      <c r="KSR4" s="283"/>
      <c r="KSS4" s="283"/>
      <c r="KST4" s="283"/>
      <c r="KSU4" s="283"/>
      <c r="KSV4" s="283"/>
      <c r="KSW4" s="283"/>
      <c r="KSX4" s="283"/>
      <c r="KSY4" s="283"/>
      <c r="KSZ4" s="283"/>
      <c r="KTA4" s="283"/>
      <c r="KTB4" s="283"/>
      <c r="KTC4" s="283"/>
      <c r="KTD4" s="283"/>
      <c r="KTE4" s="283"/>
      <c r="KTF4" s="283"/>
      <c r="KTG4" s="283"/>
      <c r="KTH4" s="283"/>
      <c r="KTI4" s="283"/>
      <c r="KTJ4" s="283"/>
      <c r="KTK4" s="283"/>
      <c r="KTL4" s="283"/>
      <c r="KTM4" s="283"/>
      <c r="KTN4" s="283"/>
      <c r="KTO4" s="283"/>
      <c r="KTP4" s="283"/>
      <c r="KTQ4" s="283"/>
      <c r="KTR4" s="283"/>
      <c r="KTS4" s="283"/>
      <c r="KTT4" s="283"/>
      <c r="KTU4" s="283"/>
      <c r="KTV4" s="283"/>
      <c r="KTW4" s="283"/>
      <c r="KTX4" s="283"/>
      <c r="KTY4" s="283"/>
      <c r="KTZ4" s="283"/>
      <c r="KUA4" s="283"/>
      <c r="KUB4" s="283"/>
      <c r="KUC4" s="283"/>
      <c r="KUD4" s="283"/>
      <c r="KUE4" s="283"/>
      <c r="KUF4" s="283"/>
      <c r="KUG4" s="283"/>
      <c r="KUH4" s="283"/>
      <c r="KUI4" s="283"/>
      <c r="KUJ4" s="283"/>
      <c r="KUK4" s="283"/>
      <c r="KUL4" s="283"/>
      <c r="KUM4" s="283"/>
      <c r="KUN4" s="283"/>
      <c r="KUO4" s="283"/>
      <c r="KUP4" s="283"/>
      <c r="KUQ4" s="283"/>
      <c r="KUR4" s="283"/>
      <c r="KUS4" s="283"/>
      <c r="KUT4" s="283"/>
      <c r="KUU4" s="283"/>
      <c r="KUV4" s="283"/>
      <c r="KUW4" s="283"/>
      <c r="KUX4" s="283"/>
      <c r="KUY4" s="283"/>
      <c r="KUZ4" s="283"/>
      <c r="KVA4" s="283"/>
      <c r="KVB4" s="283"/>
      <c r="KVC4" s="283"/>
      <c r="KVD4" s="283"/>
      <c r="KVE4" s="283"/>
      <c r="KVF4" s="283"/>
      <c r="KVG4" s="283"/>
      <c r="KVH4" s="283"/>
      <c r="KVI4" s="283"/>
      <c r="KVJ4" s="283"/>
      <c r="KVK4" s="283"/>
      <c r="KVL4" s="283"/>
      <c r="KVM4" s="283"/>
      <c r="KVN4" s="283"/>
      <c r="KVO4" s="283"/>
      <c r="KVP4" s="283"/>
      <c r="KVQ4" s="283"/>
      <c r="KVR4" s="283"/>
      <c r="KVS4" s="283"/>
      <c r="KVT4" s="283"/>
      <c r="KVU4" s="283"/>
      <c r="KVV4" s="283"/>
      <c r="KVW4" s="283"/>
      <c r="KVX4" s="283"/>
      <c r="KVY4" s="283"/>
      <c r="KVZ4" s="283"/>
      <c r="KWA4" s="283"/>
      <c r="KWB4" s="283"/>
      <c r="KWC4" s="283"/>
      <c r="KWD4" s="283"/>
      <c r="KWE4" s="283"/>
      <c r="KWF4" s="283"/>
      <c r="KWG4" s="283"/>
      <c r="KWH4" s="283"/>
      <c r="KWI4" s="283"/>
      <c r="KWJ4" s="283"/>
      <c r="KWK4" s="283"/>
      <c r="KWL4" s="283"/>
      <c r="KWM4" s="283"/>
      <c r="KWN4" s="283"/>
      <c r="KWO4" s="283"/>
      <c r="KWP4" s="283"/>
      <c r="KWQ4" s="283"/>
      <c r="KWR4" s="283"/>
      <c r="KWS4" s="283"/>
      <c r="KWT4" s="283"/>
      <c r="KWU4" s="283"/>
      <c r="KWV4" s="283"/>
      <c r="KWW4" s="283"/>
      <c r="KWX4" s="283"/>
      <c r="KWY4" s="283"/>
      <c r="KWZ4" s="283"/>
      <c r="KXA4" s="283"/>
      <c r="KXB4" s="283"/>
      <c r="KXC4" s="283"/>
      <c r="KXD4" s="283"/>
      <c r="KXE4" s="283"/>
      <c r="KXF4" s="283"/>
      <c r="KXG4" s="283"/>
      <c r="KXH4" s="283"/>
      <c r="KXI4" s="283"/>
      <c r="KXJ4" s="283"/>
      <c r="KXK4" s="283"/>
      <c r="KXL4" s="283"/>
      <c r="KXM4" s="283"/>
      <c r="KXN4" s="283"/>
      <c r="KXO4" s="283"/>
      <c r="KXP4" s="283"/>
      <c r="KXQ4" s="283"/>
      <c r="KXR4" s="283"/>
      <c r="KXS4" s="283"/>
      <c r="KXT4" s="283"/>
      <c r="KXU4" s="283"/>
      <c r="KXV4" s="283"/>
      <c r="KXW4" s="283"/>
      <c r="KXX4" s="283"/>
      <c r="KXY4" s="283"/>
      <c r="KXZ4" s="283"/>
      <c r="KYA4" s="283"/>
      <c r="KYB4" s="283"/>
      <c r="KYC4" s="283"/>
      <c r="KYD4" s="283"/>
      <c r="KYE4" s="283"/>
      <c r="KYF4" s="283"/>
      <c r="KYG4" s="283"/>
      <c r="KYH4" s="283"/>
      <c r="KYI4" s="283"/>
      <c r="KYJ4" s="283"/>
      <c r="KYK4" s="283"/>
      <c r="KYL4" s="283"/>
      <c r="KYM4" s="283"/>
      <c r="KYN4" s="283"/>
      <c r="KYO4" s="283"/>
      <c r="KYP4" s="283"/>
      <c r="KYQ4" s="283"/>
      <c r="KYR4" s="283"/>
      <c r="KYS4" s="283"/>
      <c r="KYT4" s="283"/>
      <c r="KYU4" s="283"/>
      <c r="KYV4" s="283"/>
      <c r="KYW4" s="283"/>
      <c r="KYX4" s="283"/>
      <c r="KYY4" s="283"/>
      <c r="KYZ4" s="283"/>
      <c r="KZA4" s="283"/>
      <c r="KZB4" s="283"/>
      <c r="KZC4" s="283"/>
      <c r="KZD4" s="283"/>
      <c r="KZE4" s="283"/>
      <c r="KZF4" s="283"/>
      <c r="KZG4" s="283"/>
      <c r="KZH4" s="283"/>
      <c r="KZI4" s="283"/>
      <c r="KZJ4" s="283"/>
      <c r="KZK4" s="283"/>
      <c r="KZL4" s="283"/>
      <c r="KZM4" s="283"/>
      <c r="KZN4" s="283"/>
      <c r="KZO4" s="283"/>
      <c r="KZP4" s="283"/>
      <c r="KZQ4" s="283"/>
      <c r="KZR4" s="283"/>
      <c r="KZS4" s="283"/>
      <c r="KZT4" s="283"/>
      <c r="KZU4" s="283"/>
      <c r="KZV4" s="283"/>
      <c r="KZW4" s="283"/>
      <c r="KZX4" s="283"/>
      <c r="KZY4" s="283"/>
      <c r="KZZ4" s="283"/>
      <c r="LAA4" s="283"/>
      <c r="LAB4" s="283"/>
      <c r="LAC4" s="283"/>
      <c r="LAD4" s="283"/>
      <c r="LAE4" s="283"/>
      <c r="LAF4" s="283"/>
      <c r="LAG4" s="283"/>
      <c r="LAH4" s="283"/>
      <c r="LAI4" s="283"/>
      <c r="LAJ4" s="283"/>
      <c r="LAK4" s="283"/>
      <c r="LAL4" s="283"/>
      <c r="LAM4" s="283"/>
      <c r="LAN4" s="283"/>
      <c r="LAO4" s="283"/>
      <c r="LAP4" s="283"/>
      <c r="LAQ4" s="283"/>
      <c r="LAR4" s="283"/>
      <c r="LAS4" s="283"/>
      <c r="LAT4" s="283"/>
      <c r="LAU4" s="283"/>
      <c r="LAV4" s="283"/>
      <c r="LAW4" s="283"/>
      <c r="LAX4" s="283"/>
      <c r="LAY4" s="283"/>
      <c r="LAZ4" s="283"/>
      <c r="LBA4" s="283"/>
      <c r="LBB4" s="283"/>
      <c r="LBC4" s="283"/>
      <c r="LBD4" s="283"/>
      <c r="LBE4" s="283"/>
      <c r="LBF4" s="283"/>
      <c r="LBG4" s="283"/>
      <c r="LBH4" s="283"/>
      <c r="LBI4" s="283"/>
      <c r="LBJ4" s="283"/>
      <c r="LBK4" s="283"/>
      <c r="LBL4" s="283"/>
      <c r="LBM4" s="283"/>
      <c r="LBN4" s="283"/>
      <c r="LBO4" s="283"/>
      <c r="LBP4" s="283"/>
      <c r="LBQ4" s="283"/>
      <c r="LBR4" s="283"/>
      <c r="LBS4" s="283"/>
      <c r="LBT4" s="283"/>
      <c r="LBU4" s="283"/>
      <c r="LBV4" s="283"/>
      <c r="LBW4" s="283"/>
      <c r="LBX4" s="283"/>
      <c r="LBY4" s="283"/>
      <c r="LBZ4" s="283"/>
      <c r="LCA4" s="283"/>
      <c r="LCB4" s="283"/>
      <c r="LCC4" s="283"/>
      <c r="LCD4" s="283"/>
      <c r="LCE4" s="283"/>
      <c r="LCF4" s="283"/>
      <c r="LCG4" s="283"/>
      <c r="LCH4" s="283"/>
      <c r="LCI4" s="283"/>
      <c r="LCJ4" s="283"/>
      <c r="LCK4" s="283"/>
      <c r="LCL4" s="283"/>
      <c r="LCM4" s="283"/>
      <c r="LCN4" s="283"/>
      <c r="LCO4" s="283"/>
      <c r="LCP4" s="283"/>
      <c r="LCQ4" s="283"/>
      <c r="LCR4" s="283"/>
      <c r="LCS4" s="283"/>
      <c r="LCT4" s="283"/>
      <c r="LCU4" s="283"/>
      <c r="LCV4" s="283"/>
      <c r="LCW4" s="283"/>
      <c r="LCX4" s="283"/>
      <c r="LCY4" s="283"/>
      <c r="LCZ4" s="283"/>
      <c r="LDA4" s="283"/>
      <c r="LDB4" s="283"/>
      <c r="LDC4" s="283"/>
      <c r="LDD4" s="283"/>
      <c r="LDE4" s="283"/>
      <c r="LDF4" s="283"/>
      <c r="LDG4" s="283"/>
      <c r="LDH4" s="283"/>
      <c r="LDI4" s="283"/>
      <c r="LDJ4" s="283"/>
      <c r="LDK4" s="283"/>
      <c r="LDL4" s="283"/>
      <c r="LDM4" s="283"/>
      <c r="LDN4" s="283"/>
      <c r="LDO4" s="283"/>
      <c r="LDP4" s="283"/>
      <c r="LDQ4" s="283"/>
      <c r="LDR4" s="283"/>
      <c r="LDS4" s="283"/>
      <c r="LDT4" s="283"/>
      <c r="LDU4" s="283"/>
      <c r="LDV4" s="283"/>
      <c r="LDW4" s="283"/>
      <c r="LDX4" s="283"/>
      <c r="LDY4" s="283"/>
      <c r="LDZ4" s="283"/>
      <c r="LEA4" s="283"/>
      <c r="LEB4" s="283"/>
      <c r="LEC4" s="283"/>
      <c r="LED4" s="283"/>
      <c r="LEE4" s="283"/>
      <c r="LEF4" s="283"/>
      <c r="LEG4" s="283"/>
      <c r="LEH4" s="283"/>
      <c r="LEI4" s="283"/>
      <c r="LEJ4" s="283"/>
      <c r="LEK4" s="283"/>
      <c r="LEL4" s="283"/>
      <c r="LEM4" s="283"/>
      <c r="LEN4" s="283"/>
      <c r="LEO4" s="283"/>
      <c r="LEP4" s="283"/>
      <c r="LEQ4" s="283"/>
      <c r="LER4" s="283"/>
      <c r="LES4" s="283"/>
      <c r="LET4" s="283"/>
      <c r="LEU4" s="283"/>
      <c r="LEV4" s="283"/>
      <c r="LEW4" s="283"/>
      <c r="LEX4" s="283"/>
      <c r="LEY4" s="283"/>
      <c r="LEZ4" s="283"/>
      <c r="LFA4" s="283"/>
      <c r="LFB4" s="283"/>
      <c r="LFC4" s="283"/>
      <c r="LFD4" s="283"/>
      <c r="LFE4" s="283"/>
      <c r="LFF4" s="283"/>
      <c r="LFG4" s="283"/>
      <c r="LFH4" s="283"/>
      <c r="LFI4" s="283"/>
      <c r="LFJ4" s="283"/>
      <c r="LFK4" s="283"/>
      <c r="LFL4" s="283"/>
      <c r="LFM4" s="283"/>
      <c r="LFN4" s="283"/>
      <c r="LFO4" s="283"/>
      <c r="LFP4" s="283"/>
      <c r="LFQ4" s="283"/>
      <c r="LFR4" s="283"/>
      <c r="LFS4" s="283"/>
      <c r="LFT4" s="283"/>
      <c r="LFU4" s="283"/>
      <c r="LFV4" s="283"/>
      <c r="LFW4" s="283"/>
      <c r="LFX4" s="283"/>
      <c r="LFY4" s="283"/>
      <c r="LFZ4" s="283"/>
      <c r="LGA4" s="283"/>
      <c r="LGB4" s="283"/>
      <c r="LGC4" s="283"/>
      <c r="LGD4" s="283"/>
      <c r="LGE4" s="283"/>
      <c r="LGF4" s="283"/>
      <c r="LGG4" s="283"/>
      <c r="LGH4" s="283"/>
      <c r="LGI4" s="283"/>
      <c r="LGJ4" s="283"/>
      <c r="LGK4" s="283"/>
      <c r="LGL4" s="283"/>
      <c r="LGM4" s="283"/>
      <c r="LGN4" s="283"/>
      <c r="LGO4" s="283"/>
      <c r="LGP4" s="283"/>
      <c r="LGQ4" s="283"/>
      <c r="LGR4" s="283"/>
      <c r="LGS4" s="283"/>
      <c r="LGT4" s="283"/>
      <c r="LGU4" s="283"/>
      <c r="LGV4" s="283"/>
      <c r="LGW4" s="283"/>
      <c r="LGX4" s="283"/>
      <c r="LGY4" s="283"/>
      <c r="LGZ4" s="283"/>
      <c r="LHA4" s="283"/>
      <c r="LHB4" s="283"/>
      <c r="LHC4" s="283"/>
      <c r="LHD4" s="283"/>
      <c r="LHE4" s="283"/>
      <c r="LHF4" s="283"/>
      <c r="LHG4" s="283"/>
      <c r="LHH4" s="283"/>
      <c r="LHI4" s="283"/>
      <c r="LHJ4" s="283"/>
      <c r="LHK4" s="283"/>
      <c r="LHL4" s="283"/>
      <c r="LHM4" s="283"/>
      <c r="LHN4" s="283"/>
      <c r="LHO4" s="283"/>
      <c r="LHP4" s="283"/>
      <c r="LHQ4" s="283"/>
      <c r="LHR4" s="283"/>
      <c r="LHS4" s="283"/>
      <c r="LHT4" s="283"/>
      <c r="LHU4" s="283"/>
      <c r="LHV4" s="283"/>
      <c r="LHW4" s="283"/>
      <c r="LHX4" s="283"/>
      <c r="LHY4" s="283"/>
      <c r="LHZ4" s="283"/>
      <c r="LIA4" s="283"/>
      <c r="LIB4" s="283"/>
      <c r="LIC4" s="283"/>
      <c r="LID4" s="283"/>
      <c r="LIE4" s="283"/>
      <c r="LIF4" s="283"/>
      <c r="LIG4" s="283"/>
      <c r="LIH4" s="283"/>
      <c r="LII4" s="283"/>
      <c r="LIJ4" s="283"/>
      <c r="LIK4" s="283"/>
      <c r="LIL4" s="283"/>
      <c r="LIM4" s="283"/>
      <c r="LIN4" s="283"/>
      <c r="LIO4" s="283"/>
      <c r="LIP4" s="283"/>
      <c r="LIQ4" s="283"/>
      <c r="LIR4" s="283"/>
      <c r="LIS4" s="283"/>
      <c r="LIT4" s="283"/>
      <c r="LIU4" s="283"/>
      <c r="LIV4" s="283"/>
      <c r="LIW4" s="283"/>
      <c r="LIX4" s="283"/>
      <c r="LIY4" s="283"/>
      <c r="LIZ4" s="283"/>
      <c r="LJA4" s="283"/>
      <c r="LJB4" s="283"/>
      <c r="LJC4" s="283"/>
      <c r="LJD4" s="283"/>
      <c r="LJE4" s="283"/>
      <c r="LJF4" s="283"/>
      <c r="LJG4" s="283"/>
      <c r="LJH4" s="283"/>
      <c r="LJI4" s="283"/>
      <c r="LJJ4" s="283"/>
      <c r="LJK4" s="283"/>
      <c r="LJL4" s="283"/>
      <c r="LJM4" s="283"/>
      <c r="LJN4" s="283"/>
      <c r="LJO4" s="283"/>
      <c r="LJP4" s="283"/>
      <c r="LJQ4" s="283"/>
      <c r="LJR4" s="283"/>
      <c r="LJS4" s="283"/>
      <c r="LJT4" s="283"/>
      <c r="LJU4" s="283"/>
      <c r="LJV4" s="283"/>
      <c r="LJW4" s="283"/>
      <c r="LJX4" s="283"/>
      <c r="LJY4" s="283"/>
      <c r="LJZ4" s="283"/>
      <c r="LKA4" s="283"/>
      <c r="LKB4" s="283"/>
      <c r="LKC4" s="283"/>
      <c r="LKD4" s="283"/>
      <c r="LKE4" s="283"/>
      <c r="LKF4" s="283"/>
      <c r="LKG4" s="283"/>
      <c r="LKH4" s="283"/>
      <c r="LKI4" s="283"/>
      <c r="LKJ4" s="283"/>
      <c r="LKK4" s="283"/>
      <c r="LKL4" s="283"/>
      <c r="LKM4" s="283"/>
      <c r="LKN4" s="283"/>
      <c r="LKO4" s="283"/>
      <c r="LKP4" s="283"/>
      <c r="LKQ4" s="283"/>
      <c r="LKR4" s="283"/>
      <c r="LKS4" s="283"/>
      <c r="LKT4" s="283"/>
      <c r="LKU4" s="283"/>
      <c r="LKV4" s="283"/>
      <c r="LKW4" s="283"/>
      <c r="LKX4" s="283"/>
      <c r="LKY4" s="283"/>
      <c r="LKZ4" s="283"/>
      <c r="LLA4" s="283"/>
      <c r="LLB4" s="283"/>
      <c r="LLC4" s="283"/>
      <c r="LLD4" s="283"/>
      <c r="LLE4" s="283"/>
      <c r="LLF4" s="283"/>
      <c r="LLG4" s="283"/>
      <c r="LLH4" s="283"/>
      <c r="LLI4" s="283"/>
      <c r="LLJ4" s="283"/>
      <c r="LLK4" s="283"/>
      <c r="LLL4" s="283"/>
      <c r="LLM4" s="283"/>
      <c r="LLN4" s="283"/>
      <c r="LLO4" s="283"/>
      <c r="LLP4" s="283"/>
      <c r="LLQ4" s="283"/>
      <c r="LLR4" s="283"/>
      <c r="LLS4" s="283"/>
      <c r="LLT4" s="283"/>
      <c r="LLU4" s="283"/>
      <c r="LLV4" s="283"/>
      <c r="LLW4" s="283"/>
      <c r="LLX4" s="283"/>
      <c r="LLY4" s="283"/>
      <c r="LLZ4" s="283"/>
      <c r="LMA4" s="283"/>
      <c r="LMB4" s="283"/>
      <c r="LMC4" s="283"/>
      <c r="LMD4" s="283"/>
      <c r="LME4" s="283"/>
      <c r="LMF4" s="283"/>
      <c r="LMG4" s="283"/>
      <c r="LMH4" s="283"/>
      <c r="LMI4" s="283"/>
      <c r="LMJ4" s="283"/>
      <c r="LMK4" s="283"/>
      <c r="LML4" s="283"/>
      <c r="LMM4" s="283"/>
      <c r="LMN4" s="283"/>
      <c r="LMO4" s="283"/>
      <c r="LMP4" s="283"/>
      <c r="LMQ4" s="283"/>
      <c r="LMR4" s="283"/>
      <c r="LMS4" s="283"/>
      <c r="LMT4" s="283"/>
      <c r="LMU4" s="283"/>
      <c r="LMV4" s="283"/>
      <c r="LMW4" s="283"/>
      <c r="LMX4" s="283"/>
      <c r="LMY4" s="283"/>
      <c r="LMZ4" s="283"/>
      <c r="LNA4" s="283"/>
      <c r="LNB4" s="283"/>
      <c r="LNC4" s="283"/>
      <c r="LND4" s="283"/>
      <c r="LNE4" s="283"/>
      <c r="LNF4" s="283"/>
      <c r="LNG4" s="283"/>
      <c r="LNH4" s="283"/>
      <c r="LNI4" s="283"/>
      <c r="LNJ4" s="283"/>
      <c r="LNK4" s="283"/>
      <c r="LNL4" s="283"/>
      <c r="LNM4" s="283"/>
      <c r="LNN4" s="283"/>
      <c r="LNO4" s="283"/>
      <c r="LNP4" s="283"/>
      <c r="LNQ4" s="283"/>
      <c r="LNR4" s="283"/>
      <c r="LNS4" s="283"/>
      <c r="LNT4" s="283"/>
      <c r="LNU4" s="283"/>
      <c r="LNV4" s="283"/>
      <c r="LNW4" s="283"/>
      <c r="LNX4" s="283"/>
      <c r="LNY4" s="283"/>
      <c r="LNZ4" s="283"/>
      <c r="LOA4" s="283"/>
      <c r="LOB4" s="283"/>
      <c r="LOC4" s="283"/>
      <c r="LOD4" s="283"/>
      <c r="LOE4" s="283"/>
      <c r="LOF4" s="283"/>
      <c r="LOG4" s="283"/>
      <c r="LOH4" s="283"/>
      <c r="LOI4" s="283"/>
      <c r="LOJ4" s="283"/>
      <c r="LOK4" s="283"/>
      <c r="LOL4" s="283"/>
      <c r="LOM4" s="283"/>
      <c r="LON4" s="283"/>
      <c r="LOO4" s="283"/>
      <c r="LOP4" s="283"/>
      <c r="LOQ4" s="283"/>
      <c r="LOR4" s="283"/>
      <c r="LOS4" s="283"/>
      <c r="LOT4" s="283"/>
      <c r="LOU4" s="283"/>
      <c r="LOV4" s="283"/>
      <c r="LOW4" s="283"/>
      <c r="LOX4" s="283"/>
      <c r="LOY4" s="283"/>
      <c r="LOZ4" s="283"/>
      <c r="LPA4" s="283"/>
      <c r="LPB4" s="283"/>
      <c r="LPC4" s="283"/>
      <c r="LPD4" s="283"/>
      <c r="LPE4" s="283"/>
      <c r="LPF4" s="283"/>
      <c r="LPG4" s="283"/>
      <c r="LPH4" s="283"/>
      <c r="LPI4" s="283"/>
      <c r="LPJ4" s="283"/>
      <c r="LPK4" s="283"/>
      <c r="LPL4" s="283"/>
      <c r="LPM4" s="283"/>
      <c r="LPN4" s="283"/>
      <c r="LPO4" s="283"/>
      <c r="LPP4" s="283"/>
      <c r="LPQ4" s="283"/>
      <c r="LPR4" s="283"/>
      <c r="LPS4" s="283"/>
      <c r="LPT4" s="283"/>
      <c r="LPU4" s="283"/>
      <c r="LPV4" s="283"/>
      <c r="LPW4" s="283"/>
      <c r="LPX4" s="283"/>
      <c r="LPY4" s="283"/>
      <c r="LPZ4" s="283"/>
      <c r="LQA4" s="283"/>
      <c r="LQB4" s="283"/>
      <c r="LQC4" s="283"/>
      <c r="LQD4" s="283"/>
      <c r="LQE4" s="283"/>
      <c r="LQF4" s="283"/>
      <c r="LQG4" s="283"/>
      <c r="LQH4" s="283"/>
      <c r="LQI4" s="283"/>
      <c r="LQJ4" s="283"/>
      <c r="LQK4" s="283"/>
      <c r="LQL4" s="283"/>
      <c r="LQM4" s="283"/>
      <c r="LQN4" s="283"/>
      <c r="LQO4" s="283"/>
      <c r="LQP4" s="283"/>
      <c r="LQQ4" s="283"/>
      <c r="LQR4" s="283"/>
      <c r="LQS4" s="283"/>
      <c r="LQT4" s="283"/>
      <c r="LQU4" s="283"/>
      <c r="LQV4" s="283"/>
      <c r="LQW4" s="283"/>
      <c r="LQX4" s="283"/>
      <c r="LQY4" s="283"/>
      <c r="LQZ4" s="283"/>
      <c r="LRA4" s="283"/>
      <c r="LRB4" s="283"/>
      <c r="LRC4" s="283"/>
      <c r="LRD4" s="283"/>
      <c r="LRE4" s="283"/>
      <c r="LRF4" s="283"/>
      <c r="LRG4" s="283"/>
      <c r="LRH4" s="283"/>
      <c r="LRI4" s="283"/>
      <c r="LRJ4" s="283"/>
      <c r="LRK4" s="283"/>
      <c r="LRL4" s="283"/>
      <c r="LRM4" s="283"/>
      <c r="LRN4" s="283"/>
      <c r="LRO4" s="283"/>
      <c r="LRP4" s="283"/>
      <c r="LRQ4" s="283"/>
      <c r="LRR4" s="283"/>
      <c r="LRS4" s="283"/>
      <c r="LRT4" s="283"/>
      <c r="LRU4" s="283"/>
      <c r="LRV4" s="283"/>
      <c r="LRW4" s="283"/>
      <c r="LRX4" s="283"/>
      <c r="LRY4" s="283"/>
      <c r="LRZ4" s="283"/>
      <c r="LSA4" s="283"/>
      <c r="LSB4" s="283"/>
      <c r="LSC4" s="283"/>
      <c r="LSD4" s="283"/>
      <c r="LSE4" s="283"/>
      <c r="LSF4" s="283"/>
      <c r="LSG4" s="283"/>
      <c r="LSH4" s="283"/>
      <c r="LSI4" s="283"/>
      <c r="LSJ4" s="283"/>
      <c r="LSK4" s="283"/>
      <c r="LSL4" s="283"/>
      <c r="LSM4" s="283"/>
      <c r="LSN4" s="283"/>
      <c r="LSO4" s="283"/>
      <c r="LSP4" s="283"/>
      <c r="LSQ4" s="283"/>
      <c r="LSR4" s="283"/>
      <c r="LSS4" s="283"/>
      <c r="LST4" s="283"/>
      <c r="LSU4" s="283"/>
      <c r="LSV4" s="283"/>
      <c r="LSW4" s="283"/>
      <c r="LSX4" s="283"/>
      <c r="LSY4" s="283"/>
      <c r="LSZ4" s="283"/>
      <c r="LTA4" s="283"/>
      <c r="LTB4" s="283"/>
      <c r="LTC4" s="283"/>
      <c r="LTD4" s="283"/>
      <c r="LTE4" s="283"/>
      <c r="LTF4" s="283"/>
      <c r="LTG4" s="283"/>
      <c r="LTH4" s="283"/>
      <c r="LTI4" s="283"/>
      <c r="LTJ4" s="283"/>
      <c r="LTK4" s="283"/>
      <c r="LTL4" s="283"/>
      <c r="LTM4" s="283"/>
      <c r="LTN4" s="283"/>
      <c r="LTO4" s="283"/>
      <c r="LTP4" s="283"/>
      <c r="LTQ4" s="283"/>
      <c r="LTR4" s="283"/>
      <c r="LTS4" s="283"/>
      <c r="LTT4" s="283"/>
      <c r="LTU4" s="283"/>
      <c r="LTV4" s="283"/>
      <c r="LTW4" s="283"/>
      <c r="LTX4" s="283"/>
      <c r="LTY4" s="283"/>
      <c r="LTZ4" s="283"/>
      <c r="LUA4" s="283"/>
      <c r="LUB4" s="283"/>
      <c r="LUC4" s="283"/>
      <c r="LUD4" s="283"/>
      <c r="LUE4" s="283"/>
      <c r="LUF4" s="283"/>
      <c r="LUG4" s="283"/>
      <c r="LUH4" s="283"/>
      <c r="LUI4" s="283"/>
      <c r="LUJ4" s="283"/>
      <c r="LUK4" s="283"/>
      <c r="LUL4" s="283"/>
      <c r="LUM4" s="283"/>
      <c r="LUN4" s="283"/>
      <c r="LUO4" s="283"/>
      <c r="LUP4" s="283"/>
      <c r="LUQ4" s="283"/>
      <c r="LUR4" s="283"/>
      <c r="LUS4" s="283"/>
      <c r="LUT4" s="283"/>
      <c r="LUU4" s="283"/>
      <c r="LUV4" s="283"/>
      <c r="LUW4" s="283"/>
      <c r="LUX4" s="283"/>
      <c r="LUY4" s="283"/>
      <c r="LUZ4" s="283"/>
      <c r="LVA4" s="283"/>
      <c r="LVB4" s="283"/>
      <c r="LVC4" s="283"/>
      <c r="LVD4" s="283"/>
      <c r="LVE4" s="283"/>
      <c r="LVF4" s="283"/>
      <c r="LVG4" s="283"/>
      <c r="LVH4" s="283"/>
      <c r="LVI4" s="283"/>
      <c r="LVJ4" s="283"/>
      <c r="LVK4" s="283"/>
      <c r="LVL4" s="283"/>
      <c r="LVM4" s="283"/>
      <c r="LVN4" s="283"/>
      <c r="LVO4" s="283"/>
      <c r="LVP4" s="283"/>
      <c r="LVQ4" s="283"/>
      <c r="LVR4" s="283"/>
      <c r="LVS4" s="283"/>
      <c r="LVT4" s="283"/>
      <c r="LVU4" s="283"/>
      <c r="LVV4" s="283"/>
      <c r="LVW4" s="283"/>
      <c r="LVX4" s="283"/>
      <c r="LVY4" s="283"/>
      <c r="LVZ4" s="283"/>
      <c r="LWA4" s="283"/>
      <c r="LWB4" s="283"/>
      <c r="LWC4" s="283"/>
      <c r="LWD4" s="283"/>
      <c r="LWE4" s="283"/>
      <c r="LWF4" s="283"/>
      <c r="LWG4" s="283"/>
      <c r="LWH4" s="283"/>
      <c r="LWI4" s="283"/>
      <c r="LWJ4" s="283"/>
      <c r="LWK4" s="283"/>
      <c r="LWL4" s="283"/>
      <c r="LWM4" s="283"/>
      <c r="LWN4" s="283"/>
      <c r="LWO4" s="283"/>
      <c r="LWP4" s="283"/>
      <c r="LWQ4" s="283"/>
      <c r="LWR4" s="283"/>
      <c r="LWS4" s="283"/>
      <c r="LWT4" s="283"/>
      <c r="LWU4" s="283"/>
      <c r="LWV4" s="283"/>
      <c r="LWW4" s="283"/>
      <c r="LWX4" s="283"/>
      <c r="LWY4" s="283"/>
      <c r="LWZ4" s="283"/>
      <c r="LXA4" s="283"/>
      <c r="LXB4" s="283"/>
      <c r="LXC4" s="283"/>
      <c r="LXD4" s="283"/>
      <c r="LXE4" s="283"/>
      <c r="LXF4" s="283"/>
      <c r="LXG4" s="283"/>
      <c r="LXH4" s="283"/>
      <c r="LXI4" s="283"/>
      <c r="LXJ4" s="283"/>
      <c r="LXK4" s="283"/>
      <c r="LXL4" s="283"/>
      <c r="LXM4" s="283"/>
      <c r="LXN4" s="283"/>
      <c r="LXO4" s="283"/>
      <c r="LXP4" s="283"/>
      <c r="LXQ4" s="283"/>
      <c r="LXR4" s="283"/>
      <c r="LXS4" s="283"/>
      <c r="LXT4" s="283"/>
      <c r="LXU4" s="283"/>
      <c r="LXV4" s="283"/>
      <c r="LXW4" s="283"/>
      <c r="LXX4" s="283"/>
      <c r="LXY4" s="283"/>
      <c r="LXZ4" s="283"/>
      <c r="LYA4" s="283"/>
      <c r="LYB4" s="283"/>
      <c r="LYC4" s="283"/>
      <c r="LYD4" s="283"/>
      <c r="LYE4" s="283"/>
      <c r="LYF4" s="283"/>
      <c r="LYG4" s="283"/>
      <c r="LYH4" s="283"/>
      <c r="LYI4" s="283"/>
      <c r="LYJ4" s="283"/>
      <c r="LYK4" s="283"/>
      <c r="LYL4" s="283"/>
      <c r="LYM4" s="283"/>
      <c r="LYN4" s="283"/>
      <c r="LYO4" s="283"/>
      <c r="LYP4" s="283"/>
      <c r="LYQ4" s="283"/>
      <c r="LYR4" s="283"/>
      <c r="LYS4" s="283"/>
      <c r="LYT4" s="283"/>
      <c r="LYU4" s="283"/>
      <c r="LYV4" s="283"/>
      <c r="LYW4" s="283"/>
      <c r="LYX4" s="283"/>
      <c r="LYY4" s="283"/>
      <c r="LYZ4" s="283"/>
      <c r="LZA4" s="283"/>
      <c r="LZB4" s="283"/>
      <c r="LZC4" s="283"/>
      <c r="LZD4" s="283"/>
      <c r="LZE4" s="283"/>
      <c r="LZF4" s="283"/>
      <c r="LZG4" s="283"/>
      <c r="LZH4" s="283"/>
      <c r="LZI4" s="283"/>
      <c r="LZJ4" s="283"/>
      <c r="LZK4" s="283"/>
      <c r="LZL4" s="283"/>
      <c r="LZM4" s="283"/>
      <c r="LZN4" s="283"/>
      <c r="LZO4" s="283"/>
      <c r="LZP4" s="283"/>
      <c r="LZQ4" s="283"/>
      <c r="LZR4" s="283"/>
      <c r="LZS4" s="283"/>
      <c r="LZT4" s="283"/>
      <c r="LZU4" s="283"/>
      <c r="LZV4" s="283"/>
      <c r="LZW4" s="283"/>
      <c r="LZX4" s="283"/>
      <c r="LZY4" s="283"/>
      <c r="LZZ4" s="283"/>
      <c r="MAA4" s="283"/>
      <c r="MAB4" s="283"/>
      <c r="MAC4" s="283"/>
      <c r="MAD4" s="283"/>
      <c r="MAE4" s="283"/>
      <c r="MAF4" s="283"/>
      <c r="MAG4" s="283"/>
      <c r="MAH4" s="283"/>
      <c r="MAI4" s="283"/>
      <c r="MAJ4" s="283"/>
      <c r="MAK4" s="283"/>
      <c r="MAL4" s="283"/>
      <c r="MAM4" s="283"/>
      <c r="MAN4" s="283"/>
      <c r="MAO4" s="283"/>
      <c r="MAP4" s="283"/>
      <c r="MAQ4" s="283"/>
      <c r="MAR4" s="283"/>
      <c r="MAS4" s="283"/>
      <c r="MAT4" s="283"/>
      <c r="MAU4" s="283"/>
      <c r="MAV4" s="283"/>
      <c r="MAW4" s="283"/>
      <c r="MAX4" s="283"/>
      <c r="MAY4" s="283"/>
      <c r="MAZ4" s="283"/>
      <c r="MBA4" s="283"/>
      <c r="MBB4" s="283"/>
      <c r="MBC4" s="283"/>
      <c r="MBD4" s="283"/>
      <c r="MBE4" s="283"/>
      <c r="MBF4" s="283"/>
      <c r="MBG4" s="283"/>
      <c r="MBH4" s="283"/>
      <c r="MBI4" s="283"/>
      <c r="MBJ4" s="283"/>
      <c r="MBK4" s="283"/>
      <c r="MBL4" s="283"/>
      <c r="MBM4" s="283"/>
      <c r="MBN4" s="283"/>
      <c r="MBO4" s="283"/>
      <c r="MBP4" s="283"/>
      <c r="MBQ4" s="283"/>
      <c r="MBR4" s="283"/>
      <c r="MBS4" s="283"/>
      <c r="MBT4" s="283"/>
      <c r="MBU4" s="283"/>
      <c r="MBV4" s="283"/>
      <c r="MBW4" s="283"/>
      <c r="MBX4" s="283"/>
      <c r="MBY4" s="283"/>
      <c r="MBZ4" s="283"/>
      <c r="MCA4" s="283"/>
      <c r="MCB4" s="283"/>
      <c r="MCC4" s="283"/>
      <c r="MCD4" s="283"/>
      <c r="MCE4" s="283"/>
      <c r="MCF4" s="283"/>
      <c r="MCG4" s="283"/>
      <c r="MCH4" s="283"/>
      <c r="MCI4" s="283"/>
      <c r="MCJ4" s="283"/>
      <c r="MCK4" s="283"/>
      <c r="MCL4" s="283"/>
      <c r="MCM4" s="283"/>
      <c r="MCN4" s="283"/>
      <c r="MCO4" s="283"/>
      <c r="MCP4" s="283"/>
      <c r="MCQ4" s="283"/>
      <c r="MCR4" s="283"/>
      <c r="MCS4" s="283"/>
      <c r="MCT4" s="283"/>
      <c r="MCU4" s="283"/>
      <c r="MCV4" s="283"/>
      <c r="MCW4" s="283"/>
      <c r="MCX4" s="283"/>
      <c r="MCY4" s="283"/>
      <c r="MCZ4" s="283"/>
      <c r="MDA4" s="283"/>
      <c r="MDB4" s="283"/>
      <c r="MDC4" s="283"/>
      <c r="MDD4" s="283"/>
      <c r="MDE4" s="283"/>
      <c r="MDF4" s="283"/>
      <c r="MDG4" s="283"/>
      <c r="MDH4" s="283"/>
      <c r="MDI4" s="283"/>
      <c r="MDJ4" s="283"/>
      <c r="MDK4" s="283"/>
      <c r="MDL4" s="283"/>
      <c r="MDM4" s="283"/>
      <c r="MDN4" s="283"/>
      <c r="MDO4" s="283"/>
      <c r="MDP4" s="283"/>
      <c r="MDQ4" s="283"/>
      <c r="MDR4" s="283"/>
      <c r="MDS4" s="283"/>
      <c r="MDT4" s="283"/>
      <c r="MDU4" s="283"/>
      <c r="MDV4" s="283"/>
      <c r="MDW4" s="283"/>
      <c r="MDX4" s="283"/>
      <c r="MDY4" s="283"/>
      <c r="MDZ4" s="283"/>
      <c r="MEA4" s="283"/>
      <c r="MEB4" s="283"/>
      <c r="MEC4" s="283"/>
      <c r="MED4" s="283"/>
      <c r="MEE4" s="283"/>
      <c r="MEF4" s="283"/>
      <c r="MEG4" s="283"/>
      <c r="MEH4" s="283"/>
      <c r="MEI4" s="283"/>
      <c r="MEJ4" s="283"/>
      <c r="MEK4" s="283"/>
      <c r="MEL4" s="283"/>
      <c r="MEM4" s="283"/>
      <c r="MEN4" s="283"/>
      <c r="MEO4" s="283"/>
      <c r="MEP4" s="283"/>
      <c r="MEQ4" s="283"/>
      <c r="MER4" s="283"/>
      <c r="MES4" s="283"/>
      <c r="MET4" s="283"/>
      <c r="MEU4" s="283"/>
      <c r="MEV4" s="283"/>
      <c r="MEW4" s="283"/>
      <c r="MEX4" s="283"/>
      <c r="MEY4" s="283"/>
      <c r="MEZ4" s="283"/>
      <c r="MFA4" s="283"/>
      <c r="MFB4" s="283"/>
      <c r="MFC4" s="283"/>
      <c r="MFD4" s="283"/>
      <c r="MFE4" s="283"/>
      <c r="MFF4" s="283"/>
      <c r="MFG4" s="283"/>
      <c r="MFH4" s="283"/>
      <c r="MFI4" s="283"/>
      <c r="MFJ4" s="283"/>
      <c r="MFK4" s="283"/>
      <c r="MFL4" s="283"/>
      <c r="MFM4" s="283"/>
      <c r="MFN4" s="283"/>
      <c r="MFO4" s="283"/>
      <c r="MFP4" s="283"/>
      <c r="MFQ4" s="283"/>
      <c r="MFR4" s="283"/>
      <c r="MFS4" s="283"/>
      <c r="MFT4" s="283"/>
      <c r="MFU4" s="283"/>
      <c r="MFV4" s="283"/>
      <c r="MFW4" s="283"/>
      <c r="MFX4" s="283"/>
      <c r="MFY4" s="283"/>
      <c r="MFZ4" s="283"/>
      <c r="MGA4" s="283"/>
      <c r="MGB4" s="283"/>
      <c r="MGC4" s="283"/>
      <c r="MGD4" s="283"/>
      <c r="MGE4" s="283"/>
      <c r="MGF4" s="283"/>
      <c r="MGG4" s="283"/>
      <c r="MGH4" s="283"/>
      <c r="MGI4" s="283"/>
      <c r="MGJ4" s="283"/>
      <c r="MGK4" s="283"/>
      <c r="MGL4" s="283"/>
      <c r="MGM4" s="283"/>
      <c r="MGN4" s="283"/>
      <c r="MGO4" s="283"/>
      <c r="MGP4" s="283"/>
      <c r="MGQ4" s="283"/>
      <c r="MGR4" s="283"/>
      <c r="MGS4" s="283"/>
      <c r="MGT4" s="283"/>
      <c r="MGU4" s="283"/>
      <c r="MGV4" s="283"/>
      <c r="MGW4" s="283"/>
      <c r="MGX4" s="283"/>
      <c r="MGY4" s="283"/>
      <c r="MGZ4" s="283"/>
      <c r="MHA4" s="283"/>
      <c r="MHB4" s="283"/>
      <c r="MHC4" s="283"/>
      <c r="MHD4" s="283"/>
      <c r="MHE4" s="283"/>
      <c r="MHF4" s="283"/>
      <c r="MHG4" s="283"/>
      <c r="MHH4" s="283"/>
      <c r="MHI4" s="283"/>
      <c r="MHJ4" s="283"/>
      <c r="MHK4" s="283"/>
      <c r="MHL4" s="283"/>
      <c r="MHM4" s="283"/>
      <c r="MHN4" s="283"/>
      <c r="MHO4" s="283"/>
      <c r="MHP4" s="283"/>
      <c r="MHQ4" s="283"/>
      <c r="MHR4" s="283"/>
      <c r="MHS4" s="283"/>
      <c r="MHT4" s="283"/>
      <c r="MHU4" s="283"/>
      <c r="MHV4" s="283"/>
      <c r="MHW4" s="283"/>
      <c r="MHX4" s="283"/>
      <c r="MHY4" s="283"/>
      <c r="MHZ4" s="283"/>
      <c r="MIA4" s="283"/>
      <c r="MIB4" s="283"/>
      <c r="MIC4" s="283"/>
      <c r="MID4" s="283"/>
      <c r="MIE4" s="283"/>
      <c r="MIF4" s="283"/>
      <c r="MIG4" s="283"/>
      <c r="MIH4" s="283"/>
      <c r="MII4" s="283"/>
      <c r="MIJ4" s="283"/>
      <c r="MIK4" s="283"/>
      <c r="MIL4" s="283"/>
      <c r="MIM4" s="283"/>
      <c r="MIN4" s="283"/>
      <c r="MIO4" s="283"/>
      <c r="MIP4" s="283"/>
      <c r="MIQ4" s="283"/>
      <c r="MIR4" s="283"/>
      <c r="MIS4" s="283"/>
      <c r="MIT4" s="283"/>
      <c r="MIU4" s="283"/>
      <c r="MIV4" s="283"/>
      <c r="MIW4" s="283"/>
      <c r="MIX4" s="283"/>
      <c r="MIY4" s="283"/>
      <c r="MIZ4" s="283"/>
      <c r="MJA4" s="283"/>
      <c r="MJB4" s="283"/>
      <c r="MJC4" s="283"/>
      <c r="MJD4" s="283"/>
      <c r="MJE4" s="283"/>
      <c r="MJF4" s="283"/>
      <c r="MJG4" s="283"/>
      <c r="MJH4" s="283"/>
      <c r="MJI4" s="283"/>
      <c r="MJJ4" s="283"/>
      <c r="MJK4" s="283"/>
      <c r="MJL4" s="283"/>
      <c r="MJM4" s="283"/>
      <c r="MJN4" s="283"/>
      <c r="MJO4" s="283"/>
      <c r="MJP4" s="283"/>
      <c r="MJQ4" s="283"/>
      <c r="MJR4" s="283"/>
      <c r="MJS4" s="283"/>
      <c r="MJT4" s="283"/>
      <c r="MJU4" s="283"/>
      <c r="MJV4" s="283"/>
      <c r="MJW4" s="283"/>
      <c r="MJX4" s="283"/>
      <c r="MJY4" s="283"/>
      <c r="MJZ4" s="283"/>
      <c r="MKA4" s="283"/>
      <c r="MKB4" s="283"/>
      <c r="MKC4" s="283"/>
      <c r="MKD4" s="283"/>
      <c r="MKE4" s="283"/>
      <c r="MKF4" s="283"/>
      <c r="MKG4" s="283"/>
      <c r="MKH4" s="283"/>
      <c r="MKI4" s="283"/>
      <c r="MKJ4" s="283"/>
      <c r="MKK4" s="283"/>
      <c r="MKL4" s="283"/>
      <c r="MKM4" s="283"/>
      <c r="MKN4" s="283"/>
      <c r="MKO4" s="283"/>
      <c r="MKP4" s="283"/>
      <c r="MKQ4" s="283"/>
      <c r="MKR4" s="283"/>
      <c r="MKS4" s="283"/>
      <c r="MKT4" s="283"/>
      <c r="MKU4" s="283"/>
      <c r="MKV4" s="283"/>
      <c r="MKW4" s="283"/>
      <c r="MKX4" s="283"/>
      <c r="MKY4" s="283"/>
      <c r="MKZ4" s="283"/>
      <c r="MLA4" s="283"/>
      <c r="MLB4" s="283"/>
      <c r="MLC4" s="283"/>
      <c r="MLD4" s="283"/>
      <c r="MLE4" s="283"/>
      <c r="MLF4" s="283"/>
      <c r="MLG4" s="283"/>
      <c r="MLH4" s="283"/>
      <c r="MLI4" s="283"/>
      <c r="MLJ4" s="283"/>
      <c r="MLK4" s="283"/>
      <c r="MLL4" s="283"/>
      <c r="MLM4" s="283"/>
      <c r="MLN4" s="283"/>
      <c r="MLO4" s="283"/>
      <c r="MLP4" s="283"/>
      <c r="MLQ4" s="283"/>
      <c r="MLR4" s="283"/>
      <c r="MLS4" s="283"/>
      <c r="MLT4" s="283"/>
      <c r="MLU4" s="283"/>
      <c r="MLV4" s="283"/>
      <c r="MLW4" s="283"/>
      <c r="MLX4" s="283"/>
      <c r="MLY4" s="283"/>
      <c r="MLZ4" s="283"/>
      <c r="MMA4" s="283"/>
      <c r="MMB4" s="283"/>
      <c r="MMC4" s="283"/>
      <c r="MMD4" s="283"/>
      <c r="MME4" s="283"/>
      <c r="MMF4" s="283"/>
      <c r="MMG4" s="283"/>
      <c r="MMH4" s="283"/>
      <c r="MMI4" s="283"/>
      <c r="MMJ4" s="283"/>
      <c r="MMK4" s="283"/>
      <c r="MML4" s="283"/>
      <c r="MMM4" s="283"/>
      <c r="MMN4" s="283"/>
      <c r="MMO4" s="283"/>
      <c r="MMP4" s="283"/>
      <c r="MMQ4" s="283"/>
      <c r="MMR4" s="283"/>
      <c r="MMS4" s="283"/>
      <c r="MMT4" s="283"/>
      <c r="MMU4" s="283"/>
      <c r="MMV4" s="283"/>
      <c r="MMW4" s="283"/>
      <c r="MMX4" s="283"/>
      <c r="MMY4" s="283"/>
      <c r="MMZ4" s="283"/>
      <c r="MNA4" s="283"/>
      <c r="MNB4" s="283"/>
      <c r="MNC4" s="283"/>
      <c r="MND4" s="283"/>
      <c r="MNE4" s="283"/>
      <c r="MNF4" s="283"/>
      <c r="MNG4" s="283"/>
      <c r="MNH4" s="283"/>
      <c r="MNI4" s="283"/>
      <c r="MNJ4" s="283"/>
      <c r="MNK4" s="283"/>
      <c r="MNL4" s="283"/>
      <c r="MNM4" s="283"/>
      <c r="MNN4" s="283"/>
      <c r="MNO4" s="283"/>
      <c r="MNP4" s="283"/>
      <c r="MNQ4" s="283"/>
      <c r="MNR4" s="283"/>
      <c r="MNS4" s="283"/>
      <c r="MNT4" s="283"/>
      <c r="MNU4" s="283"/>
      <c r="MNV4" s="283"/>
      <c r="MNW4" s="283"/>
      <c r="MNX4" s="283"/>
      <c r="MNY4" s="283"/>
      <c r="MNZ4" s="283"/>
      <c r="MOA4" s="283"/>
      <c r="MOB4" s="283"/>
      <c r="MOC4" s="283"/>
      <c r="MOD4" s="283"/>
      <c r="MOE4" s="283"/>
      <c r="MOF4" s="283"/>
      <c r="MOG4" s="283"/>
      <c r="MOH4" s="283"/>
      <c r="MOI4" s="283"/>
      <c r="MOJ4" s="283"/>
      <c r="MOK4" s="283"/>
      <c r="MOL4" s="283"/>
      <c r="MOM4" s="283"/>
      <c r="MON4" s="283"/>
      <c r="MOO4" s="283"/>
      <c r="MOP4" s="283"/>
      <c r="MOQ4" s="283"/>
      <c r="MOR4" s="283"/>
      <c r="MOS4" s="283"/>
      <c r="MOT4" s="283"/>
      <c r="MOU4" s="283"/>
      <c r="MOV4" s="283"/>
      <c r="MOW4" s="283"/>
      <c r="MOX4" s="283"/>
      <c r="MOY4" s="283"/>
      <c r="MOZ4" s="283"/>
      <c r="MPA4" s="283"/>
      <c r="MPB4" s="283"/>
      <c r="MPC4" s="283"/>
      <c r="MPD4" s="283"/>
      <c r="MPE4" s="283"/>
      <c r="MPF4" s="283"/>
      <c r="MPG4" s="283"/>
      <c r="MPH4" s="283"/>
      <c r="MPI4" s="283"/>
      <c r="MPJ4" s="283"/>
      <c r="MPK4" s="283"/>
      <c r="MPL4" s="283"/>
      <c r="MPM4" s="283"/>
      <c r="MPN4" s="283"/>
      <c r="MPO4" s="283"/>
      <c r="MPP4" s="283"/>
      <c r="MPQ4" s="283"/>
      <c r="MPR4" s="283"/>
      <c r="MPS4" s="283"/>
      <c r="MPT4" s="283"/>
      <c r="MPU4" s="283"/>
      <c r="MPV4" s="283"/>
      <c r="MPW4" s="283"/>
      <c r="MPX4" s="283"/>
      <c r="MPY4" s="283"/>
      <c r="MPZ4" s="283"/>
      <c r="MQA4" s="283"/>
      <c r="MQB4" s="283"/>
      <c r="MQC4" s="283"/>
      <c r="MQD4" s="283"/>
      <c r="MQE4" s="283"/>
      <c r="MQF4" s="283"/>
      <c r="MQG4" s="283"/>
      <c r="MQH4" s="283"/>
      <c r="MQI4" s="283"/>
      <c r="MQJ4" s="283"/>
      <c r="MQK4" s="283"/>
      <c r="MQL4" s="283"/>
      <c r="MQM4" s="283"/>
      <c r="MQN4" s="283"/>
      <c r="MQO4" s="283"/>
      <c r="MQP4" s="283"/>
      <c r="MQQ4" s="283"/>
      <c r="MQR4" s="283"/>
      <c r="MQS4" s="283"/>
      <c r="MQT4" s="283"/>
      <c r="MQU4" s="283"/>
      <c r="MQV4" s="283"/>
      <c r="MQW4" s="283"/>
      <c r="MQX4" s="283"/>
      <c r="MQY4" s="283"/>
      <c r="MQZ4" s="283"/>
      <c r="MRA4" s="283"/>
      <c r="MRB4" s="283"/>
      <c r="MRC4" s="283"/>
      <c r="MRD4" s="283"/>
      <c r="MRE4" s="283"/>
      <c r="MRF4" s="283"/>
      <c r="MRG4" s="283"/>
      <c r="MRH4" s="283"/>
      <c r="MRI4" s="283"/>
      <c r="MRJ4" s="283"/>
      <c r="MRK4" s="283"/>
      <c r="MRL4" s="283"/>
      <c r="MRM4" s="283"/>
      <c r="MRN4" s="283"/>
      <c r="MRO4" s="283"/>
      <c r="MRP4" s="283"/>
      <c r="MRQ4" s="283"/>
      <c r="MRR4" s="283"/>
      <c r="MRS4" s="283"/>
      <c r="MRT4" s="283"/>
      <c r="MRU4" s="283"/>
      <c r="MRV4" s="283"/>
      <c r="MRW4" s="283"/>
      <c r="MRX4" s="283"/>
      <c r="MRY4" s="283"/>
      <c r="MRZ4" s="283"/>
      <c r="MSA4" s="283"/>
      <c r="MSB4" s="283"/>
      <c r="MSC4" s="283"/>
      <c r="MSD4" s="283"/>
      <c r="MSE4" s="283"/>
      <c r="MSF4" s="283"/>
      <c r="MSG4" s="283"/>
      <c r="MSH4" s="283"/>
      <c r="MSI4" s="283"/>
      <c r="MSJ4" s="283"/>
      <c r="MSK4" s="283"/>
      <c r="MSL4" s="283"/>
      <c r="MSM4" s="283"/>
      <c r="MSN4" s="283"/>
      <c r="MSO4" s="283"/>
      <c r="MSP4" s="283"/>
      <c r="MSQ4" s="283"/>
      <c r="MSR4" s="283"/>
      <c r="MSS4" s="283"/>
      <c r="MST4" s="283"/>
      <c r="MSU4" s="283"/>
      <c r="MSV4" s="283"/>
      <c r="MSW4" s="283"/>
      <c r="MSX4" s="283"/>
      <c r="MSY4" s="283"/>
      <c r="MSZ4" s="283"/>
      <c r="MTA4" s="283"/>
      <c r="MTB4" s="283"/>
      <c r="MTC4" s="283"/>
      <c r="MTD4" s="283"/>
      <c r="MTE4" s="283"/>
      <c r="MTF4" s="283"/>
      <c r="MTG4" s="283"/>
      <c r="MTH4" s="283"/>
      <c r="MTI4" s="283"/>
      <c r="MTJ4" s="283"/>
      <c r="MTK4" s="283"/>
      <c r="MTL4" s="283"/>
      <c r="MTM4" s="283"/>
      <c r="MTN4" s="283"/>
      <c r="MTO4" s="283"/>
      <c r="MTP4" s="283"/>
      <c r="MTQ4" s="283"/>
      <c r="MTR4" s="283"/>
      <c r="MTS4" s="283"/>
      <c r="MTT4" s="283"/>
      <c r="MTU4" s="283"/>
      <c r="MTV4" s="283"/>
      <c r="MTW4" s="283"/>
      <c r="MTX4" s="283"/>
      <c r="MTY4" s="283"/>
      <c r="MTZ4" s="283"/>
      <c r="MUA4" s="283"/>
      <c r="MUB4" s="283"/>
      <c r="MUC4" s="283"/>
      <c r="MUD4" s="283"/>
      <c r="MUE4" s="283"/>
      <c r="MUF4" s="283"/>
      <c r="MUG4" s="283"/>
      <c r="MUH4" s="283"/>
      <c r="MUI4" s="283"/>
      <c r="MUJ4" s="283"/>
      <c r="MUK4" s="283"/>
      <c r="MUL4" s="283"/>
      <c r="MUM4" s="283"/>
      <c r="MUN4" s="283"/>
      <c r="MUO4" s="283"/>
      <c r="MUP4" s="283"/>
      <c r="MUQ4" s="283"/>
      <c r="MUR4" s="283"/>
      <c r="MUS4" s="283"/>
      <c r="MUT4" s="283"/>
      <c r="MUU4" s="283"/>
      <c r="MUV4" s="283"/>
      <c r="MUW4" s="283"/>
      <c r="MUX4" s="283"/>
      <c r="MUY4" s="283"/>
      <c r="MUZ4" s="283"/>
      <c r="MVA4" s="283"/>
      <c r="MVB4" s="283"/>
      <c r="MVC4" s="283"/>
      <c r="MVD4" s="283"/>
      <c r="MVE4" s="283"/>
      <c r="MVF4" s="283"/>
      <c r="MVG4" s="283"/>
      <c r="MVH4" s="283"/>
      <c r="MVI4" s="283"/>
      <c r="MVJ4" s="283"/>
      <c r="MVK4" s="283"/>
      <c r="MVL4" s="283"/>
      <c r="MVM4" s="283"/>
      <c r="MVN4" s="283"/>
      <c r="MVO4" s="283"/>
      <c r="MVP4" s="283"/>
      <c r="MVQ4" s="283"/>
      <c r="MVR4" s="283"/>
      <c r="MVS4" s="283"/>
      <c r="MVT4" s="283"/>
      <c r="MVU4" s="283"/>
      <c r="MVV4" s="283"/>
      <c r="MVW4" s="283"/>
      <c r="MVX4" s="283"/>
      <c r="MVY4" s="283"/>
      <c r="MVZ4" s="283"/>
      <c r="MWA4" s="283"/>
      <c r="MWB4" s="283"/>
      <c r="MWC4" s="283"/>
      <c r="MWD4" s="283"/>
      <c r="MWE4" s="283"/>
      <c r="MWF4" s="283"/>
      <c r="MWG4" s="283"/>
      <c r="MWH4" s="283"/>
      <c r="MWI4" s="283"/>
      <c r="MWJ4" s="283"/>
      <c r="MWK4" s="283"/>
      <c r="MWL4" s="283"/>
      <c r="MWM4" s="283"/>
      <c r="MWN4" s="283"/>
      <c r="MWO4" s="283"/>
      <c r="MWP4" s="283"/>
      <c r="MWQ4" s="283"/>
      <c r="MWR4" s="283"/>
      <c r="MWS4" s="283"/>
      <c r="MWT4" s="283"/>
      <c r="MWU4" s="283"/>
      <c r="MWV4" s="283"/>
      <c r="MWW4" s="283"/>
      <c r="MWX4" s="283"/>
      <c r="MWY4" s="283"/>
      <c r="MWZ4" s="283"/>
      <c r="MXA4" s="283"/>
      <c r="MXB4" s="283"/>
      <c r="MXC4" s="283"/>
      <c r="MXD4" s="283"/>
      <c r="MXE4" s="283"/>
      <c r="MXF4" s="283"/>
      <c r="MXG4" s="283"/>
      <c r="MXH4" s="283"/>
      <c r="MXI4" s="283"/>
      <c r="MXJ4" s="283"/>
      <c r="MXK4" s="283"/>
      <c r="MXL4" s="283"/>
      <c r="MXM4" s="283"/>
      <c r="MXN4" s="283"/>
      <c r="MXO4" s="283"/>
      <c r="MXP4" s="283"/>
      <c r="MXQ4" s="283"/>
      <c r="MXR4" s="283"/>
      <c r="MXS4" s="283"/>
      <c r="MXT4" s="283"/>
      <c r="MXU4" s="283"/>
      <c r="MXV4" s="283"/>
      <c r="MXW4" s="283"/>
      <c r="MXX4" s="283"/>
      <c r="MXY4" s="283"/>
      <c r="MXZ4" s="283"/>
      <c r="MYA4" s="283"/>
      <c r="MYB4" s="283"/>
      <c r="MYC4" s="283"/>
      <c r="MYD4" s="283"/>
      <c r="MYE4" s="283"/>
      <c r="MYF4" s="283"/>
      <c r="MYG4" s="283"/>
      <c r="MYH4" s="283"/>
      <c r="MYI4" s="283"/>
      <c r="MYJ4" s="283"/>
      <c r="MYK4" s="283"/>
      <c r="MYL4" s="283"/>
      <c r="MYM4" s="283"/>
      <c r="MYN4" s="283"/>
      <c r="MYO4" s="283"/>
      <c r="MYP4" s="283"/>
      <c r="MYQ4" s="283"/>
      <c r="MYR4" s="283"/>
      <c r="MYS4" s="283"/>
      <c r="MYT4" s="283"/>
      <c r="MYU4" s="283"/>
      <c r="MYV4" s="283"/>
      <c r="MYW4" s="283"/>
      <c r="MYX4" s="283"/>
      <c r="MYY4" s="283"/>
      <c r="MYZ4" s="283"/>
      <c r="MZA4" s="283"/>
      <c r="MZB4" s="283"/>
      <c r="MZC4" s="283"/>
      <c r="MZD4" s="283"/>
      <c r="MZE4" s="283"/>
      <c r="MZF4" s="283"/>
      <c r="MZG4" s="283"/>
      <c r="MZH4" s="283"/>
      <c r="MZI4" s="283"/>
      <c r="MZJ4" s="283"/>
      <c r="MZK4" s="283"/>
      <c r="MZL4" s="283"/>
      <c r="MZM4" s="283"/>
      <c r="MZN4" s="283"/>
      <c r="MZO4" s="283"/>
      <c r="MZP4" s="283"/>
      <c r="MZQ4" s="283"/>
      <c r="MZR4" s="283"/>
      <c r="MZS4" s="283"/>
      <c r="MZT4" s="283"/>
      <c r="MZU4" s="283"/>
      <c r="MZV4" s="283"/>
      <c r="MZW4" s="283"/>
      <c r="MZX4" s="283"/>
      <c r="MZY4" s="283"/>
      <c r="MZZ4" s="283"/>
      <c r="NAA4" s="283"/>
      <c r="NAB4" s="283"/>
      <c r="NAC4" s="283"/>
      <c r="NAD4" s="283"/>
      <c r="NAE4" s="283"/>
      <c r="NAF4" s="283"/>
      <c r="NAG4" s="283"/>
      <c r="NAH4" s="283"/>
      <c r="NAI4" s="283"/>
      <c r="NAJ4" s="283"/>
      <c r="NAK4" s="283"/>
      <c r="NAL4" s="283"/>
      <c r="NAM4" s="283"/>
      <c r="NAN4" s="283"/>
      <c r="NAO4" s="283"/>
      <c r="NAP4" s="283"/>
      <c r="NAQ4" s="283"/>
      <c r="NAR4" s="283"/>
      <c r="NAS4" s="283"/>
      <c r="NAT4" s="283"/>
      <c r="NAU4" s="283"/>
      <c r="NAV4" s="283"/>
      <c r="NAW4" s="283"/>
      <c r="NAX4" s="283"/>
      <c r="NAY4" s="283"/>
      <c r="NAZ4" s="283"/>
      <c r="NBA4" s="283"/>
      <c r="NBB4" s="283"/>
      <c r="NBC4" s="283"/>
      <c r="NBD4" s="283"/>
      <c r="NBE4" s="283"/>
      <c r="NBF4" s="283"/>
      <c r="NBG4" s="283"/>
      <c r="NBH4" s="283"/>
      <c r="NBI4" s="283"/>
      <c r="NBJ4" s="283"/>
      <c r="NBK4" s="283"/>
      <c r="NBL4" s="283"/>
      <c r="NBM4" s="283"/>
      <c r="NBN4" s="283"/>
      <c r="NBO4" s="283"/>
      <c r="NBP4" s="283"/>
      <c r="NBQ4" s="283"/>
      <c r="NBR4" s="283"/>
      <c r="NBS4" s="283"/>
      <c r="NBT4" s="283"/>
      <c r="NBU4" s="283"/>
      <c r="NBV4" s="283"/>
      <c r="NBW4" s="283"/>
      <c r="NBX4" s="283"/>
      <c r="NBY4" s="283"/>
      <c r="NBZ4" s="283"/>
      <c r="NCA4" s="283"/>
      <c r="NCB4" s="283"/>
      <c r="NCC4" s="283"/>
      <c r="NCD4" s="283"/>
      <c r="NCE4" s="283"/>
      <c r="NCF4" s="283"/>
      <c r="NCG4" s="283"/>
      <c r="NCH4" s="283"/>
      <c r="NCI4" s="283"/>
      <c r="NCJ4" s="283"/>
      <c r="NCK4" s="283"/>
      <c r="NCL4" s="283"/>
      <c r="NCM4" s="283"/>
      <c r="NCN4" s="283"/>
      <c r="NCO4" s="283"/>
      <c r="NCP4" s="283"/>
      <c r="NCQ4" s="283"/>
      <c r="NCR4" s="283"/>
      <c r="NCS4" s="283"/>
      <c r="NCT4" s="283"/>
      <c r="NCU4" s="283"/>
      <c r="NCV4" s="283"/>
      <c r="NCW4" s="283"/>
      <c r="NCX4" s="283"/>
      <c r="NCY4" s="283"/>
      <c r="NCZ4" s="283"/>
      <c r="NDA4" s="283"/>
      <c r="NDB4" s="283"/>
      <c r="NDC4" s="283"/>
      <c r="NDD4" s="283"/>
      <c r="NDE4" s="283"/>
      <c r="NDF4" s="283"/>
      <c r="NDG4" s="283"/>
      <c r="NDH4" s="283"/>
      <c r="NDI4" s="283"/>
      <c r="NDJ4" s="283"/>
      <c r="NDK4" s="283"/>
      <c r="NDL4" s="283"/>
      <c r="NDM4" s="283"/>
      <c r="NDN4" s="283"/>
      <c r="NDO4" s="283"/>
      <c r="NDP4" s="283"/>
      <c r="NDQ4" s="283"/>
      <c r="NDR4" s="283"/>
      <c r="NDS4" s="283"/>
      <c r="NDT4" s="283"/>
      <c r="NDU4" s="283"/>
      <c r="NDV4" s="283"/>
      <c r="NDW4" s="283"/>
      <c r="NDX4" s="283"/>
      <c r="NDY4" s="283"/>
      <c r="NDZ4" s="283"/>
      <c r="NEA4" s="283"/>
      <c r="NEB4" s="283"/>
      <c r="NEC4" s="283"/>
      <c r="NED4" s="283"/>
      <c r="NEE4" s="283"/>
      <c r="NEF4" s="283"/>
      <c r="NEG4" s="283"/>
      <c r="NEH4" s="283"/>
      <c r="NEI4" s="283"/>
      <c r="NEJ4" s="283"/>
      <c r="NEK4" s="283"/>
      <c r="NEL4" s="283"/>
      <c r="NEM4" s="283"/>
      <c r="NEN4" s="283"/>
      <c r="NEO4" s="283"/>
      <c r="NEP4" s="283"/>
      <c r="NEQ4" s="283"/>
      <c r="NER4" s="283"/>
      <c r="NES4" s="283"/>
      <c r="NET4" s="283"/>
      <c r="NEU4" s="283"/>
      <c r="NEV4" s="283"/>
      <c r="NEW4" s="283"/>
      <c r="NEX4" s="283"/>
      <c r="NEY4" s="283"/>
      <c r="NEZ4" s="283"/>
      <c r="NFA4" s="283"/>
      <c r="NFB4" s="283"/>
      <c r="NFC4" s="283"/>
      <c r="NFD4" s="283"/>
      <c r="NFE4" s="283"/>
      <c r="NFF4" s="283"/>
      <c r="NFG4" s="283"/>
      <c r="NFH4" s="283"/>
      <c r="NFI4" s="283"/>
      <c r="NFJ4" s="283"/>
      <c r="NFK4" s="283"/>
      <c r="NFL4" s="283"/>
      <c r="NFM4" s="283"/>
      <c r="NFN4" s="283"/>
      <c r="NFO4" s="283"/>
      <c r="NFP4" s="283"/>
      <c r="NFQ4" s="283"/>
      <c r="NFR4" s="283"/>
      <c r="NFS4" s="283"/>
      <c r="NFT4" s="283"/>
      <c r="NFU4" s="283"/>
      <c r="NFV4" s="283"/>
      <c r="NFW4" s="283"/>
      <c r="NFX4" s="283"/>
      <c r="NFY4" s="283"/>
      <c r="NFZ4" s="283"/>
      <c r="NGA4" s="283"/>
      <c r="NGB4" s="283"/>
      <c r="NGC4" s="283"/>
      <c r="NGD4" s="283"/>
      <c r="NGE4" s="283"/>
      <c r="NGF4" s="283"/>
      <c r="NGG4" s="283"/>
      <c r="NGH4" s="283"/>
      <c r="NGI4" s="283"/>
      <c r="NGJ4" s="283"/>
      <c r="NGK4" s="283"/>
      <c r="NGL4" s="283"/>
      <c r="NGM4" s="283"/>
      <c r="NGN4" s="283"/>
      <c r="NGO4" s="283"/>
      <c r="NGP4" s="283"/>
      <c r="NGQ4" s="283"/>
      <c r="NGR4" s="283"/>
      <c r="NGS4" s="283"/>
      <c r="NGT4" s="283"/>
      <c r="NGU4" s="283"/>
      <c r="NGV4" s="283"/>
      <c r="NGW4" s="283"/>
      <c r="NGX4" s="283"/>
      <c r="NGY4" s="283"/>
      <c r="NGZ4" s="283"/>
      <c r="NHA4" s="283"/>
      <c r="NHB4" s="283"/>
      <c r="NHC4" s="283"/>
      <c r="NHD4" s="283"/>
      <c r="NHE4" s="283"/>
      <c r="NHF4" s="283"/>
      <c r="NHG4" s="283"/>
      <c r="NHH4" s="283"/>
      <c r="NHI4" s="283"/>
      <c r="NHJ4" s="283"/>
      <c r="NHK4" s="283"/>
      <c r="NHL4" s="283"/>
      <c r="NHM4" s="283"/>
      <c r="NHN4" s="283"/>
      <c r="NHO4" s="283"/>
      <c r="NHP4" s="283"/>
      <c r="NHQ4" s="283"/>
      <c r="NHR4" s="283"/>
      <c r="NHS4" s="283"/>
      <c r="NHT4" s="283"/>
      <c r="NHU4" s="283"/>
      <c r="NHV4" s="283"/>
      <c r="NHW4" s="283"/>
      <c r="NHX4" s="283"/>
      <c r="NHY4" s="283"/>
      <c r="NHZ4" s="283"/>
      <c r="NIA4" s="283"/>
      <c r="NIB4" s="283"/>
      <c r="NIC4" s="283"/>
      <c r="NID4" s="283"/>
      <c r="NIE4" s="283"/>
      <c r="NIF4" s="283"/>
      <c r="NIG4" s="283"/>
      <c r="NIH4" s="283"/>
      <c r="NII4" s="283"/>
      <c r="NIJ4" s="283"/>
      <c r="NIK4" s="283"/>
      <c r="NIL4" s="283"/>
      <c r="NIM4" s="283"/>
      <c r="NIN4" s="283"/>
      <c r="NIO4" s="283"/>
      <c r="NIP4" s="283"/>
      <c r="NIQ4" s="283"/>
      <c r="NIR4" s="283"/>
      <c r="NIS4" s="283"/>
      <c r="NIT4" s="283"/>
      <c r="NIU4" s="283"/>
      <c r="NIV4" s="283"/>
      <c r="NIW4" s="283"/>
      <c r="NIX4" s="283"/>
      <c r="NIY4" s="283"/>
      <c r="NIZ4" s="283"/>
      <c r="NJA4" s="283"/>
      <c r="NJB4" s="283"/>
      <c r="NJC4" s="283"/>
      <c r="NJD4" s="283"/>
      <c r="NJE4" s="283"/>
      <c r="NJF4" s="283"/>
      <c r="NJG4" s="283"/>
      <c r="NJH4" s="283"/>
      <c r="NJI4" s="283"/>
      <c r="NJJ4" s="283"/>
      <c r="NJK4" s="283"/>
      <c r="NJL4" s="283"/>
      <c r="NJM4" s="283"/>
      <c r="NJN4" s="283"/>
      <c r="NJO4" s="283"/>
      <c r="NJP4" s="283"/>
      <c r="NJQ4" s="283"/>
      <c r="NJR4" s="283"/>
      <c r="NJS4" s="283"/>
      <c r="NJT4" s="283"/>
      <c r="NJU4" s="283"/>
      <c r="NJV4" s="283"/>
      <c r="NJW4" s="283"/>
      <c r="NJX4" s="283"/>
      <c r="NJY4" s="283"/>
      <c r="NJZ4" s="283"/>
      <c r="NKA4" s="283"/>
      <c r="NKB4" s="283"/>
      <c r="NKC4" s="283"/>
      <c r="NKD4" s="283"/>
      <c r="NKE4" s="283"/>
      <c r="NKF4" s="283"/>
      <c r="NKG4" s="283"/>
      <c r="NKH4" s="283"/>
      <c r="NKI4" s="283"/>
      <c r="NKJ4" s="283"/>
      <c r="NKK4" s="283"/>
      <c r="NKL4" s="283"/>
      <c r="NKM4" s="283"/>
      <c r="NKN4" s="283"/>
      <c r="NKO4" s="283"/>
      <c r="NKP4" s="283"/>
      <c r="NKQ4" s="283"/>
      <c r="NKR4" s="283"/>
      <c r="NKS4" s="283"/>
      <c r="NKT4" s="283"/>
      <c r="NKU4" s="283"/>
      <c r="NKV4" s="283"/>
      <c r="NKW4" s="283"/>
      <c r="NKX4" s="283"/>
      <c r="NKY4" s="283"/>
      <c r="NKZ4" s="283"/>
      <c r="NLA4" s="283"/>
      <c r="NLB4" s="283"/>
      <c r="NLC4" s="283"/>
      <c r="NLD4" s="283"/>
      <c r="NLE4" s="283"/>
      <c r="NLF4" s="283"/>
      <c r="NLG4" s="283"/>
      <c r="NLH4" s="283"/>
      <c r="NLI4" s="283"/>
      <c r="NLJ4" s="283"/>
      <c r="NLK4" s="283"/>
      <c r="NLL4" s="283"/>
      <c r="NLM4" s="283"/>
      <c r="NLN4" s="283"/>
      <c r="NLO4" s="283"/>
      <c r="NLP4" s="283"/>
      <c r="NLQ4" s="283"/>
      <c r="NLR4" s="283"/>
      <c r="NLS4" s="283"/>
      <c r="NLT4" s="283"/>
      <c r="NLU4" s="283"/>
      <c r="NLV4" s="283"/>
      <c r="NLW4" s="283"/>
      <c r="NLX4" s="283"/>
      <c r="NLY4" s="283"/>
      <c r="NLZ4" s="283"/>
      <c r="NMA4" s="283"/>
      <c r="NMB4" s="283"/>
      <c r="NMC4" s="283"/>
      <c r="NMD4" s="283"/>
      <c r="NME4" s="283"/>
      <c r="NMF4" s="283"/>
      <c r="NMG4" s="283"/>
      <c r="NMH4" s="283"/>
      <c r="NMI4" s="283"/>
      <c r="NMJ4" s="283"/>
      <c r="NMK4" s="283"/>
      <c r="NML4" s="283"/>
      <c r="NMM4" s="283"/>
      <c r="NMN4" s="283"/>
      <c r="NMO4" s="283"/>
      <c r="NMP4" s="283"/>
      <c r="NMQ4" s="283"/>
      <c r="NMR4" s="283"/>
      <c r="NMS4" s="283"/>
      <c r="NMT4" s="283"/>
      <c r="NMU4" s="283"/>
      <c r="NMV4" s="283"/>
      <c r="NMW4" s="283"/>
      <c r="NMX4" s="283"/>
      <c r="NMY4" s="283"/>
      <c r="NMZ4" s="283"/>
      <c r="NNA4" s="283"/>
      <c r="NNB4" s="283"/>
      <c r="NNC4" s="283"/>
      <c r="NND4" s="283"/>
      <c r="NNE4" s="283"/>
      <c r="NNF4" s="283"/>
      <c r="NNG4" s="283"/>
      <c r="NNH4" s="283"/>
      <c r="NNI4" s="283"/>
      <c r="NNJ4" s="283"/>
      <c r="NNK4" s="283"/>
      <c r="NNL4" s="283"/>
      <c r="NNM4" s="283"/>
      <c r="NNN4" s="283"/>
      <c r="NNO4" s="283"/>
      <c r="NNP4" s="283"/>
      <c r="NNQ4" s="283"/>
      <c r="NNR4" s="283"/>
      <c r="NNS4" s="283"/>
      <c r="NNT4" s="283"/>
      <c r="NNU4" s="283"/>
      <c r="NNV4" s="283"/>
      <c r="NNW4" s="283"/>
      <c r="NNX4" s="283"/>
      <c r="NNY4" s="283"/>
      <c r="NNZ4" s="283"/>
      <c r="NOA4" s="283"/>
      <c r="NOB4" s="283"/>
      <c r="NOC4" s="283"/>
      <c r="NOD4" s="283"/>
      <c r="NOE4" s="283"/>
      <c r="NOF4" s="283"/>
      <c r="NOG4" s="283"/>
      <c r="NOH4" s="283"/>
      <c r="NOI4" s="283"/>
      <c r="NOJ4" s="283"/>
      <c r="NOK4" s="283"/>
      <c r="NOL4" s="283"/>
      <c r="NOM4" s="283"/>
      <c r="NON4" s="283"/>
      <c r="NOO4" s="283"/>
      <c r="NOP4" s="283"/>
      <c r="NOQ4" s="283"/>
      <c r="NOR4" s="283"/>
      <c r="NOS4" s="283"/>
      <c r="NOT4" s="283"/>
      <c r="NOU4" s="283"/>
      <c r="NOV4" s="283"/>
      <c r="NOW4" s="283"/>
      <c r="NOX4" s="283"/>
      <c r="NOY4" s="283"/>
      <c r="NOZ4" s="283"/>
      <c r="NPA4" s="283"/>
      <c r="NPB4" s="283"/>
      <c r="NPC4" s="283"/>
      <c r="NPD4" s="283"/>
      <c r="NPE4" s="283"/>
      <c r="NPF4" s="283"/>
      <c r="NPG4" s="283"/>
      <c r="NPH4" s="283"/>
      <c r="NPI4" s="283"/>
      <c r="NPJ4" s="283"/>
      <c r="NPK4" s="283"/>
      <c r="NPL4" s="283"/>
      <c r="NPM4" s="283"/>
      <c r="NPN4" s="283"/>
      <c r="NPO4" s="283"/>
      <c r="NPP4" s="283"/>
      <c r="NPQ4" s="283"/>
      <c r="NPR4" s="283"/>
      <c r="NPS4" s="283"/>
      <c r="NPT4" s="283"/>
      <c r="NPU4" s="283"/>
      <c r="NPV4" s="283"/>
      <c r="NPW4" s="283"/>
      <c r="NPX4" s="283"/>
      <c r="NPY4" s="283"/>
      <c r="NPZ4" s="283"/>
      <c r="NQA4" s="283"/>
      <c r="NQB4" s="283"/>
      <c r="NQC4" s="283"/>
      <c r="NQD4" s="283"/>
      <c r="NQE4" s="283"/>
      <c r="NQF4" s="283"/>
      <c r="NQG4" s="283"/>
      <c r="NQH4" s="283"/>
      <c r="NQI4" s="283"/>
      <c r="NQJ4" s="283"/>
      <c r="NQK4" s="283"/>
      <c r="NQL4" s="283"/>
      <c r="NQM4" s="283"/>
      <c r="NQN4" s="283"/>
      <c r="NQO4" s="283"/>
      <c r="NQP4" s="283"/>
      <c r="NQQ4" s="283"/>
      <c r="NQR4" s="283"/>
      <c r="NQS4" s="283"/>
      <c r="NQT4" s="283"/>
      <c r="NQU4" s="283"/>
      <c r="NQV4" s="283"/>
      <c r="NQW4" s="283"/>
      <c r="NQX4" s="283"/>
      <c r="NQY4" s="283"/>
      <c r="NQZ4" s="283"/>
      <c r="NRA4" s="283"/>
      <c r="NRB4" s="283"/>
      <c r="NRC4" s="283"/>
      <c r="NRD4" s="283"/>
      <c r="NRE4" s="283"/>
      <c r="NRF4" s="283"/>
      <c r="NRG4" s="283"/>
      <c r="NRH4" s="283"/>
      <c r="NRI4" s="283"/>
      <c r="NRJ4" s="283"/>
      <c r="NRK4" s="283"/>
      <c r="NRL4" s="283"/>
      <c r="NRM4" s="283"/>
      <c r="NRN4" s="283"/>
      <c r="NRO4" s="283"/>
      <c r="NRP4" s="283"/>
      <c r="NRQ4" s="283"/>
      <c r="NRR4" s="283"/>
      <c r="NRS4" s="283"/>
      <c r="NRT4" s="283"/>
      <c r="NRU4" s="283"/>
      <c r="NRV4" s="283"/>
      <c r="NRW4" s="283"/>
      <c r="NRX4" s="283"/>
      <c r="NRY4" s="283"/>
      <c r="NRZ4" s="283"/>
      <c r="NSA4" s="283"/>
      <c r="NSB4" s="283"/>
      <c r="NSC4" s="283"/>
      <c r="NSD4" s="283"/>
      <c r="NSE4" s="283"/>
      <c r="NSF4" s="283"/>
      <c r="NSG4" s="283"/>
      <c r="NSH4" s="283"/>
      <c r="NSI4" s="283"/>
      <c r="NSJ4" s="283"/>
      <c r="NSK4" s="283"/>
      <c r="NSL4" s="283"/>
      <c r="NSM4" s="283"/>
      <c r="NSN4" s="283"/>
      <c r="NSO4" s="283"/>
      <c r="NSP4" s="283"/>
      <c r="NSQ4" s="283"/>
      <c r="NSR4" s="283"/>
      <c r="NSS4" s="283"/>
      <c r="NST4" s="283"/>
      <c r="NSU4" s="283"/>
      <c r="NSV4" s="283"/>
      <c r="NSW4" s="283"/>
      <c r="NSX4" s="283"/>
      <c r="NSY4" s="283"/>
      <c r="NSZ4" s="283"/>
      <c r="NTA4" s="283"/>
      <c r="NTB4" s="283"/>
      <c r="NTC4" s="283"/>
      <c r="NTD4" s="283"/>
      <c r="NTE4" s="283"/>
      <c r="NTF4" s="283"/>
      <c r="NTG4" s="283"/>
      <c r="NTH4" s="283"/>
      <c r="NTI4" s="283"/>
      <c r="NTJ4" s="283"/>
      <c r="NTK4" s="283"/>
      <c r="NTL4" s="283"/>
      <c r="NTM4" s="283"/>
      <c r="NTN4" s="283"/>
      <c r="NTO4" s="283"/>
      <c r="NTP4" s="283"/>
      <c r="NTQ4" s="283"/>
      <c r="NTR4" s="283"/>
      <c r="NTS4" s="283"/>
      <c r="NTT4" s="283"/>
      <c r="NTU4" s="283"/>
      <c r="NTV4" s="283"/>
      <c r="NTW4" s="283"/>
      <c r="NTX4" s="283"/>
      <c r="NTY4" s="283"/>
      <c r="NTZ4" s="283"/>
      <c r="NUA4" s="283"/>
      <c r="NUB4" s="283"/>
      <c r="NUC4" s="283"/>
      <c r="NUD4" s="283"/>
      <c r="NUE4" s="283"/>
      <c r="NUF4" s="283"/>
      <c r="NUG4" s="283"/>
      <c r="NUH4" s="283"/>
      <c r="NUI4" s="283"/>
      <c r="NUJ4" s="283"/>
      <c r="NUK4" s="283"/>
      <c r="NUL4" s="283"/>
      <c r="NUM4" s="283"/>
      <c r="NUN4" s="283"/>
      <c r="NUO4" s="283"/>
      <c r="NUP4" s="283"/>
      <c r="NUQ4" s="283"/>
      <c r="NUR4" s="283"/>
      <c r="NUS4" s="283"/>
      <c r="NUT4" s="283"/>
      <c r="NUU4" s="283"/>
      <c r="NUV4" s="283"/>
      <c r="NUW4" s="283"/>
      <c r="NUX4" s="283"/>
      <c r="NUY4" s="283"/>
      <c r="NUZ4" s="283"/>
      <c r="NVA4" s="283"/>
      <c r="NVB4" s="283"/>
      <c r="NVC4" s="283"/>
      <c r="NVD4" s="283"/>
      <c r="NVE4" s="283"/>
      <c r="NVF4" s="283"/>
      <c r="NVG4" s="283"/>
      <c r="NVH4" s="283"/>
      <c r="NVI4" s="283"/>
      <c r="NVJ4" s="283"/>
      <c r="NVK4" s="283"/>
      <c r="NVL4" s="283"/>
      <c r="NVM4" s="283"/>
      <c r="NVN4" s="283"/>
      <c r="NVO4" s="283"/>
      <c r="NVP4" s="283"/>
      <c r="NVQ4" s="283"/>
      <c r="NVR4" s="283"/>
      <c r="NVS4" s="283"/>
      <c r="NVT4" s="283"/>
      <c r="NVU4" s="283"/>
      <c r="NVV4" s="283"/>
      <c r="NVW4" s="283"/>
      <c r="NVX4" s="283"/>
      <c r="NVY4" s="283"/>
      <c r="NVZ4" s="283"/>
      <c r="NWA4" s="283"/>
      <c r="NWB4" s="283"/>
      <c r="NWC4" s="283"/>
      <c r="NWD4" s="283"/>
      <c r="NWE4" s="283"/>
      <c r="NWF4" s="283"/>
      <c r="NWG4" s="283"/>
      <c r="NWH4" s="283"/>
      <c r="NWI4" s="283"/>
      <c r="NWJ4" s="283"/>
      <c r="NWK4" s="283"/>
      <c r="NWL4" s="283"/>
      <c r="NWM4" s="283"/>
      <c r="NWN4" s="283"/>
      <c r="NWO4" s="283"/>
      <c r="NWP4" s="283"/>
      <c r="NWQ4" s="283"/>
      <c r="NWR4" s="283"/>
      <c r="NWS4" s="283"/>
      <c r="NWT4" s="283"/>
      <c r="NWU4" s="283"/>
      <c r="NWV4" s="283"/>
      <c r="NWW4" s="283"/>
      <c r="NWX4" s="283"/>
      <c r="NWY4" s="283"/>
      <c r="NWZ4" s="283"/>
      <c r="NXA4" s="283"/>
      <c r="NXB4" s="283"/>
      <c r="NXC4" s="283"/>
      <c r="NXD4" s="283"/>
      <c r="NXE4" s="283"/>
      <c r="NXF4" s="283"/>
      <c r="NXG4" s="283"/>
      <c r="NXH4" s="283"/>
      <c r="NXI4" s="283"/>
      <c r="NXJ4" s="283"/>
      <c r="NXK4" s="283"/>
      <c r="NXL4" s="283"/>
      <c r="NXM4" s="283"/>
      <c r="NXN4" s="283"/>
      <c r="NXO4" s="283"/>
      <c r="NXP4" s="283"/>
      <c r="NXQ4" s="283"/>
      <c r="NXR4" s="283"/>
      <c r="NXS4" s="283"/>
      <c r="NXT4" s="283"/>
      <c r="NXU4" s="283"/>
      <c r="NXV4" s="283"/>
      <c r="NXW4" s="283"/>
      <c r="NXX4" s="283"/>
      <c r="NXY4" s="283"/>
      <c r="NXZ4" s="283"/>
      <c r="NYA4" s="283"/>
      <c r="NYB4" s="283"/>
      <c r="NYC4" s="283"/>
      <c r="NYD4" s="283"/>
      <c r="NYE4" s="283"/>
      <c r="NYF4" s="283"/>
      <c r="NYG4" s="283"/>
      <c r="NYH4" s="283"/>
      <c r="NYI4" s="283"/>
      <c r="NYJ4" s="283"/>
      <c r="NYK4" s="283"/>
      <c r="NYL4" s="283"/>
      <c r="NYM4" s="283"/>
      <c r="NYN4" s="283"/>
      <c r="NYO4" s="283"/>
      <c r="NYP4" s="283"/>
      <c r="NYQ4" s="283"/>
      <c r="NYR4" s="283"/>
      <c r="NYS4" s="283"/>
      <c r="NYT4" s="283"/>
      <c r="NYU4" s="283"/>
      <c r="NYV4" s="283"/>
      <c r="NYW4" s="283"/>
      <c r="NYX4" s="283"/>
      <c r="NYY4" s="283"/>
      <c r="NYZ4" s="283"/>
      <c r="NZA4" s="283"/>
      <c r="NZB4" s="283"/>
      <c r="NZC4" s="283"/>
      <c r="NZD4" s="283"/>
      <c r="NZE4" s="283"/>
      <c r="NZF4" s="283"/>
      <c r="NZG4" s="283"/>
      <c r="NZH4" s="283"/>
      <c r="NZI4" s="283"/>
      <c r="NZJ4" s="283"/>
      <c r="NZK4" s="283"/>
      <c r="NZL4" s="283"/>
      <c r="NZM4" s="283"/>
      <c r="NZN4" s="283"/>
      <c r="NZO4" s="283"/>
      <c r="NZP4" s="283"/>
      <c r="NZQ4" s="283"/>
      <c r="NZR4" s="283"/>
      <c r="NZS4" s="283"/>
      <c r="NZT4" s="283"/>
      <c r="NZU4" s="283"/>
      <c r="NZV4" s="283"/>
      <c r="NZW4" s="283"/>
      <c r="NZX4" s="283"/>
      <c r="NZY4" s="283"/>
      <c r="NZZ4" s="283"/>
      <c r="OAA4" s="283"/>
      <c r="OAB4" s="283"/>
      <c r="OAC4" s="283"/>
      <c r="OAD4" s="283"/>
      <c r="OAE4" s="283"/>
      <c r="OAF4" s="283"/>
      <c r="OAG4" s="283"/>
      <c r="OAH4" s="283"/>
      <c r="OAI4" s="283"/>
      <c r="OAJ4" s="283"/>
      <c r="OAK4" s="283"/>
      <c r="OAL4" s="283"/>
      <c r="OAM4" s="283"/>
      <c r="OAN4" s="283"/>
      <c r="OAO4" s="283"/>
      <c r="OAP4" s="283"/>
      <c r="OAQ4" s="283"/>
      <c r="OAR4" s="283"/>
      <c r="OAS4" s="283"/>
      <c r="OAT4" s="283"/>
      <c r="OAU4" s="283"/>
      <c r="OAV4" s="283"/>
      <c r="OAW4" s="283"/>
      <c r="OAX4" s="283"/>
      <c r="OAY4" s="283"/>
      <c r="OAZ4" s="283"/>
      <c r="OBA4" s="283"/>
      <c r="OBB4" s="283"/>
      <c r="OBC4" s="283"/>
      <c r="OBD4" s="283"/>
      <c r="OBE4" s="283"/>
      <c r="OBF4" s="283"/>
      <c r="OBG4" s="283"/>
      <c r="OBH4" s="283"/>
      <c r="OBI4" s="283"/>
      <c r="OBJ4" s="283"/>
      <c r="OBK4" s="283"/>
      <c r="OBL4" s="283"/>
      <c r="OBM4" s="283"/>
      <c r="OBN4" s="283"/>
      <c r="OBO4" s="283"/>
      <c r="OBP4" s="283"/>
      <c r="OBQ4" s="283"/>
      <c r="OBR4" s="283"/>
      <c r="OBS4" s="283"/>
      <c r="OBT4" s="283"/>
      <c r="OBU4" s="283"/>
      <c r="OBV4" s="283"/>
      <c r="OBW4" s="283"/>
      <c r="OBX4" s="283"/>
      <c r="OBY4" s="283"/>
      <c r="OBZ4" s="283"/>
      <c r="OCA4" s="283"/>
      <c r="OCB4" s="283"/>
      <c r="OCC4" s="283"/>
      <c r="OCD4" s="283"/>
      <c r="OCE4" s="283"/>
      <c r="OCF4" s="283"/>
      <c r="OCG4" s="283"/>
      <c r="OCH4" s="283"/>
      <c r="OCI4" s="283"/>
      <c r="OCJ4" s="283"/>
      <c r="OCK4" s="283"/>
      <c r="OCL4" s="283"/>
      <c r="OCM4" s="283"/>
      <c r="OCN4" s="283"/>
      <c r="OCO4" s="283"/>
      <c r="OCP4" s="283"/>
      <c r="OCQ4" s="283"/>
      <c r="OCR4" s="283"/>
      <c r="OCS4" s="283"/>
      <c r="OCT4" s="283"/>
      <c r="OCU4" s="283"/>
      <c r="OCV4" s="283"/>
      <c r="OCW4" s="283"/>
      <c r="OCX4" s="283"/>
      <c r="OCY4" s="283"/>
      <c r="OCZ4" s="283"/>
      <c r="ODA4" s="283"/>
      <c r="ODB4" s="283"/>
      <c r="ODC4" s="283"/>
      <c r="ODD4" s="283"/>
      <c r="ODE4" s="283"/>
      <c r="ODF4" s="283"/>
      <c r="ODG4" s="283"/>
      <c r="ODH4" s="283"/>
      <c r="ODI4" s="283"/>
      <c r="ODJ4" s="283"/>
      <c r="ODK4" s="283"/>
      <c r="ODL4" s="283"/>
      <c r="ODM4" s="283"/>
      <c r="ODN4" s="283"/>
      <c r="ODO4" s="283"/>
      <c r="ODP4" s="283"/>
      <c r="ODQ4" s="283"/>
      <c r="ODR4" s="283"/>
      <c r="ODS4" s="283"/>
      <c r="ODT4" s="283"/>
      <c r="ODU4" s="283"/>
      <c r="ODV4" s="283"/>
      <c r="ODW4" s="283"/>
      <c r="ODX4" s="283"/>
      <c r="ODY4" s="283"/>
      <c r="ODZ4" s="283"/>
      <c r="OEA4" s="283"/>
      <c r="OEB4" s="283"/>
      <c r="OEC4" s="283"/>
      <c r="OED4" s="283"/>
      <c r="OEE4" s="283"/>
      <c r="OEF4" s="283"/>
      <c r="OEG4" s="283"/>
      <c r="OEH4" s="283"/>
      <c r="OEI4" s="283"/>
      <c r="OEJ4" s="283"/>
      <c r="OEK4" s="283"/>
      <c r="OEL4" s="283"/>
      <c r="OEM4" s="283"/>
      <c r="OEN4" s="283"/>
      <c r="OEO4" s="283"/>
      <c r="OEP4" s="283"/>
      <c r="OEQ4" s="283"/>
      <c r="OER4" s="283"/>
      <c r="OES4" s="283"/>
      <c r="OET4" s="283"/>
      <c r="OEU4" s="283"/>
      <c r="OEV4" s="283"/>
      <c r="OEW4" s="283"/>
      <c r="OEX4" s="283"/>
      <c r="OEY4" s="283"/>
      <c r="OEZ4" s="283"/>
      <c r="OFA4" s="283"/>
      <c r="OFB4" s="283"/>
      <c r="OFC4" s="283"/>
      <c r="OFD4" s="283"/>
      <c r="OFE4" s="283"/>
      <c r="OFF4" s="283"/>
      <c r="OFG4" s="283"/>
      <c r="OFH4" s="283"/>
      <c r="OFI4" s="283"/>
      <c r="OFJ4" s="283"/>
      <c r="OFK4" s="283"/>
      <c r="OFL4" s="283"/>
      <c r="OFM4" s="283"/>
      <c r="OFN4" s="283"/>
      <c r="OFO4" s="283"/>
      <c r="OFP4" s="283"/>
      <c r="OFQ4" s="283"/>
      <c r="OFR4" s="283"/>
      <c r="OFS4" s="283"/>
      <c r="OFT4" s="283"/>
      <c r="OFU4" s="283"/>
      <c r="OFV4" s="283"/>
      <c r="OFW4" s="283"/>
      <c r="OFX4" s="283"/>
      <c r="OFY4" s="283"/>
      <c r="OFZ4" s="283"/>
      <c r="OGA4" s="283"/>
      <c r="OGB4" s="283"/>
      <c r="OGC4" s="283"/>
      <c r="OGD4" s="283"/>
      <c r="OGE4" s="283"/>
      <c r="OGF4" s="283"/>
      <c r="OGG4" s="283"/>
      <c r="OGH4" s="283"/>
      <c r="OGI4" s="283"/>
      <c r="OGJ4" s="283"/>
      <c r="OGK4" s="283"/>
      <c r="OGL4" s="283"/>
      <c r="OGM4" s="283"/>
      <c r="OGN4" s="283"/>
      <c r="OGO4" s="283"/>
      <c r="OGP4" s="283"/>
      <c r="OGQ4" s="283"/>
      <c r="OGR4" s="283"/>
      <c r="OGS4" s="283"/>
      <c r="OGT4" s="283"/>
      <c r="OGU4" s="283"/>
      <c r="OGV4" s="283"/>
      <c r="OGW4" s="283"/>
      <c r="OGX4" s="283"/>
      <c r="OGY4" s="283"/>
      <c r="OGZ4" s="283"/>
      <c r="OHA4" s="283"/>
      <c r="OHB4" s="283"/>
      <c r="OHC4" s="283"/>
      <c r="OHD4" s="283"/>
      <c r="OHE4" s="283"/>
      <c r="OHF4" s="283"/>
      <c r="OHG4" s="283"/>
      <c r="OHH4" s="283"/>
      <c r="OHI4" s="283"/>
      <c r="OHJ4" s="283"/>
      <c r="OHK4" s="283"/>
      <c r="OHL4" s="283"/>
      <c r="OHM4" s="283"/>
      <c r="OHN4" s="283"/>
      <c r="OHO4" s="283"/>
      <c r="OHP4" s="283"/>
      <c r="OHQ4" s="283"/>
      <c r="OHR4" s="283"/>
      <c r="OHS4" s="283"/>
      <c r="OHT4" s="283"/>
      <c r="OHU4" s="283"/>
      <c r="OHV4" s="283"/>
      <c r="OHW4" s="283"/>
      <c r="OHX4" s="283"/>
      <c r="OHY4" s="283"/>
      <c r="OHZ4" s="283"/>
      <c r="OIA4" s="283"/>
      <c r="OIB4" s="283"/>
      <c r="OIC4" s="283"/>
      <c r="OID4" s="283"/>
      <c r="OIE4" s="283"/>
      <c r="OIF4" s="283"/>
      <c r="OIG4" s="283"/>
      <c r="OIH4" s="283"/>
      <c r="OII4" s="283"/>
      <c r="OIJ4" s="283"/>
      <c r="OIK4" s="283"/>
      <c r="OIL4" s="283"/>
      <c r="OIM4" s="283"/>
      <c r="OIN4" s="283"/>
      <c r="OIO4" s="283"/>
      <c r="OIP4" s="283"/>
      <c r="OIQ4" s="283"/>
      <c r="OIR4" s="283"/>
      <c r="OIS4" s="283"/>
      <c r="OIT4" s="283"/>
      <c r="OIU4" s="283"/>
      <c r="OIV4" s="283"/>
      <c r="OIW4" s="283"/>
      <c r="OIX4" s="283"/>
      <c r="OIY4" s="283"/>
      <c r="OIZ4" s="283"/>
      <c r="OJA4" s="283"/>
      <c r="OJB4" s="283"/>
      <c r="OJC4" s="283"/>
      <c r="OJD4" s="283"/>
      <c r="OJE4" s="283"/>
      <c r="OJF4" s="283"/>
      <c r="OJG4" s="283"/>
      <c r="OJH4" s="283"/>
      <c r="OJI4" s="283"/>
      <c r="OJJ4" s="283"/>
      <c r="OJK4" s="283"/>
      <c r="OJL4" s="283"/>
      <c r="OJM4" s="283"/>
      <c r="OJN4" s="283"/>
      <c r="OJO4" s="283"/>
      <c r="OJP4" s="283"/>
      <c r="OJQ4" s="283"/>
      <c r="OJR4" s="283"/>
      <c r="OJS4" s="283"/>
      <c r="OJT4" s="283"/>
      <c r="OJU4" s="283"/>
      <c r="OJV4" s="283"/>
      <c r="OJW4" s="283"/>
      <c r="OJX4" s="283"/>
      <c r="OJY4" s="283"/>
      <c r="OJZ4" s="283"/>
      <c r="OKA4" s="283"/>
      <c r="OKB4" s="283"/>
      <c r="OKC4" s="283"/>
      <c r="OKD4" s="283"/>
      <c r="OKE4" s="283"/>
      <c r="OKF4" s="283"/>
      <c r="OKG4" s="283"/>
      <c r="OKH4" s="283"/>
      <c r="OKI4" s="283"/>
      <c r="OKJ4" s="283"/>
      <c r="OKK4" s="283"/>
      <c r="OKL4" s="283"/>
      <c r="OKM4" s="283"/>
      <c r="OKN4" s="283"/>
      <c r="OKO4" s="283"/>
      <c r="OKP4" s="283"/>
      <c r="OKQ4" s="283"/>
      <c r="OKR4" s="283"/>
      <c r="OKS4" s="283"/>
      <c r="OKT4" s="283"/>
      <c r="OKU4" s="283"/>
      <c r="OKV4" s="283"/>
      <c r="OKW4" s="283"/>
      <c r="OKX4" s="283"/>
      <c r="OKY4" s="283"/>
      <c r="OKZ4" s="283"/>
      <c r="OLA4" s="283"/>
      <c r="OLB4" s="283"/>
      <c r="OLC4" s="283"/>
      <c r="OLD4" s="283"/>
      <c r="OLE4" s="283"/>
      <c r="OLF4" s="283"/>
      <c r="OLG4" s="283"/>
      <c r="OLH4" s="283"/>
      <c r="OLI4" s="283"/>
      <c r="OLJ4" s="283"/>
      <c r="OLK4" s="283"/>
      <c r="OLL4" s="283"/>
      <c r="OLM4" s="283"/>
      <c r="OLN4" s="283"/>
      <c r="OLO4" s="283"/>
      <c r="OLP4" s="283"/>
      <c r="OLQ4" s="283"/>
      <c r="OLR4" s="283"/>
      <c r="OLS4" s="283"/>
      <c r="OLT4" s="283"/>
      <c r="OLU4" s="283"/>
      <c r="OLV4" s="283"/>
      <c r="OLW4" s="283"/>
      <c r="OLX4" s="283"/>
      <c r="OLY4" s="283"/>
      <c r="OLZ4" s="283"/>
      <c r="OMA4" s="283"/>
      <c r="OMB4" s="283"/>
      <c r="OMC4" s="283"/>
      <c r="OMD4" s="283"/>
      <c r="OME4" s="283"/>
      <c r="OMF4" s="283"/>
      <c r="OMG4" s="283"/>
      <c r="OMH4" s="283"/>
      <c r="OMI4" s="283"/>
      <c r="OMJ4" s="283"/>
      <c r="OMK4" s="283"/>
      <c r="OML4" s="283"/>
      <c r="OMM4" s="283"/>
      <c r="OMN4" s="283"/>
      <c r="OMO4" s="283"/>
      <c r="OMP4" s="283"/>
      <c r="OMQ4" s="283"/>
      <c r="OMR4" s="283"/>
      <c r="OMS4" s="283"/>
      <c r="OMT4" s="283"/>
      <c r="OMU4" s="283"/>
      <c r="OMV4" s="283"/>
      <c r="OMW4" s="283"/>
      <c r="OMX4" s="283"/>
      <c r="OMY4" s="283"/>
      <c r="OMZ4" s="283"/>
      <c r="ONA4" s="283"/>
      <c r="ONB4" s="283"/>
      <c r="ONC4" s="283"/>
      <c r="OND4" s="283"/>
      <c r="ONE4" s="283"/>
      <c r="ONF4" s="283"/>
      <c r="ONG4" s="283"/>
      <c r="ONH4" s="283"/>
      <c r="ONI4" s="283"/>
      <c r="ONJ4" s="283"/>
      <c r="ONK4" s="283"/>
      <c r="ONL4" s="283"/>
      <c r="ONM4" s="283"/>
      <c r="ONN4" s="283"/>
      <c r="ONO4" s="283"/>
      <c r="ONP4" s="283"/>
      <c r="ONQ4" s="283"/>
      <c r="ONR4" s="283"/>
      <c r="ONS4" s="283"/>
      <c r="ONT4" s="283"/>
      <c r="ONU4" s="283"/>
      <c r="ONV4" s="283"/>
      <c r="ONW4" s="283"/>
      <c r="ONX4" s="283"/>
      <c r="ONY4" s="283"/>
      <c r="ONZ4" s="283"/>
      <c r="OOA4" s="283"/>
      <c r="OOB4" s="283"/>
      <c r="OOC4" s="283"/>
      <c r="OOD4" s="283"/>
      <c r="OOE4" s="283"/>
      <c r="OOF4" s="283"/>
      <c r="OOG4" s="283"/>
      <c r="OOH4" s="283"/>
      <c r="OOI4" s="283"/>
      <c r="OOJ4" s="283"/>
      <c r="OOK4" s="283"/>
      <c r="OOL4" s="283"/>
      <c r="OOM4" s="283"/>
      <c r="OON4" s="283"/>
      <c r="OOO4" s="283"/>
      <c r="OOP4" s="283"/>
      <c r="OOQ4" s="283"/>
      <c r="OOR4" s="283"/>
      <c r="OOS4" s="283"/>
      <c r="OOT4" s="283"/>
      <c r="OOU4" s="283"/>
      <c r="OOV4" s="283"/>
      <c r="OOW4" s="283"/>
      <c r="OOX4" s="283"/>
      <c r="OOY4" s="283"/>
      <c r="OOZ4" s="283"/>
      <c r="OPA4" s="283"/>
      <c r="OPB4" s="283"/>
      <c r="OPC4" s="283"/>
      <c r="OPD4" s="283"/>
      <c r="OPE4" s="283"/>
      <c r="OPF4" s="283"/>
      <c r="OPG4" s="283"/>
      <c r="OPH4" s="283"/>
      <c r="OPI4" s="283"/>
      <c r="OPJ4" s="283"/>
      <c r="OPK4" s="283"/>
      <c r="OPL4" s="283"/>
      <c r="OPM4" s="283"/>
      <c r="OPN4" s="283"/>
      <c r="OPO4" s="283"/>
      <c r="OPP4" s="283"/>
      <c r="OPQ4" s="283"/>
      <c r="OPR4" s="283"/>
      <c r="OPS4" s="283"/>
      <c r="OPT4" s="283"/>
      <c r="OPU4" s="283"/>
      <c r="OPV4" s="283"/>
      <c r="OPW4" s="283"/>
      <c r="OPX4" s="283"/>
      <c r="OPY4" s="283"/>
      <c r="OPZ4" s="283"/>
      <c r="OQA4" s="283"/>
      <c r="OQB4" s="283"/>
      <c r="OQC4" s="283"/>
      <c r="OQD4" s="283"/>
      <c r="OQE4" s="283"/>
      <c r="OQF4" s="283"/>
      <c r="OQG4" s="283"/>
      <c r="OQH4" s="283"/>
      <c r="OQI4" s="283"/>
      <c r="OQJ4" s="283"/>
      <c r="OQK4" s="283"/>
      <c r="OQL4" s="283"/>
      <c r="OQM4" s="283"/>
      <c r="OQN4" s="283"/>
      <c r="OQO4" s="283"/>
      <c r="OQP4" s="283"/>
      <c r="OQQ4" s="283"/>
      <c r="OQR4" s="283"/>
      <c r="OQS4" s="283"/>
      <c r="OQT4" s="283"/>
      <c r="OQU4" s="283"/>
      <c r="OQV4" s="283"/>
      <c r="OQW4" s="283"/>
      <c r="OQX4" s="283"/>
      <c r="OQY4" s="283"/>
      <c r="OQZ4" s="283"/>
      <c r="ORA4" s="283"/>
      <c r="ORB4" s="283"/>
      <c r="ORC4" s="283"/>
      <c r="ORD4" s="283"/>
      <c r="ORE4" s="283"/>
      <c r="ORF4" s="283"/>
      <c r="ORG4" s="283"/>
      <c r="ORH4" s="283"/>
      <c r="ORI4" s="283"/>
      <c r="ORJ4" s="283"/>
      <c r="ORK4" s="283"/>
      <c r="ORL4" s="283"/>
      <c r="ORM4" s="283"/>
      <c r="ORN4" s="283"/>
      <c r="ORO4" s="283"/>
      <c r="ORP4" s="283"/>
      <c r="ORQ4" s="283"/>
      <c r="ORR4" s="283"/>
      <c r="ORS4" s="283"/>
      <c r="ORT4" s="283"/>
      <c r="ORU4" s="283"/>
      <c r="ORV4" s="283"/>
      <c r="ORW4" s="283"/>
      <c r="ORX4" s="283"/>
      <c r="ORY4" s="283"/>
      <c r="ORZ4" s="283"/>
      <c r="OSA4" s="283"/>
      <c r="OSB4" s="283"/>
      <c r="OSC4" s="283"/>
      <c r="OSD4" s="283"/>
      <c r="OSE4" s="283"/>
      <c r="OSF4" s="283"/>
      <c r="OSG4" s="283"/>
      <c r="OSH4" s="283"/>
      <c r="OSI4" s="283"/>
      <c r="OSJ4" s="283"/>
      <c r="OSK4" s="283"/>
      <c r="OSL4" s="283"/>
      <c r="OSM4" s="283"/>
      <c r="OSN4" s="283"/>
      <c r="OSO4" s="283"/>
      <c r="OSP4" s="283"/>
      <c r="OSQ4" s="283"/>
      <c r="OSR4" s="283"/>
      <c r="OSS4" s="283"/>
      <c r="OST4" s="283"/>
      <c r="OSU4" s="283"/>
      <c r="OSV4" s="283"/>
      <c r="OSW4" s="283"/>
      <c r="OSX4" s="283"/>
      <c r="OSY4" s="283"/>
      <c r="OSZ4" s="283"/>
      <c r="OTA4" s="283"/>
      <c r="OTB4" s="283"/>
      <c r="OTC4" s="283"/>
      <c r="OTD4" s="283"/>
      <c r="OTE4" s="283"/>
      <c r="OTF4" s="283"/>
      <c r="OTG4" s="283"/>
      <c r="OTH4" s="283"/>
      <c r="OTI4" s="283"/>
      <c r="OTJ4" s="283"/>
      <c r="OTK4" s="283"/>
      <c r="OTL4" s="283"/>
      <c r="OTM4" s="283"/>
      <c r="OTN4" s="283"/>
      <c r="OTO4" s="283"/>
      <c r="OTP4" s="283"/>
      <c r="OTQ4" s="283"/>
      <c r="OTR4" s="283"/>
      <c r="OTS4" s="283"/>
      <c r="OTT4" s="283"/>
      <c r="OTU4" s="283"/>
      <c r="OTV4" s="283"/>
      <c r="OTW4" s="283"/>
      <c r="OTX4" s="283"/>
      <c r="OTY4" s="283"/>
      <c r="OTZ4" s="283"/>
      <c r="OUA4" s="283"/>
      <c r="OUB4" s="283"/>
      <c r="OUC4" s="283"/>
      <c r="OUD4" s="283"/>
      <c r="OUE4" s="283"/>
      <c r="OUF4" s="283"/>
      <c r="OUG4" s="283"/>
      <c r="OUH4" s="283"/>
      <c r="OUI4" s="283"/>
      <c r="OUJ4" s="283"/>
      <c r="OUK4" s="283"/>
      <c r="OUL4" s="283"/>
      <c r="OUM4" s="283"/>
      <c r="OUN4" s="283"/>
      <c r="OUO4" s="283"/>
      <c r="OUP4" s="283"/>
      <c r="OUQ4" s="283"/>
      <c r="OUR4" s="283"/>
      <c r="OUS4" s="283"/>
      <c r="OUT4" s="283"/>
      <c r="OUU4" s="283"/>
      <c r="OUV4" s="283"/>
      <c r="OUW4" s="283"/>
      <c r="OUX4" s="283"/>
      <c r="OUY4" s="283"/>
      <c r="OUZ4" s="283"/>
      <c r="OVA4" s="283"/>
      <c r="OVB4" s="283"/>
      <c r="OVC4" s="283"/>
      <c r="OVD4" s="283"/>
      <c r="OVE4" s="283"/>
      <c r="OVF4" s="283"/>
      <c r="OVG4" s="283"/>
      <c r="OVH4" s="283"/>
      <c r="OVI4" s="283"/>
      <c r="OVJ4" s="283"/>
      <c r="OVK4" s="283"/>
      <c r="OVL4" s="283"/>
      <c r="OVM4" s="283"/>
      <c r="OVN4" s="283"/>
      <c r="OVO4" s="283"/>
      <c r="OVP4" s="283"/>
      <c r="OVQ4" s="283"/>
      <c r="OVR4" s="283"/>
      <c r="OVS4" s="283"/>
      <c r="OVT4" s="283"/>
      <c r="OVU4" s="283"/>
      <c r="OVV4" s="283"/>
      <c r="OVW4" s="283"/>
      <c r="OVX4" s="283"/>
      <c r="OVY4" s="283"/>
      <c r="OVZ4" s="283"/>
      <c r="OWA4" s="283"/>
      <c r="OWB4" s="283"/>
      <c r="OWC4" s="283"/>
      <c r="OWD4" s="283"/>
      <c r="OWE4" s="283"/>
      <c r="OWF4" s="283"/>
      <c r="OWG4" s="283"/>
      <c r="OWH4" s="283"/>
      <c r="OWI4" s="283"/>
      <c r="OWJ4" s="283"/>
      <c r="OWK4" s="283"/>
      <c r="OWL4" s="283"/>
      <c r="OWM4" s="283"/>
      <c r="OWN4" s="283"/>
      <c r="OWO4" s="283"/>
      <c r="OWP4" s="283"/>
      <c r="OWQ4" s="283"/>
      <c r="OWR4" s="283"/>
      <c r="OWS4" s="283"/>
      <c r="OWT4" s="283"/>
      <c r="OWU4" s="283"/>
      <c r="OWV4" s="283"/>
      <c r="OWW4" s="283"/>
      <c r="OWX4" s="283"/>
      <c r="OWY4" s="283"/>
      <c r="OWZ4" s="283"/>
      <c r="OXA4" s="283"/>
      <c r="OXB4" s="283"/>
      <c r="OXC4" s="283"/>
      <c r="OXD4" s="283"/>
      <c r="OXE4" s="283"/>
      <c r="OXF4" s="283"/>
      <c r="OXG4" s="283"/>
      <c r="OXH4" s="283"/>
      <c r="OXI4" s="283"/>
      <c r="OXJ4" s="283"/>
      <c r="OXK4" s="283"/>
      <c r="OXL4" s="283"/>
      <c r="OXM4" s="283"/>
      <c r="OXN4" s="283"/>
      <c r="OXO4" s="283"/>
      <c r="OXP4" s="283"/>
      <c r="OXQ4" s="283"/>
      <c r="OXR4" s="283"/>
      <c r="OXS4" s="283"/>
      <c r="OXT4" s="283"/>
      <c r="OXU4" s="283"/>
      <c r="OXV4" s="283"/>
      <c r="OXW4" s="283"/>
      <c r="OXX4" s="283"/>
      <c r="OXY4" s="283"/>
      <c r="OXZ4" s="283"/>
      <c r="OYA4" s="283"/>
      <c r="OYB4" s="283"/>
      <c r="OYC4" s="283"/>
      <c r="OYD4" s="283"/>
      <c r="OYE4" s="283"/>
      <c r="OYF4" s="283"/>
      <c r="OYG4" s="283"/>
      <c r="OYH4" s="283"/>
      <c r="OYI4" s="283"/>
      <c r="OYJ4" s="283"/>
      <c r="OYK4" s="283"/>
      <c r="OYL4" s="283"/>
      <c r="OYM4" s="283"/>
      <c r="OYN4" s="283"/>
      <c r="OYO4" s="283"/>
      <c r="OYP4" s="283"/>
      <c r="OYQ4" s="283"/>
      <c r="OYR4" s="283"/>
      <c r="OYS4" s="283"/>
      <c r="OYT4" s="283"/>
      <c r="OYU4" s="283"/>
      <c r="OYV4" s="283"/>
      <c r="OYW4" s="283"/>
      <c r="OYX4" s="283"/>
      <c r="OYY4" s="283"/>
      <c r="OYZ4" s="283"/>
      <c r="OZA4" s="283"/>
      <c r="OZB4" s="283"/>
      <c r="OZC4" s="283"/>
      <c r="OZD4" s="283"/>
      <c r="OZE4" s="283"/>
      <c r="OZF4" s="283"/>
      <c r="OZG4" s="283"/>
      <c r="OZH4" s="283"/>
      <c r="OZI4" s="283"/>
      <c r="OZJ4" s="283"/>
      <c r="OZK4" s="283"/>
      <c r="OZL4" s="283"/>
      <c r="OZM4" s="283"/>
      <c r="OZN4" s="283"/>
      <c r="OZO4" s="283"/>
      <c r="OZP4" s="283"/>
      <c r="OZQ4" s="283"/>
      <c r="OZR4" s="283"/>
      <c r="OZS4" s="283"/>
      <c r="OZT4" s="283"/>
      <c r="OZU4" s="283"/>
      <c r="OZV4" s="283"/>
      <c r="OZW4" s="283"/>
      <c r="OZX4" s="283"/>
      <c r="OZY4" s="283"/>
      <c r="OZZ4" s="283"/>
      <c r="PAA4" s="283"/>
      <c r="PAB4" s="283"/>
      <c r="PAC4" s="283"/>
      <c r="PAD4" s="283"/>
      <c r="PAE4" s="283"/>
      <c r="PAF4" s="283"/>
      <c r="PAG4" s="283"/>
      <c r="PAH4" s="283"/>
      <c r="PAI4" s="283"/>
      <c r="PAJ4" s="283"/>
      <c r="PAK4" s="283"/>
      <c r="PAL4" s="283"/>
      <c r="PAM4" s="283"/>
      <c r="PAN4" s="283"/>
      <c r="PAO4" s="283"/>
      <c r="PAP4" s="283"/>
      <c r="PAQ4" s="283"/>
      <c r="PAR4" s="283"/>
      <c r="PAS4" s="283"/>
      <c r="PAT4" s="283"/>
      <c r="PAU4" s="283"/>
      <c r="PAV4" s="283"/>
      <c r="PAW4" s="283"/>
      <c r="PAX4" s="283"/>
      <c r="PAY4" s="283"/>
      <c r="PAZ4" s="283"/>
      <c r="PBA4" s="283"/>
      <c r="PBB4" s="283"/>
      <c r="PBC4" s="283"/>
      <c r="PBD4" s="283"/>
      <c r="PBE4" s="283"/>
      <c r="PBF4" s="283"/>
      <c r="PBG4" s="283"/>
      <c r="PBH4" s="283"/>
      <c r="PBI4" s="283"/>
      <c r="PBJ4" s="283"/>
      <c r="PBK4" s="283"/>
      <c r="PBL4" s="283"/>
      <c r="PBM4" s="283"/>
      <c r="PBN4" s="283"/>
      <c r="PBO4" s="283"/>
      <c r="PBP4" s="283"/>
      <c r="PBQ4" s="283"/>
      <c r="PBR4" s="283"/>
      <c r="PBS4" s="283"/>
      <c r="PBT4" s="283"/>
      <c r="PBU4" s="283"/>
      <c r="PBV4" s="283"/>
      <c r="PBW4" s="283"/>
      <c r="PBX4" s="283"/>
      <c r="PBY4" s="283"/>
      <c r="PBZ4" s="283"/>
      <c r="PCA4" s="283"/>
      <c r="PCB4" s="283"/>
      <c r="PCC4" s="283"/>
      <c r="PCD4" s="283"/>
      <c r="PCE4" s="283"/>
      <c r="PCF4" s="283"/>
      <c r="PCG4" s="283"/>
      <c r="PCH4" s="283"/>
      <c r="PCI4" s="283"/>
      <c r="PCJ4" s="283"/>
      <c r="PCK4" s="283"/>
      <c r="PCL4" s="283"/>
      <c r="PCM4" s="283"/>
      <c r="PCN4" s="283"/>
      <c r="PCO4" s="283"/>
      <c r="PCP4" s="283"/>
      <c r="PCQ4" s="283"/>
      <c r="PCR4" s="283"/>
      <c r="PCS4" s="283"/>
      <c r="PCT4" s="283"/>
      <c r="PCU4" s="283"/>
      <c r="PCV4" s="283"/>
      <c r="PCW4" s="283"/>
      <c r="PCX4" s="283"/>
      <c r="PCY4" s="283"/>
      <c r="PCZ4" s="283"/>
      <c r="PDA4" s="283"/>
      <c r="PDB4" s="283"/>
      <c r="PDC4" s="283"/>
      <c r="PDD4" s="283"/>
      <c r="PDE4" s="283"/>
      <c r="PDF4" s="283"/>
      <c r="PDG4" s="283"/>
      <c r="PDH4" s="283"/>
      <c r="PDI4" s="283"/>
      <c r="PDJ4" s="283"/>
      <c r="PDK4" s="283"/>
      <c r="PDL4" s="283"/>
      <c r="PDM4" s="283"/>
      <c r="PDN4" s="283"/>
      <c r="PDO4" s="283"/>
      <c r="PDP4" s="283"/>
      <c r="PDQ4" s="283"/>
      <c r="PDR4" s="283"/>
      <c r="PDS4" s="283"/>
      <c r="PDT4" s="283"/>
      <c r="PDU4" s="283"/>
      <c r="PDV4" s="283"/>
      <c r="PDW4" s="283"/>
      <c r="PDX4" s="283"/>
      <c r="PDY4" s="283"/>
      <c r="PDZ4" s="283"/>
      <c r="PEA4" s="283"/>
      <c r="PEB4" s="283"/>
      <c r="PEC4" s="283"/>
      <c r="PED4" s="283"/>
      <c r="PEE4" s="283"/>
      <c r="PEF4" s="283"/>
      <c r="PEG4" s="283"/>
      <c r="PEH4" s="283"/>
      <c r="PEI4" s="283"/>
      <c r="PEJ4" s="283"/>
      <c r="PEK4" s="283"/>
      <c r="PEL4" s="283"/>
      <c r="PEM4" s="283"/>
      <c r="PEN4" s="283"/>
      <c r="PEO4" s="283"/>
      <c r="PEP4" s="283"/>
      <c r="PEQ4" s="283"/>
      <c r="PER4" s="283"/>
      <c r="PES4" s="283"/>
      <c r="PET4" s="283"/>
      <c r="PEU4" s="283"/>
      <c r="PEV4" s="283"/>
      <c r="PEW4" s="283"/>
      <c r="PEX4" s="283"/>
      <c r="PEY4" s="283"/>
      <c r="PEZ4" s="283"/>
      <c r="PFA4" s="283"/>
      <c r="PFB4" s="283"/>
      <c r="PFC4" s="283"/>
      <c r="PFD4" s="283"/>
      <c r="PFE4" s="283"/>
      <c r="PFF4" s="283"/>
      <c r="PFG4" s="283"/>
      <c r="PFH4" s="283"/>
      <c r="PFI4" s="283"/>
      <c r="PFJ4" s="283"/>
      <c r="PFK4" s="283"/>
      <c r="PFL4" s="283"/>
      <c r="PFM4" s="283"/>
      <c r="PFN4" s="283"/>
      <c r="PFO4" s="283"/>
      <c r="PFP4" s="283"/>
      <c r="PFQ4" s="283"/>
      <c r="PFR4" s="283"/>
      <c r="PFS4" s="283"/>
      <c r="PFT4" s="283"/>
      <c r="PFU4" s="283"/>
      <c r="PFV4" s="283"/>
      <c r="PFW4" s="283"/>
      <c r="PFX4" s="283"/>
      <c r="PFY4" s="283"/>
      <c r="PFZ4" s="283"/>
      <c r="PGA4" s="283"/>
      <c r="PGB4" s="283"/>
      <c r="PGC4" s="283"/>
      <c r="PGD4" s="283"/>
      <c r="PGE4" s="283"/>
      <c r="PGF4" s="283"/>
      <c r="PGG4" s="283"/>
      <c r="PGH4" s="283"/>
      <c r="PGI4" s="283"/>
      <c r="PGJ4" s="283"/>
      <c r="PGK4" s="283"/>
      <c r="PGL4" s="283"/>
      <c r="PGM4" s="283"/>
      <c r="PGN4" s="283"/>
      <c r="PGO4" s="283"/>
      <c r="PGP4" s="283"/>
      <c r="PGQ4" s="283"/>
      <c r="PGR4" s="283"/>
      <c r="PGS4" s="283"/>
      <c r="PGT4" s="283"/>
      <c r="PGU4" s="283"/>
      <c r="PGV4" s="283"/>
      <c r="PGW4" s="283"/>
      <c r="PGX4" s="283"/>
      <c r="PGY4" s="283"/>
      <c r="PGZ4" s="283"/>
      <c r="PHA4" s="283"/>
      <c r="PHB4" s="283"/>
      <c r="PHC4" s="283"/>
      <c r="PHD4" s="283"/>
      <c r="PHE4" s="283"/>
      <c r="PHF4" s="283"/>
      <c r="PHG4" s="283"/>
      <c r="PHH4" s="283"/>
      <c r="PHI4" s="283"/>
      <c r="PHJ4" s="283"/>
      <c r="PHK4" s="283"/>
      <c r="PHL4" s="283"/>
      <c r="PHM4" s="283"/>
      <c r="PHN4" s="283"/>
      <c r="PHO4" s="283"/>
      <c r="PHP4" s="283"/>
      <c r="PHQ4" s="283"/>
      <c r="PHR4" s="283"/>
      <c r="PHS4" s="283"/>
      <c r="PHT4" s="283"/>
      <c r="PHU4" s="283"/>
      <c r="PHV4" s="283"/>
      <c r="PHW4" s="283"/>
      <c r="PHX4" s="283"/>
      <c r="PHY4" s="283"/>
      <c r="PHZ4" s="283"/>
      <c r="PIA4" s="283"/>
      <c r="PIB4" s="283"/>
      <c r="PIC4" s="283"/>
      <c r="PID4" s="283"/>
      <c r="PIE4" s="283"/>
      <c r="PIF4" s="283"/>
      <c r="PIG4" s="283"/>
      <c r="PIH4" s="283"/>
      <c r="PII4" s="283"/>
      <c r="PIJ4" s="283"/>
      <c r="PIK4" s="283"/>
      <c r="PIL4" s="283"/>
      <c r="PIM4" s="283"/>
      <c r="PIN4" s="283"/>
      <c r="PIO4" s="283"/>
      <c r="PIP4" s="283"/>
      <c r="PIQ4" s="283"/>
      <c r="PIR4" s="283"/>
      <c r="PIS4" s="283"/>
      <c r="PIT4" s="283"/>
      <c r="PIU4" s="283"/>
      <c r="PIV4" s="283"/>
      <c r="PIW4" s="283"/>
      <c r="PIX4" s="283"/>
      <c r="PIY4" s="283"/>
      <c r="PIZ4" s="283"/>
      <c r="PJA4" s="283"/>
      <c r="PJB4" s="283"/>
      <c r="PJC4" s="283"/>
      <c r="PJD4" s="283"/>
      <c r="PJE4" s="283"/>
      <c r="PJF4" s="283"/>
      <c r="PJG4" s="283"/>
      <c r="PJH4" s="283"/>
      <c r="PJI4" s="283"/>
      <c r="PJJ4" s="283"/>
      <c r="PJK4" s="283"/>
      <c r="PJL4" s="283"/>
      <c r="PJM4" s="283"/>
      <c r="PJN4" s="283"/>
      <c r="PJO4" s="283"/>
      <c r="PJP4" s="283"/>
      <c r="PJQ4" s="283"/>
      <c r="PJR4" s="283"/>
      <c r="PJS4" s="283"/>
      <c r="PJT4" s="283"/>
      <c r="PJU4" s="283"/>
      <c r="PJV4" s="283"/>
      <c r="PJW4" s="283"/>
      <c r="PJX4" s="283"/>
      <c r="PJY4" s="283"/>
      <c r="PJZ4" s="283"/>
      <c r="PKA4" s="283"/>
      <c r="PKB4" s="283"/>
      <c r="PKC4" s="283"/>
      <c r="PKD4" s="283"/>
      <c r="PKE4" s="283"/>
      <c r="PKF4" s="283"/>
      <c r="PKG4" s="283"/>
      <c r="PKH4" s="283"/>
      <c r="PKI4" s="283"/>
      <c r="PKJ4" s="283"/>
      <c r="PKK4" s="283"/>
      <c r="PKL4" s="283"/>
      <c r="PKM4" s="283"/>
      <c r="PKN4" s="283"/>
      <c r="PKO4" s="283"/>
      <c r="PKP4" s="283"/>
      <c r="PKQ4" s="283"/>
      <c r="PKR4" s="283"/>
      <c r="PKS4" s="283"/>
      <c r="PKT4" s="283"/>
      <c r="PKU4" s="283"/>
      <c r="PKV4" s="283"/>
      <c r="PKW4" s="283"/>
      <c r="PKX4" s="283"/>
      <c r="PKY4" s="283"/>
      <c r="PKZ4" s="283"/>
      <c r="PLA4" s="283"/>
      <c r="PLB4" s="283"/>
      <c r="PLC4" s="283"/>
      <c r="PLD4" s="283"/>
      <c r="PLE4" s="283"/>
      <c r="PLF4" s="283"/>
      <c r="PLG4" s="283"/>
      <c r="PLH4" s="283"/>
      <c r="PLI4" s="283"/>
      <c r="PLJ4" s="283"/>
      <c r="PLK4" s="283"/>
      <c r="PLL4" s="283"/>
      <c r="PLM4" s="283"/>
      <c r="PLN4" s="283"/>
      <c r="PLO4" s="283"/>
      <c r="PLP4" s="283"/>
      <c r="PLQ4" s="283"/>
      <c r="PLR4" s="283"/>
      <c r="PLS4" s="283"/>
      <c r="PLT4" s="283"/>
      <c r="PLU4" s="283"/>
      <c r="PLV4" s="283"/>
      <c r="PLW4" s="283"/>
      <c r="PLX4" s="283"/>
      <c r="PLY4" s="283"/>
      <c r="PLZ4" s="283"/>
      <c r="PMA4" s="283"/>
      <c r="PMB4" s="283"/>
      <c r="PMC4" s="283"/>
      <c r="PMD4" s="283"/>
      <c r="PME4" s="283"/>
      <c r="PMF4" s="283"/>
      <c r="PMG4" s="283"/>
      <c r="PMH4" s="283"/>
      <c r="PMI4" s="283"/>
      <c r="PMJ4" s="283"/>
      <c r="PMK4" s="283"/>
      <c r="PML4" s="283"/>
      <c r="PMM4" s="283"/>
      <c r="PMN4" s="283"/>
      <c r="PMO4" s="283"/>
      <c r="PMP4" s="283"/>
      <c r="PMQ4" s="283"/>
      <c r="PMR4" s="283"/>
      <c r="PMS4" s="283"/>
      <c r="PMT4" s="283"/>
      <c r="PMU4" s="283"/>
      <c r="PMV4" s="283"/>
      <c r="PMW4" s="283"/>
      <c r="PMX4" s="283"/>
      <c r="PMY4" s="283"/>
      <c r="PMZ4" s="283"/>
      <c r="PNA4" s="283"/>
      <c r="PNB4" s="283"/>
      <c r="PNC4" s="283"/>
      <c r="PND4" s="283"/>
      <c r="PNE4" s="283"/>
      <c r="PNF4" s="283"/>
      <c r="PNG4" s="283"/>
      <c r="PNH4" s="283"/>
      <c r="PNI4" s="283"/>
      <c r="PNJ4" s="283"/>
      <c r="PNK4" s="283"/>
      <c r="PNL4" s="283"/>
      <c r="PNM4" s="283"/>
      <c r="PNN4" s="283"/>
      <c r="PNO4" s="283"/>
      <c r="PNP4" s="283"/>
      <c r="PNQ4" s="283"/>
      <c r="PNR4" s="283"/>
      <c r="PNS4" s="283"/>
      <c r="PNT4" s="283"/>
      <c r="PNU4" s="283"/>
      <c r="PNV4" s="283"/>
      <c r="PNW4" s="283"/>
      <c r="PNX4" s="283"/>
      <c r="PNY4" s="283"/>
      <c r="PNZ4" s="283"/>
      <c r="POA4" s="283"/>
      <c r="POB4" s="283"/>
      <c r="POC4" s="283"/>
      <c r="POD4" s="283"/>
      <c r="POE4" s="283"/>
      <c r="POF4" s="283"/>
      <c r="POG4" s="283"/>
      <c r="POH4" s="283"/>
      <c r="POI4" s="283"/>
      <c r="POJ4" s="283"/>
      <c r="POK4" s="283"/>
      <c r="POL4" s="283"/>
      <c r="POM4" s="283"/>
      <c r="PON4" s="283"/>
      <c r="POO4" s="283"/>
      <c r="POP4" s="283"/>
      <c r="POQ4" s="283"/>
      <c r="POR4" s="283"/>
      <c r="POS4" s="283"/>
      <c r="POT4" s="283"/>
      <c r="POU4" s="283"/>
      <c r="POV4" s="283"/>
      <c r="POW4" s="283"/>
      <c r="POX4" s="283"/>
      <c r="POY4" s="283"/>
      <c r="POZ4" s="283"/>
      <c r="PPA4" s="283"/>
      <c r="PPB4" s="283"/>
      <c r="PPC4" s="283"/>
      <c r="PPD4" s="283"/>
      <c r="PPE4" s="283"/>
      <c r="PPF4" s="283"/>
      <c r="PPG4" s="283"/>
      <c r="PPH4" s="283"/>
      <c r="PPI4" s="283"/>
      <c r="PPJ4" s="283"/>
      <c r="PPK4" s="283"/>
      <c r="PPL4" s="283"/>
      <c r="PPM4" s="283"/>
      <c r="PPN4" s="283"/>
      <c r="PPO4" s="283"/>
      <c r="PPP4" s="283"/>
      <c r="PPQ4" s="283"/>
      <c r="PPR4" s="283"/>
      <c r="PPS4" s="283"/>
      <c r="PPT4" s="283"/>
      <c r="PPU4" s="283"/>
      <c r="PPV4" s="283"/>
      <c r="PPW4" s="283"/>
      <c r="PPX4" s="283"/>
      <c r="PPY4" s="283"/>
      <c r="PPZ4" s="283"/>
      <c r="PQA4" s="283"/>
      <c r="PQB4" s="283"/>
      <c r="PQC4" s="283"/>
      <c r="PQD4" s="283"/>
      <c r="PQE4" s="283"/>
      <c r="PQF4" s="283"/>
      <c r="PQG4" s="283"/>
      <c r="PQH4" s="283"/>
      <c r="PQI4" s="283"/>
      <c r="PQJ4" s="283"/>
      <c r="PQK4" s="283"/>
      <c r="PQL4" s="283"/>
      <c r="PQM4" s="283"/>
      <c r="PQN4" s="283"/>
      <c r="PQO4" s="283"/>
      <c r="PQP4" s="283"/>
      <c r="PQQ4" s="283"/>
      <c r="PQR4" s="283"/>
      <c r="PQS4" s="283"/>
      <c r="PQT4" s="283"/>
      <c r="PQU4" s="283"/>
      <c r="PQV4" s="283"/>
      <c r="PQW4" s="283"/>
      <c r="PQX4" s="283"/>
      <c r="PQY4" s="283"/>
      <c r="PQZ4" s="283"/>
      <c r="PRA4" s="283"/>
      <c r="PRB4" s="283"/>
      <c r="PRC4" s="283"/>
      <c r="PRD4" s="283"/>
      <c r="PRE4" s="283"/>
      <c r="PRF4" s="283"/>
      <c r="PRG4" s="283"/>
      <c r="PRH4" s="283"/>
      <c r="PRI4" s="283"/>
      <c r="PRJ4" s="283"/>
      <c r="PRK4" s="283"/>
      <c r="PRL4" s="283"/>
      <c r="PRM4" s="283"/>
      <c r="PRN4" s="283"/>
      <c r="PRO4" s="283"/>
      <c r="PRP4" s="283"/>
      <c r="PRQ4" s="283"/>
      <c r="PRR4" s="283"/>
      <c r="PRS4" s="283"/>
      <c r="PRT4" s="283"/>
      <c r="PRU4" s="283"/>
      <c r="PRV4" s="283"/>
      <c r="PRW4" s="283"/>
      <c r="PRX4" s="283"/>
      <c r="PRY4" s="283"/>
      <c r="PRZ4" s="283"/>
      <c r="PSA4" s="283"/>
      <c r="PSB4" s="283"/>
      <c r="PSC4" s="283"/>
      <c r="PSD4" s="283"/>
      <c r="PSE4" s="283"/>
      <c r="PSF4" s="283"/>
      <c r="PSG4" s="283"/>
      <c r="PSH4" s="283"/>
      <c r="PSI4" s="283"/>
      <c r="PSJ4" s="283"/>
      <c r="PSK4" s="283"/>
      <c r="PSL4" s="283"/>
      <c r="PSM4" s="283"/>
      <c r="PSN4" s="283"/>
      <c r="PSO4" s="283"/>
      <c r="PSP4" s="283"/>
      <c r="PSQ4" s="283"/>
      <c r="PSR4" s="283"/>
      <c r="PSS4" s="283"/>
      <c r="PST4" s="283"/>
      <c r="PSU4" s="283"/>
      <c r="PSV4" s="283"/>
      <c r="PSW4" s="283"/>
      <c r="PSX4" s="283"/>
      <c r="PSY4" s="283"/>
      <c r="PSZ4" s="283"/>
      <c r="PTA4" s="283"/>
      <c r="PTB4" s="283"/>
      <c r="PTC4" s="283"/>
      <c r="PTD4" s="283"/>
      <c r="PTE4" s="283"/>
      <c r="PTF4" s="283"/>
      <c r="PTG4" s="283"/>
      <c r="PTH4" s="283"/>
      <c r="PTI4" s="283"/>
      <c r="PTJ4" s="283"/>
      <c r="PTK4" s="283"/>
      <c r="PTL4" s="283"/>
      <c r="PTM4" s="283"/>
      <c r="PTN4" s="283"/>
      <c r="PTO4" s="283"/>
      <c r="PTP4" s="283"/>
      <c r="PTQ4" s="283"/>
      <c r="PTR4" s="283"/>
      <c r="PTS4" s="283"/>
      <c r="PTT4" s="283"/>
      <c r="PTU4" s="283"/>
      <c r="PTV4" s="283"/>
      <c r="PTW4" s="283"/>
      <c r="PTX4" s="283"/>
      <c r="PTY4" s="283"/>
      <c r="PTZ4" s="283"/>
      <c r="PUA4" s="283"/>
      <c r="PUB4" s="283"/>
      <c r="PUC4" s="283"/>
      <c r="PUD4" s="283"/>
      <c r="PUE4" s="283"/>
      <c r="PUF4" s="283"/>
      <c r="PUG4" s="283"/>
      <c r="PUH4" s="283"/>
      <c r="PUI4" s="283"/>
      <c r="PUJ4" s="283"/>
      <c r="PUK4" s="283"/>
      <c r="PUL4" s="283"/>
      <c r="PUM4" s="283"/>
      <c r="PUN4" s="283"/>
      <c r="PUO4" s="283"/>
      <c r="PUP4" s="283"/>
      <c r="PUQ4" s="283"/>
      <c r="PUR4" s="283"/>
      <c r="PUS4" s="283"/>
      <c r="PUT4" s="283"/>
      <c r="PUU4" s="283"/>
      <c r="PUV4" s="283"/>
      <c r="PUW4" s="283"/>
      <c r="PUX4" s="283"/>
      <c r="PUY4" s="283"/>
      <c r="PUZ4" s="283"/>
      <c r="PVA4" s="283"/>
      <c r="PVB4" s="283"/>
      <c r="PVC4" s="283"/>
      <c r="PVD4" s="283"/>
      <c r="PVE4" s="283"/>
      <c r="PVF4" s="283"/>
      <c r="PVG4" s="283"/>
      <c r="PVH4" s="283"/>
      <c r="PVI4" s="283"/>
      <c r="PVJ4" s="283"/>
      <c r="PVK4" s="283"/>
      <c r="PVL4" s="283"/>
      <c r="PVM4" s="283"/>
      <c r="PVN4" s="283"/>
      <c r="PVO4" s="283"/>
      <c r="PVP4" s="283"/>
      <c r="PVQ4" s="283"/>
      <c r="PVR4" s="283"/>
      <c r="PVS4" s="283"/>
      <c r="PVT4" s="283"/>
      <c r="PVU4" s="283"/>
      <c r="PVV4" s="283"/>
      <c r="PVW4" s="283"/>
      <c r="PVX4" s="283"/>
      <c r="PVY4" s="283"/>
      <c r="PVZ4" s="283"/>
      <c r="PWA4" s="283"/>
      <c r="PWB4" s="283"/>
      <c r="PWC4" s="283"/>
      <c r="PWD4" s="283"/>
      <c r="PWE4" s="283"/>
      <c r="PWF4" s="283"/>
      <c r="PWG4" s="283"/>
      <c r="PWH4" s="283"/>
      <c r="PWI4" s="283"/>
      <c r="PWJ4" s="283"/>
      <c r="PWK4" s="283"/>
      <c r="PWL4" s="283"/>
      <c r="PWM4" s="283"/>
      <c r="PWN4" s="283"/>
      <c r="PWO4" s="283"/>
      <c r="PWP4" s="283"/>
      <c r="PWQ4" s="283"/>
      <c r="PWR4" s="283"/>
      <c r="PWS4" s="283"/>
      <c r="PWT4" s="283"/>
      <c r="PWU4" s="283"/>
      <c r="PWV4" s="283"/>
      <c r="PWW4" s="283"/>
      <c r="PWX4" s="283"/>
      <c r="PWY4" s="283"/>
      <c r="PWZ4" s="283"/>
      <c r="PXA4" s="283"/>
      <c r="PXB4" s="283"/>
      <c r="PXC4" s="283"/>
      <c r="PXD4" s="283"/>
      <c r="PXE4" s="283"/>
      <c r="PXF4" s="283"/>
      <c r="PXG4" s="283"/>
      <c r="PXH4" s="283"/>
      <c r="PXI4" s="283"/>
      <c r="PXJ4" s="283"/>
      <c r="PXK4" s="283"/>
      <c r="PXL4" s="283"/>
      <c r="PXM4" s="283"/>
      <c r="PXN4" s="283"/>
      <c r="PXO4" s="283"/>
      <c r="PXP4" s="283"/>
      <c r="PXQ4" s="283"/>
      <c r="PXR4" s="283"/>
      <c r="PXS4" s="283"/>
      <c r="PXT4" s="283"/>
      <c r="PXU4" s="283"/>
      <c r="PXV4" s="283"/>
      <c r="PXW4" s="283"/>
      <c r="PXX4" s="283"/>
      <c r="PXY4" s="283"/>
      <c r="PXZ4" s="283"/>
      <c r="PYA4" s="283"/>
      <c r="PYB4" s="283"/>
      <c r="PYC4" s="283"/>
      <c r="PYD4" s="283"/>
      <c r="PYE4" s="283"/>
      <c r="PYF4" s="283"/>
      <c r="PYG4" s="283"/>
      <c r="PYH4" s="283"/>
      <c r="PYI4" s="283"/>
      <c r="PYJ4" s="283"/>
      <c r="PYK4" s="283"/>
      <c r="PYL4" s="283"/>
      <c r="PYM4" s="283"/>
      <c r="PYN4" s="283"/>
      <c r="PYO4" s="283"/>
      <c r="PYP4" s="283"/>
      <c r="PYQ4" s="283"/>
      <c r="PYR4" s="283"/>
      <c r="PYS4" s="283"/>
      <c r="PYT4" s="283"/>
      <c r="PYU4" s="283"/>
      <c r="PYV4" s="283"/>
      <c r="PYW4" s="283"/>
      <c r="PYX4" s="283"/>
      <c r="PYY4" s="283"/>
      <c r="PYZ4" s="283"/>
      <c r="PZA4" s="283"/>
      <c r="PZB4" s="283"/>
      <c r="PZC4" s="283"/>
      <c r="PZD4" s="283"/>
      <c r="PZE4" s="283"/>
      <c r="PZF4" s="283"/>
      <c r="PZG4" s="283"/>
      <c r="PZH4" s="283"/>
      <c r="PZI4" s="283"/>
      <c r="PZJ4" s="283"/>
      <c r="PZK4" s="283"/>
      <c r="PZL4" s="283"/>
      <c r="PZM4" s="283"/>
      <c r="PZN4" s="283"/>
      <c r="PZO4" s="283"/>
      <c r="PZP4" s="283"/>
      <c r="PZQ4" s="283"/>
      <c r="PZR4" s="283"/>
      <c r="PZS4" s="283"/>
      <c r="PZT4" s="283"/>
      <c r="PZU4" s="283"/>
      <c r="PZV4" s="283"/>
      <c r="PZW4" s="283"/>
      <c r="PZX4" s="283"/>
      <c r="PZY4" s="283"/>
      <c r="PZZ4" s="283"/>
      <c r="QAA4" s="283"/>
      <c r="QAB4" s="283"/>
      <c r="QAC4" s="283"/>
      <c r="QAD4" s="283"/>
      <c r="QAE4" s="283"/>
      <c r="QAF4" s="283"/>
      <c r="QAG4" s="283"/>
      <c r="QAH4" s="283"/>
      <c r="QAI4" s="283"/>
      <c r="QAJ4" s="283"/>
      <c r="QAK4" s="283"/>
      <c r="QAL4" s="283"/>
      <c r="QAM4" s="283"/>
      <c r="QAN4" s="283"/>
      <c r="QAO4" s="283"/>
      <c r="QAP4" s="283"/>
      <c r="QAQ4" s="283"/>
      <c r="QAR4" s="283"/>
      <c r="QAS4" s="283"/>
      <c r="QAT4" s="283"/>
      <c r="QAU4" s="283"/>
      <c r="QAV4" s="283"/>
      <c r="QAW4" s="283"/>
      <c r="QAX4" s="283"/>
      <c r="QAY4" s="283"/>
      <c r="QAZ4" s="283"/>
      <c r="QBA4" s="283"/>
      <c r="QBB4" s="283"/>
      <c r="QBC4" s="283"/>
      <c r="QBD4" s="283"/>
      <c r="QBE4" s="283"/>
      <c r="QBF4" s="283"/>
      <c r="QBG4" s="283"/>
      <c r="QBH4" s="283"/>
      <c r="QBI4" s="283"/>
      <c r="QBJ4" s="283"/>
      <c r="QBK4" s="283"/>
      <c r="QBL4" s="283"/>
      <c r="QBM4" s="283"/>
      <c r="QBN4" s="283"/>
      <c r="QBO4" s="283"/>
      <c r="QBP4" s="283"/>
      <c r="QBQ4" s="283"/>
      <c r="QBR4" s="283"/>
      <c r="QBS4" s="283"/>
      <c r="QBT4" s="283"/>
      <c r="QBU4" s="283"/>
      <c r="QBV4" s="283"/>
      <c r="QBW4" s="283"/>
      <c r="QBX4" s="283"/>
      <c r="QBY4" s="283"/>
      <c r="QBZ4" s="283"/>
      <c r="QCA4" s="283"/>
      <c r="QCB4" s="283"/>
      <c r="QCC4" s="283"/>
      <c r="QCD4" s="283"/>
      <c r="QCE4" s="283"/>
      <c r="QCF4" s="283"/>
      <c r="QCG4" s="283"/>
      <c r="QCH4" s="283"/>
      <c r="QCI4" s="283"/>
      <c r="QCJ4" s="283"/>
      <c r="QCK4" s="283"/>
      <c r="QCL4" s="283"/>
      <c r="QCM4" s="283"/>
      <c r="QCN4" s="283"/>
      <c r="QCO4" s="283"/>
      <c r="QCP4" s="283"/>
      <c r="QCQ4" s="283"/>
      <c r="QCR4" s="283"/>
      <c r="QCS4" s="283"/>
      <c r="QCT4" s="283"/>
      <c r="QCU4" s="283"/>
      <c r="QCV4" s="283"/>
      <c r="QCW4" s="283"/>
      <c r="QCX4" s="283"/>
      <c r="QCY4" s="283"/>
      <c r="QCZ4" s="283"/>
      <c r="QDA4" s="283"/>
      <c r="QDB4" s="283"/>
      <c r="QDC4" s="283"/>
      <c r="QDD4" s="283"/>
      <c r="QDE4" s="283"/>
      <c r="QDF4" s="283"/>
      <c r="QDG4" s="283"/>
      <c r="QDH4" s="283"/>
      <c r="QDI4" s="283"/>
      <c r="QDJ4" s="283"/>
      <c r="QDK4" s="283"/>
      <c r="QDL4" s="283"/>
      <c r="QDM4" s="283"/>
      <c r="QDN4" s="283"/>
      <c r="QDO4" s="283"/>
      <c r="QDP4" s="283"/>
      <c r="QDQ4" s="283"/>
      <c r="QDR4" s="283"/>
      <c r="QDS4" s="283"/>
      <c r="QDT4" s="283"/>
      <c r="QDU4" s="283"/>
      <c r="QDV4" s="283"/>
      <c r="QDW4" s="283"/>
      <c r="QDX4" s="283"/>
      <c r="QDY4" s="283"/>
      <c r="QDZ4" s="283"/>
      <c r="QEA4" s="283"/>
      <c r="QEB4" s="283"/>
      <c r="QEC4" s="283"/>
      <c r="QED4" s="283"/>
      <c r="QEE4" s="283"/>
      <c r="QEF4" s="283"/>
      <c r="QEG4" s="283"/>
      <c r="QEH4" s="283"/>
      <c r="QEI4" s="283"/>
      <c r="QEJ4" s="283"/>
      <c r="QEK4" s="283"/>
      <c r="QEL4" s="283"/>
      <c r="QEM4" s="283"/>
      <c r="QEN4" s="283"/>
      <c r="QEO4" s="283"/>
      <c r="QEP4" s="283"/>
      <c r="QEQ4" s="283"/>
      <c r="QER4" s="283"/>
      <c r="QES4" s="283"/>
      <c r="QET4" s="283"/>
      <c r="QEU4" s="283"/>
      <c r="QEV4" s="283"/>
      <c r="QEW4" s="283"/>
      <c r="QEX4" s="283"/>
      <c r="QEY4" s="283"/>
      <c r="QEZ4" s="283"/>
      <c r="QFA4" s="283"/>
      <c r="QFB4" s="283"/>
      <c r="QFC4" s="283"/>
      <c r="QFD4" s="283"/>
      <c r="QFE4" s="283"/>
      <c r="QFF4" s="283"/>
      <c r="QFG4" s="283"/>
      <c r="QFH4" s="283"/>
      <c r="QFI4" s="283"/>
      <c r="QFJ4" s="283"/>
      <c r="QFK4" s="283"/>
      <c r="QFL4" s="283"/>
      <c r="QFM4" s="283"/>
      <c r="QFN4" s="283"/>
      <c r="QFO4" s="283"/>
      <c r="QFP4" s="283"/>
      <c r="QFQ4" s="283"/>
      <c r="QFR4" s="283"/>
      <c r="QFS4" s="283"/>
      <c r="QFT4" s="283"/>
      <c r="QFU4" s="283"/>
      <c r="QFV4" s="283"/>
      <c r="QFW4" s="283"/>
      <c r="QFX4" s="283"/>
      <c r="QFY4" s="283"/>
      <c r="QFZ4" s="283"/>
      <c r="QGA4" s="283"/>
      <c r="QGB4" s="283"/>
      <c r="QGC4" s="283"/>
      <c r="QGD4" s="283"/>
      <c r="QGE4" s="283"/>
      <c r="QGF4" s="283"/>
      <c r="QGG4" s="283"/>
      <c r="QGH4" s="283"/>
      <c r="QGI4" s="283"/>
      <c r="QGJ4" s="283"/>
      <c r="QGK4" s="283"/>
      <c r="QGL4" s="283"/>
      <c r="QGM4" s="283"/>
      <c r="QGN4" s="283"/>
      <c r="QGO4" s="283"/>
      <c r="QGP4" s="283"/>
      <c r="QGQ4" s="283"/>
      <c r="QGR4" s="283"/>
      <c r="QGS4" s="283"/>
      <c r="QGT4" s="283"/>
      <c r="QGU4" s="283"/>
      <c r="QGV4" s="283"/>
      <c r="QGW4" s="283"/>
      <c r="QGX4" s="283"/>
      <c r="QGY4" s="283"/>
      <c r="QGZ4" s="283"/>
      <c r="QHA4" s="283"/>
      <c r="QHB4" s="283"/>
      <c r="QHC4" s="283"/>
      <c r="QHD4" s="283"/>
      <c r="QHE4" s="283"/>
      <c r="QHF4" s="283"/>
      <c r="QHG4" s="283"/>
      <c r="QHH4" s="283"/>
      <c r="QHI4" s="283"/>
      <c r="QHJ4" s="283"/>
      <c r="QHK4" s="283"/>
      <c r="QHL4" s="283"/>
      <c r="QHM4" s="283"/>
      <c r="QHN4" s="283"/>
      <c r="QHO4" s="283"/>
      <c r="QHP4" s="283"/>
      <c r="QHQ4" s="283"/>
      <c r="QHR4" s="283"/>
      <c r="QHS4" s="283"/>
      <c r="QHT4" s="283"/>
      <c r="QHU4" s="283"/>
      <c r="QHV4" s="283"/>
      <c r="QHW4" s="283"/>
      <c r="QHX4" s="283"/>
      <c r="QHY4" s="283"/>
      <c r="QHZ4" s="283"/>
      <c r="QIA4" s="283"/>
      <c r="QIB4" s="283"/>
      <c r="QIC4" s="283"/>
      <c r="QID4" s="283"/>
      <c r="QIE4" s="283"/>
      <c r="QIF4" s="283"/>
      <c r="QIG4" s="283"/>
      <c r="QIH4" s="283"/>
      <c r="QII4" s="283"/>
      <c r="QIJ4" s="283"/>
      <c r="QIK4" s="283"/>
      <c r="QIL4" s="283"/>
      <c r="QIM4" s="283"/>
      <c r="QIN4" s="283"/>
      <c r="QIO4" s="283"/>
      <c r="QIP4" s="283"/>
      <c r="QIQ4" s="283"/>
      <c r="QIR4" s="283"/>
      <c r="QIS4" s="283"/>
      <c r="QIT4" s="283"/>
      <c r="QIU4" s="283"/>
      <c r="QIV4" s="283"/>
      <c r="QIW4" s="283"/>
      <c r="QIX4" s="283"/>
      <c r="QIY4" s="283"/>
      <c r="QIZ4" s="283"/>
      <c r="QJA4" s="283"/>
      <c r="QJB4" s="283"/>
      <c r="QJC4" s="283"/>
      <c r="QJD4" s="283"/>
      <c r="QJE4" s="283"/>
      <c r="QJF4" s="283"/>
      <c r="QJG4" s="283"/>
      <c r="QJH4" s="283"/>
      <c r="QJI4" s="283"/>
      <c r="QJJ4" s="283"/>
      <c r="QJK4" s="283"/>
      <c r="QJL4" s="283"/>
      <c r="QJM4" s="283"/>
      <c r="QJN4" s="283"/>
      <c r="QJO4" s="283"/>
      <c r="QJP4" s="283"/>
      <c r="QJQ4" s="283"/>
      <c r="QJR4" s="283"/>
      <c r="QJS4" s="283"/>
      <c r="QJT4" s="283"/>
      <c r="QJU4" s="283"/>
      <c r="QJV4" s="283"/>
      <c r="QJW4" s="283"/>
      <c r="QJX4" s="283"/>
      <c r="QJY4" s="283"/>
      <c r="QJZ4" s="283"/>
      <c r="QKA4" s="283"/>
      <c r="QKB4" s="283"/>
      <c r="QKC4" s="283"/>
      <c r="QKD4" s="283"/>
      <c r="QKE4" s="283"/>
      <c r="QKF4" s="283"/>
      <c r="QKG4" s="283"/>
      <c r="QKH4" s="283"/>
      <c r="QKI4" s="283"/>
      <c r="QKJ4" s="283"/>
      <c r="QKK4" s="283"/>
      <c r="QKL4" s="283"/>
      <c r="QKM4" s="283"/>
      <c r="QKN4" s="283"/>
      <c r="QKO4" s="283"/>
      <c r="QKP4" s="283"/>
      <c r="QKQ4" s="283"/>
      <c r="QKR4" s="283"/>
      <c r="QKS4" s="283"/>
      <c r="QKT4" s="283"/>
      <c r="QKU4" s="283"/>
      <c r="QKV4" s="283"/>
      <c r="QKW4" s="283"/>
      <c r="QKX4" s="283"/>
      <c r="QKY4" s="283"/>
      <c r="QKZ4" s="283"/>
      <c r="QLA4" s="283"/>
      <c r="QLB4" s="283"/>
      <c r="QLC4" s="283"/>
      <c r="QLD4" s="283"/>
      <c r="QLE4" s="283"/>
      <c r="QLF4" s="283"/>
      <c r="QLG4" s="283"/>
      <c r="QLH4" s="283"/>
      <c r="QLI4" s="283"/>
      <c r="QLJ4" s="283"/>
      <c r="QLK4" s="283"/>
      <c r="QLL4" s="283"/>
      <c r="QLM4" s="283"/>
      <c r="QLN4" s="283"/>
      <c r="QLO4" s="283"/>
      <c r="QLP4" s="283"/>
      <c r="QLQ4" s="283"/>
      <c r="QLR4" s="283"/>
      <c r="QLS4" s="283"/>
      <c r="QLT4" s="283"/>
      <c r="QLU4" s="283"/>
      <c r="QLV4" s="283"/>
      <c r="QLW4" s="283"/>
      <c r="QLX4" s="283"/>
      <c r="QLY4" s="283"/>
      <c r="QLZ4" s="283"/>
      <c r="QMA4" s="283"/>
      <c r="QMB4" s="283"/>
      <c r="QMC4" s="283"/>
      <c r="QMD4" s="283"/>
      <c r="QME4" s="283"/>
      <c r="QMF4" s="283"/>
      <c r="QMG4" s="283"/>
      <c r="QMH4" s="283"/>
      <c r="QMI4" s="283"/>
      <c r="QMJ4" s="283"/>
      <c r="QMK4" s="283"/>
      <c r="QML4" s="283"/>
      <c r="QMM4" s="283"/>
      <c r="QMN4" s="283"/>
      <c r="QMO4" s="283"/>
      <c r="QMP4" s="283"/>
      <c r="QMQ4" s="283"/>
      <c r="QMR4" s="283"/>
      <c r="QMS4" s="283"/>
      <c r="QMT4" s="283"/>
      <c r="QMU4" s="283"/>
      <c r="QMV4" s="283"/>
      <c r="QMW4" s="283"/>
      <c r="QMX4" s="283"/>
      <c r="QMY4" s="283"/>
      <c r="QMZ4" s="283"/>
      <c r="QNA4" s="283"/>
      <c r="QNB4" s="283"/>
      <c r="QNC4" s="283"/>
      <c r="QND4" s="283"/>
      <c r="QNE4" s="283"/>
      <c r="QNF4" s="283"/>
      <c r="QNG4" s="283"/>
      <c r="QNH4" s="283"/>
      <c r="QNI4" s="283"/>
      <c r="QNJ4" s="283"/>
      <c r="QNK4" s="283"/>
      <c r="QNL4" s="283"/>
      <c r="QNM4" s="283"/>
      <c r="QNN4" s="283"/>
      <c r="QNO4" s="283"/>
      <c r="QNP4" s="283"/>
      <c r="QNQ4" s="283"/>
      <c r="QNR4" s="283"/>
      <c r="QNS4" s="283"/>
      <c r="QNT4" s="283"/>
      <c r="QNU4" s="283"/>
      <c r="QNV4" s="283"/>
      <c r="QNW4" s="283"/>
      <c r="QNX4" s="283"/>
      <c r="QNY4" s="283"/>
      <c r="QNZ4" s="283"/>
      <c r="QOA4" s="283"/>
      <c r="QOB4" s="283"/>
      <c r="QOC4" s="283"/>
      <c r="QOD4" s="283"/>
      <c r="QOE4" s="283"/>
      <c r="QOF4" s="283"/>
      <c r="QOG4" s="283"/>
      <c r="QOH4" s="283"/>
      <c r="QOI4" s="283"/>
      <c r="QOJ4" s="283"/>
      <c r="QOK4" s="283"/>
      <c r="QOL4" s="283"/>
      <c r="QOM4" s="283"/>
      <c r="QON4" s="283"/>
      <c r="QOO4" s="283"/>
      <c r="QOP4" s="283"/>
      <c r="QOQ4" s="283"/>
      <c r="QOR4" s="283"/>
      <c r="QOS4" s="283"/>
      <c r="QOT4" s="283"/>
      <c r="QOU4" s="283"/>
      <c r="QOV4" s="283"/>
      <c r="QOW4" s="283"/>
      <c r="QOX4" s="283"/>
      <c r="QOY4" s="283"/>
      <c r="QOZ4" s="283"/>
      <c r="QPA4" s="283"/>
      <c r="QPB4" s="283"/>
      <c r="QPC4" s="283"/>
      <c r="QPD4" s="283"/>
      <c r="QPE4" s="283"/>
      <c r="QPF4" s="283"/>
      <c r="QPG4" s="283"/>
      <c r="QPH4" s="283"/>
      <c r="QPI4" s="283"/>
      <c r="QPJ4" s="283"/>
      <c r="QPK4" s="283"/>
      <c r="QPL4" s="283"/>
      <c r="QPM4" s="283"/>
      <c r="QPN4" s="283"/>
      <c r="QPO4" s="283"/>
      <c r="QPP4" s="283"/>
      <c r="QPQ4" s="283"/>
      <c r="QPR4" s="283"/>
      <c r="QPS4" s="283"/>
      <c r="QPT4" s="283"/>
      <c r="QPU4" s="283"/>
      <c r="QPV4" s="283"/>
      <c r="QPW4" s="283"/>
      <c r="QPX4" s="283"/>
      <c r="QPY4" s="283"/>
      <c r="QPZ4" s="283"/>
      <c r="QQA4" s="283"/>
      <c r="QQB4" s="283"/>
      <c r="QQC4" s="283"/>
      <c r="QQD4" s="283"/>
      <c r="QQE4" s="283"/>
      <c r="QQF4" s="283"/>
      <c r="QQG4" s="283"/>
      <c r="QQH4" s="283"/>
      <c r="QQI4" s="283"/>
      <c r="QQJ4" s="283"/>
      <c r="QQK4" s="283"/>
      <c r="QQL4" s="283"/>
      <c r="QQM4" s="283"/>
      <c r="QQN4" s="283"/>
      <c r="QQO4" s="283"/>
      <c r="QQP4" s="283"/>
      <c r="QQQ4" s="283"/>
      <c r="QQR4" s="283"/>
      <c r="QQS4" s="283"/>
      <c r="QQT4" s="283"/>
      <c r="QQU4" s="283"/>
      <c r="QQV4" s="283"/>
      <c r="QQW4" s="283"/>
      <c r="QQX4" s="283"/>
      <c r="QQY4" s="283"/>
      <c r="QQZ4" s="283"/>
      <c r="QRA4" s="283"/>
      <c r="QRB4" s="283"/>
      <c r="QRC4" s="283"/>
      <c r="QRD4" s="283"/>
      <c r="QRE4" s="283"/>
      <c r="QRF4" s="283"/>
      <c r="QRG4" s="283"/>
      <c r="QRH4" s="283"/>
      <c r="QRI4" s="283"/>
      <c r="QRJ4" s="283"/>
      <c r="QRK4" s="283"/>
      <c r="QRL4" s="283"/>
      <c r="QRM4" s="283"/>
      <c r="QRN4" s="283"/>
      <c r="QRO4" s="283"/>
      <c r="QRP4" s="283"/>
      <c r="QRQ4" s="283"/>
      <c r="QRR4" s="283"/>
      <c r="QRS4" s="283"/>
      <c r="QRT4" s="283"/>
      <c r="QRU4" s="283"/>
      <c r="QRV4" s="283"/>
      <c r="QRW4" s="283"/>
      <c r="QRX4" s="283"/>
      <c r="QRY4" s="283"/>
      <c r="QRZ4" s="283"/>
      <c r="QSA4" s="283"/>
      <c r="QSB4" s="283"/>
      <c r="QSC4" s="283"/>
      <c r="QSD4" s="283"/>
      <c r="QSE4" s="283"/>
      <c r="QSF4" s="283"/>
      <c r="QSG4" s="283"/>
      <c r="QSH4" s="283"/>
      <c r="QSI4" s="283"/>
      <c r="QSJ4" s="283"/>
      <c r="QSK4" s="283"/>
      <c r="QSL4" s="283"/>
      <c r="QSM4" s="283"/>
      <c r="QSN4" s="283"/>
      <c r="QSO4" s="283"/>
      <c r="QSP4" s="283"/>
      <c r="QSQ4" s="283"/>
      <c r="QSR4" s="283"/>
      <c r="QSS4" s="283"/>
      <c r="QST4" s="283"/>
      <c r="QSU4" s="283"/>
      <c r="QSV4" s="283"/>
      <c r="QSW4" s="283"/>
      <c r="QSX4" s="283"/>
      <c r="QSY4" s="283"/>
      <c r="QSZ4" s="283"/>
      <c r="QTA4" s="283"/>
      <c r="QTB4" s="283"/>
      <c r="QTC4" s="283"/>
      <c r="QTD4" s="283"/>
      <c r="QTE4" s="283"/>
      <c r="QTF4" s="283"/>
      <c r="QTG4" s="283"/>
      <c r="QTH4" s="283"/>
      <c r="QTI4" s="283"/>
      <c r="QTJ4" s="283"/>
      <c r="QTK4" s="283"/>
      <c r="QTL4" s="283"/>
      <c r="QTM4" s="283"/>
      <c r="QTN4" s="283"/>
      <c r="QTO4" s="283"/>
      <c r="QTP4" s="283"/>
      <c r="QTQ4" s="283"/>
      <c r="QTR4" s="283"/>
      <c r="QTS4" s="283"/>
      <c r="QTT4" s="283"/>
      <c r="QTU4" s="283"/>
      <c r="QTV4" s="283"/>
      <c r="QTW4" s="283"/>
      <c r="QTX4" s="283"/>
      <c r="QTY4" s="283"/>
      <c r="QTZ4" s="283"/>
      <c r="QUA4" s="283"/>
      <c r="QUB4" s="283"/>
      <c r="QUC4" s="283"/>
      <c r="QUD4" s="283"/>
      <c r="QUE4" s="283"/>
      <c r="QUF4" s="283"/>
      <c r="QUG4" s="283"/>
      <c r="QUH4" s="283"/>
      <c r="QUI4" s="283"/>
      <c r="QUJ4" s="283"/>
      <c r="QUK4" s="283"/>
      <c r="QUL4" s="283"/>
      <c r="QUM4" s="283"/>
      <c r="QUN4" s="283"/>
      <c r="QUO4" s="283"/>
      <c r="QUP4" s="283"/>
      <c r="QUQ4" s="283"/>
      <c r="QUR4" s="283"/>
      <c r="QUS4" s="283"/>
      <c r="QUT4" s="283"/>
      <c r="QUU4" s="283"/>
      <c r="QUV4" s="283"/>
      <c r="QUW4" s="283"/>
      <c r="QUX4" s="283"/>
      <c r="QUY4" s="283"/>
      <c r="QUZ4" s="283"/>
      <c r="QVA4" s="283"/>
      <c r="QVB4" s="283"/>
      <c r="QVC4" s="283"/>
      <c r="QVD4" s="283"/>
      <c r="QVE4" s="283"/>
      <c r="QVF4" s="283"/>
      <c r="QVG4" s="283"/>
      <c r="QVH4" s="283"/>
      <c r="QVI4" s="283"/>
      <c r="QVJ4" s="283"/>
      <c r="QVK4" s="283"/>
      <c r="QVL4" s="283"/>
      <c r="QVM4" s="283"/>
      <c r="QVN4" s="283"/>
      <c r="QVO4" s="283"/>
      <c r="QVP4" s="283"/>
      <c r="QVQ4" s="283"/>
      <c r="QVR4" s="283"/>
      <c r="QVS4" s="283"/>
      <c r="QVT4" s="283"/>
      <c r="QVU4" s="283"/>
      <c r="QVV4" s="283"/>
      <c r="QVW4" s="283"/>
      <c r="QVX4" s="283"/>
      <c r="QVY4" s="283"/>
      <c r="QVZ4" s="283"/>
      <c r="QWA4" s="283"/>
      <c r="QWB4" s="283"/>
      <c r="QWC4" s="283"/>
      <c r="QWD4" s="283"/>
      <c r="QWE4" s="283"/>
      <c r="QWF4" s="283"/>
      <c r="QWG4" s="283"/>
      <c r="QWH4" s="283"/>
      <c r="QWI4" s="283"/>
      <c r="QWJ4" s="283"/>
      <c r="QWK4" s="283"/>
      <c r="QWL4" s="283"/>
      <c r="QWM4" s="283"/>
      <c r="QWN4" s="283"/>
      <c r="QWO4" s="283"/>
      <c r="QWP4" s="283"/>
      <c r="QWQ4" s="283"/>
      <c r="QWR4" s="283"/>
      <c r="QWS4" s="283"/>
      <c r="QWT4" s="283"/>
      <c r="QWU4" s="283"/>
      <c r="QWV4" s="283"/>
      <c r="QWW4" s="283"/>
      <c r="QWX4" s="283"/>
      <c r="QWY4" s="283"/>
      <c r="QWZ4" s="283"/>
      <c r="QXA4" s="283"/>
      <c r="QXB4" s="283"/>
      <c r="QXC4" s="283"/>
      <c r="QXD4" s="283"/>
      <c r="QXE4" s="283"/>
      <c r="QXF4" s="283"/>
      <c r="QXG4" s="283"/>
      <c r="QXH4" s="283"/>
      <c r="QXI4" s="283"/>
      <c r="QXJ4" s="283"/>
      <c r="QXK4" s="283"/>
      <c r="QXL4" s="283"/>
      <c r="QXM4" s="283"/>
      <c r="QXN4" s="283"/>
      <c r="QXO4" s="283"/>
      <c r="QXP4" s="283"/>
      <c r="QXQ4" s="283"/>
      <c r="QXR4" s="283"/>
      <c r="QXS4" s="283"/>
      <c r="QXT4" s="283"/>
      <c r="QXU4" s="283"/>
      <c r="QXV4" s="283"/>
      <c r="QXW4" s="283"/>
      <c r="QXX4" s="283"/>
      <c r="QXY4" s="283"/>
      <c r="QXZ4" s="283"/>
      <c r="QYA4" s="283"/>
      <c r="QYB4" s="283"/>
      <c r="QYC4" s="283"/>
      <c r="QYD4" s="283"/>
      <c r="QYE4" s="283"/>
      <c r="QYF4" s="283"/>
      <c r="QYG4" s="283"/>
      <c r="QYH4" s="283"/>
      <c r="QYI4" s="283"/>
      <c r="QYJ4" s="283"/>
      <c r="QYK4" s="283"/>
      <c r="QYL4" s="283"/>
      <c r="QYM4" s="283"/>
      <c r="QYN4" s="283"/>
      <c r="QYO4" s="283"/>
      <c r="QYP4" s="283"/>
      <c r="QYQ4" s="283"/>
      <c r="QYR4" s="283"/>
      <c r="QYS4" s="283"/>
      <c r="QYT4" s="283"/>
      <c r="QYU4" s="283"/>
      <c r="QYV4" s="283"/>
      <c r="QYW4" s="283"/>
      <c r="QYX4" s="283"/>
      <c r="QYY4" s="283"/>
      <c r="QYZ4" s="283"/>
      <c r="QZA4" s="283"/>
      <c r="QZB4" s="283"/>
      <c r="QZC4" s="283"/>
      <c r="QZD4" s="283"/>
      <c r="QZE4" s="283"/>
      <c r="QZF4" s="283"/>
      <c r="QZG4" s="283"/>
      <c r="QZH4" s="283"/>
      <c r="QZI4" s="283"/>
      <c r="QZJ4" s="283"/>
      <c r="QZK4" s="283"/>
      <c r="QZL4" s="283"/>
      <c r="QZM4" s="283"/>
      <c r="QZN4" s="283"/>
      <c r="QZO4" s="283"/>
      <c r="QZP4" s="283"/>
      <c r="QZQ4" s="283"/>
      <c r="QZR4" s="283"/>
      <c r="QZS4" s="283"/>
      <c r="QZT4" s="283"/>
      <c r="QZU4" s="283"/>
      <c r="QZV4" s="283"/>
      <c r="QZW4" s="283"/>
      <c r="QZX4" s="283"/>
      <c r="QZY4" s="283"/>
      <c r="QZZ4" s="283"/>
      <c r="RAA4" s="283"/>
      <c r="RAB4" s="283"/>
      <c r="RAC4" s="283"/>
      <c r="RAD4" s="283"/>
      <c r="RAE4" s="283"/>
      <c r="RAF4" s="283"/>
      <c r="RAG4" s="283"/>
      <c r="RAH4" s="283"/>
      <c r="RAI4" s="283"/>
      <c r="RAJ4" s="283"/>
      <c r="RAK4" s="283"/>
      <c r="RAL4" s="283"/>
      <c r="RAM4" s="283"/>
      <c r="RAN4" s="283"/>
      <c r="RAO4" s="283"/>
      <c r="RAP4" s="283"/>
      <c r="RAQ4" s="283"/>
      <c r="RAR4" s="283"/>
      <c r="RAS4" s="283"/>
      <c r="RAT4" s="283"/>
      <c r="RAU4" s="283"/>
      <c r="RAV4" s="283"/>
      <c r="RAW4" s="283"/>
      <c r="RAX4" s="283"/>
      <c r="RAY4" s="283"/>
      <c r="RAZ4" s="283"/>
      <c r="RBA4" s="283"/>
      <c r="RBB4" s="283"/>
      <c r="RBC4" s="283"/>
      <c r="RBD4" s="283"/>
      <c r="RBE4" s="283"/>
      <c r="RBF4" s="283"/>
      <c r="RBG4" s="283"/>
      <c r="RBH4" s="283"/>
      <c r="RBI4" s="283"/>
      <c r="RBJ4" s="283"/>
      <c r="RBK4" s="283"/>
      <c r="RBL4" s="283"/>
      <c r="RBM4" s="283"/>
      <c r="RBN4" s="283"/>
      <c r="RBO4" s="283"/>
      <c r="RBP4" s="283"/>
      <c r="RBQ4" s="283"/>
      <c r="RBR4" s="283"/>
      <c r="RBS4" s="283"/>
      <c r="RBT4" s="283"/>
      <c r="RBU4" s="283"/>
      <c r="RBV4" s="283"/>
      <c r="RBW4" s="283"/>
      <c r="RBX4" s="283"/>
      <c r="RBY4" s="283"/>
      <c r="RBZ4" s="283"/>
      <c r="RCA4" s="283"/>
      <c r="RCB4" s="283"/>
      <c r="RCC4" s="283"/>
      <c r="RCD4" s="283"/>
      <c r="RCE4" s="283"/>
      <c r="RCF4" s="283"/>
      <c r="RCG4" s="283"/>
      <c r="RCH4" s="283"/>
      <c r="RCI4" s="283"/>
      <c r="RCJ4" s="283"/>
      <c r="RCK4" s="283"/>
      <c r="RCL4" s="283"/>
      <c r="RCM4" s="283"/>
      <c r="RCN4" s="283"/>
      <c r="RCO4" s="283"/>
      <c r="RCP4" s="283"/>
      <c r="RCQ4" s="283"/>
      <c r="RCR4" s="283"/>
      <c r="RCS4" s="283"/>
      <c r="RCT4" s="283"/>
      <c r="RCU4" s="283"/>
      <c r="RCV4" s="283"/>
      <c r="RCW4" s="283"/>
      <c r="RCX4" s="283"/>
      <c r="RCY4" s="283"/>
      <c r="RCZ4" s="283"/>
      <c r="RDA4" s="283"/>
      <c r="RDB4" s="283"/>
      <c r="RDC4" s="283"/>
      <c r="RDD4" s="283"/>
      <c r="RDE4" s="283"/>
      <c r="RDF4" s="283"/>
      <c r="RDG4" s="283"/>
      <c r="RDH4" s="283"/>
      <c r="RDI4" s="283"/>
      <c r="RDJ4" s="283"/>
      <c r="RDK4" s="283"/>
      <c r="RDL4" s="283"/>
      <c r="RDM4" s="283"/>
      <c r="RDN4" s="283"/>
      <c r="RDO4" s="283"/>
      <c r="RDP4" s="283"/>
      <c r="RDQ4" s="283"/>
      <c r="RDR4" s="283"/>
      <c r="RDS4" s="283"/>
      <c r="RDT4" s="283"/>
      <c r="RDU4" s="283"/>
      <c r="RDV4" s="283"/>
      <c r="RDW4" s="283"/>
      <c r="RDX4" s="283"/>
      <c r="RDY4" s="283"/>
      <c r="RDZ4" s="283"/>
      <c r="REA4" s="283"/>
      <c r="REB4" s="283"/>
      <c r="REC4" s="283"/>
      <c r="RED4" s="283"/>
      <c r="REE4" s="283"/>
      <c r="REF4" s="283"/>
      <c r="REG4" s="283"/>
      <c r="REH4" s="283"/>
      <c r="REI4" s="283"/>
      <c r="REJ4" s="283"/>
      <c r="REK4" s="283"/>
      <c r="REL4" s="283"/>
      <c r="REM4" s="283"/>
      <c r="REN4" s="283"/>
      <c r="REO4" s="283"/>
      <c r="REP4" s="283"/>
      <c r="REQ4" s="283"/>
      <c r="RER4" s="283"/>
      <c r="RES4" s="283"/>
      <c r="RET4" s="283"/>
      <c r="REU4" s="283"/>
      <c r="REV4" s="283"/>
      <c r="REW4" s="283"/>
      <c r="REX4" s="283"/>
      <c r="REY4" s="283"/>
      <c r="REZ4" s="283"/>
      <c r="RFA4" s="283"/>
      <c r="RFB4" s="283"/>
      <c r="RFC4" s="283"/>
      <c r="RFD4" s="283"/>
      <c r="RFE4" s="283"/>
      <c r="RFF4" s="283"/>
      <c r="RFG4" s="283"/>
      <c r="RFH4" s="283"/>
      <c r="RFI4" s="283"/>
      <c r="RFJ4" s="283"/>
      <c r="RFK4" s="283"/>
      <c r="RFL4" s="283"/>
      <c r="RFM4" s="283"/>
      <c r="RFN4" s="283"/>
      <c r="RFO4" s="283"/>
      <c r="RFP4" s="283"/>
      <c r="RFQ4" s="283"/>
      <c r="RFR4" s="283"/>
      <c r="RFS4" s="283"/>
      <c r="RFT4" s="283"/>
      <c r="RFU4" s="283"/>
      <c r="RFV4" s="283"/>
      <c r="RFW4" s="283"/>
      <c r="RFX4" s="283"/>
      <c r="RFY4" s="283"/>
      <c r="RFZ4" s="283"/>
      <c r="RGA4" s="283"/>
      <c r="RGB4" s="283"/>
      <c r="RGC4" s="283"/>
      <c r="RGD4" s="283"/>
      <c r="RGE4" s="283"/>
      <c r="RGF4" s="283"/>
      <c r="RGG4" s="283"/>
      <c r="RGH4" s="283"/>
      <c r="RGI4" s="283"/>
      <c r="RGJ4" s="283"/>
      <c r="RGK4" s="283"/>
      <c r="RGL4" s="283"/>
      <c r="RGM4" s="283"/>
      <c r="RGN4" s="283"/>
      <c r="RGO4" s="283"/>
      <c r="RGP4" s="283"/>
      <c r="RGQ4" s="283"/>
      <c r="RGR4" s="283"/>
      <c r="RGS4" s="283"/>
      <c r="RGT4" s="283"/>
      <c r="RGU4" s="283"/>
      <c r="RGV4" s="283"/>
      <c r="RGW4" s="283"/>
      <c r="RGX4" s="283"/>
      <c r="RGY4" s="283"/>
      <c r="RGZ4" s="283"/>
      <c r="RHA4" s="283"/>
      <c r="RHB4" s="283"/>
      <c r="RHC4" s="283"/>
      <c r="RHD4" s="283"/>
      <c r="RHE4" s="283"/>
      <c r="RHF4" s="283"/>
      <c r="RHG4" s="283"/>
      <c r="RHH4" s="283"/>
      <c r="RHI4" s="283"/>
      <c r="RHJ4" s="283"/>
      <c r="RHK4" s="283"/>
      <c r="RHL4" s="283"/>
      <c r="RHM4" s="283"/>
      <c r="RHN4" s="283"/>
      <c r="RHO4" s="283"/>
      <c r="RHP4" s="283"/>
      <c r="RHQ4" s="283"/>
      <c r="RHR4" s="283"/>
      <c r="RHS4" s="283"/>
      <c r="RHT4" s="283"/>
      <c r="RHU4" s="283"/>
      <c r="RHV4" s="283"/>
      <c r="RHW4" s="283"/>
      <c r="RHX4" s="283"/>
      <c r="RHY4" s="283"/>
      <c r="RHZ4" s="283"/>
      <c r="RIA4" s="283"/>
      <c r="RIB4" s="283"/>
      <c r="RIC4" s="283"/>
      <c r="RID4" s="283"/>
      <c r="RIE4" s="283"/>
      <c r="RIF4" s="283"/>
      <c r="RIG4" s="283"/>
      <c r="RIH4" s="283"/>
      <c r="RII4" s="283"/>
      <c r="RIJ4" s="283"/>
      <c r="RIK4" s="283"/>
      <c r="RIL4" s="283"/>
      <c r="RIM4" s="283"/>
      <c r="RIN4" s="283"/>
      <c r="RIO4" s="283"/>
      <c r="RIP4" s="283"/>
      <c r="RIQ4" s="283"/>
      <c r="RIR4" s="283"/>
      <c r="RIS4" s="283"/>
      <c r="RIT4" s="283"/>
      <c r="RIU4" s="283"/>
      <c r="RIV4" s="283"/>
      <c r="RIW4" s="283"/>
      <c r="RIX4" s="283"/>
      <c r="RIY4" s="283"/>
      <c r="RIZ4" s="283"/>
      <c r="RJA4" s="283"/>
      <c r="RJB4" s="283"/>
      <c r="RJC4" s="283"/>
      <c r="RJD4" s="283"/>
      <c r="RJE4" s="283"/>
      <c r="RJF4" s="283"/>
      <c r="RJG4" s="283"/>
      <c r="RJH4" s="283"/>
      <c r="RJI4" s="283"/>
      <c r="RJJ4" s="283"/>
      <c r="RJK4" s="283"/>
      <c r="RJL4" s="283"/>
      <c r="RJM4" s="283"/>
      <c r="RJN4" s="283"/>
      <c r="RJO4" s="283"/>
      <c r="RJP4" s="283"/>
      <c r="RJQ4" s="283"/>
      <c r="RJR4" s="283"/>
      <c r="RJS4" s="283"/>
      <c r="RJT4" s="283"/>
      <c r="RJU4" s="283"/>
      <c r="RJV4" s="283"/>
      <c r="RJW4" s="283"/>
      <c r="RJX4" s="283"/>
      <c r="RJY4" s="283"/>
      <c r="RJZ4" s="283"/>
      <c r="RKA4" s="283"/>
      <c r="RKB4" s="283"/>
      <c r="RKC4" s="283"/>
      <c r="RKD4" s="283"/>
      <c r="RKE4" s="283"/>
      <c r="RKF4" s="283"/>
      <c r="RKG4" s="283"/>
      <c r="RKH4" s="283"/>
      <c r="RKI4" s="283"/>
      <c r="RKJ4" s="283"/>
      <c r="RKK4" s="283"/>
      <c r="RKL4" s="283"/>
      <c r="RKM4" s="283"/>
      <c r="RKN4" s="283"/>
      <c r="RKO4" s="283"/>
      <c r="RKP4" s="283"/>
      <c r="RKQ4" s="283"/>
      <c r="RKR4" s="283"/>
      <c r="RKS4" s="283"/>
      <c r="RKT4" s="283"/>
      <c r="RKU4" s="283"/>
      <c r="RKV4" s="283"/>
      <c r="RKW4" s="283"/>
      <c r="RKX4" s="283"/>
      <c r="RKY4" s="283"/>
      <c r="RKZ4" s="283"/>
      <c r="RLA4" s="283"/>
      <c r="RLB4" s="283"/>
      <c r="RLC4" s="283"/>
      <c r="RLD4" s="283"/>
      <c r="RLE4" s="283"/>
      <c r="RLF4" s="283"/>
      <c r="RLG4" s="283"/>
      <c r="RLH4" s="283"/>
      <c r="RLI4" s="283"/>
      <c r="RLJ4" s="283"/>
      <c r="RLK4" s="283"/>
      <c r="RLL4" s="283"/>
      <c r="RLM4" s="283"/>
      <c r="RLN4" s="283"/>
      <c r="RLO4" s="283"/>
      <c r="RLP4" s="283"/>
      <c r="RLQ4" s="283"/>
      <c r="RLR4" s="283"/>
      <c r="RLS4" s="283"/>
      <c r="RLT4" s="283"/>
      <c r="RLU4" s="283"/>
      <c r="RLV4" s="283"/>
      <c r="RLW4" s="283"/>
      <c r="RLX4" s="283"/>
      <c r="RLY4" s="283"/>
      <c r="RLZ4" s="283"/>
      <c r="RMA4" s="283"/>
      <c r="RMB4" s="283"/>
      <c r="RMC4" s="283"/>
      <c r="RMD4" s="283"/>
      <c r="RME4" s="283"/>
      <c r="RMF4" s="283"/>
      <c r="RMG4" s="283"/>
      <c r="RMH4" s="283"/>
      <c r="RMI4" s="283"/>
      <c r="RMJ4" s="283"/>
      <c r="RMK4" s="283"/>
      <c r="RML4" s="283"/>
      <c r="RMM4" s="283"/>
      <c r="RMN4" s="283"/>
      <c r="RMO4" s="283"/>
      <c r="RMP4" s="283"/>
      <c r="RMQ4" s="283"/>
      <c r="RMR4" s="283"/>
      <c r="RMS4" s="283"/>
      <c r="RMT4" s="283"/>
      <c r="RMU4" s="283"/>
      <c r="RMV4" s="283"/>
      <c r="RMW4" s="283"/>
      <c r="RMX4" s="283"/>
      <c r="RMY4" s="283"/>
      <c r="RMZ4" s="283"/>
      <c r="RNA4" s="283"/>
      <c r="RNB4" s="283"/>
      <c r="RNC4" s="283"/>
      <c r="RND4" s="283"/>
      <c r="RNE4" s="283"/>
      <c r="RNF4" s="283"/>
      <c r="RNG4" s="283"/>
      <c r="RNH4" s="283"/>
      <c r="RNI4" s="283"/>
      <c r="RNJ4" s="283"/>
      <c r="RNK4" s="283"/>
      <c r="RNL4" s="283"/>
      <c r="RNM4" s="283"/>
      <c r="RNN4" s="283"/>
      <c r="RNO4" s="283"/>
      <c r="RNP4" s="283"/>
      <c r="RNQ4" s="283"/>
      <c r="RNR4" s="283"/>
      <c r="RNS4" s="283"/>
      <c r="RNT4" s="283"/>
      <c r="RNU4" s="283"/>
      <c r="RNV4" s="283"/>
      <c r="RNW4" s="283"/>
      <c r="RNX4" s="283"/>
      <c r="RNY4" s="283"/>
      <c r="RNZ4" s="283"/>
      <c r="ROA4" s="283"/>
      <c r="ROB4" s="283"/>
      <c r="ROC4" s="283"/>
      <c r="ROD4" s="283"/>
      <c r="ROE4" s="283"/>
      <c r="ROF4" s="283"/>
      <c r="ROG4" s="283"/>
      <c r="ROH4" s="283"/>
      <c r="ROI4" s="283"/>
      <c r="ROJ4" s="283"/>
      <c r="ROK4" s="283"/>
      <c r="ROL4" s="283"/>
      <c r="ROM4" s="283"/>
      <c r="RON4" s="283"/>
      <c r="ROO4" s="283"/>
      <c r="ROP4" s="283"/>
      <c r="ROQ4" s="283"/>
      <c r="ROR4" s="283"/>
      <c r="ROS4" s="283"/>
      <c r="ROT4" s="283"/>
      <c r="ROU4" s="283"/>
      <c r="ROV4" s="283"/>
      <c r="ROW4" s="283"/>
      <c r="ROX4" s="283"/>
      <c r="ROY4" s="283"/>
      <c r="ROZ4" s="283"/>
      <c r="RPA4" s="283"/>
      <c r="RPB4" s="283"/>
      <c r="RPC4" s="283"/>
      <c r="RPD4" s="283"/>
      <c r="RPE4" s="283"/>
      <c r="RPF4" s="283"/>
      <c r="RPG4" s="283"/>
      <c r="RPH4" s="283"/>
      <c r="RPI4" s="283"/>
      <c r="RPJ4" s="283"/>
      <c r="RPK4" s="283"/>
      <c r="RPL4" s="283"/>
      <c r="RPM4" s="283"/>
      <c r="RPN4" s="283"/>
      <c r="RPO4" s="283"/>
      <c r="RPP4" s="283"/>
      <c r="RPQ4" s="283"/>
      <c r="RPR4" s="283"/>
      <c r="RPS4" s="283"/>
      <c r="RPT4" s="283"/>
      <c r="RPU4" s="283"/>
      <c r="RPV4" s="283"/>
      <c r="RPW4" s="283"/>
      <c r="RPX4" s="283"/>
      <c r="RPY4" s="283"/>
      <c r="RPZ4" s="283"/>
      <c r="RQA4" s="283"/>
      <c r="RQB4" s="283"/>
      <c r="RQC4" s="283"/>
      <c r="RQD4" s="283"/>
      <c r="RQE4" s="283"/>
      <c r="RQF4" s="283"/>
      <c r="RQG4" s="283"/>
      <c r="RQH4" s="283"/>
      <c r="RQI4" s="283"/>
      <c r="RQJ4" s="283"/>
      <c r="RQK4" s="283"/>
      <c r="RQL4" s="283"/>
      <c r="RQM4" s="283"/>
      <c r="RQN4" s="283"/>
      <c r="RQO4" s="283"/>
      <c r="RQP4" s="283"/>
      <c r="RQQ4" s="283"/>
      <c r="RQR4" s="283"/>
      <c r="RQS4" s="283"/>
      <c r="RQT4" s="283"/>
      <c r="RQU4" s="283"/>
      <c r="RQV4" s="283"/>
      <c r="RQW4" s="283"/>
      <c r="RQX4" s="283"/>
      <c r="RQY4" s="283"/>
      <c r="RQZ4" s="283"/>
      <c r="RRA4" s="283"/>
      <c r="RRB4" s="283"/>
      <c r="RRC4" s="283"/>
      <c r="RRD4" s="283"/>
      <c r="RRE4" s="283"/>
      <c r="RRF4" s="283"/>
      <c r="RRG4" s="283"/>
      <c r="RRH4" s="283"/>
      <c r="RRI4" s="283"/>
      <c r="RRJ4" s="283"/>
      <c r="RRK4" s="283"/>
      <c r="RRL4" s="283"/>
      <c r="RRM4" s="283"/>
      <c r="RRN4" s="283"/>
      <c r="RRO4" s="283"/>
      <c r="RRP4" s="283"/>
      <c r="RRQ4" s="283"/>
      <c r="RRR4" s="283"/>
      <c r="RRS4" s="283"/>
      <c r="RRT4" s="283"/>
      <c r="RRU4" s="283"/>
      <c r="RRV4" s="283"/>
      <c r="RRW4" s="283"/>
      <c r="RRX4" s="283"/>
      <c r="RRY4" s="283"/>
      <c r="RRZ4" s="283"/>
      <c r="RSA4" s="283"/>
      <c r="RSB4" s="283"/>
      <c r="RSC4" s="283"/>
      <c r="RSD4" s="283"/>
      <c r="RSE4" s="283"/>
      <c r="RSF4" s="283"/>
      <c r="RSG4" s="283"/>
      <c r="RSH4" s="283"/>
      <c r="RSI4" s="283"/>
      <c r="RSJ4" s="283"/>
      <c r="RSK4" s="283"/>
      <c r="RSL4" s="283"/>
      <c r="RSM4" s="283"/>
      <c r="RSN4" s="283"/>
      <c r="RSO4" s="283"/>
      <c r="RSP4" s="283"/>
      <c r="RSQ4" s="283"/>
      <c r="RSR4" s="283"/>
      <c r="RSS4" s="283"/>
      <c r="RST4" s="283"/>
      <c r="RSU4" s="283"/>
      <c r="RSV4" s="283"/>
      <c r="RSW4" s="283"/>
      <c r="RSX4" s="283"/>
      <c r="RSY4" s="283"/>
      <c r="RSZ4" s="283"/>
      <c r="RTA4" s="283"/>
      <c r="RTB4" s="283"/>
      <c r="RTC4" s="283"/>
      <c r="RTD4" s="283"/>
      <c r="RTE4" s="283"/>
      <c r="RTF4" s="283"/>
      <c r="RTG4" s="283"/>
      <c r="RTH4" s="283"/>
      <c r="RTI4" s="283"/>
      <c r="RTJ4" s="283"/>
      <c r="RTK4" s="283"/>
      <c r="RTL4" s="283"/>
      <c r="RTM4" s="283"/>
      <c r="RTN4" s="283"/>
      <c r="RTO4" s="283"/>
      <c r="RTP4" s="283"/>
      <c r="RTQ4" s="283"/>
      <c r="RTR4" s="283"/>
      <c r="RTS4" s="283"/>
      <c r="RTT4" s="283"/>
      <c r="RTU4" s="283"/>
      <c r="RTV4" s="283"/>
      <c r="RTW4" s="283"/>
      <c r="RTX4" s="283"/>
      <c r="RTY4" s="283"/>
      <c r="RTZ4" s="283"/>
      <c r="RUA4" s="283"/>
      <c r="RUB4" s="283"/>
      <c r="RUC4" s="283"/>
      <c r="RUD4" s="283"/>
      <c r="RUE4" s="283"/>
      <c r="RUF4" s="283"/>
      <c r="RUG4" s="283"/>
      <c r="RUH4" s="283"/>
      <c r="RUI4" s="283"/>
      <c r="RUJ4" s="283"/>
      <c r="RUK4" s="283"/>
      <c r="RUL4" s="283"/>
      <c r="RUM4" s="283"/>
      <c r="RUN4" s="283"/>
      <c r="RUO4" s="283"/>
      <c r="RUP4" s="283"/>
      <c r="RUQ4" s="283"/>
      <c r="RUR4" s="283"/>
      <c r="RUS4" s="283"/>
      <c r="RUT4" s="283"/>
      <c r="RUU4" s="283"/>
      <c r="RUV4" s="283"/>
      <c r="RUW4" s="283"/>
      <c r="RUX4" s="283"/>
      <c r="RUY4" s="283"/>
      <c r="RUZ4" s="283"/>
      <c r="RVA4" s="283"/>
      <c r="RVB4" s="283"/>
      <c r="RVC4" s="283"/>
      <c r="RVD4" s="283"/>
      <c r="RVE4" s="283"/>
      <c r="RVF4" s="283"/>
      <c r="RVG4" s="283"/>
      <c r="RVH4" s="283"/>
      <c r="RVI4" s="283"/>
      <c r="RVJ4" s="283"/>
      <c r="RVK4" s="283"/>
      <c r="RVL4" s="283"/>
      <c r="RVM4" s="283"/>
      <c r="RVN4" s="283"/>
      <c r="RVO4" s="283"/>
      <c r="RVP4" s="283"/>
      <c r="RVQ4" s="283"/>
      <c r="RVR4" s="283"/>
      <c r="RVS4" s="283"/>
      <c r="RVT4" s="283"/>
      <c r="RVU4" s="283"/>
      <c r="RVV4" s="283"/>
      <c r="RVW4" s="283"/>
      <c r="RVX4" s="283"/>
      <c r="RVY4" s="283"/>
      <c r="RVZ4" s="283"/>
      <c r="RWA4" s="283"/>
      <c r="RWB4" s="283"/>
      <c r="RWC4" s="283"/>
      <c r="RWD4" s="283"/>
      <c r="RWE4" s="283"/>
      <c r="RWF4" s="283"/>
      <c r="RWG4" s="283"/>
      <c r="RWH4" s="283"/>
      <c r="RWI4" s="283"/>
      <c r="RWJ4" s="283"/>
      <c r="RWK4" s="283"/>
      <c r="RWL4" s="283"/>
      <c r="RWM4" s="283"/>
      <c r="RWN4" s="283"/>
      <c r="RWO4" s="283"/>
      <c r="RWP4" s="283"/>
      <c r="RWQ4" s="283"/>
      <c r="RWR4" s="283"/>
      <c r="RWS4" s="283"/>
      <c r="RWT4" s="283"/>
      <c r="RWU4" s="283"/>
      <c r="RWV4" s="283"/>
      <c r="RWW4" s="283"/>
      <c r="RWX4" s="283"/>
      <c r="RWY4" s="283"/>
      <c r="RWZ4" s="283"/>
      <c r="RXA4" s="283"/>
      <c r="RXB4" s="283"/>
      <c r="RXC4" s="283"/>
      <c r="RXD4" s="283"/>
      <c r="RXE4" s="283"/>
      <c r="RXF4" s="283"/>
      <c r="RXG4" s="283"/>
      <c r="RXH4" s="283"/>
      <c r="RXI4" s="283"/>
      <c r="RXJ4" s="283"/>
      <c r="RXK4" s="283"/>
      <c r="RXL4" s="283"/>
      <c r="RXM4" s="283"/>
      <c r="RXN4" s="283"/>
      <c r="RXO4" s="283"/>
      <c r="RXP4" s="283"/>
      <c r="RXQ4" s="283"/>
      <c r="RXR4" s="283"/>
      <c r="RXS4" s="283"/>
      <c r="RXT4" s="283"/>
      <c r="RXU4" s="283"/>
      <c r="RXV4" s="283"/>
      <c r="RXW4" s="283"/>
      <c r="RXX4" s="283"/>
      <c r="RXY4" s="283"/>
      <c r="RXZ4" s="283"/>
      <c r="RYA4" s="283"/>
      <c r="RYB4" s="283"/>
      <c r="RYC4" s="283"/>
      <c r="RYD4" s="283"/>
      <c r="RYE4" s="283"/>
      <c r="RYF4" s="283"/>
      <c r="RYG4" s="283"/>
      <c r="RYH4" s="283"/>
      <c r="RYI4" s="283"/>
      <c r="RYJ4" s="283"/>
      <c r="RYK4" s="283"/>
      <c r="RYL4" s="283"/>
      <c r="RYM4" s="283"/>
      <c r="RYN4" s="283"/>
      <c r="RYO4" s="283"/>
      <c r="RYP4" s="283"/>
      <c r="RYQ4" s="283"/>
      <c r="RYR4" s="283"/>
      <c r="RYS4" s="283"/>
      <c r="RYT4" s="283"/>
      <c r="RYU4" s="283"/>
      <c r="RYV4" s="283"/>
      <c r="RYW4" s="283"/>
      <c r="RYX4" s="283"/>
      <c r="RYY4" s="283"/>
      <c r="RYZ4" s="283"/>
      <c r="RZA4" s="283"/>
      <c r="RZB4" s="283"/>
      <c r="RZC4" s="283"/>
      <c r="RZD4" s="283"/>
      <c r="RZE4" s="283"/>
      <c r="RZF4" s="283"/>
      <c r="RZG4" s="283"/>
      <c r="RZH4" s="283"/>
      <c r="RZI4" s="283"/>
      <c r="RZJ4" s="283"/>
      <c r="RZK4" s="283"/>
      <c r="RZL4" s="283"/>
      <c r="RZM4" s="283"/>
      <c r="RZN4" s="283"/>
      <c r="RZO4" s="283"/>
      <c r="RZP4" s="283"/>
      <c r="RZQ4" s="283"/>
      <c r="RZR4" s="283"/>
      <c r="RZS4" s="283"/>
      <c r="RZT4" s="283"/>
      <c r="RZU4" s="283"/>
      <c r="RZV4" s="283"/>
      <c r="RZW4" s="283"/>
      <c r="RZX4" s="283"/>
      <c r="RZY4" s="283"/>
      <c r="RZZ4" s="283"/>
      <c r="SAA4" s="283"/>
      <c r="SAB4" s="283"/>
      <c r="SAC4" s="283"/>
      <c r="SAD4" s="283"/>
      <c r="SAE4" s="283"/>
      <c r="SAF4" s="283"/>
      <c r="SAG4" s="283"/>
      <c r="SAH4" s="283"/>
      <c r="SAI4" s="283"/>
      <c r="SAJ4" s="283"/>
      <c r="SAK4" s="283"/>
      <c r="SAL4" s="283"/>
      <c r="SAM4" s="283"/>
      <c r="SAN4" s="283"/>
      <c r="SAO4" s="283"/>
      <c r="SAP4" s="283"/>
      <c r="SAQ4" s="283"/>
      <c r="SAR4" s="283"/>
      <c r="SAS4" s="283"/>
      <c r="SAT4" s="283"/>
      <c r="SAU4" s="283"/>
      <c r="SAV4" s="283"/>
      <c r="SAW4" s="283"/>
      <c r="SAX4" s="283"/>
      <c r="SAY4" s="283"/>
      <c r="SAZ4" s="283"/>
      <c r="SBA4" s="283"/>
      <c r="SBB4" s="283"/>
      <c r="SBC4" s="283"/>
      <c r="SBD4" s="283"/>
      <c r="SBE4" s="283"/>
      <c r="SBF4" s="283"/>
      <c r="SBG4" s="283"/>
      <c r="SBH4" s="283"/>
      <c r="SBI4" s="283"/>
      <c r="SBJ4" s="283"/>
      <c r="SBK4" s="283"/>
      <c r="SBL4" s="283"/>
      <c r="SBM4" s="283"/>
      <c r="SBN4" s="283"/>
      <c r="SBO4" s="283"/>
      <c r="SBP4" s="283"/>
      <c r="SBQ4" s="283"/>
      <c r="SBR4" s="283"/>
      <c r="SBS4" s="283"/>
      <c r="SBT4" s="283"/>
      <c r="SBU4" s="283"/>
      <c r="SBV4" s="283"/>
      <c r="SBW4" s="283"/>
      <c r="SBX4" s="283"/>
      <c r="SBY4" s="283"/>
      <c r="SBZ4" s="283"/>
      <c r="SCA4" s="283"/>
      <c r="SCB4" s="283"/>
      <c r="SCC4" s="283"/>
      <c r="SCD4" s="283"/>
      <c r="SCE4" s="283"/>
      <c r="SCF4" s="283"/>
      <c r="SCG4" s="283"/>
      <c r="SCH4" s="283"/>
      <c r="SCI4" s="283"/>
      <c r="SCJ4" s="283"/>
      <c r="SCK4" s="283"/>
      <c r="SCL4" s="283"/>
      <c r="SCM4" s="283"/>
      <c r="SCN4" s="283"/>
      <c r="SCO4" s="283"/>
      <c r="SCP4" s="283"/>
      <c r="SCQ4" s="283"/>
      <c r="SCR4" s="283"/>
      <c r="SCS4" s="283"/>
      <c r="SCT4" s="283"/>
      <c r="SCU4" s="283"/>
      <c r="SCV4" s="283"/>
      <c r="SCW4" s="283"/>
      <c r="SCX4" s="283"/>
      <c r="SCY4" s="283"/>
      <c r="SCZ4" s="283"/>
      <c r="SDA4" s="283"/>
      <c r="SDB4" s="283"/>
      <c r="SDC4" s="283"/>
      <c r="SDD4" s="283"/>
      <c r="SDE4" s="283"/>
      <c r="SDF4" s="283"/>
      <c r="SDG4" s="283"/>
      <c r="SDH4" s="283"/>
      <c r="SDI4" s="283"/>
      <c r="SDJ4" s="283"/>
      <c r="SDK4" s="283"/>
      <c r="SDL4" s="283"/>
      <c r="SDM4" s="283"/>
      <c r="SDN4" s="283"/>
      <c r="SDO4" s="283"/>
      <c r="SDP4" s="283"/>
      <c r="SDQ4" s="283"/>
      <c r="SDR4" s="283"/>
      <c r="SDS4" s="283"/>
      <c r="SDT4" s="283"/>
      <c r="SDU4" s="283"/>
      <c r="SDV4" s="283"/>
      <c r="SDW4" s="283"/>
      <c r="SDX4" s="283"/>
      <c r="SDY4" s="283"/>
      <c r="SDZ4" s="283"/>
      <c r="SEA4" s="283"/>
      <c r="SEB4" s="283"/>
      <c r="SEC4" s="283"/>
      <c r="SED4" s="283"/>
      <c r="SEE4" s="283"/>
      <c r="SEF4" s="283"/>
      <c r="SEG4" s="283"/>
      <c r="SEH4" s="283"/>
      <c r="SEI4" s="283"/>
      <c r="SEJ4" s="283"/>
      <c r="SEK4" s="283"/>
      <c r="SEL4" s="283"/>
      <c r="SEM4" s="283"/>
      <c r="SEN4" s="283"/>
      <c r="SEO4" s="283"/>
      <c r="SEP4" s="283"/>
      <c r="SEQ4" s="283"/>
      <c r="SER4" s="283"/>
      <c r="SES4" s="283"/>
      <c r="SET4" s="283"/>
      <c r="SEU4" s="283"/>
      <c r="SEV4" s="283"/>
      <c r="SEW4" s="283"/>
      <c r="SEX4" s="283"/>
      <c r="SEY4" s="283"/>
      <c r="SEZ4" s="283"/>
      <c r="SFA4" s="283"/>
      <c r="SFB4" s="283"/>
      <c r="SFC4" s="283"/>
      <c r="SFD4" s="283"/>
      <c r="SFE4" s="283"/>
      <c r="SFF4" s="283"/>
      <c r="SFG4" s="283"/>
      <c r="SFH4" s="283"/>
      <c r="SFI4" s="283"/>
      <c r="SFJ4" s="283"/>
      <c r="SFK4" s="283"/>
      <c r="SFL4" s="283"/>
      <c r="SFM4" s="283"/>
      <c r="SFN4" s="283"/>
      <c r="SFO4" s="283"/>
      <c r="SFP4" s="283"/>
      <c r="SFQ4" s="283"/>
      <c r="SFR4" s="283"/>
      <c r="SFS4" s="283"/>
      <c r="SFT4" s="283"/>
      <c r="SFU4" s="283"/>
      <c r="SFV4" s="283"/>
      <c r="SFW4" s="283"/>
      <c r="SFX4" s="283"/>
      <c r="SFY4" s="283"/>
      <c r="SFZ4" s="283"/>
      <c r="SGA4" s="283"/>
      <c r="SGB4" s="283"/>
      <c r="SGC4" s="283"/>
      <c r="SGD4" s="283"/>
      <c r="SGE4" s="283"/>
      <c r="SGF4" s="283"/>
      <c r="SGG4" s="283"/>
      <c r="SGH4" s="283"/>
      <c r="SGI4" s="283"/>
      <c r="SGJ4" s="283"/>
      <c r="SGK4" s="283"/>
      <c r="SGL4" s="283"/>
      <c r="SGM4" s="283"/>
      <c r="SGN4" s="283"/>
      <c r="SGO4" s="283"/>
      <c r="SGP4" s="283"/>
      <c r="SGQ4" s="283"/>
      <c r="SGR4" s="283"/>
      <c r="SGS4" s="283"/>
      <c r="SGT4" s="283"/>
      <c r="SGU4" s="283"/>
      <c r="SGV4" s="283"/>
      <c r="SGW4" s="283"/>
      <c r="SGX4" s="283"/>
      <c r="SGY4" s="283"/>
      <c r="SGZ4" s="283"/>
      <c r="SHA4" s="283"/>
      <c r="SHB4" s="283"/>
      <c r="SHC4" s="283"/>
      <c r="SHD4" s="283"/>
      <c r="SHE4" s="283"/>
      <c r="SHF4" s="283"/>
      <c r="SHG4" s="283"/>
      <c r="SHH4" s="283"/>
      <c r="SHI4" s="283"/>
      <c r="SHJ4" s="283"/>
      <c r="SHK4" s="283"/>
      <c r="SHL4" s="283"/>
      <c r="SHM4" s="283"/>
      <c r="SHN4" s="283"/>
      <c r="SHO4" s="283"/>
      <c r="SHP4" s="283"/>
      <c r="SHQ4" s="283"/>
      <c r="SHR4" s="283"/>
      <c r="SHS4" s="283"/>
      <c r="SHT4" s="283"/>
      <c r="SHU4" s="283"/>
      <c r="SHV4" s="283"/>
      <c r="SHW4" s="283"/>
      <c r="SHX4" s="283"/>
      <c r="SHY4" s="283"/>
      <c r="SHZ4" s="283"/>
      <c r="SIA4" s="283"/>
      <c r="SIB4" s="283"/>
      <c r="SIC4" s="283"/>
      <c r="SID4" s="283"/>
      <c r="SIE4" s="283"/>
      <c r="SIF4" s="283"/>
      <c r="SIG4" s="283"/>
      <c r="SIH4" s="283"/>
      <c r="SII4" s="283"/>
      <c r="SIJ4" s="283"/>
      <c r="SIK4" s="283"/>
      <c r="SIL4" s="283"/>
      <c r="SIM4" s="283"/>
      <c r="SIN4" s="283"/>
      <c r="SIO4" s="283"/>
      <c r="SIP4" s="283"/>
      <c r="SIQ4" s="283"/>
      <c r="SIR4" s="283"/>
      <c r="SIS4" s="283"/>
      <c r="SIT4" s="283"/>
      <c r="SIU4" s="283"/>
      <c r="SIV4" s="283"/>
      <c r="SIW4" s="283"/>
      <c r="SIX4" s="283"/>
      <c r="SIY4" s="283"/>
      <c r="SIZ4" s="283"/>
      <c r="SJA4" s="283"/>
      <c r="SJB4" s="283"/>
      <c r="SJC4" s="283"/>
      <c r="SJD4" s="283"/>
      <c r="SJE4" s="283"/>
      <c r="SJF4" s="283"/>
      <c r="SJG4" s="283"/>
      <c r="SJH4" s="283"/>
      <c r="SJI4" s="283"/>
      <c r="SJJ4" s="283"/>
      <c r="SJK4" s="283"/>
      <c r="SJL4" s="283"/>
      <c r="SJM4" s="283"/>
      <c r="SJN4" s="283"/>
      <c r="SJO4" s="283"/>
      <c r="SJP4" s="283"/>
      <c r="SJQ4" s="283"/>
      <c r="SJR4" s="283"/>
      <c r="SJS4" s="283"/>
      <c r="SJT4" s="283"/>
      <c r="SJU4" s="283"/>
      <c r="SJV4" s="283"/>
      <c r="SJW4" s="283"/>
      <c r="SJX4" s="283"/>
      <c r="SJY4" s="283"/>
      <c r="SJZ4" s="283"/>
      <c r="SKA4" s="283"/>
      <c r="SKB4" s="283"/>
      <c r="SKC4" s="283"/>
      <c r="SKD4" s="283"/>
      <c r="SKE4" s="283"/>
      <c r="SKF4" s="283"/>
      <c r="SKG4" s="283"/>
      <c r="SKH4" s="283"/>
      <c r="SKI4" s="283"/>
      <c r="SKJ4" s="283"/>
      <c r="SKK4" s="283"/>
      <c r="SKL4" s="283"/>
      <c r="SKM4" s="283"/>
      <c r="SKN4" s="283"/>
      <c r="SKO4" s="283"/>
      <c r="SKP4" s="283"/>
      <c r="SKQ4" s="283"/>
      <c r="SKR4" s="283"/>
      <c r="SKS4" s="283"/>
      <c r="SKT4" s="283"/>
      <c r="SKU4" s="283"/>
      <c r="SKV4" s="283"/>
      <c r="SKW4" s="283"/>
      <c r="SKX4" s="283"/>
      <c r="SKY4" s="283"/>
      <c r="SKZ4" s="283"/>
      <c r="SLA4" s="283"/>
      <c r="SLB4" s="283"/>
      <c r="SLC4" s="283"/>
      <c r="SLD4" s="283"/>
      <c r="SLE4" s="283"/>
      <c r="SLF4" s="283"/>
      <c r="SLG4" s="283"/>
      <c r="SLH4" s="283"/>
      <c r="SLI4" s="283"/>
      <c r="SLJ4" s="283"/>
      <c r="SLK4" s="283"/>
      <c r="SLL4" s="283"/>
      <c r="SLM4" s="283"/>
      <c r="SLN4" s="283"/>
      <c r="SLO4" s="283"/>
      <c r="SLP4" s="283"/>
      <c r="SLQ4" s="283"/>
      <c r="SLR4" s="283"/>
      <c r="SLS4" s="283"/>
      <c r="SLT4" s="283"/>
      <c r="SLU4" s="283"/>
      <c r="SLV4" s="283"/>
      <c r="SLW4" s="283"/>
      <c r="SLX4" s="283"/>
      <c r="SLY4" s="283"/>
      <c r="SLZ4" s="283"/>
      <c r="SMA4" s="283"/>
      <c r="SMB4" s="283"/>
      <c r="SMC4" s="283"/>
      <c r="SMD4" s="283"/>
      <c r="SME4" s="283"/>
      <c r="SMF4" s="283"/>
      <c r="SMG4" s="283"/>
      <c r="SMH4" s="283"/>
      <c r="SMI4" s="283"/>
      <c r="SMJ4" s="283"/>
      <c r="SMK4" s="283"/>
      <c r="SML4" s="283"/>
      <c r="SMM4" s="283"/>
      <c r="SMN4" s="283"/>
      <c r="SMO4" s="283"/>
      <c r="SMP4" s="283"/>
      <c r="SMQ4" s="283"/>
      <c r="SMR4" s="283"/>
      <c r="SMS4" s="283"/>
      <c r="SMT4" s="283"/>
      <c r="SMU4" s="283"/>
      <c r="SMV4" s="283"/>
      <c r="SMW4" s="283"/>
      <c r="SMX4" s="283"/>
      <c r="SMY4" s="283"/>
      <c r="SMZ4" s="283"/>
      <c r="SNA4" s="283"/>
      <c r="SNB4" s="283"/>
      <c r="SNC4" s="283"/>
      <c r="SND4" s="283"/>
      <c r="SNE4" s="283"/>
      <c r="SNF4" s="283"/>
      <c r="SNG4" s="283"/>
      <c r="SNH4" s="283"/>
      <c r="SNI4" s="283"/>
      <c r="SNJ4" s="283"/>
      <c r="SNK4" s="283"/>
      <c r="SNL4" s="283"/>
      <c r="SNM4" s="283"/>
      <c r="SNN4" s="283"/>
      <c r="SNO4" s="283"/>
      <c r="SNP4" s="283"/>
      <c r="SNQ4" s="283"/>
      <c r="SNR4" s="283"/>
      <c r="SNS4" s="283"/>
      <c r="SNT4" s="283"/>
      <c r="SNU4" s="283"/>
      <c r="SNV4" s="283"/>
      <c r="SNW4" s="283"/>
      <c r="SNX4" s="283"/>
      <c r="SNY4" s="283"/>
      <c r="SNZ4" s="283"/>
      <c r="SOA4" s="283"/>
      <c r="SOB4" s="283"/>
      <c r="SOC4" s="283"/>
      <c r="SOD4" s="283"/>
      <c r="SOE4" s="283"/>
      <c r="SOF4" s="283"/>
      <c r="SOG4" s="283"/>
      <c r="SOH4" s="283"/>
      <c r="SOI4" s="283"/>
      <c r="SOJ4" s="283"/>
      <c r="SOK4" s="283"/>
      <c r="SOL4" s="283"/>
      <c r="SOM4" s="283"/>
      <c r="SON4" s="283"/>
      <c r="SOO4" s="283"/>
      <c r="SOP4" s="283"/>
      <c r="SOQ4" s="283"/>
      <c r="SOR4" s="283"/>
      <c r="SOS4" s="283"/>
      <c r="SOT4" s="283"/>
      <c r="SOU4" s="283"/>
      <c r="SOV4" s="283"/>
      <c r="SOW4" s="283"/>
      <c r="SOX4" s="283"/>
      <c r="SOY4" s="283"/>
      <c r="SOZ4" s="283"/>
      <c r="SPA4" s="283"/>
      <c r="SPB4" s="283"/>
      <c r="SPC4" s="283"/>
      <c r="SPD4" s="283"/>
      <c r="SPE4" s="283"/>
      <c r="SPF4" s="283"/>
      <c r="SPG4" s="283"/>
      <c r="SPH4" s="283"/>
      <c r="SPI4" s="283"/>
      <c r="SPJ4" s="283"/>
      <c r="SPK4" s="283"/>
      <c r="SPL4" s="283"/>
      <c r="SPM4" s="283"/>
      <c r="SPN4" s="283"/>
      <c r="SPO4" s="283"/>
      <c r="SPP4" s="283"/>
      <c r="SPQ4" s="283"/>
      <c r="SPR4" s="283"/>
      <c r="SPS4" s="283"/>
      <c r="SPT4" s="283"/>
      <c r="SPU4" s="283"/>
      <c r="SPV4" s="283"/>
      <c r="SPW4" s="283"/>
      <c r="SPX4" s="283"/>
      <c r="SPY4" s="283"/>
      <c r="SPZ4" s="283"/>
      <c r="SQA4" s="283"/>
      <c r="SQB4" s="283"/>
      <c r="SQC4" s="283"/>
      <c r="SQD4" s="283"/>
      <c r="SQE4" s="283"/>
      <c r="SQF4" s="283"/>
      <c r="SQG4" s="283"/>
      <c r="SQH4" s="283"/>
      <c r="SQI4" s="283"/>
      <c r="SQJ4" s="283"/>
      <c r="SQK4" s="283"/>
      <c r="SQL4" s="283"/>
      <c r="SQM4" s="283"/>
      <c r="SQN4" s="283"/>
      <c r="SQO4" s="283"/>
      <c r="SQP4" s="283"/>
      <c r="SQQ4" s="283"/>
      <c r="SQR4" s="283"/>
      <c r="SQS4" s="283"/>
      <c r="SQT4" s="283"/>
      <c r="SQU4" s="283"/>
      <c r="SQV4" s="283"/>
      <c r="SQW4" s="283"/>
      <c r="SQX4" s="283"/>
      <c r="SQY4" s="283"/>
      <c r="SQZ4" s="283"/>
      <c r="SRA4" s="283"/>
      <c r="SRB4" s="283"/>
      <c r="SRC4" s="283"/>
      <c r="SRD4" s="283"/>
      <c r="SRE4" s="283"/>
      <c r="SRF4" s="283"/>
      <c r="SRG4" s="283"/>
      <c r="SRH4" s="283"/>
      <c r="SRI4" s="283"/>
      <c r="SRJ4" s="283"/>
      <c r="SRK4" s="283"/>
      <c r="SRL4" s="283"/>
      <c r="SRM4" s="283"/>
      <c r="SRN4" s="283"/>
      <c r="SRO4" s="283"/>
      <c r="SRP4" s="283"/>
      <c r="SRQ4" s="283"/>
      <c r="SRR4" s="283"/>
      <c r="SRS4" s="283"/>
      <c r="SRT4" s="283"/>
      <c r="SRU4" s="283"/>
      <c r="SRV4" s="283"/>
      <c r="SRW4" s="283"/>
      <c r="SRX4" s="283"/>
      <c r="SRY4" s="283"/>
      <c r="SRZ4" s="283"/>
      <c r="SSA4" s="283"/>
      <c r="SSB4" s="283"/>
      <c r="SSC4" s="283"/>
      <c r="SSD4" s="283"/>
      <c r="SSE4" s="283"/>
      <c r="SSF4" s="283"/>
      <c r="SSG4" s="283"/>
      <c r="SSH4" s="283"/>
      <c r="SSI4" s="283"/>
      <c r="SSJ4" s="283"/>
      <c r="SSK4" s="283"/>
      <c r="SSL4" s="283"/>
      <c r="SSM4" s="283"/>
      <c r="SSN4" s="283"/>
      <c r="SSO4" s="283"/>
      <c r="SSP4" s="283"/>
      <c r="SSQ4" s="283"/>
      <c r="SSR4" s="283"/>
      <c r="SSS4" s="283"/>
      <c r="SST4" s="283"/>
      <c r="SSU4" s="283"/>
      <c r="SSV4" s="283"/>
      <c r="SSW4" s="283"/>
      <c r="SSX4" s="283"/>
      <c r="SSY4" s="283"/>
      <c r="SSZ4" s="283"/>
      <c r="STA4" s="283"/>
      <c r="STB4" s="283"/>
      <c r="STC4" s="283"/>
      <c r="STD4" s="283"/>
      <c r="STE4" s="283"/>
      <c r="STF4" s="283"/>
      <c r="STG4" s="283"/>
      <c r="STH4" s="283"/>
      <c r="STI4" s="283"/>
      <c r="STJ4" s="283"/>
      <c r="STK4" s="283"/>
      <c r="STL4" s="283"/>
      <c r="STM4" s="283"/>
      <c r="STN4" s="283"/>
      <c r="STO4" s="283"/>
      <c r="STP4" s="283"/>
      <c r="STQ4" s="283"/>
      <c r="STR4" s="283"/>
      <c r="STS4" s="283"/>
      <c r="STT4" s="283"/>
      <c r="STU4" s="283"/>
      <c r="STV4" s="283"/>
      <c r="STW4" s="283"/>
      <c r="STX4" s="283"/>
      <c r="STY4" s="283"/>
      <c r="STZ4" s="283"/>
      <c r="SUA4" s="283"/>
      <c r="SUB4" s="283"/>
      <c r="SUC4" s="283"/>
      <c r="SUD4" s="283"/>
      <c r="SUE4" s="283"/>
      <c r="SUF4" s="283"/>
      <c r="SUG4" s="283"/>
      <c r="SUH4" s="283"/>
      <c r="SUI4" s="283"/>
      <c r="SUJ4" s="283"/>
      <c r="SUK4" s="283"/>
      <c r="SUL4" s="283"/>
      <c r="SUM4" s="283"/>
      <c r="SUN4" s="283"/>
      <c r="SUO4" s="283"/>
      <c r="SUP4" s="283"/>
      <c r="SUQ4" s="283"/>
      <c r="SUR4" s="283"/>
      <c r="SUS4" s="283"/>
      <c r="SUT4" s="283"/>
      <c r="SUU4" s="283"/>
      <c r="SUV4" s="283"/>
      <c r="SUW4" s="283"/>
      <c r="SUX4" s="283"/>
      <c r="SUY4" s="283"/>
      <c r="SUZ4" s="283"/>
      <c r="SVA4" s="283"/>
      <c r="SVB4" s="283"/>
      <c r="SVC4" s="283"/>
      <c r="SVD4" s="283"/>
      <c r="SVE4" s="283"/>
      <c r="SVF4" s="283"/>
      <c r="SVG4" s="283"/>
      <c r="SVH4" s="283"/>
      <c r="SVI4" s="283"/>
      <c r="SVJ4" s="283"/>
      <c r="SVK4" s="283"/>
      <c r="SVL4" s="283"/>
      <c r="SVM4" s="283"/>
      <c r="SVN4" s="283"/>
      <c r="SVO4" s="283"/>
      <c r="SVP4" s="283"/>
      <c r="SVQ4" s="283"/>
      <c r="SVR4" s="283"/>
      <c r="SVS4" s="283"/>
      <c r="SVT4" s="283"/>
      <c r="SVU4" s="283"/>
      <c r="SVV4" s="283"/>
      <c r="SVW4" s="283"/>
      <c r="SVX4" s="283"/>
      <c r="SVY4" s="283"/>
      <c r="SVZ4" s="283"/>
      <c r="SWA4" s="283"/>
      <c r="SWB4" s="283"/>
      <c r="SWC4" s="283"/>
      <c r="SWD4" s="283"/>
      <c r="SWE4" s="283"/>
      <c r="SWF4" s="283"/>
      <c r="SWG4" s="283"/>
      <c r="SWH4" s="283"/>
      <c r="SWI4" s="283"/>
      <c r="SWJ4" s="283"/>
      <c r="SWK4" s="283"/>
      <c r="SWL4" s="283"/>
      <c r="SWM4" s="283"/>
      <c r="SWN4" s="283"/>
      <c r="SWO4" s="283"/>
      <c r="SWP4" s="283"/>
      <c r="SWQ4" s="283"/>
      <c r="SWR4" s="283"/>
      <c r="SWS4" s="283"/>
      <c r="SWT4" s="283"/>
      <c r="SWU4" s="283"/>
      <c r="SWV4" s="283"/>
      <c r="SWW4" s="283"/>
      <c r="SWX4" s="283"/>
      <c r="SWY4" s="283"/>
      <c r="SWZ4" s="283"/>
      <c r="SXA4" s="283"/>
      <c r="SXB4" s="283"/>
      <c r="SXC4" s="283"/>
      <c r="SXD4" s="283"/>
      <c r="SXE4" s="283"/>
      <c r="SXF4" s="283"/>
      <c r="SXG4" s="283"/>
      <c r="SXH4" s="283"/>
      <c r="SXI4" s="283"/>
      <c r="SXJ4" s="283"/>
      <c r="SXK4" s="283"/>
      <c r="SXL4" s="283"/>
      <c r="SXM4" s="283"/>
      <c r="SXN4" s="283"/>
      <c r="SXO4" s="283"/>
      <c r="SXP4" s="283"/>
      <c r="SXQ4" s="283"/>
      <c r="SXR4" s="283"/>
      <c r="SXS4" s="283"/>
      <c r="SXT4" s="283"/>
      <c r="SXU4" s="283"/>
      <c r="SXV4" s="283"/>
      <c r="SXW4" s="283"/>
      <c r="SXX4" s="283"/>
      <c r="SXY4" s="283"/>
      <c r="SXZ4" s="283"/>
      <c r="SYA4" s="283"/>
      <c r="SYB4" s="283"/>
      <c r="SYC4" s="283"/>
      <c r="SYD4" s="283"/>
      <c r="SYE4" s="283"/>
      <c r="SYF4" s="283"/>
      <c r="SYG4" s="283"/>
      <c r="SYH4" s="283"/>
      <c r="SYI4" s="283"/>
      <c r="SYJ4" s="283"/>
      <c r="SYK4" s="283"/>
      <c r="SYL4" s="283"/>
      <c r="SYM4" s="283"/>
      <c r="SYN4" s="283"/>
      <c r="SYO4" s="283"/>
      <c r="SYP4" s="283"/>
      <c r="SYQ4" s="283"/>
      <c r="SYR4" s="283"/>
      <c r="SYS4" s="283"/>
      <c r="SYT4" s="283"/>
      <c r="SYU4" s="283"/>
      <c r="SYV4" s="283"/>
      <c r="SYW4" s="283"/>
      <c r="SYX4" s="283"/>
      <c r="SYY4" s="283"/>
      <c r="SYZ4" s="283"/>
      <c r="SZA4" s="283"/>
      <c r="SZB4" s="283"/>
      <c r="SZC4" s="283"/>
      <c r="SZD4" s="283"/>
      <c r="SZE4" s="283"/>
      <c r="SZF4" s="283"/>
      <c r="SZG4" s="283"/>
      <c r="SZH4" s="283"/>
      <c r="SZI4" s="283"/>
      <c r="SZJ4" s="283"/>
      <c r="SZK4" s="283"/>
      <c r="SZL4" s="283"/>
      <c r="SZM4" s="283"/>
      <c r="SZN4" s="283"/>
      <c r="SZO4" s="283"/>
      <c r="SZP4" s="283"/>
      <c r="SZQ4" s="283"/>
      <c r="SZR4" s="283"/>
      <c r="SZS4" s="283"/>
      <c r="SZT4" s="283"/>
      <c r="SZU4" s="283"/>
      <c r="SZV4" s="283"/>
      <c r="SZW4" s="283"/>
      <c r="SZX4" s="283"/>
      <c r="SZY4" s="283"/>
      <c r="SZZ4" s="283"/>
      <c r="TAA4" s="283"/>
      <c r="TAB4" s="283"/>
      <c r="TAC4" s="283"/>
      <c r="TAD4" s="283"/>
      <c r="TAE4" s="283"/>
      <c r="TAF4" s="283"/>
      <c r="TAG4" s="283"/>
      <c r="TAH4" s="283"/>
      <c r="TAI4" s="283"/>
      <c r="TAJ4" s="283"/>
      <c r="TAK4" s="283"/>
      <c r="TAL4" s="283"/>
      <c r="TAM4" s="283"/>
      <c r="TAN4" s="283"/>
      <c r="TAO4" s="283"/>
      <c r="TAP4" s="283"/>
      <c r="TAQ4" s="283"/>
      <c r="TAR4" s="283"/>
      <c r="TAS4" s="283"/>
      <c r="TAT4" s="283"/>
      <c r="TAU4" s="283"/>
      <c r="TAV4" s="283"/>
      <c r="TAW4" s="283"/>
      <c r="TAX4" s="283"/>
      <c r="TAY4" s="283"/>
      <c r="TAZ4" s="283"/>
      <c r="TBA4" s="283"/>
      <c r="TBB4" s="283"/>
      <c r="TBC4" s="283"/>
      <c r="TBD4" s="283"/>
      <c r="TBE4" s="283"/>
      <c r="TBF4" s="283"/>
      <c r="TBG4" s="283"/>
      <c r="TBH4" s="283"/>
      <c r="TBI4" s="283"/>
      <c r="TBJ4" s="283"/>
      <c r="TBK4" s="283"/>
      <c r="TBL4" s="283"/>
      <c r="TBM4" s="283"/>
      <c r="TBN4" s="283"/>
      <c r="TBO4" s="283"/>
      <c r="TBP4" s="283"/>
      <c r="TBQ4" s="283"/>
      <c r="TBR4" s="283"/>
      <c r="TBS4" s="283"/>
      <c r="TBT4" s="283"/>
      <c r="TBU4" s="283"/>
      <c r="TBV4" s="283"/>
      <c r="TBW4" s="283"/>
      <c r="TBX4" s="283"/>
      <c r="TBY4" s="283"/>
      <c r="TBZ4" s="283"/>
      <c r="TCA4" s="283"/>
      <c r="TCB4" s="283"/>
      <c r="TCC4" s="283"/>
      <c r="TCD4" s="283"/>
      <c r="TCE4" s="283"/>
      <c r="TCF4" s="283"/>
      <c r="TCG4" s="283"/>
      <c r="TCH4" s="283"/>
      <c r="TCI4" s="283"/>
      <c r="TCJ4" s="283"/>
      <c r="TCK4" s="283"/>
      <c r="TCL4" s="283"/>
      <c r="TCM4" s="283"/>
      <c r="TCN4" s="283"/>
      <c r="TCO4" s="283"/>
      <c r="TCP4" s="283"/>
      <c r="TCQ4" s="283"/>
      <c r="TCR4" s="283"/>
      <c r="TCS4" s="283"/>
      <c r="TCT4" s="283"/>
      <c r="TCU4" s="283"/>
      <c r="TCV4" s="283"/>
      <c r="TCW4" s="283"/>
      <c r="TCX4" s="283"/>
      <c r="TCY4" s="283"/>
      <c r="TCZ4" s="283"/>
      <c r="TDA4" s="283"/>
      <c r="TDB4" s="283"/>
      <c r="TDC4" s="283"/>
      <c r="TDD4" s="283"/>
      <c r="TDE4" s="283"/>
      <c r="TDF4" s="283"/>
      <c r="TDG4" s="283"/>
      <c r="TDH4" s="283"/>
      <c r="TDI4" s="283"/>
      <c r="TDJ4" s="283"/>
      <c r="TDK4" s="283"/>
      <c r="TDL4" s="283"/>
      <c r="TDM4" s="283"/>
      <c r="TDN4" s="283"/>
      <c r="TDO4" s="283"/>
      <c r="TDP4" s="283"/>
      <c r="TDQ4" s="283"/>
      <c r="TDR4" s="283"/>
      <c r="TDS4" s="283"/>
      <c r="TDT4" s="283"/>
      <c r="TDU4" s="283"/>
      <c r="TDV4" s="283"/>
      <c r="TDW4" s="283"/>
      <c r="TDX4" s="283"/>
      <c r="TDY4" s="283"/>
      <c r="TDZ4" s="283"/>
      <c r="TEA4" s="283"/>
      <c r="TEB4" s="283"/>
      <c r="TEC4" s="283"/>
      <c r="TED4" s="283"/>
      <c r="TEE4" s="283"/>
      <c r="TEF4" s="283"/>
      <c r="TEG4" s="283"/>
      <c r="TEH4" s="283"/>
      <c r="TEI4" s="283"/>
      <c r="TEJ4" s="283"/>
      <c r="TEK4" s="283"/>
      <c r="TEL4" s="283"/>
      <c r="TEM4" s="283"/>
      <c r="TEN4" s="283"/>
      <c r="TEO4" s="283"/>
      <c r="TEP4" s="283"/>
      <c r="TEQ4" s="283"/>
      <c r="TER4" s="283"/>
      <c r="TES4" s="283"/>
      <c r="TET4" s="283"/>
      <c r="TEU4" s="283"/>
      <c r="TEV4" s="283"/>
      <c r="TEW4" s="283"/>
      <c r="TEX4" s="283"/>
      <c r="TEY4" s="283"/>
      <c r="TEZ4" s="283"/>
      <c r="TFA4" s="283"/>
      <c r="TFB4" s="283"/>
      <c r="TFC4" s="283"/>
      <c r="TFD4" s="283"/>
      <c r="TFE4" s="283"/>
      <c r="TFF4" s="283"/>
      <c r="TFG4" s="283"/>
      <c r="TFH4" s="283"/>
      <c r="TFI4" s="283"/>
      <c r="TFJ4" s="283"/>
      <c r="TFK4" s="283"/>
      <c r="TFL4" s="283"/>
      <c r="TFM4" s="283"/>
      <c r="TFN4" s="283"/>
      <c r="TFO4" s="283"/>
      <c r="TFP4" s="283"/>
      <c r="TFQ4" s="283"/>
      <c r="TFR4" s="283"/>
      <c r="TFS4" s="283"/>
      <c r="TFT4" s="283"/>
      <c r="TFU4" s="283"/>
      <c r="TFV4" s="283"/>
      <c r="TFW4" s="283"/>
      <c r="TFX4" s="283"/>
      <c r="TFY4" s="283"/>
      <c r="TFZ4" s="283"/>
      <c r="TGA4" s="283"/>
      <c r="TGB4" s="283"/>
      <c r="TGC4" s="283"/>
      <c r="TGD4" s="283"/>
      <c r="TGE4" s="283"/>
      <c r="TGF4" s="283"/>
      <c r="TGG4" s="283"/>
      <c r="TGH4" s="283"/>
      <c r="TGI4" s="283"/>
      <c r="TGJ4" s="283"/>
      <c r="TGK4" s="283"/>
      <c r="TGL4" s="283"/>
      <c r="TGM4" s="283"/>
      <c r="TGN4" s="283"/>
      <c r="TGO4" s="283"/>
      <c r="TGP4" s="283"/>
      <c r="TGQ4" s="283"/>
      <c r="TGR4" s="283"/>
      <c r="TGS4" s="283"/>
      <c r="TGT4" s="283"/>
      <c r="TGU4" s="283"/>
      <c r="TGV4" s="283"/>
      <c r="TGW4" s="283"/>
      <c r="TGX4" s="283"/>
      <c r="TGY4" s="283"/>
      <c r="TGZ4" s="283"/>
      <c r="THA4" s="283"/>
      <c r="THB4" s="283"/>
      <c r="THC4" s="283"/>
      <c r="THD4" s="283"/>
      <c r="THE4" s="283"/>
      <c r="THF4" s="283"/>
      <c r="THG4" s="283"/>
      <c r="THH4" s="283"/>
      <c r="THI4" s="283"/>
      <c r="THJ4" s="283"/>
      <c r="THK4" s="283"/>
      <c r="THL4" s="283"/>
      <c r="THM4" s="283"/>
      <c r="THN4" s="283"/>
      <c r="THO4" s="283"/>
      <c r="THP4" s="283"/>
      <c r="THQ4" s="283"/>
      <c r="THR4" s="283"/>
      <c r="THS4" s="283"/>
      <c r="THT4" s="283"/>
      <c r="THU4" s="283"/>
      <c r="THV4" s="283"/>
      <c r="THW4" s="283"/>
      <c r="THX4" s="283"/>
      <c r="THY4" s="283"/>
      <c r="THZ4" s="283"/>
      <c r="TIA4" s="283"/>
      <c r="TIB4" s="283"/>
      <c r="TIC4" s="283"/>
      <c r="TID4" s="283"/>
      <c r="TIE4" s="283"/>
      <c r="TIF4" s="283"/>
      <c r="TIG4" s="283"/>
      <c r="TIH4" s="283"/>
      <c r="TII4" s="283"/>
      <c r="TIJ4" s="283"/>
      <c r="TIK4" s="283"/>
      <c r="TIL4" s="283"/>
      <c r="TIM4" s="283"/>
      <c r="TIN4" s="283"/>
      <c r="TIO4" s="283"/>
      <c r="TIP4" s="283"/>
      <c r="TIQ4" s="283"/>
      <c r="TIR4" s="283"/>
      <c r="TIS4" s="283"/>
      <c r="TIT4" s="283"/>
      <c r="TIU4" s="283"/>
      <c r="TIV4" s="283"/>
      <c r="TIW4" s="283"/>
      <c r="TIX4" s="283"/>
      <c r="TIY4" s="283"/>
      <c r="TIZ4" s="283"/>
      <c r="TJA4" s="283"/>
      <c r="TJB4" s="283"/>
      <c r="TJC4" s="283"/>
      <c r="TJD4" s="283"/>
      <c r="TJE4" s="283"/>
      <c r="TJF4" s="283"/>
      <c r="TJG4" s="283"/>
      <c r="TJH4" s="283"/>
      <c r="TJI4" s="283"/>
      <c r="TJJ4" s="283"/>
      <c r="TJK4" s="283"/>
      <c r="TJL4" s="283"/>
      <c r="TJM4" s="283"/>
      <c r="TJN4" s="283"/>
      <c r="TJO4" s="283"/>
      <c r="TJP4" s="283"/>
      <c r="TJQ4" s="283"/>
      <c r="TJR4" s="283"/>
      <c r="TJS4" s="283"/>
      <c r="TJT4" s="283"/>
      <c r="TJU4" s="283"/>
      <c r="TJV4" s="283"/>
      <c r="TJW4" s="283"/>
      <c r="TJX4" s="283"/>
      <c r="TJY4" s="283"/>
      <c r="TJZ4" s="283"/>
      <c r="TKA4" s="283"/>
      <c r="TKB4" s="283"/>
      <c r="TKC4" s="283"/>
      <c r="TKD4" s="283"/>
      <c r="TKE4" s="283"/>
      <c r="TKF4" s="283"/>
      <c r="TKG4" s="283"/>
      <c r="TKH4" s="283"/>
      <c r="TKI4" s="283"/>
      <c r="TKJ4" s="283"/>
      <c r="TKK4" s="283"/>
      <c r="TKL4" s="283"/>
      <c r="TKM4" s="283"/>
      <c r="TKN4" s="283"/>
      <c r="TKO4" s="283"/>
      <c r="TKP4" s="283"/>
      <c r="TKQ4" s="283"/>
      <c r="TKR4" s="283"/>
      <c r="TKS4" s="283"/>
      <c r="TKT4" s="283"/>
      <c r="TKU4" s="283"/>
      <c r="TKV4" s="283"/>
      <c r="TKW4" s="283"/>
      <c r="TKX4" s="283"/>
      <c r="TKY4" s="283"/>
      <c r="TKZ4" s="283"/>
      <c r="TLA4" s="283"/>
      <c r="TLB4" s="283"/>
      <c r="TLC4" s="283"/>
      <c r="TLD4" s="283"/>
      <c r="TLE4" s="283"/>
      <c r="TLF4" s="283"/>
      <c r="TLG4" s="283"/>
      <c r="TLH4" s="283"/>
      <c r="TLI4" s="283"/>
      <c r="TLJ4" s="283"/>
      <c r="TLK4" s="283"/>
      <c r="TLL4" s="283"/>
      <c r="TLM4" s="283"/>
      <c r="TLN4" s="283"/>
      <c r="TLO4" s="283"/>
      <c r="TLP4" s="283"/>
      <c r="TLQ4" s="283"/>
      <c r="TLR4" s="283"/>
      <c r="TLS4" s="283"/>
      <c r="TLT4" s="283"/>
      <c r="TLU4" s="283"/>
      <c r="TLV4" s="283"/>
      <c r="TLW4" s="283"/>
      <c r="TLX4" s="283"/>
      <c r="TLY4" s="283"/>
      <c r="TLZ4" s="283"/>
      <c r="TMA4" s="283"/>
      <c r="TMB4" s="283"/>
      <c r="TMC4" s="283"/>
      <c r="TMD4" s="283"/>
      <c r="TME4" s="283"/>
      <c r="TMF4" s="283"/>
      <c r="TMG4" s="283"/>
      <c r="TMH4" s="283"/>
      <c r="TMI4" s="283"/>
      <c r="TMJ4" s="283"/>
      <c r="TMK4" s="283"/>
      <c r="TML4" s="283"/>
      <c r="TMM4" s="283"/>
      <c r="TMN4" s="283"/>
      <c r="TMO4" s="283"/>
      <c r="TMP4" s="283"/>
      <c r="TMQ4" s="283"/>
      <c r="TMR4" s="283"/>
      <c r="TMS4" s="283"/>
      <c r="TMT4" s="283"/>
      <c r="TMU4" s="283"/>
      <c r="TMV4" s="283"/>
      <c r="TMW4" s="283"/>
      <c r="TMX4" s="283"/>
      <c r="TMY4" s="283"/>
      <c r="TMZ4" s="283"/>
      <c r="TNA4" s="283"/>
      <c r="TNB4" s="283"/>
      <c r="TNC4" s="283"/>
      <c r="TND4" s="283"/>
      <c r="TNE4" s="283"/>
      <c r="TNF4" s="283"/>
      <c r="TNG4" s="283"/>
      <c r="TNH4" s="283"/>
      <c r="TNI4" s="283"/>
      <c r="TNJ4" s="283"/>
      <c r="TNK4" s="283"/>
      <c r="TNL4" s="283"/>
      <c r="TNM4" s="283"/>
      <c r="TNN4" s="283"/>
      <c r="TNO4" s="283"/>
      <c r="TNP4" s="283"/>
      <c r="TNQ4" s="283"/>
      <c r="TNR4" s="283"/>
      <c r="TNS4" s="283"/>
      <c r="TNT4" s="283"/>
      <c r="TNU4" s="283"/>
      <c r="TNV4" s="283"/>
      <c r="TNW4" s="283"/>
      <c r="TNX4" s="283"/>
      <c r="TNY4" s="283"/>
      <c r="TNZ4" s="283"/>
      <c r="TOA4" s="283"/>
      <c r="TOB4" s="283"/>
      <c r="TOC4" s="283"/>
      <c r="TOD4" s="283"/>
      <c r="TOE4" s="283"/>
      <c r="TOF4" s="283"/>
      <c r="TOG4" s="283"/>
      <c r="TOH4" s="283"/>
      <c r="TOI4" s="283"/>
      <c r="TOJ4" s="283"/>
      <c r="TOK4" s="283"/>
      <c r="TOL4" s="283"/>
      <c r="TOM4" s="283"/>
      <c r="TON4" s="283"/>
      <c r="TOO4" s="283"/>
      <c r="TOP4" s="283"/>
      <c r="TOQ4" s="283"/>
      <c r="TOR4" s="283"/>
      <c r="TOS4" s="283"/>
      <c r="TOT4" s="283"/>
      <c r="TOU4" s="283"/>
      <c r="TOV4" s="283"/>
      <c r="TOW4" s="283"/>
      <c r="TOX4" s="283"/>
      <c r="TOY4" s="283"/>
      <c r="TOZ4" s="283"/>
      <c r="TPA4" s="283"/>
      <c r="TPB4" s="283"/>
      <c r="TPC4" s="283"/>
      <c r="TPD4" s="283"/>
      <c r="TPE4" s="283"/>
      <c r="TPF4" s="283"/>
      <c r="TPG4" s="283"/>
      <c r="TPH4" s="283"/>
      <c r="TPI4" s="283"/>
      <c r="TPJ4" s="283"/>
      <c r="TPK4" s="283"/>
      <c r="TPL4" s="283"/>
      <c r="TPM4" s="283"/>
      <c r="TPN4" s="283"/>
      <c r="TPO4" s="283"/>
      <c r="TPP4" s="283"/>
      <c r="TPQ4" s="283"/>
      <c r="TPR4" s="283"/>
      <c r="TPS4" s="283"/>
      <c r="TPT4" s="283"/>
      <c r="TPU4" s="283"/>
      <c r="TPV4" s="283"/>
      <c r="TPW4" s="283"/>
      <c r="TPX4" s="283"/>
      <c r="TPY4" s="283"/>
      <c r="TPZ4" s="283"/>
      <c r="TQA4" s="283"/>
      <c r="TQB4" s="283"/>
      <c r="TQC4" s="283"/>
      <c r="TQD4" s="283"/>
      <c r="TQE4" s="283"/>
      <c r="TQF4" s="283"/>
      <c r="TQG4" s="283"/>
      <c r="TQH4" s="283"/>
      <c r="TQI4" s="283"/>
      <c r="TQJ4" s="283"/>
      <c r="TQK4" s="283"/>
      <c r="TQL4" s="283"/>
      <c r="TQM4" s="283"/>
      <c r="TQN4" s="283"/>
      <c r="TQO4" s="283"/>
      <c r="TQP4" s="283"/>
      <c r="TQQ4" s="283"/>
      <c r="TQR4" s="283"/>
      <c r="TQS4" s="283"/>
      <c r="TQT4" s="283"/>
      <c r="TQU4" s="283"/>
      <c r="TQV4" s="283"/>
      <c r="TQW4" s="283"/>
      <c r="TQX4" s="283"/>
      <c r="TQY4" s="283"/>
      <c r="TQZ4" s="283"/>
      <c r="TRA4" s="283"/>
      <c r="TRB4" s="283"/>
      <c r="TRC4" s="283"/>
      <c r="TRD4" s="283"/>
      <c r="TRE4" s="283"/>
      <c r="TRF4" s="283"/>
      <c r="TRG4" s="283"/>
      <c r="TRH4" s="283"/>
      <c r="TRI4" s="283"/>
      <c r="TRJ4" s="283"/>
      <c r="TRK4" s="283"/>
      <c r="TRL4" s="283"/>
      <c r="TRM4" s="283"/>
      <c r="TRN4" s="283"/>
      <c r="TRO4" s="283"/>
      <c r="TRP4" s="283"/>
      <c r="TRQ4" s="283"/>
      <c r="TRR4" s="283"/>
      <c r="TRS4" s="283"/>
      <c r="TRT4" s="283"/>
      <c r="TRU4" s="283"/>
      <c r="TRV4" s="283"/>
      <c r="TRW4" s="283"/>
      <c r="TRX4" s="283"/>
      <c r="TRY4" s="283"/>
      <c r="TRZ4" s="283"/>
      <c r="TSA4" s="283"/>
      <c r="TSB4" s="283"/>
      <c r="TSC4" s="283"/>
      <c r="TSD4" s="283"/>
      <c r="TSE4" s="283"/>
      <c r="TSF4" s="283"/>
      <c r="TSG4" s="283"/>
      <c r="TSH4" s="283"/>
      <c r="TSI4" s="283"/>
      <c r="TSJ4" s="283"/>
      <c r="TSK4" s="283"/>
      <c r="TSL4" s="283"/>
      <c r="TSM4" s="283"/>
      <c r="TSN4" s="283"/>
      <c r="TSO4" s="283"/>
      <c r="TSP4" s="283"/>
      <c r="TSQ4" s="283"/>
      <c r="TSR4" s="283"/>
      <c r="TSS4" s="283"/>
      <c r="TST4" s="283"/>
      <c r="TSU4" s="283"/>
      <c r="TSV4" s="283"/>
      <c r="TSW4" s="283"/>
      <c r="TSX4" s="283"/>
      <c r="TSY4" s="283"/>
      <c r="TSZ4" s="283"/>
      <c r="TTA4" s="283"/>
      <c r="TTB4" s="283"/>
      <c r="TTC4" s="283"/>
      <c r="TTD4" s="283"/>
      <c r="TTE4" s="283"/>
      <c r="TTF4" s="283"/>
      <c r="TTG4" s="283"/>
      <c r="TTH4" s="283"/>
      <c r="TTI4" s="283"/>
      <c r="TTJ4" s="283"/>
      <c r="TTK4" s="283"/>
      <c r="TTL4" s="283"/>
      <c r="TTM4" s="283"/>
      <c r="TTN4" s="283"/>
      <c r="TTO4" s="283"/>
      <c r="TTP4" s="283"/>
      <c r="TTQ4" s="283"/>
      <c r="TTR4" s="283"/>
      <c r="TTS4" s="283"/>
      <c r="TTT4" s="283"/>
      <c r="TTU4" s="283"/>
      <c r="TTV4" s="283"/>
      <c r="TTW4" s="283"/>
      <c r="TTX4" s="283"/>
      <c r="TTY4" s="283"/>
      <c r="TTZ4" s="283"/>
      <c r="TUA4" s="283"/>
      <c r="TUB4" s="283"/>
      <c r="TUC4" s="283"/>
      <c r="TUD4" s="283"/>
      <c r="TUE4" s="283"/>
      <c r="TUF4" s="283"/>
      <c r="TUG4" s="283"/>
      <c r="TUH4" s="283"/>
      <c r="TUI4" s="283"/>
      <c r="TUJ4" s="283"/>
      <c r="TUK4" s="283"/>
      <c r="TUL4" s="283"/>
      <c r="TUM4" s="283"/>
      <c r="TUN4" s="283"/>
      <c r="TUO4" s="283"/>
      <c r="TUP4" s="283"/>
      <c r="TUQ4" s="283"/>
      <c r="TUR4" s="283"/>
      <c r="TUS4" s="283"/>
      <c r="TUT4" s="283"/>
      <c r="TUU4" s="283"/>
      <c r="TUV4" s="283"/>
      <c r="TUW4" s="283"/>
      <c r="TUX4" s="283"/>
      <c r="TUY4" s="283"/>
      <c r="TUZ4" s="283"/>
      <c r="TVA4" s="283"/>
      <c r="TVB4" s="283"/>
      <c r="TVC4" s="283"/>
      <c r="TVD4" s="283"/>
      <c r="TVE4" s="283"/>
      <c r="TVF4" s="283"/>
      <c r="TVG4" s="283"/>
      <c r="TVH4" s="283"/>
      <c r="TVI4" s="283"/>
      <c r="TVJ4" s="283"/>
      <c r="TVK4" s="283"/>
      <c r="TVL4" s="283"/>
      <c r="TVM4" s="283"/>
      <c r="TVN4" s="283"/>
      <c r="TVO4" s="283"/>
      <c r="TVP4" s="283"/>
      <c r="TVQ4" s="283"/>
      <c r="TVR4" s="283"/>
      <c r="TVS4" s="283"/>
      <c r="TVT4" s="283"/>
      <c r="TVU4" s="283"/>
      <c r="TVV4" s="283"/>
      <c r="TVW4" s="283"/>
      <c r="TVX4" s="283"/>
      <c r="TVY4" s="283"/>
      <c r="TVZ4" s="283"/>
      <c r="TWA4" s="283"/>
      <c r="TWB4" s="283"/>
      <c r="TWC4" s="283"/>
      <c r="TWD4" s="283"/>
      <c r="TWE4" s="283"/>
      <c r="TWF4" s="283"/>
      <c r="TWG4" s="283"/>
      <c r="TWH4" s="283"/>
      <c r="TWI4" s="283"/>
      <c r="TWJ4" s="283"/>
      <c r="TWK4" s="283"/>
      <c r="TWL4" s="283"/>
      <c r="TWM4" s="283"/>
      <c r="TWN4" s="283"/>
      <c r="TWO4" s="283"/>
      <c r="TWP4" s="283"/>
      <c r="TWQ4" s="283"/>
      <c r="TWR4" s="283"/>
      <c r="TWS4" s="283"/>
      <c r="TWT4" s="283"/>
      <c r="TWU4" s="283"/>
      <c r="TWV4" s="283"/>
      <c r="TWW4" s="283"/>
      <c r="TWX4" s="283"/>
      <c r="TWY4" s="283"/>
      <c r="TWZ4" s="283"/>
      <c r="TXA4" s="283"/>
      <c r="TXB4" s="283"/>
      <c r="TXC4" s="283"/>
      <c r="TXD4" s="283"/>
      <c r="TXE4" s="283"/>
      <c r="TXF4" s="283"/>
      <c r="TXG4" s="283"/>
      <c r="TXH4" s="283"/>
      <c r="TXI4" s="283"/>
      <c r="TXJ4" s="283"/>
      <c r="TXK4" s="283"/>
      <c r="TXL4" s="283"/>
      <c r="TXM4" s="283"/>
      <c r="TXN4" s="283"/>
      <c r="TXO4" s="283"/>
      <c r="TXP4" s="283"/>
      <c r="TXQ4" s="283"/>
      <c r="TXR4" s="283"/>
      <c r="TXS4" s="283"/>
      <c r="TXT4" s="283"/>
      <c r="TXU4" s="283"/>
      <c r="TXV4" s="283"/>
      <c r="TXW4" s="283"/>
      <c r="TXX4" s="283"/>
      <c r="TXY4" s="283"/>
      <c r="TXZ4" s="283"/>
      <c r="TYA4" s="283"/>
      <c r="TYB4" s="283"/>
      <c r="TYC4" s="283"/>
      <c r="TYD4" s="283"/>
      <c r="TYE4" s="283"/>
      <c r="TYF4" s="283"/>
      <c r="TYG4" s="283"/>
      <c r="TYH4" s="283"/>
      <c r="TYI4" s="283"/>
      <c r="TYJ4" s="283"/>
      <c r="TYK4" s="283"/>
      <c r="TYL4" s="283"/>
      <c r="TYM4" s="283"/>
      <c r="TYN4" s="283"/>
      <c r="TYO4" s="283"/>
      <c r="TYP4" s="283"/>
      <c r="TYQ4" s="283"/>
      <c r="TYR4" s="283"/>
      <c r="TYS4" s="283"/>
      <c r="TYT4" s="283"/>
      <c r="TYU4" s="283"/>
      <c r="TYV4" s="283"/>
      <c r="TYW4" s="283"/>
      <c r="TYX4" s="283"/>
      <c r="TYY4" s="283"/>
      <c r="TYZ4" s="283"/>
      <c r="TZA4" s="283"/>
      <c r="TZB4" s="283"/>
      <c r="TZC4" s="283"/>
      <c r="TZD4" s="283"/>
      <c r="TZE4" s="283"/>
      <c r="TZF4" s="283"/>
      <c r="TZG4" s="283"/>
      <c r="TZH4" s="283"/>
      <c r="TZI4" s="283"/>
      <c r="TZJ4" s="283"/>
      <c r="TZK4" s="283"/>
      <c r="TZL4" s="283"/>
      <c r="TZM4" s="283"/>
      <c r="TZN4" s="283"/>
      <c r="TZO4" s="283"/>
      <c r="TZP4" s="283"/>
      <c r="TZQ4" s="283"/>
      <c r="TZR4" s="283"/>
      <c r="TZS4" s="283"/>
      <c r="TZT4" s="283"/>
      <c r="TZU4" s="283"/>
      <c r="TZV4" s="283"/>
      <c r="TZW4" s="283"/>
      <c r="TZX4" s="283"/>
      <c r="TZY4" s="283"/>
      <c r="TZZ4" s="283"/>
      <c r="UAA4" s="283"/>
      <c r="UAB4" s="283"/>
      <c r="UAC4" s="283"/>
      <c r="UAD4" s="283"/>
      <c r="UAE4" s="283"/>
      <c r="UAF4" s="283"/>
      <c r="UAG4" s="283"/>
      <c r="UAH4" s="283"/>
      <c r="UAI4" s="283"/>
      <c r="UAJ4" s="283"/>
      <c r="UAK4" s="283"/>
      <c r="UAL4" s="283"/>
      <c r="UAM4" s="283"/>
      <c r="UAN4" s="283"/>
      <c r="UAO4" s="283"/>
      <c r="UAP4" s="283"/>
      <c r="UAQ4" s="283"/>
      <c r="UAR4" s="283"/>
      <c r="UAS4" s="283"/>
      <c r="UAT4" s="283"/>
      <c r="UAU4" s="283"/>
      <c r="UAV4" s="283"/>
      <c r="UAW4" s="283"/>
      <c r="UAX4" s="283"/>
      <c r="UAY4" s="283"/>
      <c r="UAZ4" s="283"/>
      <c r="UBA4" s="283"/>
      <c r="UBB4" s="283"/>
      <c r="UBC4" s="283"/>
      <c r="UBD4" s="283"/>
      <c r="UBE4" s="283"/>
      <c r="UBF4" s="283"/>
      <c r="UBG4" s="283"/>
      <c r="UBH4" s="283"/>
      <c r="UBI4" s="283"/>
      <c r="UBJ4" s="283"/>
      <c r="UBK4" s="283"/>
      <c r="UBL4" s="283"/>
      <c r="UBM4" s="283"/>
      <c r="UBN4" s="283"/>
      <c r="UBO4" s="283"/>
      <c r="UBP4" s="283"/>
      <c r="UBQ4" s="283"/>
      <c r="UBR4" s="283"/>
      <c r="UBS4" s="283"/>
      <c r="UBT4" s="283"/>
      <c r="UBU4" s="283"/>
      <c r="UBV4" s="283"/>
      <c r="UBW4" s="283"/>
      <c r="UBX4" s="283"/>
      <c r="UBY4" s="283"/>
      <c r="UBZ4" s="283"/>
      <c r="UCA4" s="283"/>
      <c r="UCB4" s="283"/>
      <c r="UCC4" s="283"/>
      <c r="UCD4" s="283"/>
      <c r="UCE4" s="283"/>
      <c r="UCF4" s="283"/>
      <c r="UCG4" s="283"/>
      <c r="UCH4" s="283"/>
      <c r="UCI4" s="283"/>
      <c r="UCJ4" s="283"/>
      <c r="UCK4" s="283"/>
      <c r="UCL4" s="283"/>
      <c r="UCM4" s="283"/>
      <c r="UCN4" s="283"/>
      <c r="UCO4" s="283"/>
      <c r="UCP4" s="283"/>
      <c r="UCQ4" s="283"/>
      <c r="UCR4" s="283"/>
      <c r="UCS4" s="283"/>
      <c r="UCT4" s="283"/>
      <c r="UCU4" s="283"/>
      <c r="UCV4" s="283"/>
      <c r="UCW4" s="283"/>
      <c r="UCX4" s="283"/>
      <c r="UCY4" s="283"/>
      <c r="UCZ4" s="283"/>
      <c r="UDA4" s="283"/>
      <c r="UDB4" s="283"/>
      <c r="UDC4" s="283"/>
      <c r="UDD4" s="283"/>
      <c r="UDE4" s="283"/>
      <c r="UDF4" s="283"/>
      <c r="UDG4" s="283"/>
      <c r="UDH4" s="283"/>
      <c r="UDI4" s="283"/>
      <c r="UDJ4" s="283"/>
      <c r="UDK4" s="283"/>
      <c r="UDL4" s="283"/>
      <c r="UDM4" s="283"/>
      <c r="UDN4" s="283"/>
      <c r="UDO4" s="283"/>
      <c r="UDP4" s="283"/>
      <c r="UDQ4" s="283"/>
      <c r="UDR4" s="283"/>
      <c r="UDS4" s="283"/>
      <c r="UDT4" s="283"/>
      <c r="UDU4" s="283"/>
      <c r="UDV4" s="283"/>
      <c r="UDW4" s="283"/>
      <c r="UDX4" s="283"/>
      <c r="UDY4" s="283"/>
      <c r="UDZ4" s="283"/>
      <c r="UEA4" s="283"/>
      <c r="UEB4" s="283"/>
      <c r="UEC4" s="283"/>
      <c r="UED4" s="283"/>
      <c r="UEE4" s="283"/>
      <c r="UEF4" s="283"/>
      <c r="UEG4" s="283"/>
      <c r="UEH4" s="283"/>
      <c r="UEI4" s="283"/>
      <c r="UEJ4" s="283"/>
      <c r="UEK4" s="283"/>
      <c r="UEL4" s="283"/>
      <c r="UEM4" s="283"/>
      <c r="UEN4" s="283"/>
      <c r="UEO4" s="283"/>
      <c r="UEP4" s="283"/>
      <c r="UEQ4" s="283"/>
      <c r="UER4" s="283"/>
      <c r="UES4" s="283"/>
      <c r="UET4" s="283"/>
      <c r="UEU4" s="283"/>
      <c r="UEV4" s="283"/>
      <c r="UEW4" s="283"/>
      <c r="UEX4" s="283"/>
      <c r="UEY4" s="283"/>
      <c r="UEZ4" s="283"/>
      <c r="UFA4" s="283"/>
      <c r="UFB4" s="283"/>
      <c r="UFC4" s="283"/>
      <c r="UFD4" s="283"/>
      <c r="UFE4" s="283"/>
      <c r="UFF4" s="283"/>
      <c r="UFG4" s="283"/>
      <c r="UFH4" s="283"/>
      <c r="UFI4" s="283"/>
      <c r="UFJ4" s="283"/>
      <c r="UFK4" s="283"/>
      <c r="UFL4" s="283"/>
      <c r="UFM4" s="283"/>
      <c r="UFN4" s="283"/>
      <c r="UFO4" s="283"/>
      <c r="UFP4" s="283"/>
      <c r="UFQ4" s="283"/>
      <c r="UFR4" s="283"/>
      <c r="UFS4" s="283"/>
      <c r="UFT4" s="283"/>
      <c r="UFU4" s="283"/>
      <c r="UFV4" s="283"/>
      <c r="UFW4" s="283"/>
      <c r="UFX4" s="283"/>
      <c r="UFY4" s="283"/>
      <c r="UFZ4" s="283"/>
      <c r="UGA4" s="283"/>
      <c r="UGB4" s="283"/>
      <c r="UGC4" s="283"/>
      <c r="UGD4" s="283"/>
      <c r="UGE4" s="283"/>
      <c r="UGF4" s="283"/>
      <c r="UGG4" s="283"/>
      <c r="UGH4" s="283"/>
      <c r="UGI4" s="283"/>
      <c r="UGJ4" s="283"/>
      <c r="UGK4" s="283"/>
      <c r="UGL4" s="283"/>
      <c r="UGM4" s="283"/>
      <c r="UGN4" s="283"/>
      <c r="UGO4" s="283"/>
      <c r="UGP4" s="283"/>
      <c r="UGQ4" s="283"/>
      <c r="UGR4" s="283"/>
      <c r="UGS4" s="283"/>
      <c r="UGT4" s="283"/>
      <c r="UGU4" s="283"/>
      <c r="UGV4" s="283"/>
      <c r="UGW4" s="283"/>
      <c r="UGX4" s="283"/>
      <c r="UGY4" s="283"/>
      <c r="UGZ4" s="283"/>
      <c r="UHA4" s="283"/>
      <c r="UHB4" s="283"/>
      <c r="UHC4" s="283"/>
      <c r="UHD4" s="283"/>
      <c r="UHE4" s="283"/>
      <c r="UHF4" s="283"/>
      <c r="UHG4" s="283"/>
      <c r="UHH4" s="283"/>
      <c r="UHI4" s="283"/>
      <c r="UHJ4" s="283"/>
      <c r="UHK4" s="283"/>
      <c r="UHL4" s="283"/>
      <c r="UHM4" s="283"/>
      <c r="UHN4" s="283"/>
      <c r="UHO4" s="283"/>
      <c r="UHP4" s="283"/>
      <c r="UHQ4" s="283"/>
      <c r="UHR4" s="283"/>
      <c r="UHS4" s="283"/>
      <c r="UHT4" s="283"/>
      <c r="UHU4" s="283"/>
      <c r="UHV4" s="283"/>
      <c r="UHW4" s="283"/>
      <c r="UHX4" s="283"/>
      <c r="UHY4" s="283"/>
      <c r="UHZ4" s="283"/>
      <c r="UIA4" s="283"/>
      <c r="UIB4" s="283"/>
      <c r="UIC4" s="283"/>
      <c r="UID4" s="283"/>
      <c r="UIE4" s="283"/>
      <c r="UIF4" s="283"/>
      <c r="UIG4" s="283"/>
      <c r="UIH4" s="283"/>
      <c r="UII4" s="283"/>
      <c r="UIJ4" s="283"/>
      <c r="UIK4" s="283"/>
      <c r="UIL4" s="283"/>
      <c r="UIM4" s="283"/>
      <c r="UIN4" s="283"/>
      <c r="UIO4" s="283"/>
      <c r="UIP4" s="283"/>
      <c r="UIQ4" s="283"/>
      <c r="UIR4" s="283"/>
      <c r="UIS4" s="283"/>
      <c r="UIT4" s="283"/>
      <c r="UIU4" s="283"/>
      <c r="UIV4" s="283"/>
      <c r="UIW4" s="283"/>
      <c r="UIX4" s="283"/>
      <c r="UIY4" s="283"/>
      <c r="UIZ4" s="283"/>
      <c r="UJA4" s="283"/>
      <c r="UJB4" s="283"/>
      <c r="UJC4" s="283"/>
      <c r="UJD4" s="283"/>
      <c r="UJE4" s="283"/>
      <c r="UJF4" s="283"/>
      <c r="UJG4" s="283"/>
      <c r="UJH4" s="283"/>
      <c r="UJI4" s="283"/>
      <c r="UJJ4" s="283"/>
      <c r="UJK4" s="283"/>
      <c r="UJL4" s="283"/>
      <c r="UJM4" s="283"/>
      <c r="UJN4" s="283"/>
      <c r="UJO4" s="283"/>
      <c r="UJP4" s="283"/>
      <c r="UJQ4" s="283"/>
      <c r="UJR4" s="283"/>
      <c r="UJS4" s="283"/>
      <c r="UJT4" s="283"/>
      <c r="UJU4" s="283"/>
      <c r="UJV4" s="283"/>
      <c r="UJW4" s="283"/>
      <c r="UJX4" s="283"/>
      <c r="UJY4" s="283"/>
      <c r="UJZ4" s="283"/>
      <c r="UKA4" s="283"/>
      <c r="UKB4" s="283"/>
      <c r="UKC4" s="283"/>
      <c r="UKD4" s="283"/>
      <c r="UKE4" s="283"/>
      <c r="UKF4" s="283"/>
      <c r="UKG4" s="283"/>
      <c r="UKH4" s="283"/>
      <c r="UKI4" s="283"/>
      <c r="UKJ4" s="283"/>
      <c r="UKK4" s="283"/>
      <c r="UKL4" s="283"/>
      <c r="UKM4" s="283"/>
      <c r="UKN4" s="283"/>
      <c r="UKO4" s="283"/>
      <c r="UKP4" s="283"/>
      <c r="UKQ4" s="283"/>
      <c r="UKR4" s="283"/>
      <c r="UKS4" s="283"/>
      <c r="UKT4" s="283"/>
      <c r="UKU4" s="283"/>
      <c r="UKV4" s="283"/>
      <c r="UKW4" s="283"/>
      <c r="UKX4" s="283"/>
      <c r="UKY4" s="283"/>
      <c r="UKZ4" s="283"/>
      <c r="ULA4" s="283"/>
      <c r="ULB4" s="283"/>
      <c r="ULC4" s="283"/>
      <c r="ULD4" s="283"/>
      <c r="ULE4" s="283"/>
      <c r="ULF4" s="283"/>
      <c r="ULG4" s="283"/>
      <c r="ULH4" s="283"/>
      <c r="ULI4" s="283"/>
      <c r="ULJ4" s="283"/>
      <c r="ULK4" s="283"/>
      <c r="ULL4" s="283"/>
      <c r="ULM4" s="283"/>
      <c r="ULN4" s="283"/>
      <c r="ULO4" s="283"/>
      <c r="ULP4" s="283"/>
      <c r="ULQ4" s="283"/>
      <c r="ULR4" s="283"/>
      <c r="ULS4" s="283"/>
      <c r="ULT4" s="283"/>
      <c r="ULU4" s="283"/>
      <c r="ULV4" s="283"/>
      <c r="ULW4" s="283"/>
      <c r="ULX4" s="283"/>
      <c r="ULY4" s="283"/>
      <c r="ULZ4" s="283"/>
      <c r="UMA4" s="283"/>
      <c r="UMB4" s="283"/>
      <c r="UMC4" s="283"/>
      <c r="UMD4" s="283"/>
      <c r="UME4" s="283"/>
      <c r="UMF4" s="283"/>
      <c r="UMG4" s="283"/>
      <c r="UMH4" s="283"/>
      <c r="UMI4" s="283"/>
      <c r="UMJ4" s="283"/>
      <c r="UMK4" s="283"/>
      <c r="UML4" s="283"/>
      <c r="UMM4" s="283"/>
      <c r="UMN4" s="283"/>
      <c r="UMO4" s="283"/>
      <c r="UMP4" s="283"/>
      <c r="UMQ4" s="283"/>
      <c r="UMR4" s="283"/>
      <c r="UMS4" s="283"/>
      <c r="UMT4" s="283"/>
      <c r="UMU4" s="283"/>
      <c r="UMV4" s="283"/>
      <c r="UMW4" s="283"/>
      <c r="UMX4" s="283"/>
      <c r="UMY4" s="283"/>
      <c r="UMZ4" s="283"/>
      <c r="UNA4" s="283"/>
      <c r="UNB4" s="283"/>
      <c r="UNC4" s="283"/>
      <c r="UND4" s="283"/>
      <c r="UNE4" s="283"/>
      <c r="UNF4" s="283"/>
      <c r="UNG4" s="283"/>
      <c r="UNH4" s="283"/>
      <c r="UNI4" s="283"/>
      <c r="UNJ4" s="283"/>
      <c r="UNK4" s="283"/>
      <c r="UNL4" s="283"/>
      <c r="UNM4" s="283"/>
      <c r="UNN4" s="283"/>
      <c r="UNO4" s="283"/>
      <c r="UNP4" s="283"/>
      <c r="UNQ4" s="283"/>
      <c r="UNR4" s="283"/>
      <c r="UNS4" s="283"/>
      <c r="UNT4" s="283"/>
      <c r="UNU4" s="283"/>
      <c r="UNV4" s="283"/>
      <c r="UNW4" s="283"/>
      <c r="UNX4" s="283"/>
      <c r="UNY4" s="283"/>
      <c r="UNZ4" s="283"/>
      <c r="UOA4" s="283"/>
      <c r="UOB4" s="283"/>
      <c r="UOC4" s="283"/>
      <c r="UOD4" s="283"/>
      <c r="UOE4" s="283"/>
      <c r="UOF4" s="283"/>
      <c r="UOG4" s="283"/>
      <c r="UOH4" s="283"/>
      <c r="UOI4" s="283"/>
      <c r="UOJ4" s="283"/>
      <c r="UOK4" s="283"/>
      <c r="UOL4" s="283"/>
      <c r="UOM4" s="283"/>
      <c r="UON4" s="283"/>
      <c r="UOO4" s="283"/>
      <c r="UOP4" s="283"/>
      <c r="UOQ4" s="283"/>
      <c r="UOR4" s="283"/>
      <c r="UOS4" s="283"/>
      <c r="UOT4" s="283"/>
      <c r="UOU4" s="283"/>
      <c r="UOV4" s="283"/>
      <c r="UOW4" s="283"/>
      <c r="UOX4" s="283"/>
      <c r="UOY4" s="283"/>
      <c r="UOZ4" s="283"/>
      <c r="UPA4" s="283"/>
      <c r="UPB4" s="283"/>
      <c r="UPC4" s="283"/>
      <c r="UPD4" s="283"/>
      <c r="UPE4" s="283"/>
      <c r="UPF4" s="283"/>
      <c r="UPG4" s="283"/>
      <c r="UPH4" s="283"/>
      <c r="UPI4" s="283"/>
      <c r="UPJ4" s="283"/>
      <c r="UPK4" s="283"/>
      <c r="UPL4" s="283"/>
      <c r="UPM4" s="283"/>
      <c r="UPN4" s="283"/>
      <c r="UPO4" s="283"/>
      <c r="UPP4" s="283"/>
      <c r="UPQ4" s="283"/>
      <c r="UPR4" s="283"/>
      <c r="UPS4" s="283"/>
      <c r="UPT4" s="283"/>
      <c r="UPU4" s="283"/>
      <c r="UPV4" s="283"/>
      <c r="UPW4" s="283"/>
      <c r="UPX4" s="283"/>
      <c r="UPY4" s="283"/>
      <c r="UPZ4" s="283"/>
      <c r="UQA4" s="283"/>
      <c r="UQB4" s="283"/>
      <c r="UQC4" s="283"/>
      <c r="UQD4" s="283"/>
      <c r="UQE4" s="283"/>
      <c r="UQF4" s="283"/>
      <c r="UQG4" s="283"/>
      <c r="UQH4" s="283"/>
      <c r="UQI4" s="283"/>
      <c r="UQJ4" s="283"/>
      <c r="UQK4" s="283"/>
      <c r="UQL4" s="283"/>
      <c r="UQM4" s="283"/>
      <c r="UQN4" s="283"/>
      <c r="UQO4" s="283"/>
      <c r="UQP4" s="283"/>
      <c r="UQQ4" s="283"/>
      <c r="UQR4" s="283"/>
      <c r="UQS4" s="283"/>
      <c r="UQT4" s="283"/>
      <c r="UQU4" s="283"/>
      <c r="UQV4" s="283"/>
      <c r="UQW4" s="283"/>
      <c r="UQX4" s="283"/>
      <c r="UQY4" s="283"/>
      <c r="UQZ4" s="283"/>
      <c r="URA4" s="283"/>
      <c r="URB4" s="283"/>
      <c r="URC4" s="283"/>
      <c r="URD4" s="283"/>
      <c r="URE4" s="283"/>
      <c r="URF4" s="283"/>
      <c r="URG4" s="283"/>
      <c r="URH4" s="283"/>
      <c r="URI4" s="283"/>
      <c r="URJ4" s="283"/>
      <c r="URK4" s="283"/>
      <c r="URL4" s="283"/>
      <c r="URM4" s="283"/>
      <c r="URN4" s="283"/>
      <c r="URO4" s="283"/>
      <c r="URP4" s="283"/>
      <c r="URQ4" s="283"/>
      <c r="URR4" s="283"/>
      <c r="URS4" s="283"/>
      <c r="URT4" s="283"/>
      <c r="URU4" s="283"/>
      <c r="URV4" s="283"/>
      <c r="URW4" s="283"/>
      <c r="URX4" s="283"/>
      <c r="URY4" s="283"/>
      <c r="URZ4" s="283"/>
      <c r="USA4" s="283"/>
      <c r="USB4" s="283"/>
      <c r="USC4" s="283"/>
      <c r="USD4" s="283"/>
      <c r="USE4" s="283"/>
      <c r="USF4" s="283"/>
      <c r="USG4" s="283"/>
      <c r="USH4" s="283"/>
      <c r="USI4" s="283"/>
      <c r="USJ4" s="283"/>
      <c r="USK4" s="283"/>
      <c r="USL4" s="283"/>
      <c r="USM4" s="283"/>
      <c r="USN4" s="283"/>
      <c r="USO4" s="283"/>
      <c r="USP4" s="283"/>
      <c r="USQ4" s="283"/>
      <c r="USR4" s="283"/>
      <c r="USS4" s="283"/>
      <c r="UST4" s="283"/>
      <c r="USU4" s="283"/>
      <c r="USV4" s="283"/>
      <c r="USW4" s="283"/>
      <c r="USX4" s="283"/>
      <c r="USY4" s="283"/>
      <c r="USZ4" s="283"/>
      <c r="UTA4" s="283"/>
      <c r="UTB4" s="283"/>
      <c r="UTC4" s="283"/>
      <c r="UTD4" s="283"/>
      <c r="UTE4" s="283"/>
      <c r="UTF4" s="283"/>
      <c r="UTG4" s="283"/>
      <c r="UTH4" s="283"/>
      <c r="UTI4" s="283"/>
      <c r="UTJ4" s="283"/>
      <c r="UTK4" s="283"/>
      <c r="UTL4" s="283"/>
      <c r="UTM4" s="283"/>
      <c r="UTN4" s="283"/>
      <c r="UTO4" s="283"/>
      <c r="UTP4" s="283"/>
      <c r="UTQ4" s="283"/>
      <c r="UTR4" s="283"/>
      <c r="UTS4" s="283"/>
      <c r="UTT4" s="283"/>
      <c r="UTU4" s="283"/>
      <c r="UTV4" s="283"/>
      <c r="UTW4" s="283"/>
      <c r="UTX4" s="283"/>
      <c r="UTY4" s="283"/>
      <c r="UTZ4" s="283"/>
      <c r="UUA4" s="283"/>
      <c r="UUB4" s="283"/>
      <c r="UUC4" s="283"/>
      <c r="UUD4" s="283"/>
      <c r="UUE4" s="283"/>
      <c r="UUF4" s="283"/>
      <c r="UUG4" s="283"/>
      <c r="UUH4" s="283"/>
      <c r="UUI4" s="283"/>
      <c r="UUJ4" s="283"/>
      <c r="UUK4" s="283"/>
      <c r="UUL4" s="283"/>
      <c r="UUM4" s="283"/>
      <c r="UUN4" s="283"/>
      <c r="UUO4" s="283"/>
      <c r="UUP4" s="283"/>
      <c r="UUQ4" s="283"/>
      <c r="UUR4" s="283"/>
      <c r="UUS4" s="283"/>
      <c r="UUT4" s="283"/>
      <c r="UUU4" s="283"/>
      <c r="UUV4" s="283"/>
      <c r="UUW4" s="283"/>
      <c r="UUX4" s="283"/>
      <c r="UUY4" s="283"/>
      <c r="UUZ4" s="283"/>
      <c r="UVA4" s="283"/>
      <c r="UVB4" s="283"/>
      <c r="UVC4" s="283"/>
      <c r="UVD4" s="283"/>
      <c r="UVE4" s="283"/>
      <c r="UVF4" s="283"/>
      <c r="UVG4" s="283"/>
      <c r="UVH4" s="283"/>
      <c r="UVI4" s="283"/>
      <c r="UVJ4" s="283"/>
      <c r="UVK4" s="283"/>
      <c r="UVL4" s="283"/>
      <c r="UVM4" s="283"/>
      <c r="UVN4" s="283"/>
      <c r="UVO4" s="283"/>
      <c r="UVP4" s="283"/>
      <c r="UVQ4" s="283"/>
      <c r="UVR4" s="283"/>
      <c r="UVS4" s="283"/>
      <c r="UVT4" s="283"/>
      <c r="UVU4" s="283"/>
      <c r="UVV4" s="283"/>
      <c r="UVW4" s="283"/>
      <c r="UVX4" s="283"/>
      <c r="UVY4" s="283"/>
      <c r="UVZ4" s="283"/>
      <c r="UWA4" s="283"/>
      <c r="UWB4" s="283"/>
      <c r="UWC4" s="283"/>
      <c r="UWD4" s="283"/>
      <c r="UWE4" s="283"/>
      <c r="UWF4" s="283"/>
      <c r="UWG4" s="283"/>
      <c r="UWH4" s="283"/>
      <c r="UWI4" s="283"/>
      <c r="UWJ4" s="283"/>
      <c r="UWK4" s="283"/>
      <c r="UWL4" s="283"/>
      <c r="UWM4" s="283"/>
      <c r="UWN4" s="283"/>
      <c r="UWO4" s="283"/>
      <c r="UWP4" s="283"/>
      <c r="UWQ4" s="283"/>
      <c r="UWR4" s="283"/>
      <c r="UWS4" s="283"/>
      <c r="UWT4" s="283"/>
      <c r="UWU4" s="283"/>
      <c r="UWV4" s="283"/>
      <c r="UWW4" s="283"/>
      <c r="UWX4" s="283"/>
      <c r="UWY4" s="283"/>
      <c r="UWZ4" s="283"/>
      <c r="UXA4" s="283"/>
      <c r="UXB4" s="283"/>
      <c r="UXC4" s="283"/>
      <c r="UXD4" s="283"/>
      <c r="UXE4" s="283"/>
      <c r="UXF4" s="283"/>
      <c r="UXG4" s="283"/>
      <c r="UXH4" s="283"/>
      <c r="UXI4" s="283"/>
      <c r="UXJ4" s="283"/>
      <c r="UXK4" s="283"/>
      <c r="UXL4" s="283"/>
      <c r="UXM4" s="283"/>
      <c r="UXN4" s="283"/>
      <c r="UXO4" s="283"/>
      <c r="UXP4" s="283"/>
      <c r="UXQ4" s="283"/>
      <c r="UXR4" s="283"/>
      <c r="UXS4" s="283"/>
      <c r="UXT4" s="283"/>
      <c r="UXU4" s="283"/>
      <c r="UXV4" s="283"/>
      <c r="UXW4" s="283"/>
      <c r="UXX4" s="283"/>
      <c r="UXY4" s="283"/>
      <c r="UXZ4" s="283"/>
      <c r="UYA4" s="283"/>
      <c r="UYB4" s="283"/>
      <c r="UYC4" s="283"/>
      <c r="UYD4" s="283"/>
      <c r="UYE4" s="283"/>
      <c r="UYF4" s="283"/>
      <c r="UYG4" s="283"/>
      <c r="UYH4" s="283"/>
      <c r="UYI4" s="283"/>
      <c r="UYJ4" s="283"/>
      <c r="UYK4" s="283"/>
      <c r="UYL4" s="283"/>
      <c r="UYM4" s="283"/>
      <c r="UYN4" s="283"/>
      <c r="UYO4" s="283"/>
      <c r="UYP4" s="283"/>
      <c r="UYQ4" s="283"/>
      <c r="UYR4" s="283"/>
      <c r="UYS4" s="283"/>
      <c r="UYT4" s="283"/>
      <c r="UYU4" s="283"/>
      <c r="UYV4" s="283"/>
      <c r="UYW4" s="283"/>
      <c r="UYX4" s="283"/>
      <c r="UYY4" s="283"/>
      <c r="UYZ4" s="283"/>
      <c r="UZA4" s="283"/>
      <c r="UZB4" s="283"/>
      <c r="UZC4" s="283"/>
      <c r="UZD4" s="283"/>
      <c r="UZE4" s="283"/>
      <c r="UZF4" s="283"/>
      <c r="UZG4" s="283"/>
      <c r="UZH4" s="283"/>
      <c r="UZI4" s="283"/>
      <c r="UZJ4" s="283"/>
      <c r="UZK4" s="283"/>
      <c r="UZL4" s="283"/>
      <c r="UZM4" s="283"/>
      <c r="UZN4" s="283"/>
      <c r="UZO4" s="283"/>
      <c r="UZP4" s="283"/>
      <c r="UZQ4" s="283"/>
      <c r="UZR4" s="283"/>
      <c r="UZS4" s="283"/>
      <c r="UZT4" s="283"/>
      <c r="UZU4" s="283"/>
      <c r="UZV4" s="283"/>
      <c r="UZW4" s="283"/>
      <c r="UZX4" s="283"/>
      <c r="UZY4" s="283"/>
      <c r="UZZ4" s="283"/>
      <c r="VAA4" s="283"/>
      <c r="VAB4" s="283"/>
      <c r="VAC4" s="283"/>
      <c r="VAD4" s="283"/>
      <c r="VAE4" s="283"/>
      <c r="VAF4" s="283"/>
      <c r="VAG4" s="283"/>
      <c r="VAH4" s="283"/>
      <c r="VAI4" s="283"/>
      <c r="VAJ4" s="283"/>
      <c r="VAK4" s="283"/>
      <c r="VAL4" s="283"/>
      <c r="VAM4" s="283"/>
      <c r="VAN4" s="283"/>
      <c r="VAO4" s="283"/>
      <c r="VAP4" s="283"/>
      <c r="VAQ4" s="283"/>
      <c r="VAR4" s="283"/>
      <c r="VAS4" s="283"/>
      <c r="VAT4" s="283"/>
      <c r="VAU4" s="283"/>
      <c r="VAV4" s="283"/>
      <c r="VAW4" s="283"/>
      <c r="VAX4" s="283"/>
      <c r="VAY4" s="283"/>
      <c r="VAZ4" s="283"/>
      <c r="VBA4" s="283"/>
      <c r="VBB4" s="283"/>
      <c r="VBC4" s="283"/>
      <c r="VBD4" s="283"/>
      <c r="VBE4" s="283"/>
      <c r="VBF4" s="283"/>
      <c r="VBG4" s="283"/>
      <c r="VBH4" s="283"/>
      <c r="VBI4" s="283"/>
      <c r="VBJ4" s="283"/>
      <c r="VBK4" s="283"/>
      <c r="VBL4" s="283"/>
      <c r="VBM4" s="283"/>
      <c r="VBN4" s="283"/>
      <c r="VBO4" s="283"/>
      <c r="VBP4" s="283"/>
      <c r="VBQ4" s="283"/>
      <c r="VBR4" s="283"/>
      <c r="VBS4" s="283"/>
      <c r="VBT4" s="283"/>
      <c r="VBU4" s="283"/>
      <c r="VBV4" s="283"/>
      <c r="VBW4" s="283"/>
      <c r="VBX4" s="283"/>
      <c r="VBY4" s="283"/>
      <c r="VBZ4" s="283"/>
      <c r="VCA4" s="283"/>
      <c r="VCB4" s="283"/>
      <c r="VCC4" s="283"/>
      <c r="VCD4" s="283"/>
      <c r="VCE4" s="283"/>
      <c r="VCF4" s="283"/>
      <c r="VCG4" s="283"/>
      <c r="VCH4" s="283"/>
      <c r="VCI4" s="283"/>
      <c r="VCJ4" s="283"/>
      <c r="VCK4" s="283"/>
      <c r="VCL4" s="283"/>
      <c r="VCM4" s="283"/>
      <c r="VCN4" s="283"/>
      <c r="VCO4" s="283"/>
      <c r="VCP4" s="283"/>
      <c r="VCQ4" s="283"/>
      <c r="VCR4" s="283"/>
      <c r="VCS4" s="283"/>
      <c r="VCT4" s="283"/>
      <c r="VCU4" s="283"/>
      <c r="VCV4" s="283"/>
      <c r="VCW4" s="283"/>
      <c r="VCX4" s="283"/>
      <c r="VCY4" s="283"/>
      <c r="VCZ4" s="283"/>
      <c r="VDA4" s="283"/>
      <c r="VDB4" s="283"/>
      <c r="VDC4" s="283"/>
      <c r="VDD4" s="283"/>
      <c r="VDE4" s="283"/>
      <c r="VDF4" s="283"/>
      <c r="VDG4" s="283"/>
      <c r="VDH4" s="283"/>
      <c r="VDI4" s="283"/>
      <c r="VDJ4" s="283"/>
      <c r="VDK4" s="283"/>
      <c r="VDL4" s="283"/>
      <c r="VDM4" s="283"/>
      <c r="VDN4" s="283"/>
      <c r="VDO4" s="283"/>
      <c r="VDP4" s="283"/>
      <c r="VDQ4" s="283"/>
      <c r="VDR4" s="283"/>
      <c r="VDS4" s="283"/>
      <c r="VDT4" s="283"/>
      <c r="VDU4" s="283"/>
      <c r="VDV4" s="283"/>
      <c r="VDW4" s="283"/>
      <c r="VDX4" s="283"/>
      <c r="VDY4" s="283"/>
      <c r="VDZ4" s="283"/>
      <c r="VEA4" s="283"/>
      <c r="VEB4" s="283"/>
      <c r="VEC4" s="283"/>
      <c r="VED4" s="283"/>
      <c r="VEE4" s="283"/>
      <c r="VEF4" s="283"/>
      <c r="VEG4" s="283"/>
      <c r="VEH4" s="283"/>
      <c r="VEI4" s="283"/>
      <c r="VEJ4" s="283"/>
      <c r="VEK4" s="283"/>
      <c r="VEL4" s="283"/>
      <c r="VEM4" s="283"/>
      <c r="VEN4" s="283"/>
      <c r="VEO4" s="283"/>
      <c r="VEP4" s="283"/>
      <c r="VEQ4" s="283"/>
      <c r="VER4" s="283"/>
      <c r="VES4" s="283"/>
      <c r="VET4" s="283"/>
      <c r="VEU4" s="283"/>
      <c r="VEV4" s="283"/>
      <c r="VEW4" s="283"/>
      <c r="VEX4" s="283"/>
      <c r="VEY4" s="283"/>
      <c r="VEZ4" s="283"/>
      <c r="VFA4" s="283"/>
      <c r="VFB4" s="283"/>
      <c r="VFC4" s="283"/>
      <c r="VFD4" s="283"/>
      <c r="VFE4" s="283"/>
      <c r="VFF4" s="283"/>
      <c r="VFG4" s="283"/>
      <c r="VFH4" s="283"/>
      <c r="VFI4" s="283"/>
      <c r="VFJ4" s="283"/>
      <c r="VFK4" s="283"/>
      <c r="VFL4" s="283"/>
      <c r="VFM4" s="283"/>
      <c r="VFN4" s="283"/>
      <c r="VFO4" s="283"/>
      <c r="VFP4" s="283"/>
      <c r="VFQ4" s="283"/>
      <c r="VFR4" s="283"/>
      <c r="VFS4" s="283"/>
      <c r="VFT4" s="283"/>
      <c r="VFU4" s="283"/>
      <c r="VFV4" s="283"/>
      <c r="VFW4" s="283"/>
      <c r="VFX4" s="283"/>
      <c r="VFY4" s="283"/>
      <c r="VFZ4" s="283"/>
      <c r="VGA4" s="283"/>
      <c r="VGB4" s="283"/>
      <c r="VGC4" s="283"/>
      <c r="VGD4" s="283"/>
      <c r="VGE4" s="283"/>
      <c r="VGF4" s="283"/>
      <c r="VGG4" s="283"/>
      <c r="VGH4" s="283"/>
      <c r="VGI4" s="283"/>
      <c r="VGJ4" s="283"/>
      <c r="VGK4" s="283"/>
      <c r="VGL4" s="283"/>
      <c r="VGM4" s="283"/>
      <c r="VGN4" s="283"/>
      <c r="VGO4" s="283"/>
      <c r="VGP4" s="283"/>
      <c r="VGQ4" s="283"/>
      <c r="VGR4" s="283"/>
      <c r="VGS4" s="283"/>
      <c r="VGT4" s="283"/>
      <c r="VGU4" s="283"/>
      <c r="VGV4" s="283"/>
      <c r="VGW4" s="283"/>
      <c r="VGX4" s="283"/>
      <c r="VGY4" s="283"/>
      <c r="VGZ4" s="283"/>
      <c r="VHA4" s="283"/>
      <c r="VHB4" s="283"/>
      <c r="VHC4" s="283"/>
      <c r="VHD4" s="283"/>
      <c r="VHE4" s="283"/>
      <c r="VHF4" s="283"/>
      <c r="VHG4" s="283"/>
      <c r="VHH4" s="283"/>
      <c r="VHI4" s="283"/>
      <c r="VHJ4" s="283"/>
      <c r="VHK4" s="283"/>
      <c r="VHL4" s="283"/>
      <c r="VHM4" s="283"/>
      <c r="VHN4" s="283"/>
      <c r="VHO4" s="283"/>
      <c r="VHP4" s="283"/>
      <c r="VHQ4" s="283"/>
      <c r="VHR4" s="283"/>
      <c r="VHS4" s="283"/>
      <c r="VHT4" s="283"/>
      <c r="VHU4" s="283"/>
      <c r="VHV4" s="283"/>
      <c r="VHW4" s="283"/>
      <c r="VHX4" s="283"/>
      <c r="VHY4" s="283"/>
      <c r="VHZ4" s="283"/>
      <c r="VIA4" s="283"/>
      <c r="VIB4" s="283"/>
      <c r="VIC4" s="283"/>
      <c r="VID4" s="283"/>
      <c r="VIE4" s="283"/>
      <c r="VIF4" s="283"/>
      <c r="VIG4" s="283"/>
      <c r="VIH4" s="283"/>
      <c r="VII4" s="283"/>
      <c r="VIJ4" s="283"/>
      <c r="VIK4" s="283"/>
      <c r="VIL4" s="283"/>
      <c r="VIM4" s="283"/>
      <c r="VIN4" s="283"/>
      <c r="VIO4" s="283"/>
      <c r="VIP4" s="283"/>
      <c r="VIQ4" s="283"/>
      <c r="VIR4" s="283"/>
      <c r="VIS4" s="283"/>
      <c r="VIT4" s="283"/>
      <c r="VIU4" s="283"/>
      <c r="VIV4" s="283"/>
      <c r="VIW4" s="283"/>
      <c r="VIX4" s="283"/>
      <c r="VIY4" s="283"/>
      <c r="VIZ4" s="283"/>
      <c r="VJA4" s="283"/>
      <c r="VJB4" s="283"/>
      <c r="VJC4" s="283"/>
      <c r="VJD4" s="283"/>
      <c r="VJE4" s="283"/>
      <c r="VJF4" s="283"/>
      <c r="VJG4" s="283"/>
      <c r="VJH4" s="283"/>
      <c r="VJI4" s="283"/>
      <c r="VJJ4" s="283"/>
      <c r="VJK4" s="283"/>
      <c r="VJL4" s="283"/>
      <c r="VJM4" s="283"/>
      <c r="VJN4" s="283"/>
      <c r="VJO4" s="283"/>
      <c r="VJP4" s="283"/>
      <c r="VJQ4" s="283"/>
      <c r="VJR4" s="283"/>
      <c r="VJS4" s="283"/>
      <c r="VJT4" s="283"/>
      <c r="VJU4" s="283"/>
      <c r="VJV4" s="283"/>
      <c r="VJW4" s="283"/>
      <c r="VJX4" s="283"/>
      <c r="VJY4" s="283"/>
      <c r="VJZ4" s="283"/>
      <c r="VKA4" s="283"/>
      <c r="VKB4" s="283"/>
      <c r="VKC4" s="283"/>
      <c r="VKD4" s="283"/>
      <c r="VKE4" s="283"/>
      <c r="VKF4" s="283"/>
      <c r="VKG4" s="283"/>
      <c r="VKH4" s="283"/>
      <c r="VKI4" s="283"/>
      <c r="VKJ4" s="283"/>
      <c r="VKK4" s="283"/>
      <c r="VKL4" s="283"/>
      <c r="VKM4" s="283"/>
      <c r="VKN4" s="283"/>
      <c r="VKO4" s="283"/>
      <c r="VKP4" s="283"/>
      <c r="VKQ4" s="283"/>
      <c r="VKR4" s="283"/>
      <c r="VKS4" s="283"/>
      <c r="VKT4" s="283"/>
      <c r="VKU4" s="283"/>
      <c r="VKV4" s="283"/>
      <c r="VKW4" s="283"/>
      <c r="VKX4" s="283"/>
      <c r="VKY4" s="283"/>
      <c r="VKZ4" s="283"/>
      <c r="VLA4" s="283"/>
      <c r="VLB4" s="283"/>
      <c r="VLC4" s="283"/>
      <c r="VLD4" s="283"/>
      <c r="VLE4" s="283"/>
      <c r="VLF4" s="283"/>
      <c r="VLG4" s="283"/>
      <c r="VLH4" s="283"/>
      <c r="VLI4" s="283"/>
      <c r="VLJ4" s="283"/>
      <c r="VLK4" s="283"/>
      <c r="VLL4" s="283"/>
      <c r="VLM4" s="283"/>
      <c r="VLN4" s="283"/>
      <c r="VLO4" s="283"/>
      <c r="VLP4" s="283"/>
      <c r="VLQ4" s="283"/>
      <c r="VLR4" s="283"/>
      <c r="VLS4" s="283"/>
      <c r="VLT4" s="283"/>
      <c r="VLU4" s="283"/>
      <c r="VLV4" s="283"/>
      <c r="VLW4" s="283"/>
      <c r="VLX4" s="283"/>
      <c r="VLY4" s="283"/>
      <c r="VLZ4" s="283"/>
      <c r="VMA4" s="283"/>
      <c r="VMB4" s="283"/>
      <c r="VMC4" s="283"/>
      <c r="VMD4" s="283"/>
      <c r="VME4" s="283"/>
      <c r="VMF4" s="283"/>
      <c r="VMG4" s="283"/>
      <c r="VMH4" s="283"/>
      <c r="VMI4" s="283"/>
      <c r="VMJ4" s="283"/>
      <c r="VMK4" s="283"/>
      <c r="VML4" s="283"/>
      <c r="VMM4" s="283"/>
      <c r="VMN4" s="283"/>
      <c r="VMO4" s="283"/>
      <c r="VMP4" s="283"/>
      <c r="VMQ4" s="283"/>
      <c r="VMR4" s="283"/>
      <c r="VMS4" s="283"/>
      <c r="VMT4" s="283"/>
      <c r="VMU4" s="283"/>
      <c r="VMV4" s="283"/>
      <c r="VMW4" s="283"/>
      <c r="VMX4" s="283"/>
      <c r="VMY4" s="283"/>
      <c r="VMZ4" s="283"/>
      <c r="VNA4" s="283"/>
      <c r="VNB4" s="283"/>
      <c r="VNC4" s="283"/>
      <c r="VND4" s="283"/>
      <c r="VNE4" s="283"/>
      <c r="VNF4" s="283"/>
      <c r="VNG4" s="283"/>
      <c r="VNH4" s="283"/>
      <c r="VNI4" s="283"/>
      <c r="VNJ4" s="283"/>
      <c r="VNK4" s="283"/>
      <c r="VNL4" s="283"/>
      <c r="VNM4" s="283"/>
      <c r="VNN4" s="283"/>
      <c r="VNO4" s="283"/>
      <c r="VNP4" s="283"/>
      <c r="VNQ4" s="283"/>
      <c r="VNR4" s="283"/>
      <c r="VNS4" s="283"/>
      <c r="VNT4" s="283"/>
      <c r="VNU4" s="283"/>
      <c r="VNV4" s="283"/>
      <c r="VNW4" s="283"/>
      <c r="VNX4" s="283"/>
      <c r="VNY4" s="283"/>
      <c r="VNZ4" s="283"/>
      <c r="VOA4" s="283"/>
      <c r="VOB4" s="283"/>
      <c r="VOC4" s="283"/>
      <c r="VOD4" s="283"/>
      <c r="VOE4" s="283"/>
      <c r="VOF4" s="283"/>
      <c r="VOG4" s="283"/>
      <c r="VOH4" s="283"/>
      <c r="VOI4" s="283"/>
      <c r="VOJ4" s="283"/>
      <c r="VOK4" s="283"/>
      <c r="VOL4" s="283"/>
      <c r="VOM4" s="283"/>
      <c r="VON4" s="283"/>
      <c r="VOO4" s="283"/>
      <c r="VOP4" s="283"/>
      <c r="VOQ4" s="283"/>
      <c r="VOR4" s="283"/>
      <c r="VOS4" s="283"/>
      <c r="VOT4" s="283"/>
      <c r="VOU4" s="283"/>
      <c r="VOV4" s="283"/>
      <c r="VOW4" s="283"/>
      <c r="VOX4" s="283"/>
      <c r="VOY4" s="283"/>
      <c r="VOZ4" s="283"/>
      <c r="VPA4" s="283"/>
      <c r="VPB4" s="283"/>
      <c r="VPC4" s="283"/>
      <c r="VPD4" s="283"/>
      <c r="VPE4" s="283"/>
      <c r="VPF4" s="283"/>
      <c r="VPG4" s="283"/>
      <c r="VPH4" s="283"/>
      <c r="VPI4" s="283"/>
      <c r="VPJ4" s="283"/>
      <c r="VPK4" s="283"/>
      <c r="VPL4" s="283"/>
      <c r="VPM4" s="283"/>
      <c r="VPN4" s="283"/>
      <c r="VPO4" s="283"/>
      <c r="VPP4" s="283"/>
      <c r="VPQ4" s="283"/>
      <c r="VPR4" s="283"/>
      <c r="VPS4" s="283"/>
      <c r="VPT4" s="283"/>
      <c r="VPU4" s="283"/>
      <c r="VPV4" s="283"/>
      <c r="VPW4" s="283"/>
      <c r="VPX4" s="283"/>
      <c r="VPY4" s="283"/>
      <c r="VPZ4" s="283"/>
      <c r="VQA4" s="283"/>
      <c r="VQB4" s="283"/>
      <c r="VQC4" s="283"/>
      <c r="VQD4" s="283"/>
      <c r="VQE4" s="283"/>
      <c r="VQF4" s="283"/>
      <c r="VQG4" s="283"/>
      <c r="VQH4" s="283"/>
      <c r="VQI4" s="283"/>
      <c r="VQJ4" s="283"/>
      <c r="VQK4" s="283"/>
      <c r="VQL4" s="283"/>
      <c r="VQM4" s="283"/>
      <c r="VQN4" s="283"/>
      <c r="VQO4" s="283"/>
      <c r="VQP4" s="283"/>
      <c r="VQQ4" s="283"/>
      <c r="VQR4" s="283"/>
      <c r="VQS4" s="283"/>
      <c r="VQT4" s="283"/>
      <c r="VQU4" s="283"/>
      <c r="VQV4" s="283"/>
      <c r="VQW4" s="283"/>
      <c r="VQX4" s="283"/>
      <c r="VQY4" s="283"/>
      <c r="VQZ4" s="283"/>
      <c r="VRA4" s="283"/>
      <c r="VRB4" s="283"/>
      <c r="VRC4" s="283"/>
      <c r="VRD4" s="283"/>
      <c r="VRE4" s="283"/>
      <c r="VRF4" s="283"/>
      <c r="VRG4" s="283"/>
      <c r="VRH4" s="283"/>
      <c r="VRI4" s="283"/>
      <c r="VRJ4" s="283"/>
      <c r="VRK4" s="283"/>
      <c r="VRL4" s="283"/>
      <c r="VRM4" s="283"/>
      <c r="VRN4" s="283"/>
      <c r="VRO4" s="283"/>
      <c r="VRP4" s="283"/>
      <c r="VRQ4" s="283"/>
      <c r="VRR4" s="283"/>
      <c r="VRS4" s="283"/>
      <c r="VRT4" s="283"/>
      <c r="VRU4" s="283"/>
      <c r="VRV4" s="283"/>
      <c r="VRW4" s="283"/>
      <c r="VRX4" s="283"/>
      <c r="VRY4" s="283"/>
      <c r="VRZ4" s="283"/>
      <c r="VSA4" s="283"/>
      <c r="VSB4" s="283"/>
      <c r="VSC4" s="283"/>
      <c r="VSD4" s="283"/>
      <c r="VSE4" s="283"/>
      <c r="VSF4" s="283"/>
      <c r="VSG4" s="283"/>
      <c r="VSH4" s="283"/>
      <c r="VSI4" s="283"/>
      <c r="VSJ4" s="283"/>
      <c r="VSK4" s="283"/>
      <c r="VSL4" s="283"/>
      <c r="VSM4" s="283"/>
      <c r="VSN4" s="283"/>
      <c r="VSO4" s="283"/>
      <c r="VSP4" s="283"/>
      <c r="VSQ4" s="283"/>
      <c r="VSR4" s="283"/>
      <c r="VSS4" s="283"/>
      <c r="VST4" s="283"/>
      <c r="VSU4" s="283"/>
      <c r="VSV4" s="283"/>
      <c r="VSW4" s="283"/>
      <c r="VSX4" s="283"/>
      <c r="VSY4" s="283"/>
      <c r="VSZ4" s="283"/>
      <c r="VTA4" s="283"/>
      <c r="VTB4" s="283"/>
      <c r="VTC4" s="283"/>
      <c r="VTD4" s="283"/>
      <c r="VTE4" s="283"/>
      <c r="VTF4" s="283"/>
      <c r="VTG4" s="283"/>
      <c r="VTH4" s="283"/>
      <c r="VTI4" s="283"/>
      <c r="VTJ4" s="283"/>
      <c r="VTK4" s="283"/>
      <c r="VTL4" s="283"/>
      <c r="VTM4" s="283"/>
      <c r="VTN4" s="283"/>
      <c r="VTO4" s="283"/>
      <c r="VTP4" s="283"/>
      <c r="VTQ4" s="283"/>
      <c r="VTR4" s="283"/>
      <c r="VTS4" s="283"/>
      <c r="VTT4" s="283"/>
      <c r="VTU4" s="283"/>
      <c r="VTV4" s="283"/>
      <c r="VTW4" s="283"/>
      <c r="VTX4" s="283"/>
      <c r="VTY4" s="283"/>
      <c r="VTZ4" s="283"/>
      <c r="VUA4" s="283"/>
      <c r="VUB4" s="283"/>
      <c r="VUC4" s="283"/>
      <c r="VUD4" s="283"/>
      <c r="VUE4" s="283"/>
      <c r="VUF4" s="283"/>
      <c r="VUG4" s="283"/>
      <c r="VUH4" s="283"/>
      <c r="VUI4" s="283"/>
      <c r="VUJ4" s="283"/>
      <c r="VUK4" s="283"/>
      <c r="VUL4" s="283"/>
      <c r="VUM4" s="283"/>
      <c r="VUN4" s="283"/>
      <c r="VUO4" s="283"/>
      <c r="VUP4" s="283"/>
      <c r="VUQ4" s="283"/>
      <c r="VUR4" s="283"/>
      <c r="VUS4" s="283"/>
      <c r="VUT4" s="283"/>
      <c r="VUU4" s="283"/>
      <c r="VUV4" s="283"/>
      <c r="VUW4" s="283"/>
      <c r="VUX4" s="283"/>
      <c r="VUY4" s="283"/>
      <c r="VUZ4" s="283"/>
      <c r="VVA4" s="283"/>
      <c r="VVB4" s="283"/>
      <c r="VVC4" s="283"/>
      <c r="VVD4" s="283"/>
      <c r="VVE4" s="283"/>
      <c r="VVF4" s="283"/>
      <c r="VVG4" s="283"/>
      <c r="VVH4" s="283"/>
      <c r="VVI4" s="283"/>
      <c r="VVJ4" s="283"/>
      <c r="VVK4" s="283"/>
      <c r="VVL4" s="283"/>
      <c r="VVM4" s="283"/>
      <c r="VVN4" s="283"/>
      <c r="VVO4" s="283"/>
      <c r="VVP4" s="283"/>
      <c r="VVQ4" s="283"/>
      <c r="VVR4" s="283"/>
      <c r="VVS4" s="283"/>
      <c r="VVT4" s="283"/>
      <c r="VVU4" s="283"/>
      <c r="VVV4" s="283"/>
      <c r="VVW4" s="283"/>
      <c r="VVX4" s="283"/>
      <c r="VVY4" s="283"/>
      <c r="VVZ4" s="283"/>
      <c r="VWA4" s="283"/>
      <c r="VWB4" s="283"/>
      <c r="VWC4" s="283"/>
      <c r="VWD4" s="283"/>
      <c r="VWE4" s="283"/>
      <c r="VWF4" s="283"/>
      <c r="VWG4" s="283"/>
      <c r="VWH4" s="283"/>
      <c r="VWI4" s="283"/>
      <c r="VWJ4" s="283"/>
      <c r="VWK4" s="283"/>
      <c r="VWL4" s="283"/>
      <c r="VWM4" s="283"/>
      <c r="VWN4" s="283"/>
      <c r="VWO4" s="283"/>
      <c r="VWP4" s="283"/>
      <c r="VWQ4" s="283"/>
      <c r="VWR4" s="283"/>
      <c r="VWS4" s="283"/>
      <c r="VWT4" s="283"/>
      <c r="VWU4" s="283"/>
      <c r="VWV4" s="283"/>
      <c r="VWW4" s="283"/>
      <c r="VWX4" s="283"/>
      <c r="VWY4" s="283"/>
      <c r="VWZ4" s="283"/>
      <c r="VXA4" s="283"/>
      <c r="VXB4" s="283"/>
      <c r="VXC4" s="283"/>
      <c r="VXD4" s="283"/>
      <c r="VXE4" s="283"/>
      <c r="VXF4" s="283"/>
      <c r="VXG4" s="283"/>
      <c r="VXH4" s="283"/>
      <c r="VXI4" s="283"/>
      <c r="VXJ4" s="283"/>
      <c r="VXK4" s="283"/>
      <c r="VXL4" s="283"/>
      <c r="VXM4" s="283"/>
      <c r="VXN4" s="283"/>
      <c r="VXO4" s="283"/>
      <c r="VXP4" s="283"/>
      <c r="VXQ4" s="283"/>
      <c r="VXR4" s="283"/>
      <c r="VXS4" s="283"/>
      <c r="VXT4" s="283"/>
      <c r="VXU4" s="283"/>
      <c r="VXV4" s="283"/>
      <c r="VXW4" s="283"/>
      <c r="VXX4" s="283"/>
      <c r="VXY4" s="283"/>
      <c r="VXZ4" s="283"/>
      <c r="VYA4" s="283"/>
      <c r="VYB4" s="283"/>
      <c r="VYC4" s="283"/>
      <c r="VYD4" s="283"/>
      <c r="VYE4" s="283"/>
      <c r="VYF4" s="283"/>
      <c r="VYG4" s="283"/>
      <c r="VYH4" s="283"/>
      <c r="VYI4" s="283"/>
      <c r="VYJ4" s="283"/>
      <c r="VYK4" s="283"/>
      <c r="VYL4" s="283"/>
      <c r="VYM4" s="283"/>
      <c r="VYN4" s="283"/>
      <c r="VYO4" s="283"/>
      <c r="VYP4" s="283"/>
      <c r="VYQ4" s="283"/>
      <c r="VYR4" s="283"/>
      <c r="VYS4" s="283"/>
      <c r="VYT4" s="283"/>
      <c r="VYU4" s="283"/>
      <c r="VYV4" s="283"/>
      <c r="VYW4" s="283"/>
      <c r="VYX4" s="283"/>
      <c r="VYY4" s="283"/>
      <c r="VYZ4" s="283"/>
      <c r="VZA4" s="283"/>
      <c r="VZB4" s="283"/>
      <c r="VZC4" s="283"/>
      <c r="VZD4" s="283"/>
      <c r="VZE4" s="283"/>
      <c r="VZF4" s="283"/>
      <c r="VZG4" s="283"/>
      <c r="VZH4" s="283"/>
      <c r="VZI4" s="283"/>
      <c r="VZJ4" s="283"/>
      <c r="VZK4" s="283"/>
      <c r="VZL4" s="283"/>
      <c r="VZM4" s="283"/>
      <c r="VZN4" s="283"/>
      <c r="VZO4" s="283"/>
      <c r="VZP4" s="283"/>
      <c r="VZQ4" s="283"/>
      <c r="VZR4" s="283"/>
      <c r="VZS4" s="283"/>
      <c r="VZT4" s="283"/>
      <c r="VZU4" s="283"/>
      <c r="VZV4" s="283"/>
      <c r="VZW4" s="283"/>
      <c r="VZX4" s="283"/>
      <c r="VZY4" s="283"/>
      <c r="VZZ4" s="283"/>
      <c r="WAA4" s="283"/>
      <c r="WAB4" s="283"/>
      <c r="WAC4" s="283"/>
      <c r="WAD4" s="283"/>
      <c r="WAE4" s="283"/>
      <c r="WAF4" s="283"/>
      <c r="WAG4" s="283"/>
      <c r="WAH4" s="283"/>
      <c r="WAI4" s="283"/>
      <c r="WAJ4" s="283"/>
      <c r="WAK4" s="283"/>
      <c r="WAL4" s="283"/>
      <c r="WAM4" s="283"/>
      <c r="WAN4" s="283"/>
      <c r="WAO4" s="283"/>
      <c r="WAP4" s="283"/>
      <c r="WAQ4" s="283"/>
      <c r="WAR4" s="283"/>
      <c r="WAS4" s="283"/>
      <c r="WAT4" s="283"/>
      <c r="WAU4" s="283"/>
      <c r="WAV4" s="283"/>
      <c r="WAW4" s="283"/>
      <c r="WAX4" s="283"/>
      <c r="WAY4" s="283"/>
      <c r="WAZ4" s="283"/>
      <c r="WBA4" s="283"/>
      <c r="WBB4" s="283"/>
      <c r="WBC4" s="283"/>
      <c r="WBD4" s="283"/>
      <c r="WBE4" s="283"/>
      <c r="WBF4" s="283"/>
      <c r="WBG4" s="283"/>
      <c r="WBH4" s="283"/>
      <c r="WBI4" s="283"/>
      <c r="WBJ4" s="283"/>
      <c r="WBK4" s="283"/>
      <c r="WBL4" s="283"/>
      <c r="WBM4" s="283"/>
      <c r="WBN4" s="283"/>
      <c r="WBO4" s="283"/>
      <c r="WBP4" s="283"/>
      <c r="WBQ4" s="283"/>
      <c r="WBR4" s="283"/>
      <c r="WBS4" s="283"/>
      <c r="WBT4" s="283"/>
      <c r="WBU4" s="283"/>
      <c r="WBV4" s="283"/>
      <c r="WBW4" s="283"/>
      <c r="WBX4" s="283"/>
      <c r="WBY4" s="283"/>
      <c r="WBZ4" s="283"/>
      <c r="WCA4" s="283"/>
      <c r="WCB4" s="283"/>
      <c r="WCC4" s="283"/>
      <c r="WCD4" s="283"/>
      <c r="WCE4" s="283"/>
      <c r="WCF4" s="283"/>
      <c r="WCG4" s="283"/>
      <c r="WCH4" s="283"/>
      <c r="WCI4" s="283"/>
      <c r="WCJ4" s="283"/>
      <c r="WCK4" s="283"/>
      <c r="WCL4" s="283"/>
      <c r="WCM4" s="283"/>
      <c r="WCN4" s="283"/>
      <c r="WCO4" s="283"/>
      <c r="WCP4" s="283"/>
      <c r="WCQ4" s="283"/>
      <c r="WCR4" s="283"/>
      <c r="WCS4" s="283"/>
      <c r="WCT4" s="283"/>
      <c r="WCU4" s="283"/>
      <c r="WCV4" s="283"/>
      <c r="WCW4" s="283"/>
      <c r="WCX4" s="283"/>
      <c r="WCY4" s="283"/>
      <c r="WCZ4" s="283"/>
      <c r="WDA4" s="283"/>
      <c r="WDB4" s="283"/>
      <c r="WDC4" s="283"/>
      <c r="WDD4" s="283"/>
      <c r="WDE4" s="283"/>
      <c r="WDF4" s="283"/>
      <c r="WDG4" s="283"/>
      <c r="WDH4" s="283"/>
      <c r="WDI4" s="283"/>
      <c r="WDJ4" s="283"/>
      <c r="WDK4" s="283"/>
      <c r="WDL4" s="283"/>
      <c r="WDM4" s="283"/>
      <c r="WDN4" s="283"/>
      <c r="WDO4" s="283"/>
      <c r="WDP4" s="283"/>
      <c r="WDQ4" s="283"/>
      <c r="WDR4" s="283"/>
      <c r="WDS4" s="283"/>
      <c r="WDT4" s="283"/>
      <c r="WDU4" s="283"/>
      <c r="WDV4" s="283"/>
      <c r="WDW4" s="283"/>
      <c r="WDX4" s="283"/>
      <c r="WDY4" s="283"/>
      <c r="WDZ4" s="283"/>
      <c r="WEA4" s="283"/>
      <c r="WEB4" s="283"/>
      <c r="WEC4" s="283"/>
      <c r="WED4" s="283"/>
      <c r="WEE4" s="283"/>
      <c r="WEF4" s="283"/>
      <c r="WEG4" s="283"/>
      <c r="WEH4" s="283"/>
      <c r="WEI4" s="283"/>
      <c r="WEJ4" s="283"/>
      <c r="WEK4" s="283"/>
      <c r="WEL4" s="283"/>
      <c r="WEM4" s="283"/>
      <c r="WEN4" s="283"/>
      <c r="WEO4" s="283"/>
      <c r="WEP4" s="283"/>
      <c r="WEQ4" s="283"/>
      <c r="WER4" s="283"/>
      <c r="WES4" s="283"/>
      <c r="WET4" s="283"/>
      <c r="WEU4" s="283"/>
      <c r="WEV4" s="283"/>
      <c r="WEW4" s="283"/>
      <c r="WEX4" s="283"/>
      <c r="WEY4" s="283"/>
      <c r="WEZ4" s="283"/>
      <c r="WFA4" s="283"/>
      <c r="WFB4" s="283"/>
      <c r="WFC4" s="283"/>
      <c r="WFD4" s="283"/>
      <c r="WFE4" s="283"/>
      <c r="WFF4" s="283"/>
      <c r="WFG4" s="283"/>
      <c r="WFH4" s="283"/>
      <c r="WFI4" s="283"/>
      <c r="WFJ4" s="283"/>
      <c r="WFK4" s="283"/>
      <c r="WFL4" s="283"/>
      <c r="WFM4" s="283"/>
      <c r="WFN4" s="283"/>
      <c r="WFO4" s="283"/>
      <c r="WFP4" s="283"/>
      <c r="WFQ4" s="283"/>
      <c r="WFR4" s="283"/>
      <c r="WFS4" s="283"/>
      <c r="WFT4" s="283"/>
      <c r="WFU4" s="283"/>
      <c r="WFV4" s="283"/>
      <c r="WFW4" s="283"/>
      <c r="WFX4" s="283"/>
      <c r="WFY4" s="283"/>
      <c r="WFZ4" s="283"/>
      <c r="WGA4" s="283"/>
      <c r="WGB4" s="283"/>
      <c r="WGC4" s="283"/>
      <c r="WGD4" s="283"/>
      <c r="WGE4" s="283"/>
      <c r="WGF4" s="283"/>
      <c r="WGG4" s="283"/>
      <c r="WGH4" s="283"/>
      <c r="WGI4" s="283"/>
      <c r="WGJ4" s="283"/>
      <c r="WGK4" s="283"/>
      <c r="WGL4" s="283"/>
      <c r="WGM4" s="283"/>
      <c r="WGN4" s="283"/>
      <c r="WGO4" s="283"/>
      <c r="WGP4" s="283"/>
      <c r="WGQ4" s="283"/>
      <c r="WGR4" s="283"/>
      <c r="WGS4" s="283"/>
      <c r="WGT4" s="283"/>
      <c r="WGU4" s="283"/>
      <c r="WGV4" s="283"/>
      <c r="WGW4" s="283"/>
      <c r="WGX4" s="283"/>
      <c r="WGY4" s="283"/>
      <c r="WGZ4" s="283"/>
      <c r="WHA4" s="283"/>
      <c r="WHB4" s="283"/>
      <c r="WHC4" s="283"/>
      <c r="WHD4" s="283"/>
      <c r="WHE4" s="283"/>
      <c r="WHF4" s="283"/>
      <c r="WHG4" s="283"/>
      <c r="WHH4" s="283"/>
      <c r="WHI4" s="283"/>
      <c r="WHJ4" s="283"/>
      <c r="WHK4" s="283"/>
      <c r="WHL4" s="283"/>
      <c r="WHM4" s="283"/>
      <c r="WHN4" s="283"/>
      <c r="WHO4" s="283"/>
      <c r="WHP4" s="283"/>
      <c r="WHQ4" s="283"/>
      <c r="WHR4" s="283"/>
      <c r="WHS4" s="283"/>
      <c r="WHT4" s="283"/>
      <c r="WHU4" s="283"/>
      <c r="WHV4" s="283"/>
      <c r="WHW4" s="283"/>
      <c r="WHX4" s="283"/>
      <c r="WHY4" s="283"/>
      <c r="WHZ4" s="283"/>
      <c r="WIA4" s="283"/>
      <c r="WIB4" s="283"/>
      <c r="WIC4" s="283"/>
      <c r="WID4" s="283"/>
      <c r="WIE4" s="283"/>
      <c r="WIF4" s="283"/>
      <c r="WIG4" s="283"/>
      <c r="WIH4" s="283"/>
      <c r="WII4" s="283"/>
      <c r="WIJ4" s="283"/>
      <c r="WIK4" s="283"/>
      <c r="WIL4" s="283"/>
      <c r="WIM4" s="283"/>
      <c r="WIN4" s="283"/>
      <c r="WIO4" s="283"/>
      <c r="WIP4" s="283"/>
      <c r="WIQ4" s="283"/>
      <c r="WIR4" s="283"/>
      <c r="WIS4" s="283"/>
      <c r="WIT4" s="283"/>
      <c r="WIU4" s="283"/>
      <c r="WIV4" s="283"/>
      <c r="WIW4" s="283"/>
      <c r="WIX4" s="283"/>
      <c r="WIY4" s="283"/>
      <c r="WIZ4" s="283"/>
      <c r="WJA4" s="283"/>
      <c r="WJB4" s="283"/>
      <c r="WJC4" s="283"/>
      <c r="WJD4" s="283"/>
      <c r="WJE4" s="283"/>
      <c r="WJF4" s="283"/>
      <c r="WJG4" s="283"/>
      <c r="WJH4" s="283"/>
      <c r="WJI4" s="283"/>
      <c r="WJJ4" s="283"/>
      <c r="WJK4" s="283"/>
      <c r="WJL4" s="283"/>
      <c r="WJM4" s="283"/>
      <c r="WJN4" s="283"/>
      <c r="WJO4" s="283"/>
      <c r="WJP4" s="283"/>
      <c r="WJQ4" s="283"/>
      <c r="WJR4" s="283"/>
      <c r="WJS4" s="283"/>
      <c r="WJT4" s="283"/>
      <c r="WJU4" s="283"/>
      <c r="WJV4" s="283"/>
      <c r="WJW4" s="283"/>
      <c r="WJX4" s="283"/>
      <c r="WJY4" s="283"/>
      <c r="WJZ4" s="283"/>
      <c r="WKA4" s="283"/>
      <c r="WKB4" s="283"/>
      <c r="WKC4" s="283"/>
      <c r="WKD4" s="283"/>
      <c r="WKE4" s="283"/>
      <c r="WKF4" s="283"/>
      <c r="WKG4" s="283"/>
      <c r="WKH4" s="283"/>
      <c r="WKI4" s="283"/>
      <c r="WKJ4" s="283"/>
      <c r="WKK4" s="283"/>
      <c r="WKL4" s="283"/>
      <c r="WKM4" s="283"/>
      <c r="WKN4" s="283"/>
      <c r="WKO4" s="283"/>
      <c r="WKP4" s="283"/>
      <c r="WKQ4" s="283"/>
      <c r="WKR4" s="283"/>
      <c r="WKS4" s="283"/>
      <c r="WKT4" s="283"/>
      <c r="WKU4" s="283"/>
      <c r="WKV4" s="283"/>
      <c r="WKW4" s="283"/>
      <c r="WKX4" s="283"/>
      <c r="WKY4" s="283"/>
      <c r="WKZ4" s="283"/>
      <c r="WLA4" s="283"/>
      <c r="WLB4" s="283"/>
      <c r="WLC4" s="283"/>
      <c r="WLD4" s="283"/>
      <c r="WLE4" s="283"/>
      <c r="WLF4" s="283"/>
      <c r="WLG4" s="283"/>
      <c r="WLH4" s="283"/>
      <c r="WLI4" s="283"/>
      <c r="WLJ4" s="283"/>
      <c r="WLK4" s="283"/>
      <c r="WLL4" s="283"/>
      <c r="WLM4" s="283"/>
      <c r="WLN4" s="283"/>
      <c r="WLO4" s="283"/>
      <c r="WLP4" s="283"/>
      <c r="WLQ4" s="283"/>
      <c r="WLR4" s="283"/>
      <c r="WLS4" s="283"/>
      <c r="WLT4" s="283"/>
      <c r="WLU4" s="283"/>
      <c r="WLV4" s="283"/>
      <c r="WLW4" s="283"/>
      <c r="WLX4" s="283"/>
      <c r="WLY4" s="283"/>
      <c r="WLZ4" s="283"/>
      <c r="WMA4" s="283"/>
      <c r="WMB4" s="283"/>
      <c r="WMC4" s="283"/>
      <c r="WMD4" s="283"/>
      <c r="WME4" s="283"/>
      <c r="WMF4" s="283"/>
      <c r="WMG4" s="283"/>
      <c r="WMH4" s="283"/>
      <c r="WMI4" s="283"/>
      <c r="WMJ4" s="283"/>
      <c r="WMK4" s="283"/>
      <c r="WML4" s="283"/>
      <c r="WMM4" s="283"/>
      <c r="WMN4" s="283"/>
      <c r="WMO4" s="283"/>
      <c r="WMP4" s="283"/>
      <c r="WMQ4" s="283"/>
      <c r="WMR4" s="283"/>
      <c r="WMS4" s="283"/>
      <c r="WMT4" s="283"/>
      <c r="WMU4" s="283"/>
      <c r="WMV4" s="283"/>
      <c r="WMW4" s="283"/>
      <c r="WMX4" s="283"/>
      <c r="WMY4" s="283"/>
      <c r="WMZ4" s="283"/>
      <c r="WNA4" s="283"/>
      <c r="WNB4" s="283"/>
      <c r="WNC4" s="283"/>
      <c r="WND4" s="283"/>
      <c r="WNE4" s="283"/>
      <c r="WNF4" s="283"/>
      <c r="WNG4" s="283"/>
      <c r="WNH4" s="283"/>
      <c r="WNI4" s="283"/>
      <c r="WNJ4" s="283"/>
      <c r="WNK4" s="283"/>
      <c r="WNL4" s="283"/>
      <c r="WNM4" s="283"/>
      <c r="WNN4" s="283"/>
      <c r="WNO4" s="283"/>
      <c r="WNP4" s="283"/>
      <c r="WNQ4" s="283"/>
      <c r="WNR4" s="283"/>
      <c r="WNS4" s="283"/>
      <c r="WNT4" s="283"/>
      <c r="WNU4" s="283"/>
      <c r="WNV4" s="283"/>
      <c r="WNW4" s="283"/>
      <c r="WNX4" s="283"/>
      <c r="WNY4" s="283"/>
      <c r="WNZ4" s="283"/>
      <c r="WOA4" s="283"/>
      <c r="WOB4" s="283"/>
      <c r="WOC4" s="283"/>
      <c r="WOD4" s="283"/>
      <c r="WOE4" s="283"/>
      <c r="WOF4" s="283"/>
      <c r="WOG4" s="283"/>
      <c r="WOH4" s="283"/>
      <c r="WOI4" s="283"/>
      <c r="WOJ4" s="283"/>
      <c r="WOK4" s="283"/>
      <c r="WOL4" s="283"/>
      <c r="WOM4" s="283"/>
      <c r="WON4" s="283"/>
      <c r="WOO4" s="283"/>
      <c r="WOP4" s="283"/>
      <c r="WOQ4" s="283"/>
      <c r="WOR4" s="283"/>
      <c r="WOS4" s="283"/>
      <c r="WOT4" s="283"/>
      <c r="WOU4" s="283"/>
      <c r="WOV4" s="283"/>
      <c r="WOW4" s="283"/>
      <c r="WOX4" s="283"/>
      <c r="WOY4" s="283"/>
      <c r="WOZ4" s="283"/>
      <c r="WPA4" s="283"/>
      <c r="WPB4" s="283"/>
      <c r="WPC4" s="283"/>
      <c r="WPD4" s="283"/>
      <c r="WPE4" s="283"/>
      <c r="WPF4" s="283"/>
      <c r="WPG4" s="283"/>
      <c r="WPH4" s="283"/>
      <c r="WPI4" s="283"/>
      <c r="WPJ4" s="283"/>
      <c r="WPK4" s="283"/>
      <c r="WPL4" s="283"/>
      <c r="WPM4" s="283"/>
      <c r="WPN4" s="283"/>
      <c r="WPO4" s="283"/>
      <c r="WPP4" s="283"/>
      <c r="WPQ4" s="283"/>
      <c r="WPR4" s="283"/>
      <c r="WPS4" s="283"/>
      <c r="WPT4" s="283"/>
      <c r="WPU4" s="283"/>
      <c r="WPV4" s="283"/>
      <c r="WPW4" s="283"/>
      <c r="WPX4" s="283"/>
      <c r="WPY4" s="283"/>
      <c r="WPZ4" s="283"/>
      <c r="WQA4" s="283"/>
      <c r="WQB4" s="283"/>
      <c r="WQC4" s="283"/>
      <c r="WQD4" s="283"/>
      <c r="WQE4" s="283"/>
      <c r="WQF4" s="283"/>
      <c r="WQG4" s="283"/>
      <c r="WQH4" s="283"/>
      <c r="WQI4" s="283"/>
      <c r="WQJ4" s="283"/>
      <c r="WQK4" s="283"/>
      <c r="WQL4" s="283"/>
      <c r="WQM4" s="283"/>
      <c r="WQN4" s="283"/>
      <c r="WQO4" s="283"/>
      <c r="WQP4" s="283"/>
      <c r="WQQ4" s="283"/>
      <c r="WQR4" s="283"/>
      <c r="WQS4" s="283"/>
      <c r="WQT4" s="283"/>
      <c r="WQU4" s="283"/>
      <c r="WQV4" s="283"/>
      <c r="WQW4" s="283"/>
      <c r="WQX4" s="283"/>
      <c r="WQY4" s="283"/>
      <c r="WQZ4" s="283"/>
      <c r="WRA4" s="283"/>
      <c r="WRB4" s="283"/>
      <c r="WRC4" s="283"/>
      <c r="WRD4" s="283"/>
      <c r="WRE4" s="283"/>
      <c r="WRF4" s="283"/>
      <c r="WRG4" s="283"/>
      <c r="WRH4" s="283"/>
      <c r="WRI4" s="283"/>
      <c r="WRJ4" s="283"/>
      <c r="WRK4" s="283"/>
      <c r="WRL4" s="283"/>
      <c r="WRM4" s="283"/>
      <c r="WRN4" s="283"/>
      <c r="WRO4" s="283"/>
      <c r="WRP4" s="283"/>
      <c r="WRQ4" s="283"/>
      <c r="WRR4" s="283"/>
      <c r="WRS4" s="283"/>
      <c r="WRT4" s="283"/>
      <c r="WRU4" s="283"/>
      <c r="WRV4" s="283"/>
      <c r="WRW4" s="283"/>
      <c r="WRX4" s="283"/>
      <c r="WRY4" s="283"/>
      <c r="WRZ4" s="283"/>
      <c r="WSA4" s="283"/>
      <c r="WSB4" s="283"/>
      <c r="WSC4" s="283"/>
      <c r="WSD4" s="283"/>
      <c r="WSE4" s="283"/>
      <c r="WSF4" s="283"/>
      <c r="WSG4" s="283"/>
      <c r="WSH4" s="283"/>
      <c r="WSI4" s="283"/>
      <c r="WSJ4" s="283"/>
      <c r="WSK4" s="283"/>
      <c r="WSL4" s="283"/>
      <c r="WSM4" s="283"/>
      <c r="WSN4" s="283"/>
      <c r="WSO4" s="283"/>
      <c r="WSP4" s="283"/>
      <c r="WSQ4" s="283"/>
      <c r="WSR4" s="283"/>
      <c r="WSS4" s="283"/>
      <c r="WST4" s="283"/>
      <c r="WSU4" s="283"/>
      <c r="WSV4" s="283"/>
      <c r="WSW4" s="283"/>
      <c r="WSX4" s="283"/>
      <c r="WSY4" s="283"/>
      <c r="WSZ4" s="283"/>
      <c r="WTA4" s="283"/>
      <c r="WTB4" s="283"/>
      <c r="WTC4" s="283"/>
      <c r="WTD4" s="283"/>
      <c r="WTE4" s="283"/>
      <c r="WTF4" s="283"/>
      <c r="WTG4" s="283"/>
      <c r="WTH4" s="283"/>
      <c r="WTI4" s="283"/>
      <c r="WTJ4" s="283"/>
      <c r="WTK4" s="283"/>
      <c r="WTL4" s="283"/>
      <c r="WTM4" s="283"/>
      <c r="WTN4" s="283"/>
      <c r="WTO4" s="283"/>
      <c r="WTP4" s="283"/>
      <c r="WTQ4" s="283"/>
      <c r="WTR4" s="283"/>
      <c r="WTS4" s="283"/>
      <c r="WTT4" s="283"/>
      <c r="WTU4" s="283"/>
      <c r="WTV4" s="283"/>
      <c r="WTW4" s="283"/>
      <c r="WTX4" s="283"/>
      <c r="WTY4" s="283"/>
      <c r="WTZ4" s="283"/>
      <c r="WUA4" s="283"/>
      <c r="WUB4" s="283"/>
      <c r="WUC4" s="283"/>
      <c r="WUD4" s="283"/>
      <c r="WUE4" s="283"/>
      <c r="WUF4" s="283"/>
      <c r="WUG4" s="283"/>
      <c r="WUH4" s="283"/>
      <c r="WUI4" s="283"/>
      <c r="WUJ4" s="283"/>
      <c r="WUK4" s="283"/>
      <c r="WUL4" s="283"/>
      <c r="WUM4" s="283"/>
      <c r="WUN4" s="283"/>
      <c r="WUO4" s="283"/>
      <c r="WUP4" s="283"/>
      <c r="WUQ4" s="283"/>
      <c r="WUR4" s="283"/>
      <c r="WUS4" s="283"/>
      <c r="WUT4" s="283"/>
      <c r="WUU4" s="283"/>
      <c r="WUV4" s="283"/>
      <c r="WUW4" s="283"/>
      <c r="WUX4" s="283"/>
      <c r="WUY4" s="283"/>
      <c r="WUZ4" s="283"/>
      <c r="WVA4" s="283"/>
      <c r="WVB4" s="283"/>
      <c r="WVC4" s="283"/>
      <c r="WVD4" s="283"/>
      <c r="WVE4" s="283"/>
      <c r="WVF4" s="283"/>
      <c r="WVG4" s="283"/>
      <c r="WVH4" s="283"/>
      <c r="WVI4" s="283"/>
      <c r="WVJ4" s="283"/>
      <c r="WVK4" s="283"/>
      <c r="WVL4" s="283"/>
      <c r="WVM4" s="283"/>
      <c r="WVN4" s="283"/>
      <c r="WVO4" s="283"/>
      <c r="WVP4" s="283"/>
      <c r="WVQ4" s="283"/>
      <c r="WVR4" s="283"/>
      <c r="WVS4" s="283"/>
      <c r="WVT4" s="283"/>
      <c r="WVU4" s="283"/>
      <c r="WVV4" s="283"/>
      <c r="WVW4" s="283"/>
      <c r="WVX4" s="283"/>
      <c r="WVY4" s="283"/>
      <c r="WVZ4" s="283"/>
      <c r="WWA4" s="283"/>
      <c r="WWB4" s="283"/>
      <c r="WWC4" s="283"/>
      <c r="WWD4" s="283"/>
      <c r="WWE4" s="283"/>
      <c r="WWF4" s="283"/>
      <c r="WWG4" s="283"/>
      <c r="WWH4" s="283"/>
      <c r="WWI4" s="283"/>
      <c r="WWJ4" s="283"/>
      <c r="WWK4" s="283"/>
      <c r="WWL4" s="283"/>
      <c r="WWM4" s="283"/>
      <c r="WWN4" s="283"/>
      <c r="WWO4" s="283"/>
      <c r="WWP4" s="283"/>
      <c r="WWQ4" s="283"/>
      <c r="WWR4" s="283"/>
      <c r="WWS4" s="283"/>
      <c r="WWT4" s="283"/>
      <c r="WWU4" s="283"/>
      <c r="WWV4" s="283"/>
      <c r="WWW4" s="283"/>
      <c r="WWX4" s="283"/>
      <c r="WWY4" s="283"/>
      <c r="WWZ4" s="283"/>
      <c r="WXA4" s="283"/>
      <c r="WXB4" s="283"/>
      <c r="WXC4" s="283"/>
      <c r="WXD4" s="283"/>
      <c r="WXE4" s="283"/>
      <c r="WXF4" s="283"/>
      <c r="WXG4" s="283"/>
      <c r="WXH4" s="283"/>
      <c r="WXI4" s="283"/>
      <c r="WXJ4" s="283"/>
      <c r="WXK4" s="283"/>
      <c r="WXL4" s="283"/>
      <c r="WXM4" s="283"/>
      <c r="WXN4" s="283"/>
      <c r="WXO4" s="283"/>
      <c r="WXP4" s="283"/>
      <c r="WXQ4" s="283"/>
      <c r="WXR4" s="283"/>
      <c r="WXS4" s="283"/>
      <c r="WXT4" s="283"/>
      <c r="WXU4" s="283"/>
      <c r="WXV4" s="283"/>
      <c r="WXW4" s="283"/>
      <c r="WXX4" s="283"/>
      <c r="WXY4" s="283"/>
      <c r="WXZ4" s="283"/>
      <c r="WYA4" s="283"/>
      <c r="WYB4" s="283"/>
      <c r="WYC4" s="283"/>
      <c r="WYD4" s="283"/>
      <c r="WYE4" s="283"/>
      <c r="WYF4" s="283"/>
      <c r="WYG4" s="283"/>
      <c r="WYH4" s="283"/>
      <c r="WYI4" s="283"/>
      <c r="WYJ4" s="283"/>
      <c r="WYK4" s="283"/>
      <c r="WYL4" s="283"/>
      <c r="WYM4" s="283"/>
      <c r="WYN4" s="283"/>
      <c r="WYO4" s="283"/>
      <c r="WYP4" s="283"/>
      <c r="WYQ4" s="283"/>
      <c r="WYR4" s="283"/>
      <c r="WYS4" s="283"/>
      <c r="WYT4" s="283"/>
      <c r="WYU4" s="283"/>
      <c r="WYV4" s="283"/>
      <c r="WYW4" s="283"/>
      <c r="WYX4" s="283"/>
      <c r="WYY4" s="283"/>
      <c r="WYZ4" s="283"/>
      <c r="WZA4" s="283"/>
      <c r="WZB4" s="283"/>
      <c r="WZC4" s="283"/>
      <c r="WZD4" s="283"/>
      <c r="WZE4" s="283"/>
      <c r="WZF4" s="283"/>
      <c r="WZG4" s="283"/>
      <c r="WZH4" s="283"/>
      <c r="WZI4" s="283"/>
      <c r="WZJ4" s="283"/>
      <c r="WZK4" s="283"/>
      <c r="WZL4" s="283"/>
      <c r="WZM4" s="283"/>
      <c r="WZN4" s="283"/>
      <c r="WZO4" s="283"/>
      <c r="WZP4" s="283"/>
      <c r="WZQ4" s="283"/>
      <c r="WZR4" s="283"/>
      <c r="WZS4" s="283"/>
      <c r="WZT4" s="283"/>
      <c r="WZU4" s="283"/>
      <c r="WZV4" s="283"/>
      <c r="WZW4" s="283"/>
      <c r="WZX4" s="283"/>
      <c r="WZY4" s="283"/>
      <c r="WZZ4" s="283"/>
      <c r="XAA4" s="283"/>
      <c r="XAB4" s="283"/>
      <c r="XAC4" s="283"/>
      <c r="XAD4" s="283"/>
      <c r="XAE4" s="283"/>
      <c r="XAF4" s="283"/>
      <c r="XAG4" s="283"/>
      <c r="XAH4" s="283"/>
      <c r="XAI4" s="283"/>
      <c r="XAJ4" s="283"/>
      <c r="XAK4" s="283"/>
      <c r="XAL4" s="283"/>
      <c r="XAM4" s="283"/>
      <c r="XAN4" s="283"/>
      <c r="XAO4" s="283"/>
      <c r="XAP4" s="283"/>
      <c r="XAQ4" s="283"/>
      <c r="XAR4" s="283"/>
      <c r="XAS4" s="283"/>
      <c r="XAT4" s="283"/>
      <c r="XAU4" s="283"/>
      <c r="XAV4" s="283"/>
      <c r="XAW4" s="283"/>
      <c r="XAX4" s="283"/>
      <c r="XAY4" s="283"/>
      <c r="XAZ4" s="283"/>
      <c r="XBA4" s="283"/>
      <c r="XBB4" s="283"/>
      <c r="XBC4" s="283"/>
      <c r="XBD4" s="283"/>
      <c r="XBE4" s="283"/>
      <c r="XBF4" s="283"/>
      <c r="XBG4" s="283"/>
      <c r="XBH4" s="283"/>
      <c r="XBI4" s="283"/>
      <c r="XBJ4" s="283"/>
      <c r="XBK4" s="283"/>
      <c r="XBL4" s="283"/>
      <c r="XBM4" s="283"/>
      <c r="XBN4" s="283"/>
      <c r="XBO4" s="283"/>
      <c r="XBP4" s="283"/>
      <c r="XBQ4" s="283"/>
      <c r="XBR4" s="283"/>
      <c r="XBS4" s="283"/>
      <c r="XBT4" s="283"/>
      <c r="XBU4" s="283"/>
      <c r="XBV4" s="283"/>
      <c r="XBW4" s="283"/>
      <c r="XBX4" s="283"/>
      <c r="XBY4" s="283"/>
      <c r="XBZ4" s="283"/>
      <c r="XCA4" s="283"/>
      <c r="XCB4" s="283"/>
      <c r="XCC4" s="283"/>
      <c r="XCD4" s="283"/>
      <c r="XCE4" s="283"/>
      <c r="XCF4" s="283"/>
      <c r="XCG4" s="283"/>
      <c r="XCH4" s="283"/>
      <c r="XCI4" s="283"/>
      <c r="XCJ4" s="283"/>
      <c r="XCK4" s="283"/>
      <c r="XCL4" s="283"/>
      <c r="XCM4" s="283"/>
      <c r="XCN4" s="283"/>
      <c r="XCO4" s="283"/>
      <c r="XCP4" s="283"/>
      <c r="XCQ4" s="283"/>
      <c r="XCR4" s="283"/>
      <c r="XCS4" s="283"/>
      <c r="XCT4" s="283"/>
      <c r="XCU4" s="283"/>
      <c r="XCV4" s="283"/>
      <c r="XCW4" s="283"/>
      <c r="XCX4" s="283"/>
      <c r="XCY4" s="283"/>
      <c r="XCZ4" s="283"/>
      <c r="XDA4" s="283"/>
      <c r="XDB4" s="283"/>
      <c r="XDC4" s="283"/>
      <c r="XDD4" s="283"/>
      <c r="XDE4" s="283"/>
      <c r="XDF4" s="283"/>
      <c r="XDG4" s="283"/>
      <c r="XDH4" s="283"/>
      <c r="XDI4" s="283"/>
      <c r="XDJ4" s="283"/>
      <c r="XDK4" s="283"/>
      <c r="XDL4" s="283"/>
      <c r="XDM4" s="283"/>
      <c r="XDN4" s="283"/>
      <c r="XDO4" s="283"/>
      <c r="XDP4" s="283"/>
      <c r="XDQ4" s="283"/>
      <c r="XDR4" s="283"/>
      <c r="XDS4" s="283"/>
      <c r="XDT4" s="283"/>
      <c r="XDU4" s="283"/>
      <c r="XDV4" s="283"/>
      <c r="XDW4" s="283"/>
      <c r="XDX4" s="283"/>
      <c r="XDY4" s="283"/>
      <c r="XDZ4" s="283"/>
      <c r="XEA4" s="283"/>
      <c r="XEB4" s="283"/>
      <c r="XEC4" s="283"/>
      <c r="XED4" s="283"/>
      <c r="XEE4" s="283"/>
      <c r="XEF4" s="283"/>
      <c r="XEG4" s="283"/>
      <c r="XEH4" s="283"/>
      <c r="XEI4" s="283"/>
      <c r="XEJ4" s="283"/>
      <c r="XEK4" s="283"/>
      <c r="XEL4" s="283"/>
      <c r="XEM4" s="283"/>
      <c r="XEN4" s="283"/>
      <c r="XEO4" s="283"/>
      <c r="XEP4" s="283"/>
      <c r="XEQ4" s="283"/>
      <c r="XER4" s="283"/>
      <c r="XES4" s="283"/>
      <c r="XET4" s="283"/>
      <c r="XEU4" s="283"/>
      <c r="XEV4" s="283"/>
      <c r="XEW4" s="283"/>
      <c r="XEX4" s="283"/>
      <c r="XEY4" s="283"/>
      <c r="XEZ4" s="283"/>
      <c r="XFA4" s="283"/>
      <c r="XFB4" s="283"/>
      <c r="XFC4" s="283"/>
      <c r="XFD4" s="283"/>
    </row>
    <row r="5" spans="1:16384" ht="16.5">
      <c r="A5" s="267" t="s">
        <v>39</v>
      </c>
      <c r="B5" s="268"/>
      <c r="C5" s="268"/>
      <c r="D5" s="268"/>
      <c r="E5" s="269"/>
      <c r="F5" s="270">
        <f>F4</f>
        <v>1</v>
      </c>
      <c r="G5" s="270"/>
      <c r="H5" s="270"/>
      <c r="I5" s="270"/>
      <c r="J5" s="270">
        <f t="shared" ref="J5:L5" si="0">J4</f>
        <v>85</v>
      </c>
      <c r="K5" s="270">
        <f t="shared" si="0"/>
        <v>0</v>
      </c>
      <c r="L5" s="270">
        <f t="shared" si="0"/>
        <v>410708</v>
      </c>
      <c r="M5" s="270">
        <f t="shared" ref="M5:Q5" si="1">M4</f>
        <v>0</v>
      </c>
      <c r="N5" s="270">
        <f t="shared" si="1"/>
        <v>0</v>
      </c>
      <c r="O5" s="270">
        <f t="shared" si="1"/>
        <v>0</v>
      </c>
      <c r="P5" s="270">
        <f t="shared" si="1"/>
        <v>0</v>
      </c>
      <c r="Q5" s="270">
        <f t="shared" si="1"/>
        <v>442481</v>
      </c>
      <c r="R5" s="270">
        <f t="shared" ref="R5:U5" si="2">R4</f>
        <v>0</v>
      </c>
      <c r="S5" s="270">
        <f t="shared" si="2"/>
        <v>31773</v>
      </c>
      <c r="T5" s="270">
        <f t="shared" si="2"/>
        <v>0</v>
      </c>
      <c r="U5" s="270">
        <f t="shared" si="2"/>
        <v>31773</v>
      </c>
      <c r="V5" s="91"/>
      <c r="W5" s="279"/>
    </row>
    <row r="6" spans="1:16384" ht="16.5">
      <c r="B6" s="271" t="s">
        <v>40</v>
      </c>
      <c r="J6" s="273"/>
      <c r="K6" s="274"/>
      <c r="L6" s="274"/>
      <c r="N6" s="273"/>
      <c r="O6" s="271" t="s">
        <v>41</v>
      </c>
      <c r="Q6" s="274"/>
      <c r="S6" s="274"/>
      <c r="T6" s="280"/>
      <c r="U6" s="274"/>
      <c r="V6" s="281"/>
    </row>
    <row r="9" spans="1:16384" ht="14.25">
      <c r="B9" s="272"/>
      <c r="C9" s="272"/>
      <c r="D9" s="272"/>
      <c r="E9" s="272"/>
      <c r="F9" s="272"/>
      <c r="G9" s="272"/>
      <c r="H9" s="272"/>
      <c r="I9" s="272"/>
      <c r="J9" s="275"/>
      <c r="K9" s="284"/>
      <c r="L9" s="276"/>
      <c r="M9" s="277"/>
      <c r="N9" s="278"/>
      <c r="O9" s="277"/>
      <c r="P9" s="277"/>
    </row>
    <row r="15" spans="1:16384">
      <c r="S15" s="282"/>
    </row>
  </sheetData>
  <autoFilter ref="A2:W6"/>
  <mergeCells count="1">
    <mergeCell ref="A1:W1"/>
  </mergeCells>
  <phoneticPr fontId="20" type="noConversion"/>
  <dataValidations count="3">
    <dataValidation type="textLength" operator="equal" allowBlank="1" showInputMessage="1" showErrorMessage="1" promptTitle="输入2位数" prompt="不足2位最前位用0补齐" sqref="C3">
      <formula1>2</formula1>
    </dataValidation>
    <dataValidation type="textLength" operator="equal" allowBlank="1" showInputMessage="1" showErrorMessage="1" sqref="D3">
      <formula1>1</formula1>
    </dataValidation>
    <dataValidation type="textLength" operator="equal" allowBlank="1" showInputMessage="1" showErrorMessage="1" promptTitle="输入4位数" prompt="不足4位最前位用0补齐" sqref="E3">
      <formula1>4</formula1>
    </dataValidation>
  </dataValidations>
  <pageMargins left="0.109027777777778" right="0.109027777777778" top="0.55416666666666703" bottom="0.55416666666666703" header="0.297916666666667" footer="0.297916666666667"/>
  <pageSetup paperSize="9" scale="80" orientation="landscape"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XFD15"/>
  <sheetViews>
    <sheetView zoomScale="110" zoomScaleNormal="110" workbookViewId="0">
      <pane ySplit="2" topLeftCell="A3" activePane="bottomLeft" state="frozen"/>
      <selection pane="bottomLeft" activeCell="R3" sqref="R3"/>
    </sheetView>
  </sheetViews>
  <sheetFormatPr defaultColWidth="9" defaultRowHeight="13.5" outlineLevelRow="1" outlineLevelCol="1"/>
  <cols>
    <col min="1" max="1" width="3.5" customWidth="1"/>
    <col min="2" max="2" width="7.5" customWidth="1"/>
    <col min="3" max="4" width="3.375" customWidth="1"/>
    <col min="5" max="5" width="5.375" customWidth="1"/>
    <col min="6" max="6" width="5.25" customWidth="1"/>
    <col min="7" max="7" width="11.75" customWidth="1"/>
    <col min="8" max="8" width="11.625" hidden="1" customWidth="1"/>
    <col min="9" max="9" width="10.625" customWidth="1"/>
    <col min="10" max="10" width="16.125" customWidth="1"/>
    <col min="11" max="11" width="10.625" customWidth="1"/>
    <col min="12" max="12" width="13.75" customWidth="1"/>
    <col min="13" max="13" width="6.875" hidden="1" customWidth="1" outlineLevel="1"/>
    <col min="14" max="14" width="8.375" hidden="1" customWidth="1" outlineLevel="1"/>
    <col min="15" max="15" width="9" hidden="1" customWidth="1" outlineLevel="1"/>
    <col min="16" max="16" width="10.75" hidden="1" customWidth="1" outlineLevel="1"/>
    <col min="17" max="17" width="13" customWidth="1" collapsed="1"/>
    <col min="18" max="18" width="6.25" customWidth="1"/>
    <col min="19" max="19" width="16.125" customWidth="1"/>
    <col min="20" max="20" width="14.125" hidden="1" customWidth="1"/>
    <col min="21" max="21" width="12.75" customWidth="1"/>
    <col min="22" max="22" width="12.75" hidden="1" customWidth="1"/>
    <col min="23" max="23" width="7" customWidth="1"/>
    <col min="24" max="24" width="16.25" hidden="1" customWidth="1"/>
  </cols>
  <sheetData>
    <row r="1" spans="1:16384" ht="33.75" customHeight="1">
      <c r="A1" s="400" t="s">
        <v>114</v>
      </c>
      <c r="B1" s="400"/>
      <c r="C1" s="400"/>
      <c r="D1" s="400"/>
      <c r="E1" s="400"/>
      <c r="F1" s="400"/>
      <c r="G1" s="400"/>
      <c r="H1" s="400"/>
      <c r="I1" s="400"/>
      <c r="J1" s="400"/>
      <c r="K1" s="400"/>
      <c r="L1" s="400"/>
      <c r="M1" s="400"/>
      <c r="N1" s="400"/>
      <c r="O1" s="400"/>
      <c r="P1" s="400"/>
      <c r="Q1" s="400"/>
      <c r="R1" s="400"/>
      <c r="S1" s="400"/>
      <c r="T1" s="401"/>
      <c r="U1" s="400"/>
      <c r="V1" s="400"/>
      <c r="W1" s="400"/>
      <c r="X1" s="400"/>
    </row>
    <row r="2" spans="1:16384" ht="49.5">
      <c r="A2" s="31" t="s">
        <v>45</v>
      </c>
      <c r="B2" s="31" t="s">
        <v>46</v>
      </c>
      <c r="C2" s="31" t="s">
        <v>47</v>
      </c>
      <c r="D2" s="32" t="s">
        <v>48</v>
      </c>
      <c r="E2" s="32" t="s">
        <v>49</v>
      </c>
      <c r="F2" s="31" t="s">
        <v>28</v>
      </c>
      <c r="G2" s="31" t="s">
        <v>50</v>
      </c>
      <c r="H2" s="31" t="s">
        <v>51</v>
      </c>
      <c r="I2" s="32" t="s">
        <v>52</v>
      </c>
      <c r="J2" s="58" t="s">
        <v>53</v>
      </c>
      <c r="K2" s="59" t="s">
        <v>54</v>
      </c>
      <c r="L2" s="59" t="s">
        <v>55</v>
      </c>
      <c r="M2" s="58" t="s">
        <v>56</v>
      </c>
      <c r="N2" s="58" t="s">
        <v>57</v>
      </c>
      <c r="O2" s="58" t="s">
        <v>58</v>
      </c>
      <c r="P2" s="58" t="s">
        <v>59</v>
      </c>
      <c r="Q2" s="59" t="s">
        <v>60</v>
      </c>
      <c r="R2" s="31" t="s">
        <v>61</v>
      </c>
      <c r="S2" s="59" t="s">
        <v>111</v>
      </c>
      <c r="T2" s="158" t="s">
        <v>63</v>
      </c>
      <c r="U2" s="59" t="s">
        <v>26</v>
      </c>
      <c r="V2" s="59" t="s">
        <v>115</v>
      </c>
      <c r="W2" s="31" t="s">
        <v>65</v>
      </c>
      <c r="X2" s="83" t="s">
        <v>24</v>
      </c>
    </row>
    <row r="3" spans="1:16384" ht="24" outlineLevel="1">
      <c r="A3" s="41">
        <v>1</v>
      </c>
      <c r="B3" s="7" t="s">
        <v>116</v>
      </c>
      <c r="C3" s="8" t="s">
        <v>117</v>
      </c>
      <c r="D3" s="9">
        <v>2</v>
      </c>
      <c r="E3" s="8" t="s">
        <v>118</v>
      </c>
      <c r="F3" s="41">
        <v>1</v>
      </c>
      <c r="G3" s="12">
        <v>42670</v>
      </c>
      <c r="H3" s="8"/>
      <c r="I3" s="49">
        <v>43143</v>
      </c>
      <c r="J3" s="60">
        <v>135.44</v>
      </c>
      <c r="K3" s="61">
        <v>7200.92</v>
      </c>
      <c r="L3" s="46">
        <v>975293</v>
      </c>
      <c r="M3" s="7">
        <v>-129</v>
      </c>
      <c r="N3" s="7">
        <v>11.64</v>
      </c>
      <c r="O3" s="47">
        <v>2300</v>
      </c>
      <c r="P3" s="48">
        <v>26772</v>
      </c>
      <c r="Q3" s="52">
        <v>1002065</v>
      </c>
      <c r="R3" s="65">
        <v>0.6</v>
      </c>
      <c r="S3" s="52">
        <v>23</v>
      </c>
      <c r="T3" s="41"/>
      <c r="U3" s="52">
        <v>23</v>
      </c>
      <c r="V3" s="41"/>
      <c r="W3" s="93" t="s">
        <v>119</v>
      </c>
      <c r="X3" s="41"/>
      <c r="Y3" s="283"/>
      <c r="Z3" s="283"/>
      <c r="AA3" s="283"/>
      <c r="AB3" s="283"/>
      <c r="AC3" s="283"/>
      <c r="AD3" s="283"/>
      <c r="AE3" s="283"/>
      <c r="AF3" s="283"/>
      <c r="AG3" s="283"/>
      <c r="AH3" s="283"/>
      <c r="AI3" s="283"/>
      <c r="AJ3" s="283"/>
      <c r="AK3" s="283"/>
      <c r="AL3" s="283"/>
      <c r="AM3" s="283"/>
      <c r="AN3" s="283"/>
      <c r="AO3" s="283"/>
      <c r="AP3" s="283"/>
      <c r="AQ3" s="283"/>
      <c r="AR3" s="283"/>
      <c r="AS3" s="283"/>
      <c r="AT3" s="283"/>
      <c r="AU3" s="283"/>
      <c r="AV3" s="283"/>
      <c r="AW3" s="283"/>
      <c r="AX3" s="283"/>
      <c r="AY3" s="283"/>
      <c r="AZ3" s="283"/>
      <c r="BA3" s="283"/>
      <c r="BB3" s="283"/>
      <c r="BC3" s="283"/>
      <c r="BD3" s="283"/>
      <c r="BE3" s="283"/>
      <c r="BF3" s="283"/>
      <c r="BG3" s="283"/>
      <c r="BH3" s="283"/>
      <c r="BI3" s="283"/>
      <c r="BJ3" s="283"/>
      <c r="BK3" s="283"/>
      <c r="BL3" s="283"/>
      <c r="BM3" s="283"/>
      <c r="BN3" s="283"/>
      <c r="BO3" s="283"/>
      <c r="BP3" s="283"/>
      <c r="BQ3" s="283"/>
      <c r="BR3" s="283"/>
      <c r="BS3" s="283"/>
      <c r="BT3" s="283"/>
      <c r="BU3" s="283"/>
      <c r="BV3" s="283"/>
      <c r="BW3" s="283"/>
      <c r="BX3" s="283"/>
      <c r="BY3" s="283"/>
      <c r="BZ3" s="283"/>
      <c r="CA3" s="283"/>
      <c r="CB3" s="283"/>
      <c r="CC3" s="283"/>
      <c r="CD3" s="283"/>
      <c r="CE3" s="283"/>
      <c r="CF3" s="283"/>
      <c r="CG3" s="283"/>
      <c r="CH3" s="283"/>
      <c r="CI3" s="283"/>
      <c r="CJ3" s="283"/>
      <c r="CK3" s="283"/>
      <c r="CL3" s="283"/>
      <c r="CM3" s="283"/>
      <c r="CN3" s="283"/>
      <c r="CO3" s="283"/>
      <c r="CP3" s="283"/>
      <c r="CQ3" s="283"/>
      <c r="CR3" s="283"/>
      <c r="CS3" s="283"/>
      <c r="CT3" s="283"/>
      <c r="CU3" s="283"/>
      <c r="CV3" s="283"/>
      <c r="CW3" s="283"/>
      <c r="CX3" s="283"/>
      <c r="CY3" s="283"/>
      <c r="CZ3" s="283"/>
      <c r="DA3" s="283"/>
      <c r="DB3" s="283"/>
      <c r="DC3" s="283"/>
      <c r="DD3" s="283"/>
      <c r="DE3" s="283"/>
      <c r="DF3" s="283"/>
      <c r="DG3" s="283"/>
      <c r="DH3" s="283"/>
      <c r="DI3" s="283"/>
      <c r="DJ3" s="283"/>
      <c r="DK3" s="283"/>
      <c r="DL3" s="283"/>
      <c r="DM3" s="283"/>
      <c r="DN3" s="283"/>
      <c r="DO3" s="283"/>
      <c r="DP3" s="283"/>
      <c r="DQ3" s="283"/>
      <c r="DR3" s="283"/>
      <c r="DS3" s="283"/>
      <c r="DT3" s="283"/>
      <c r="DU3" s="283"/>
      <c r="DV3" s="283"/>
      <c r="DW3" s="283"/>
      <c r="DX3" s="283"/>
      <c r="DY3" s="283"/>
      <c r="DZ3" s="283"/>
      <c r="EA3" s="283"/>
      <c r="EB3" s="283"/>
      <c r="EC3" s="283"/>
      <c r="ED3" s="283"/>
      <c r="EE3" s="283"/>
      <c r="EF3" s="283"/>
      <c r="EG3" s="283"/>
      <c r="EH3" s="283"/>
      <c r="EI3" s="283"/>
      <c r="EJ3" s="283"/>
      <c r="EK3" s="283"/>
      <c r="EL3" s="283"/>
      <c r="EM3" s="283"/>
      <c r="EN3" s="283"/>
      <c r="EO3" s="283"/>
      <c r="EP3" s="283"/>
      <c r="EQ3" s="283"/>
      <c r="ER3" s="283"/>
      <c r="ES3" s="283"/>
      <c r="ET3" s="283"/>
      <c r="EU3" s="283"/>
      <c r="EV3" s="283"/>
      <c r="EW3" s="283"/>
      <c r="EX3" s="283"/>
      <c r="EY3" s="283"/>
      <c r="EZ3" s="283"/>
      <c r="FA3" s="283"/>
      <c r="FB3" s="283"/>
      <c r="FC3" s="283"/>
      <c r="FD3" s="283"/>
      <c r="FE3" s="283"/>
      <c r="FF3" s="283"/>
      <c r="FG3" s="283"/>
      <c r="FH3" s="283"/>
      <c r="FI3" s="283"/>
      <c r="FJ3" s="283"/>
      <c r="FK3" s="283"/>
      <c r="FL3" s="283"/>
      <c r="FM3" s="283"/>
      <c r="FN3" s="283"/>
      <c r="FO3" s="283"/>
      <c r="FP3" s="283"/>
      <c r="FQ3" s="283"/>
      <c r="FR3" s="283"/>
      <c r="FS3" s="283"/>
      <c r="FT3" s="283"/>
      <c r="FU3" s="283"/>
      <c r="FV3" s="283"/>
      <c r="FW3" s="283"/>
      <c r="FX3" s="283"/>
      <c r="FY3" s="283"/>
      <c r="FZ3" s="283"/>
      <c r="GA3" s="283"/>
      <c r="GB3" s="283"/>
      <c r="GC3" s="283"/>
      <c r="GD3" s="283"/>
      <c r="GE3" s="283"/>
      <c r="GF3" s="283"/>
      <c r="GG3" s="283"/>
      <c r="GH3" s="283"/>
      <c r="GI3" s="283"/>
      <c r="GJ3" s="283"/>
      <c r="GK3" s="283"/>
      <c r="GL3" s="283"/>
      <c r="GM3" s="283"/>
      <c r="GN3" s="283"/>
      <c r="GO3" s="283"/>
      <c r="GP3" s="283"/>
      <c r="GQ3" s="283"/>
      <c r="GR3" s="283"/>
      <c r="GS3" s="283"/>
      <c r="GT3" s="283"/>
      <c r="GU3" s="283"/>
      <c r="GV3" s="283"/>
      <c r="GW3" s="283"/>
      <c r="GX3" s="283"/>
      <c r="GY3" s="283"/>
      <c r="GZ3" s="283"/>
      <c r="HA3" s="283"/>
      <c r="HB3" s="283"/>
      <c r="HC3" s="283"/>
      <c r="HD3" s="283"/>
      <c r="HE3" s="283"/>
      <c r="HF3" s="283"/>
      <c r="HG3" s="283"/>
      <c r="HH3" s="283"/>
      <c r="HI3" s="283"/>
      <c r="HJ3" s="283"/>
      <c r="HK3" s="283"/>
      <c r="HL3" s="283"/>
      <c r="HM3" s="283"/>
      <c r="HN3" s="283"/>
      <c r="HO3" s="283"/>
      <c r="HP3" s="283"/>
      <c r="HQ3" s="283"/>
      <c r="HR3" s="283"/>
      <c r="HS3" s="283"/>
      <c r="HT3" s="283"/>
      <c r="HU3" s="283"/>
      <c r="HV3" s="283"/>
      <c r="HW3" s="283"/>
      <c r="HX3" s="283"/>
      <c r="HY3" s="283"/>
      <c r="HZ3" s="283"/>
      <c r="IA3" s="283"/>
      <c r="IB3" s="283"/>
      <c r="IC3" s="283"/>
      <c r="ID3" s="283"/>
      <c r="IE3" s="283"/>
      <c r="IF3" s="283"/>
      <c r="IG3" s="283"/>
      <c r="IH3" s="283"/>
      <c r="II3" s="283"/>
      <c r="IJ3" s="283"/>
      <c r="IK3" s="283"/>
      <c r="IL3" s="283"/>
      <c r="IM3" s="283"/>
      <c r="IN3" s="283"/>
      <c r="IO3" s="283"/>
      <c r="IP3" s="283"/>
      <c r="IQ3" s="283"/>
      <c r="IR3" s="283"/>
      <c r="IS3" s="283"/>
      <c r="IT3" s="283"/>
      <c r="IU3" s="283"/>
      <c r="IV3" s="283"/>
      <c r="IW3" s="283"/>
      <c r="IX3" s="283"/>
      <c r="IY3" s="283"/>
      <c r="IZ3" s="283"/>
      <c r="JA3" s="283"/>
      <c r="JB3" s="283"/>
      <c r="JC3" s="283"/>
      <c r="JD3" s="283"/>
      <c r="JE3" s="283"/>
      <c r="JF3" s="283"/>
      <c r="JG3" s="283"/>
      <c r="JH3" s="283"/>
      <c r="JI3" s="283"/>
      <c r="JJ3" s="283"/>
      <c r="JK3" s="283"/>
      <c r="JL3" s="283"/>
      <c r="JM3" s="283"/>
      <c r="JN3" s="283"/>
      <c r="JO3" s="283"/>
      <c r="JP3" s="283"/>
      <c r="JQ3" s="283"/>
      <c r="JR3" s="283"/>
      <c r="JS3" s="283"/>
      <c r="JT3" s="283"/>
      <c r="JU3" s="283"/>
      <c r="JV3" s="283"/>
      <c r="JW3" s="283"/>
      <c r="JX3" s="283"/>
      <c r="JY3" s="283"/>
      <c r="JZ3" s="283"/>
      <c r="KA3" s="283"/>
      <c r="KB3" s="283"/>
      <c r="KC3" s="283"/>
      <c r="KD3" s="283"/>
      <c r="KE3" s="283"/>
      <c r="KF3" s="283"/>
      <c r="KG3" s="283"/>
      <c r="KH3" s="283"/>
      <c r="KI3" s="283"/>
      <c r="KJ3" s="283"/>
      <c r="KK3" s="283"/>
      <c r="KL3" s="283"/>
      <c r="KM3" s="283"/>
      <c r="KN3" s="283"/>
      <c r="KO3" s="283"/>
      <c r="KP3" s="283"/>
      <c r="KQ3" s="283"/>
      <c r="KR3" s="283"/>
      <c r="KS3" s="283"/>
      <c r="KT3" s="283"/>
      <c r="KU3" s="283"/>
      <c r="KV3" s="283"/>
      <c r="KW3" s="283"/>
      <c r="KX3" s="283"/>
      <c r="KY3" s="283"/>
      <c r="KZ3" s="283"/>
      <c r="LA3" s="283"/>
      <c r="LB3" s="283"/>
      <c r="LC3" s="283"/>
      <c r="LD3" s="283"/>
      <c r="LE3" s="283"/>
      <c r="LF3" s="283"/>
      <c r="LG3" s="283"/>
      <c r="LH3" s="283"/>
      <c r="LI3" s="283"/>
      <c r="LJ3" s="283"/>
      <c r="LK3" s="283"/>
      <c r="LL3" s="283"/>
      <c r="LM3" s="283"/>
      <c r="LN3" s="283"/>
      <c r="LO3" s="283"/>
      <c r="LP3" s="283"/>
      <c r="LQ3" s="283"/>
      <c r="LR3" s="283"/>
      <c r="LS3" s="283"/>
      <c r="LT3" s="283"/>
      <c r="LU3" s="283"/>
      <c r="LV3" s="283"/>
      <c r="LW3" s="283"/>
      <c r="LX3" s="283"/>
      <c r="LY3" s="283"/>
      <c r="LZ3" s="283"/>
      <c r="MA3" s="283"/>
      <c r="MB3" s="283"/>
      <c r="MC3" s="283"/>
      <c r="MD3" s="283"/>
      <c r="ME3" s="283"/>
      <c r="MF3" s="283"/>
      <c r="MG3" s="283"/>
      <c r="MH3" s="283"/>
      <c r="MI3" s="283"/>
      <c r="MJ3" s="283"/>
      <c r="MK3" s="283"/>
      <c r="ML3" s="283"/>
      <c r="MM3" s="283"/>
      <c r="MN3" s="283"/>
      <c r="MO3" s="283"/>
      <c r="MP3" s="283"/>
      <c r="MQ3" s="283"/>
      <c r="MR3" s="283"/>
      <c r="MS3" s="283"/>
      <c r="MT3" s="283"/>
      <c r="MU3" s="283"/>
      <c r="MV3" s="283"/>
      <c r="MW3" s="283"/>
      <c r="MX3" s="283"/>
      <c r="MY3" s="283"/>
      <c r="MZ3" s="283"/>
      <c r="NA3" s="283"/>
      <c r="NB3" s="283"/>
      <c r="NC3" s="283"/>
      <c r="ND3" s="283"/>
      <c r="NE3" s="283"/>
      <c r="NF3" s="283"/>
      <c r="NG3" s="283"/>
      <c r="NH3" s="283"/>
      <c r="NI3" s="283"/>
      <c r="NJ3" s="283"/>
      <c r="NK3" s="283"/>
      <c r="NL3" s="283"/>
      <c r="NM3" s="283"/>
      <c r="NN3" s="283"/>
      <c r="NO3" s="283"/>
      <c r="NP3" s="283"/>
      <c r="NQ3" s="283"/>
      <c r="NR3" s="283"/>
      <c r="NS3" s="283"/>
      <c r="NT3" s="283"/>
      <c r="NU3" s="283"/>
      <c r="NV3" s="283"/>
      <c r="NW3" s="283"/>
      <c r="NX3" s="283"/>
      <c r="NY3" s="283"/>
      <c r="NZ3" s="283"/>
      <c r="OA3" s="283"/>
      <c r="OB3" s="283"/>
      <c r="OC3" s="283"/>
      <c r="OD3" s="283"/>
      <c r="OE3" s="283"/>
      <c r="OF3" s="283"/>
      <c r="OG3" s="283"/>
      <c r="OH3" s="283"/>
      <c r="OI3" s="283"/>
      <c r="OJ3" s="283"/>
      <c r="OK3" s="283"/>
      <c r="OL3" s="283"/>
      <c r="OM3" s="283"/>
      <c r="ON3" s="283"/>
      <c r="OO3" s="283"/>
      <c r="OP3" s="283"/>
      <c r="OQ3" s="283"/>
      <c r="OR3" s="283"/>
      <c r="OS3" s="283"/>
      <c r="OT3" s="283"/>
      <c r="OU3" s="283"/>
      <c r="OV3" s="283"/>
      <c r="OW3" s="283"/>
      <c r="OX3" s="283"/>
      <c r="OY3" s="283"/>
      <c r="OZ3" s="283"/>
      <c r="PA3" s="283"/>
      <c r="PB3" s="283"/>
      <c r="PC3" s="283"/>
      <c r="PD3" s="283"/>
      <c r="PE3" s="283"/>
      <c r="PF3" s="283"/>
      <c r="PG3" s="283"/>
      <c r="PH3" s="283"/>
      <c r="PI3" s="283"/>
      <c r="PJ3" s="283"/>
      <c r="PK3" s="283"/>
      <c r="PL3" s="283"/>
      <c r="PM3" s="283"/>
      <c r="PN3" s="283"/>
      <c r="PO3" s="283"/>
      <c r="PP3" s="283"/>
      <c r="PQ3" s="283"/>
      <c r="PR3" s="283"/>
      <c r="PS3" s="283"/>
      <c r="PT3" s="283"/>
      <c r="PU3" s="283"/>
      <c r="PV3" s="283"/>
      <c r="PW3" s="283"/>
      <c r="PX3" s="283"/>
      <c r="PY3" s="283"/>
      <c r="PZ3" s="283"/>
      <c r="QA3" s="283"/>
      <c r="QB3" s="283"/>
      <c r="QC3" s="283"/>
      <c r="QD3" s="283"/>
      <c r="QE3" s="283"/>
      <c r="QF3" s="283"/>
      <c r="QG3" s="283"/>
      <c r="QH3" s="283"/>
      <c r="QI3" s="283"/>
      <c r="QJ3" s="283"/>
      <c r="QK3" s="283"/>
      <c r="QL3" s="283"/>
      <c r="QM3" s="283"/>
      <c r="QN3" s="283"/>
      <c r="QO3" s="283"/>
      <c r="QP3" s="283"/>
      <c r="QQ3" s="283"/>
      <c r="QR3" s="283"/>
      <c r="QS3" s="283"/>
      <c r="QT3" s="283"/>
      <c r="QU3" s="283"/>
      <c r="QV3" s="283"/>
      <c r="QW3" s="283"/>
      <c r="QX3" s="283"/>
      <c r="QY3" s="283"/>
      <c r="QZ3" s="283"/>
      <c r="RA3" s="283"/>
      <c r="RB3" s="283"/>
      <c r="RC3" s="283"/>
      <c r="RD3" s="283"/>
      <c r="RE3" s="283"/>
      <c r="RF3" s="283"/>
      <c r="RG3" s="283"/>
      <c r="RH3" s="283"/>
      <c r="RI3" s="283"/>
      <c r="RJ3" s="283"/>
      <c r="RK3" s="283"/>
      <c r="RL3" s="283"/>
      <c r="RM3" s="283"/>
      <c r="RN3" s="283"/>
      <c r="RO3" s="283"/>
      <c r="RP3" s="283"/>
      <c r="RQ3" s="283"/>
      <c r="RR3" s="283"/>
      <c r="RS3" s="283"/>
      <c r="RT3" s="283"/>
      <c r="RU3" s="283"/>
      <c r="RV3" s="283"/>
      <c r="RW3" s="283"/>
      <c r="RX3" s="283"/>
      <c r="RY3" s="283"/>
      <c r="RZ3" s="283"/>
      <c r="SA3" s="283"/>
      <c r="SB3" s="283"/>
      <c r="SC3" s="283"/>
      <c r="SD3" s="283"/>
      <c r="SE3" s="283"/>
      <c r="SF3" s="283"/>
      <c r="SG3" s="283"/>
      <c r="SH3" s="283"/>
      <c r="SI3" s="283"/>
      <c r="SJ3" s="283"/>
      <c r="SK3" s="283"/>
      <c r="SL3" s="283"/>
      <c r="SM3" s="283"/>
      <c r="SN3" s="283"/>
      <c r="SO3" s="283"/>
      <c r="SP3" s="283"/>
      <c r="SQ3" s="283"/>
      <c r="SR3" s="283"/>
      <c r="SS3" s="283"/>
      <c r="ST3" s="283"/>
      <c r="SU3" s="283"/>
      <c r="SV3" s="283"/>
      <c r="SW3" s="283"/>
      <c r="SX3" s="283"/>
      <c r="SY3" s="283"/>
      <c r="SZ3" s="283"/>
      <c r="TA3" s="283"/>
      <c r="TB3" s="283"/>
      <c r="TC3" s="283"/>
      <c r="TD3" s="283"/>
      <c r="TE3" s="283"/>
      <c r="TF3" s="283"/>
      <c r="TG3" s="283"/>
      <c r="TH3" s="283"/>
      <c r="TI3" s="283"/>
      <c r="TJ3" s="283"/>
      <c r="TK3" s="283"/>
      <c r="TL3" s="283"/>
      <c r="TM3" s="283"/>
      <c r="TN3" s="283"/>
      <c r="TO3" s="283"/>
      <c r="TP3" s="283"/>
      <c r="TQ3" s="283"/>
      <c r="TR3" s="283"/>
      <c r="TS3" s="283"/>
      <c r="TT3" s="283"/>
      <c r="TU3" s="283"/>
      <c r="TV3" s="283"/>
      <c r="TW3" s="283"/>
      <c r="TX3" s="283"/>
      <c r="TY3" s="283"/>
      <c r="TZ3" s="283"/>
      <c r="UA3" s="283"/>
      <c r="UB3" s="283"/>
      <c r="UC3" s="283"/>
      <c r="UD3" s="283"/>
      <c r="UE3" s="283"/>
      <c r="UF3" s="283"/>
      <c r="UG3" s="283"/>
      <c r="UH3" s="283"/>
      <c r="UI3" s="283"/>
      <c r="UJ3" s="283"/>
      <c r="UK3" s="283"/>
      <c r="UL3" s="283"/>
      <c r="UM3" s="283"/>
      <c r="UN3" s="283"/>
      <c r="UO3" s="283"/>
      <c r="UP3" s="283"/>
      <c r="UQ3" s="283"/>
      <c r="UR3" s="283"/>
      <c r="US3" s="283"/>
      <c r="UT3" s="283"/>
      <c r="UU3" s="283"/>
      <c r="UV3" s="283"/>
      <c r="UW3" s="283"/>
      <c r="UX3" s="283"/>
      <c r="UY3" s="283"/>
      <c r="UZ3" s="283"/>
      <c r="VA3" s="283"/>
      <c r="VB3" s="283"/>
      <c r="VC3" s="283"/>
      <c r="VD3" s="283"/>
      <c r="VE3" s="283"/>
      <c r="VF3" s="283"/>
      <c r="VG3" s="283"/>
      <c r="VH3" s="283"/>
      <c r="VI3" s="283"/>
      <c r="VJ3" s="283"/>
      <c r="VK3" s="283"/>
      <c r="VL3" s="283"/>
      <c r="VM3" s="283"/>
      <c r="VN3" s="283"/>
      <c r="VO3" s="283"/>
      <c r="VP3" s="283"/>
      <c r="VQ3" s="283"/>
      <c r="VR3" s="283"/>
      <c r="VS3" s="283"/>
      <c r="VT3" s="283"/>
      <c r="VU3" s="283"/>
      <c r="VV3" s="283"/>
      <c r="VW3" s="283"/>
      <c r="VX3" s="283"/>
      <c r="VY3" s="283"/>
      <c r="VZ3" s="283"/>
      <c r="WA3" s="283"/>
      <c r="WB3" s="283"/>
      <c r="WC3" s="283"/>
      <c r="WD3" s="283"/>
      <c r="WE3" s="283"/>
      <c r="WF3" s="283"/>
      <c r="WG3" s="283"/>
      <c r="WH3" s="283"/>
      <c r="WI3" s="283"/>
      <c r="WJ3" s="283"/>
      <c r="WK3" s="283"/>
      <c r="WL3" s="283"/>
      <c r="WM3" s="283"/>
      <c r="WN3" s="283"/>
      <c r="WO3" s="283"/>
      <c r="WP3" s="283"/>
      <c r="WQ3" s="283"/>
      <c r="WR3" s="283"/>
      <c r="WS3" s="283"/>
      <c r="WT3" s="283"/>
      <c r="WU3" s="283"/>
      <c r="WV3" s="283"/>
      <c r="WW3" s="283"/>
      <c r="WX3" s="283"/>
      <c r="WY3" s="283"/>
      <c r="WZ3" s="283"/>
      <c r="XA3" s="283"/>
      <c r="XB3" s="283"/>
      <c r="XC3" s="283"/>
      <c r="XD3" s="283"/>
      <c r="XE3" s="283"/>
      <c r="XF3" s="283"/>
      <c r="XG3" s="283"/>
      <c r="XH3" s="283"/>
      <c r="XI3" s="283"/>
      <c r="XJ3" s="283"/>
      <c r="XK3" s="283"/>
      <c r="XL3" s="283"/>
      <c r="XM3" s="283"/>
      <c r="XN3" s="283"/>
      <c r="XO3" s="283"/>
      <c r="XP3" s="283"/>
      <c r="XQ3" s="283"/>
      <c r="XR3" s="283"/>
      <c r="XS3" s="283"/>
      <c r="XT3" s="283"/>
      <c r="XU3" s="283"/>
      <c r="XV3" s="283"/>
      <c r="XW3" s="283"/>
      <c r="XX3" s="283"/>
      <c r="XY3" s="283"/>
      <c r="XZ3" s="283"/>
      <c r="YA3" s="283"/>
      <c r="YB3" s="283"/>
      <c r="YC3" s="283"/>
      <c r="YD3" s="283"/>
      <c r="YE3" s="283"/>
      <c r="YF3" s="283"/>
      <c r="YG3" s="283"/>
      <c r="YH3" s="283"/>
      <c r="YI3" s="283"/>
      <c r="YJ3" s="283"/>
      <c r="YK3" s="283"/>
      <c r="YL3" s="283"/>
      <c r="YM3" s="283"/>
      <c r="YN3" s="283"/>
      <c r="YO3" s="283"/>
      <c r="YP3" s="283"/>
      <c r="YQ3" s="283"/>
      <c r="YR3" s="283"/>
      <c r="YS3" s="283"/>
      <c r="YT3" s="283"/>
      <c r="YU3" s="283"/>
      <c r="YV3" s="283"/>
      <c r="YW3" s="283"/>
      <c r="YX3" s="283"/>
      <c r="YY3" s="283"/>
      <c r="YZ3" s="283"/>
      <c r="ZA3" s="283"/>
      <c r="ZB3" s="283"/>
      <c r="ZC3" s="283"/>
      <c r="ZD3" s="283"/>
      <c r="ZE3" s="283"/>
      <c r="ZF3" s="283"/>
      <c r="ZG3" s="283"/>
      <c r="ZH3" s="283"/>
      <c r="ZI3" s="283"/>
      <c r="ZJ3" s="283"/>
      <c r="ZK3" s="283"/>
      <c r="ZL3" s="283"/>
      <c r="ZM3" s="283"/>
      <c r="ZN3" s="283"/>
      <c r="ZO3" s="283"/>
      <c r="ZP3" s="283"/>
      <c r="ZQ3" s="283"/>
      <c r="ZR3" s="283"/>
      <c r="ZS3" s="283"/>
      <c r="ZT3" s="283"/>
      <c r="ZU3" s="283"/>
      <c r="ZV3" s="283"/>
      <c r="ZW3" s="283"/>
      <c r="ZX3" s="283"/>
      <c r="ZY3" s="283"/>
      <c r="ZZ3" s="283"/>
      <c r="AAA3" s="283"/>
      <c r="AAB3" s="283"/>
      <c r="AAC3" s="283"/>
      <c r="AAD3" s="283"/>
      <c r="AAE3" s="283"/>
      <c r="AAF3" s="283"/>
      <c r="AAG3" s="283"/>
      <c r="AAH3" s="283"/>
      <c r="AAI3" s="283"/>
      <c r="AAJ3" s="283"/>
      <c r="AAK3" s="283"/>
      <c r="AAL3" s="283"/>
      <c r="AAM3" s="283"/>
      <c r="AAN3" s="283"/>
      <c r="AAO3" s="283"/>
      <c r="AAP3" s="283"/>
      <c r="AAQ3" s="283"/>
      <c r="AAR3" s="283"/>
      <c r="AAS3" s="283"/>
      <c r="AAT3" s="283"/>
      <c r="AAU3" s="283"/>
      <c r="AAV3" s="283"/>
      <c r="AAW3" s="283"/>
      <c r="AAX3" s="283"/>
      <c r="AAY3" s="283"/>
      <c r="AAZ3" s="283"/>
      <c r="ABA3" s="283"/>
      <c r="ABB3" s="283"/>
      <c r="ABC3" s="283"/>
      <c r="ABD3" s="283"/>
      <c r="ABE3" s="283"/>
      <c r="ABF3" s="283"/>
      <c r="ABG3" s="283"/>
      <c r="ABH3" s="283"/>
      <c r="ABI3" s="283"/>
      <c r="ABJ3" s="283"/>
      <c r="ABK3" s="283"/>
      <c r="ABL3" s="283"/>
      <c r="ABM3" s="283"/>
      <c r="ABN3" s="283"/>
      <c r="ABO3" s="283"/>
      <c r="ABP3" s="283"/>
      <c r="ABQ3" s="283"/>
      <c r="ABR3" s="283"/>
      <c r="ABS3" s="283"/>
      <c r="ABT3" s="283"/>
      <c r="ABU3" s="283"/>
      <c r="ABV3" s="283"/>
      <c r="ABW3" s="283"/>
      <c r="ABX3" s="283"/>
      <c r="ABY3" s="283"/>
      <c r="ABZ3" s="283"/>
      <c r="ACA3" s="283"/>
      <c r="ACB3" s="283"/>
      <c r="ACC3" s="283"/>
      <c r="ACD3" s="283"/>
      <c r="ACE3" s="283"/>
      <c r="ACF3" s="283"/>
      <c r="ACG3" s="283"/>
      <c r="ACH3" s="283"/>
      <c r="ACI3" s="283"/>
      <c r="ACJ3" s="283"/>
      <c r="ACK3" s="283"/>
      <c r="ACL3" s="283"/>
      <c r="ACM3" s="283"/>
      <c r="ACN3" s="283"/>
      <c r="ACO3" s="283"/>
      <c r="ACP3" s="283"/>
      <c r="ACQ3" s="283"/>
      <c r="ACR3" s="283"/>
      <c r="ACS3" s="283"/>
      <c r="ACT3" s="283"/>
      <c r="ACU3" s="283"/>
      <c r="ACV3" s="283"/>
      <c r="ACW3" s="283"/>
      <c r="ACX3" s="283"/>
      <c r="ACY3" s="283"/>
      <c r="ACZ3" s="283"/>
      <c r="ADA3" s="283"/>
      <c r="ADB3" s="283"/>
      <c r="ADC3" s="283"/>
      <c r="ADD3" s="283"/>
      <c r="ADE3" s="283"/>
      <c r="ADF3" s="283"/>
      <c r="ADG3" s="283"/>
      <c r="ADH3" s="283"/>
      <c r="ADI3" s="283"/>
      <c r="ADJ3" s="283"/>
      <c r="ADK3" s="283"/>
      <c r="ADL3" s="283"/>
      <c r="ADM3" s="283"/>
      <c r="ADN3" s="283"/>
      <c r="ADO3" s="283"/>
      <c r="ADP3" s="283"/>
      <c r="ADQ3" s="283"/>
      <c r="ADR3" s="283"/>
      <c r="ADS3" s="283"/>
      <c r="ADT3" s="283"/>
      <c r="ADU3" s="283"/>
      <c r="ADV3" s="283"/>
      <c r="ADW3" s="283"/>
      <c r="ADX3" s="283"/>
      <c r="ADY3" s="283"/>
      <c r="ADZ3" s="283"/>
      <c r="AEA3" s="283"/>
      <c r="AEB3" s="283"/>
      <c r="AEC3" s="283"/>
      <c r="AED3" s="283"/>
      <c r="AEE3" s="283"/>
      <c r="AEF3" s="283"/>
      <c r="AEG3" s="283"/>
      <c r="AEH3" s="283"/>
      <c r="AEI3" s="283"/>
      <c r="AEJ3" s="283"/>
      <c r="AEK3" s="283"/>
      <c r="AEL3" s="283"/>
      <c r="AEM3" s="283"/>
      <c r="AEN3" s="283"/>
      <c r="AEO3" s="283"/>
      <c r="AEP3" s="283"/>
      <c r="AEQ3" s="283"/>
      <c r="AER3" s="283"/>
      <c r="AES3" s="283"/>
      <c r="AET3" s="283"/>
      <c r="AEU3" s="283"/>
      <c r="AEV3" s="283"/>
      <c r="AEW3" s="283"/>
      <c r="AEX3" s="283"/>
      <c r="AEY3" s="283"/>
      <c r="AEZ3" s="283"/>
      <c r="AFA3" s="283"/>
      <c r="AFB3" s="283"/>
      <c r="AFC3" s="283"/>
      <c r="AFD3" s="283"/>
      <c r="AFE3" s="283"/>
      <c r="AFF3" s="283"/>
      <c r="AFG3" s="283"/>
      <c r="AFH3" s="283"/>
      <c r="AFI3" s="283"/>
      <c r="AFJ3" s="283"/>
      <c r="AFK3" s="283"/>
      <c r="AFL3" s="283"/>
      <c r="AFM3" s="283"/>
      <c r="AFN3" s="283"/>
      <c r="AFO3" s="283"/>
      <c r="AFP3" s="283"/>
      <c r="AFQ3" s="283"/>
      <c r="AFR3" s="283"/>
      <c r="AFS3" s="283"/>
      <c r="AFT3" s="283"/>
      <c r="AFU3" s="283"/>
      <c r="AFV3" s="283"/>
      <c r="AFW3" s="283"/>
      <c r="AFX3" s="283"/>
      <c r="AFY3" s="283"/>
      <c r="AFZ3" s="283"/>
      <c r="AGA3" s="283"/>
      <c r="AGB3" s="283"/>
      <c r="AGC3" s="283"/>
      <c r="AGD3" s="283"/>
      <c r="AGE3" s="283"/>
      <c r="AGF3" s="283"/>
      <c r="AGG3" s="283"/>
      <c r="AGH3" s="283"/>
      <c r="AGI3" s="283"/>
      <c r="AGJ3" s="283"/>
      <c r="AGK3" s="283"/>
      <c r="AGL3" s="283"/>
      <c r="AGM3" s="283"/>
      <c r="AGN3" s="283"/>
      <c r="AGO3" s="283"/>
      <c r="AGP3" s="283"/>
      <c r="AGQ3" s="283"/>
      <c r="AGR3" s="283"/>
      <c r="AGS3" s="283"/>
      <c r="AGT3" s="283"/>
      <c r="AGU3" s="283"/>
      <c r="AGV3" s="283"/>
      <c r="AGW3" s="283"/>
      <c r="AGX3" s="283"/>
      <c r="AGY3" s="283"/>
      <c r="AGZ3" s="283"/>
      <c r="AHA3" s="283"/>
      <c r="AHB3" s="283"/>
      <c r="AHC3" s="283"/>
      <c r="AHD3" s="283"/>
      <c r="AHE3" s="283"/>
      <c r="AHF3" s="283"/>
      <c r="AHG3" s="283"/>
      <c r="AHH3" s="283"/>
      <c r="AHI3" s="283"/>
      <c r="AHJ3" s="283"/>
      <c r="AHK3" s="283"/>
      <c r="AHL3" s="283"/>
      <c r="AHM3" s="283"/>
      <c r="AHN3" s="283"/>
      <c r="AHO3" s="283"/>
      <c r="AHP3" s="283"/>
      <c r="AHQ3" s="283"/>
      <c r="AHR3" s="283"/>
      <c r="AHS3" s="283"/>
      <c r="AHT3" s="283"/>
      <c r="AHU3" s="283"/>
      <c r="AHV3" s="283"/>
      <c r="AHW3" s="283"/>
      <c r="AHX3" s="283"/>
      <c r="AHY3" s="283"/>
      <c r="AHZ3" s="283"/>
      <c r="AIA3" s="283"/>
      <c r="AIB3" s="283"/>
      <c r="AIC3" s="283"/>
      <c r="AID3" s="283"/>
      <c r="AIE3" s="283"/>
      <c r="AIF3" s="283"/>
      <c r="AIG3" s="283"/>
      <c r="AIH3" s="283"/>
      <c r="AII3" s="283"/>
      <c r="AIJ3" s="283"/>
      <c r="AIK3" s="283"/>
      <c r="AIL3" s="283"/>
      <c r="AIM3" s="283"/>
      <c r="AIN3" s="283"/>
      <c r="AIO3" s="283"/>
      <c r="AIP3" s="283"/>
      <c r="AIQ3" s="283"/>
      <c r="AIR3" s="283"/>
      <c r="AIS3" s="283"/>
      <c r="AIT3" s="283"/>
      <c r="AIU3" s="283"/>
      <c r="AIV3" s="283"/>
      <c r="AIW3" s="283"/>
      <c r="AIX3" s="283"/>
      <c r="AIY3" s="283"/>
      <c r="AIZ3" s="283"/>
      <c r="AJA3" s="283"/>
      <c r="AJB3" s="283"/>
      <c r="AJC3" s="283"/>
      <c r="AJD3" s="283"/>
      <c r="AJE3" s="283"/>
      <c r="AJF3" s="283"/>
      <c r="AJG3" s="283"/>
      <c r="AJH3" s="283"/>
      <c r="AJI3" s="283"/>
      <c r="AJJ3" s="283"/>
      <c r="AJK3" s="283"/>
      <c r="AJL3" s="283"/>
      <c r="AJM3" s="283"/>
      <c r="AJN3" s="283"/>
      <c r="AJO3" s="283"/>
      <c r="AJP3" s="283"/>
      <c r="AJQ3" s="283"/>
      <c r="AJR3" s="283"/>
      <c r="AJS3" s="283"/>
      <c r="AJT3" s="283"/>
      <c r="AJU3" s="283"/>
      <c r="AJV3" s="283"/>
      <c r="AJW3" s="283"/>
      <c r="AJX3" s="283"/>
      <c r="AJY3" s="283"/>
      <c r="AJZ3" s="283"/>
      <c r="AKA3" s="283"/>
      <c r="AKB3" s="283"/>
      <c r="AKC3" s="283"/>
      <c r="AKD3" s="283"/>
      <c r="AKE3" s="283"/>
      <c r="AKF3" s="283"/>
      <c r="AKG3" s="283"/>
      <c r="AKH3" s="283"/>
      <c r="AKI3" s="283"/>
      <c r="AKJ3" s="283"/>
      <c r="AKK3" s="283"/>
      <c r="AKL3" s="283"/>
      <c r="AKM3" s="283"/>
      <c r="AKN3" s="283"/>
      <c r="AKO3" s="283"/>
      <c r="AKP3" s="283"/>
      <c r="AKQ3" s="283"/>
      <c r="AKR3" s="283"/>
      <c r="AKS3" s="283"/>
      <c r="AKT3" s="283"/>
      <c r="AKU3" s="283"/>
      <c r="AKV3" s="283"/>
      <c r="AKW3" s="283"/>
      <c r="AKX3" s="283"/>
      <c r="AKY3" s="283"/>
      <c r="AKZ3" s="283"/>
      <c r="ALA3" s="283"/>
      <c r="ALB3" s="283"/>
      <c r="ALC3" s="283"/>
      <c r="ALD3" s="283"/>
      <c r="ALE3" s="283"/>
      <c r="ALF3" s="283"/>
      <c r="ALG3" s="283"/>
      <c r="ALH3" s="283"/>
      <c r="ALI3" s="283"/>
      <c r="ALJ3" s="283"/>
      <c r="ALK3" s="283"/>
      <c r="ALL3" s="283"/>
      <c r="ALM3" s="283"/>
      <c r="ALN3" s="283"/>
      <c r="ALO3" s="283"/>
      <c r="ALP3" s="283"/>
      <c r="ALQ3" s="283"/>
      <c r="ALR3" s="283"/>
      <c r="ALS3" s="283"/>
      <c r="ALT3" s="283"/>
      <c r="ALU3" s="283"/>
      <c r="ALV3" s="283"/>
      <c r="ALW3" s="283"/>
      <c r="ALX3" s="283"/>
      <c r="ALY3" s="283"/>
      <c r="ALZ3" s="283"/>
      <c r="AMA3" s="283"/>
      <c r="AMB3" s="283"/>
      <c r="AMC3" s="283"/>
      <c r="AMD3" s="283"/>
      <c r="AME3" s="283"/>
      <c r="AMF3" s="283"/>
      <c r="AMG3" s="283"/>
      <c r="AMH3" s="283"/>
      <c r="AMI3" s="283"/>
      <c r="AMJ3" s="283"/>
      <c r="AMK3" s="283"/>
      <c r="AML3" s="283"/>
      <c r="AMM3" s="283"/>
      <c r="AMN3" s="283"/>
      <c r="AMO3" s="283"/>
      <c r="AMP3" s="283"/>
      <c r="AMQ3" s="283"/>
      <c r="AMR3" s="283"/>
      <c r="AMS3" s="283"/>
      <c r="AMT3" s="283"/>
      <c r="AMU3" s="283"/>
      <c r="AMV3" s="283"/>
      <c r="AMW3" s="283"/>
      <c r="AMX3" s="283"/>
      <c r="AMY3" s="283"/>
      <c r="AMZ3" s="283"/>
      <c r="ANA3" s="283"/>
      <c r="ANB3" s="283"/>
      <c r="ANC3" s="283"/>
      <c r="AND3" s="283"/>
      <c r="ANE3" s="283"/>
      <c r="ANF3" s="283"/>
      <c r="ANG3" s="283"/>
      <c r="ANH3" s="283"/>
      <c r="ANI3" s="283"/>
      <c r="ANJ3" s="283"/>
      <c r="ANK3" s="283"/>
      <c r="ANL3" s="283"/>
      <c r="ANM3" s="283"/>
      <c r="ANN3" s="283"/>
      <c r="ANO3" s="283"/>
      <c r="ANP3" s="283"/>
      <c r="ANQ3" s="283"/>
      <c r="ANR3" s="283"/>
      <c r="ANS3" s="283"/>
      <c r="ANT3" s="283"/>
      <c r="ANU3" s="283"/>
      <c r="ANV3" s="283"/>
      <c r="ANW3" s="283"/>
      <c r="ANX3" s="283"/>
      <c r="ANY3" s="283"/>
      <c r="ANZ3" s="283"/>
      <c r="AOA3" s="283"/>
      <c r="AOB3" s="283"/>
      <c r="AOC3" s="283"/>
      <c r="AOD3" s="283"/>
      <c r="AOE3" s="283"/>
      <c r="AOF3" s="283"/>
      <c r="AOG3" s="283"/>
      <c r="AOH3" s="283"/>
      <c r="AOI3" s="283"/>
      <c r="AOJ3" s="283"/>
      <c r="AOK3" s="283"/>
      <c r="AOL3" s="283"/>
      <c r="AOM3" s="283"/>
      <c r="AON3" s="283"/>
      <c r="AOO3" s="283"/>
      <c r="AOP3" s="283"/>
      <c r="AOQ3" s="283"/>
      <c r="AOR3" s="283"/>
      <c r="AOS3" s="283"/>
      <c r="AOT3" s="283"/>
      <c r="AOU3" s="283"/>
      <c r="AOV3" s="283"/>
      <c r="AOW3" s="283"/>
      <c r="AOX3" s="283"/>
      <c r="AOY3" s="283"/>
      <c r="AOZ3" s="283"/>
      <c r="APA3" s="283"/>
      <c r="APB3" s="283"/>
      <c r="APC3" s="283"/>
      <c r="APD3" s="283"/>
      <c r="APE3" s="283"/>
      <c r="APF3" s="283"/>
      <c r="APG3" s="283"/>
      <c r="APH3" s="283"/>
      <c r="API3" s="283"/>
      <c r="APJ3" s="283"/>
      <c r="APK3" s="283"/>
      <c r="APL3" s="283"/>
      <c r="APM3" s="283"/>
      <c r="APN3" s="283"/>
      <c r="APO3" s="283"/>
      <c r="APP3" s="283"/>
      <c r="APQ3" s="283"/>
      <c r="APR3" s="283"/>
      <c r="APS3" s="283"/>
      <c r="APT3" s="283"/>
      <c r="APU3" s="283"/>
      <c r="APV3" s="283"/>
      <c r="APW3" s="283"/>
      <c r="APX3" s="283"/>
      <c r="APY3" s="283"/>
      <c r="APZ3" s="283"/>
      <c r="AQA3" s="283"/>
      <c r="AQB3" s="283"/>
      <c r="AQC3" s="283"/>
      <c r="AQD3" s="283"/>
      <c r="AQE3" s="283"/>
      <c r="AQF3" s="283"/>
      <c r="AQG3" s="283"/>
      <c r="AQH3" s="283"/>
      <c r="AQI3" s="283"/>
      <c r="AQJ3" s="283"/>
      <c r="AQK3" s="283"/>
      <c r="AQL3" s="283"/>
      <c r="AQM3" s="283"/>
      <c r="AQN3" s="283"/>
      <c r="AQO3" s="283"/>
      <c r="AQP3" s="283"/>
      <c r="AQQ3" s="283"/>
      <c r="AQR3" s="283"/>
      <c r="AQS3" s="283"/>
      <c r="AQT3" s="283"/>
      <c r="AQU3" s="283"/>
      <c r="AQV3" s="283"/>
      <c r="AQW3" s="283"/>
      <c r="AQX3" s="283"/>
      <c r="AQY3" s="283"/>
      <c r="AQZ3" s="283"/>
      <c r="ARA3" s="283"/>
      <c r="ARB3" s="283"/>
      <c r="ARC3" s="283"/>
      <c r="ARD3" s="283"/>
      <c r="ARE3" s="283"/>
      <c r="ARF3" s="283"/>
      <c r="ARG3" s="283"/>
      <c r="ARH3" s="283"/>
      <c r="ARI3" s="283"/>
      <c r="ARJ3" s="283"/>
      <c r="ARK3" s="283"/>
      <c r="ARL3" s="283"/>
      <c r="ARM3" s="283"/>
      <c r="ARN3" s="283"/>
      <c r="ARO3" s="283"/>
      <c r="ARP3" s="283"/>
      <c r="ARQ3" s="283"/>
      <c r="ARR3" s="283"/>
      <c r="ARS3" s="283"/>
      <c r="ART3" s="283"/>
      <c r="ARU3" s="283"/>
      <c r="ARV3" s="283"/>
      <c r="ARW3" s="283"/>
      <c r="ARX3" s="283"/>
      <c r="ARY3" s="283"/>
      <c r="ARZ3" s="283"/>
      <c r="ASA3" s="283"/>
      <c r="ASB3" s="283"/>
      <c r="ASC3" s="283"/>
      <c r="ASD3" s="283"/>
      <c r="ASE3" s="283"/>
      <c r="ASF3" s="283"/>
      <c r="ASG3" s="283"/>
      <c r="ASH3" s="283"/>
      <c r="ASI3" s="283"/>
      <c r="ASJ3" s="283"/>
      <c r="ASK3" s="283"/>
      <c r="ASL3" s="283"/>
      <c r="ASM3" s="283"/>
      <c r="ASN3" s="283"/>
      <c r="ASO3" s="283"/>
      <c r="ASP3" s="283"/>
      <c r="ASQ3" s="283"/>
      <c r="ASR3" s="283"/>
      <c r="ASS3" s="283"/>
      <c r="AST3" s="283"/>
      <c r="ASU3" s="283"/>
      <c r="ASV3" s="283"/>
      <c r="ASW3" s="283"/>
      <c r="ASX3" s="283"/>
      <c r="ASY3" s="283"/>
      <c r="ASZ3" s="283"/>
      <c r="ATA3" s="283"/>
      <c r="ATB3" s="283"/>
      <c r="ATC3" s="283"/>
      <c r="ATD3" s="283"/>
      <c r="ATE3" s="283"/>
      <c r="ATF3" s="283"/>
      <c r="ATG3" s="283"/>
      <c r="ATH3" s="283"/>
      <c r="ATI3" s="283"/>
      <c r="ATJ3" s="283"/>
      <c r="ATK3" s="283"/>
      <c r="ATL3" s="283"/>
      <c r="ATM3" s="283"/>
      <c r="ATN3" s="283"/>
      <c r="ATO3" s="283"/>
      <c r="ATP3" s="283"/>
      <c r="ATQ3" s="283"/>
      <c r="ATR3" s="283"/>
      <c r="ATS3" s="283"/>
      <c r="ATT3" s="283"/>
      <c r="ATU3" s="283"/>
      <c r="ATV3" s="283"/>
      <c r="ATW3" s="283"/>
      <c r="ATX3" s="283"/>
      <c r="ATY3" s="283"/>
      <c r="ATZ3" s="283"/>
      <c r="AUA3" s="283"/>
      <c r="AUB3" s="283"/>
      <c r="AUC3" s="283"/>
      <c r="AUD3" s="283"/>
      <c r="AUE3" s="283"/>
      <c r="AUF3" s="283"/>
      <c r="AUG3" s="283"/>
      <c r="AUH3" s="283"/>
      <c r="AUI3" s="283"/>
      <c r="AUJ3" s="283"/>
      <c r="AUK3" s="283"/>
      <c r="AUL3" s="283"/>
      <c r="AUM3" s="283"/>
      <c r="AUN3" s="283"/>
      <c r="AUO3" s="283"/>
      <c r="AUP3" s="283"/>
      <c r="AUQ3" s="283"/>
      <c r="AUR3" s="283"/>
      <c r="AUS3" s="283"/>
      <c r="AUT3" s="283"/>
      <c r="AUU3" s="283"/>
      <c r="AUV3" s="283"/>
      <c r="AUW3" s="283"/>
      <c r="AUX3" s="283"/>
      <c r="AUY3" s="283"/>
      <c r="AUZ3" s="283"/>
      <c r="AVA3" s="283"/>
      <c r="AVB3" s="283"/>
      <c r="AVC3" s="283"/>
      <c r="AVD3" s="283"/>
      <c r="AVE3" s="283"/>
      <c r="AVF3" s="283"/>
      <c r="AVG3" s="283"/>
      <c r="AVH3" s="283"/>
      <c r="AVI3" s="283"/>
      <c r="AVJ3" s="283"/>
      <c r="AVK3" s="283"/>
      <c r="AVL3" s="283"/>
      <c r="AVM3" s="283"/>
      <c r="AVN3" s="283"/>
      <c r="AVO3" s="283"/>
      <c r="AVP3" s="283"/>
      <c r="AVQ3" s="283"/>
      <c r="AVR3" s="283"/>
      <c r="AVS3" s="283"/>
      <c r="AVT3" s="283"/>
      <c r="AVU3" s="283"/>
      <c r="AVV3" s="283"/>
      <c r="AVW3" s="283"/>
      <c r="AVX3" s="283"/>
      <c r="AVY3" s="283"/>
      <c r="AVZ3" s="283"/>
      <c r="AWA3" s="283"/>
      <c r="AWB3" s="283"/>
      <c r="AWC3" s="283"/>
      <c r="AWD3" s="283"/>
      <c r="AWE3" s="283"/>
      <c r="AWF3" s="283"/>
      <c r="AWG3" s="283"/>
      <c r="AWH3" s="283"/>
      <c r="AWI3" s="283"/>
      <c r="AWJ3" s="283"/>
      <c r="AWK3" s="283"/>
      <c r="AWL3" s="283"/>
      <c r="AWM3" s="283"/>
      <c r="AWN3" s="283"/>
      <c r="AWO3" s="283"/>
      <c r="AWP3" s="283"/>
      <c r="AWQ3" s="283"/>
      <c r="AWR3" s="283"/>
      <c r="AWS3" s="283"/>
      <c r="AWT3" s="283"/>
      <c r="AWU3" s="283"/>
      <c r="AWV3" s="283"/>
      <c r="AWW3" s="283"/>
      <c r="AWX3" s="283"/>
      <c r="AWY3" s="283"/>
      <c r="AWZ3" s="283"/>
      <c r="AXA3" s="283"/>
      <c r="AXB3" s="283"/>
      <c r="AXC3" s="283"/>
      <c r="AXD3" s="283"/>
      <c r="AXE3" s="283"/>
      <c r="AXF3" s="283"/>
      <c r="AXG3" s="283"/>
      <c r="AXH3" s="283"/>
      <c r="AXI3" s="283"/>
      <c r="AXJ3" s="283"/>
      <c r="AXK3" s="283"/>
      <c r="AXL3" s="283"/>
      <c r="AXM3" s="283"/>
      <c r="AXN3" s="283"/>
      <c r="AXO3" s="283"/>
      <c r="AXP3" s="283"/>
      <c r="AXQ3" s="283"/>
      <c r="AXR3" s="283"/>
      <c r="AXS3" s="283"/>
      <c r="AXT3" s="283"/>
      <c r="AXU3" s="283"/>
      <c r="AXV3" s="283"/>
      <c r="AXW3" s="283"/>
      <c r="AXX3" s="283"/>
      <c r="AXY3" s="283"/>
      <c r="AXZ3" s="283"/>
      <c r="AYA3" s="283"/>
      <c r="AYB3" s="283"/>
      <c r="AYC3" s="283"/>
      <c r="AYD3" s="283"/>
      <c r="AYE3" s="283"/>
      <c r="AYF3" s="283"/>
      <c r="AYG3" s="283"/>
      <c r="AYH3" s="283"/>
      <c r="AYI3" s="283"/>
      <c r="AYJ3" s="283"/>
      <c r="AYK3" s="283"/>
      <c r="AYL3" s="283"/>
      <c r="AYM3" s="283"/>
      <c r="AYN3" s="283"/>
      <c r="AYO3" s="283"/>
      <c r="AYP3" s="283"/>
      <c r="AYQ3" s="283"/>
      <c r="AYR3" s="283"/>
      <c r="AYS3" s="283"/>
      <c r="AYT3" s="283"/>
      <c r="AYU3" s="283"/>
      <c r="AYV3" s="283"/>
      <c r="AYW3" s="283"/>
      <c r="AYX3" s="283"/>
      <c r="AYY3" s="283"/>
      <c r="AYZ3" s="283"/>
      <c r="AZA3" s="283"/>
      <c r="AZB3" s="283"/>
      <c r="AZC3" s="283"/>
      <c r="AZD3" s="283"/>
      <c r="AZE3" s="283"/>
      <c r="AZF3" s="283"/>
      <c r="AZG3" s="283"/>
      <c r="AZH3" s="283"/>
      <c r="AZI3" s="283"/>
      <c r="AZJ3" s="283"/>
      <c r="AZK3" s="283"/>
      <c r="AZL3" s="283"/>
      <c r="AZM3" s="283"/>
      <c r="AZN3" s="283"/>
      <c r="AZO3" s="283"/>
      <c r="AZP3" s="283"/>
      <c r="AZQ3" s="283"/>
      <c r="AZR3" s="283"/>
      <c r="AZS3" s="283"/>
      <c r="AZT3" s="283"/>
      <c r="AZU3" s="283"/>
      <c r="AZV3" s="283"/>
      <c r="AZW3" s="283"/>
      <c r="AZX3" s="283"/>
      <c r="AZY3" s="283"/>
      <c r="AZZ3" s="283"/>
      <c r="BAA3" s="283"/>
      <c r="BAB3" s="283"/>
      <c r="BAC3" s="283"/>
      <c r="BAD3" s="283"/>
      <c r="BAE3" s="283"/>
      <c r="BAF3" s="283"/>
      <c r="BAG3" s="283"/>
      <c r="BAH3" s="283"/>
      <c r="BAI3" s="283"/>
      <c r="BAJ3" s="283"/>
      <c r="BAK3" s="283"/>
      <c r="BAL3" s="283"/>
      <c r="BAM3" s="283"/>
      <c r="BAN3" s="283"/>
      <c r="BAO3" s="283"/>
      <c r="BAP3" s="283"/>
      <c r="BAQ3" s="283"/>
      <c r="BAR3" s="283"/>
      <c r="BAS3" s="283"/>
      <c r="BAT3" s="283"/>
      <c r="BAU3" s="283"/>
      <c r="BAV3" s="283"/>
      <c r="BAW3" s="283"/>
      <c r="BAX3" s="283"/>
      <c r="BAY3" s="283"/>
      <c r="BAZ3" s="283"/>
      <c r="BBA3" s="283"/>
      <c r="BBB3" s="283"/>
      <c r="BBC3" s="283"/>
      <c r="BBD3" s="283"/>
      <c r="BBE3" s="283"/>
      <c r="BBF3" s="283"/>
      <c r="BBG3" s="283"/>
      <c r="BBH3" s="283"/>
      <c r="BBI3" s="283"/>
      <c r="BBJ3" s="283"/>
      <c r="BBK3" s="283"/>
      <c r="BBL3" s="283"/>
      <c r="BBM3" s="283"/>
      <c r="BBN3" s="283"/>
      <c r="BBO3" s="283"/>
      <c r="BBP3" s="283"/>
      <c r="BBQ3" s="283"/>
      <c r="BBR3" s="283"/>
      <c r="BBS3" s="283"/>
      <c r="BBT3" s="283"/>
      <c r="BBU3" s="283"/>
      <c r="BBV3" s="283"/>
      <c r="BBW3" s="283"/>
      <c r="BBX3" s="283"/>
      <c r="BBY3" s="283"/>
      <c r="BBZ3" s="283"/>
      <c r="BCA3" s="283"/>
      <c r="BCB3" s="283"/>
      <c r="BCC3" s="283"/>
      <c r="BCD3" s="283"/>
      <c r="BCE3" s="283"/>
      <c r="BCF3" s="283"/>
      <c r="BCG3" s="283"/>
      <c r="BCH3" s="283"/>
      <c r="BCI3" s="283"/>
      <c r="BCJ3" s="283"/>
      <c r="BCK3" s="283"/>
      <c r="BCL3" s="283"/>
      <c r="BCM3" s="283"/>
      <c r="BCN3" s="283"/>
      <c r="BCO3" s="283"/>
      <c r="BCP3" s="283"/>
      <c r="BCQ3" s="283"/>
      <c r="BCR3" s="283"/>
      <c r="BCS3" s="283"/>
      <c r="BCT3" s="283"/>
      <c r="BCU3" s="283"/>
      <c r="BCV3" s="283"/>
      <c r="BCW3" s="283"/>
      <c r="BCX3" s="283"/>
      <c r="BCY3" s="283"/>
      <c r="BCZ3" s="283"/>
      <c r="BDA3" s="283"/>
      <c r="BDB3" s="283"/>
      <c r="BDC3" s="283"/>
      <c r="BDD3" s="283"/>
      <c r="BDE3" s="283"/>
      <c r="BDF3" s="283"/>
      <c r="BDG3" s="283"/>
      <c r="BDH3" s="283"/>
      <c r="BDI3" s="283"/>
      <c r="BDJ3" s="283"/>
      <c r="BDK3" s="283"/>
      <c r="BDL3" s="283"/>
      <c r="BDM3" s="283"/>
      <c r="BDN3" s="283"/>
      <c r="BDO3" s="283"/>
      <c r="BDP3" s="283"/>
      <c r="BDQ3" s="283"/>
      <c r="BDR3" s="283"/>
      <c r="BDS3" s="283"/>
      <c r="BDT3" s="283"/>
      <c r="BDU3" s="283"/>
      <c r="BDV3" s="283"/>
      <c r="BDW3" s="283"/>
      <c r="BDX3" s="283"/>
      <c r="BDY3" s="283"/>
      <c r="BDZ3" s="283"/>
      <c r="BEA3" s="283"/>
      <c r="BEB3" s="283"/>
      <c r="BEC3" s="283"/>
      <c r="BED3" s="283"/>
      <c r="BEE3" s="283"/>
      <c r="BEF3" s="283"/>
      <c r="BEG3" s="283"/>
      <c r="BEH3" s="283"/>
      <c r="BEI3" s="283"/>
      <c r="BEJ3" s="283"/>
      <c r="BEK3" s="283"/>
      <c r="BEL3" s="283"/>
      <c r="BEM3" s="283"/>
      <c r="BEN3" s="283"/>
      <c r="BEO3" s="283"/>
      <c r="BEP3" s="283"/>
      <c r="BEQ3" s="283"/>
      <c r="BER3" s="283"/>
      <c r="BES3" s="283"/>
      <c r="BET3" s="283"/>
      <c r="BEU3" s="283"/>
      <c r="BEV3" s="283"/>
      <c r="BEW3" s="283"/>
      <c r="BEX3" s="283"/>
      <c r="BEY3" s="283"/>
      <c r="BEZ3" s="283"/>
      <c r="BFA3" s="283"/>
      <c r="BFB3" s="283"/>
      <c r="BFC3" s="283"/>
      <c r="BFD3" s="283"/>
      <c r="BFE3" s="283"/>
      <c r="BFF3" s="283"/>
      <c r="BFG3" s="283"/>
      <c r="BFH3" s="283"/>
      <c r="BFI3" s="283"/>
      <c r="BFJ3" s="283"/>
      <c r="BFK3" s="283"/>
      <c r="BFL3" s="283"/>
      <c r="BFM3" s="283"/>
      <c r="BFN3" s="283"/>
      <c r="BFO3" s="283"/>
      <c r="BFP3" s="283"/>
      <c r="BFQ3" s="283"/>
      <c r="BFR3" s="283"/>
      <c r="BFS3" s="283"/>
      <c r="BFT3" s="283"/>
      <c r="BFU3" s="283"/>
      <c r="BFV3" s="283"/>
      <c r="BFW3" s="283"/>
      <c r="BFX3" s="283"/>
      <c r="BFY3" s="283"/>
      <c r="BFZ3" s="283"/>
      <c r="BGA3" s="283"/>
      <c r="BGB3" s="283"/>
      <c r="BGC3" s="283"/>
      <c r="BGD3" s="283"/>
      <c r="BGE3" s="283"/>
      <c r="BGF3" s="283"/>
      <c r="BGG3" s="283"/>
      <c r="BGH3" s="283"/>
      <c r="BGI3" s="283"/>
      <c r="BGJ3" s="283"/>
      <c r="BGK3" s="283"/>
      <c r="BGL3" s="283"/>
      <c r="BGM3" s="283"/>
      <c r="BGN3" s="283"/>
      <c r="BGO3" s="283"/>
      <c r="BGP3" s="283"/>
      <c r="BGQ3" s="283"/>
      <c r="BGR3" s="283"/>
      <c r="BGS3" s="283"/>
      <c r="BGT3" s="283"/>
      <c r="BGU3" s="283"/>
      <c r="BGV3" s="283"/>
      <c r="BGW3" s="283"/>
      <c r="BGX3" s="283"/>
      <c r="BGY3" s="283"/>
      <c r="BGZ3" s="283"/>
      <c r="BHA3" s="283"/>
      <c r="BHB3" s="283"/>
      <c r="BHC3" s="283"/>
      <c r="BHD3" s="283"/>
      <c r="BHE3" s="283"/>
      <c r="BHF3" s="283"/>
      <c r="BHG3" s="283"/>
      <c r="BHH3" s="283"/>
      <c r="BHI3" s="283"/>
      <c r="BHJ3" s="283"/>
      <c r="BHK3" s="283"/>
      <c r="BHL3" s="283"/>
      <c r="BHM3" s="283"/>
      <c r="BHN3" s="283"/>
      <c r="BHO3" s="283"/>
      <c r="BHP3" s="283"/>
      <c r="BHQ3" s="283"/>
      <c r="BHR3" s="283"/>
      <c r="BHS3" s="283"/>
      <c r="BHT3" s="283"/>
      <c r="BHU3" s="283"/>
      <c r="BHV3" s="283"/>
      <c r="BHW3" s="283"/>
      <c r="BHX3" s="283"/>
      <c r="BHY3" s="283"/>
      <c r="BHZ3" s="283"/>
      <c r="BIA3" s="283"/>
      <c r="BIB3" s="283"/>
      <c r="BIC3" s="283"/>
      <c r="BID3" s="283"/>
      <c r="BIE3" s="283"/>
      <c r="BIF3" s="283"/>
      <c r="BIG3" s="283"/>
      <c r="BIH3" s="283"/>
      <c r="BII3" s="283"/>
      <c r="BIJ3" s="283"/>
      <c r="BIK3" s="283"/>
      <c r="BIL3" s="283"/>
      <c r="BIM3" s="283"/>
      <c r="BIN3" s="283"/>
      <c r="BIO3" s="283"/>
      <c r="BIP3" s="283"/>
      <c r="BIQ3" s="283"/>
      <c r="BIR3" s="283"/>
      <c r="BIS3" s="283"/>
      <c r="BIT3" s="283"/>
      <c r="BIU3" s="283"/>
      <c r="BIV3" s="283"/>
      <c r="BIW3" s="283"/>
      <c r="BIX3" s="283"/>
      <c r="BIY3" s="283"/>
      <c r="BIZ3" s="283"/>
      <c r="BJA3" s="283"/>
      <c r="BJB3" s="283"/>
      <c r="BJC3" s="283"/>
      <c r="BJD3" s="283"/>
      <c r="BJE3" s="283"/>
      <c r="BJF3" s="283"/>
      <c r="BJG3" s="283"/>
      <c r="BJH3" s="283"/>
      <c r="BJI3" s="283"/>
      <c r="BJJ3" s="283"/>
      <c r="BJK3" s="283"/>
      <c r="BJL3" s="283"/>
      <c r="BJM3" s="283"/>
      <c r="BJN3" s="283"/>
      <c r="BJO3" s="283"/>
      <c r="BJP3" s="283"/>
      <c r="BJQ3" s="283"/>
      <c r="BJR3" s="283"/>
      <c r="BJS3" s="283"/>
      <c r="BJT3" s="283"/>
      <c r="BJU3" s="283"/>
      <c r="BJV3" s="283"/>
      <c r="BJW3" s="283"/>
      <c r="BJX3" s="283"/>
      <c r="BJY3" s="283"/>
      <c r="BJZ3" s="283"/>
      <c r="BKA3" s="283"/>
      <c r="BKB3" s="283"/>
      <c r="BKC3" s="283"/>
      <c r="BKD3" s="283"/>
      <c r="BKE3" s="283"/>
      <c r="BKF3" s="283"/>
      <c r="BKG3" s="283"/>
      <c r="BKH3" s="283"/>
      <c r="BKI3" s="283"/>
      <c r="BKJ3" s="283"/>
      <c r="BKK3" s="283"/>
      <c r="BKL3" s="283"/>
      <c r="BKM3" s="283"/>
      <c r="BKN3" s="283"/>
      <c r="BKO3" s="283"/>
      <c r="BKP3" s="283"/>
      <c r="BKQ3" s="283"/>
      <c r="BKR3" s="283"/>
      <c r="BKS3" s="283"/>
      <c r="BKT3" s="283"/>
      <c r="BKU3" s="283"/>
      <c r="BKV3" s="283"/>
      <c r="BKW3" s="283"/>
      <c r="BKX3" s="283"/>
      <c r="BKY3" s="283"/>
      <c r="BKZ3" s="283"/>
      <c r="BLA3" s="283"/>
      <c r="BLB3" s="283"/>
      <c r="BLC3" s="283"/>
      <c r="BLD3" s="283"/>
      <c r="BLE3" s="283"/>
      <c r="BLF3" s="283"/>
      <c r="BLG3" s="283"/>
      <c r="BLH3" s="283"/>
      <c r="BLI3" s="283"/>
      <c r="BLJ3" s="283"/>
      <c r="BLK3" s="283"/>
      <c r="BLL3" s="283"/>
      <c r="BLM3" s="283"/>
      <c r="BLN3" s="283"/>
      <c r="BLO3" s="283"/>
      <c r="BLP3" s="283"/>
      <c r="BLQ3" s="283"/>
      <c r="BLR3" s="283"/>
      <c r="BLS3" s="283"/>
      <c r="BLT3" s="283"/>
      <c r="BLU3" s="283"/>
      <c r="BLV3" s="283"/>
      <c r="BLW3" s="283"/>
      <c r="BLX3" s="283"/>
      <c r="BLY3" s="283"/>
      <c r="BLZ3" s="283"/>
      <c r="BMA3" s="283"/>
      <c r="BMB3" s="283"/>
      <c r="BMC3" s="283"/>
      <c r="BMD3" s="283"/>
      <c r="BME3" s="283"/>
      <c r="BMF3" s="283"/>
      <c r="BMG3" s="283"/>
      <c r="BMH3" s="283"/>
      <c r="BMI3" s="283"/>
      <c r="BMJ3" s="283"/>
      <c r="BMK3" s="283"/>
      <c r="BML3" s="283"/>
      <c r="BMM3" s="283"/>
      <c r="BMN3" s="283"/>
      <c r="BMO3" s="283"/>
      <c r="BMP3" s="283"/>
      <c r="BMQ3" s="283"/>
      <c r="BMR3" s="283"/>
      <c r="BMS3" s="283"/>
      <c r="BMT3" s="283"/>
      <c r="BMU3" s="283"/>
      <c r="BMV3" s="283"/>
      <c r="BMW3" s="283"/>
      <c r="BMX3" s="283"/>
      <c r="BMY3" s="283"/>
      <c r="BMZ3" s="283"/>
      <c r="BNA3" s="283"/>
      <c r="BNB3" s="283"/>
      <c r="BNC3" s="283"/>
      <c r="BND3" s="283"/>
      <c r="BNE3" s="283"/>
      <c r="BNF3" s="283"/>
      <c r="BNG3" s="283"/>
      <c r="BNH3" s="283"/>
      <c r="BNI3" s="283"/>
      <c r="BNJ3" s="283"/>
      <c r="BNK3" s="283"/>
      <c r="BNL3" s="283"/>
      <c r="BNM3" s="283"/>
      <c r="BNN3" s="283"/>
      <c r="BNO3" s="283"/>
      <c r="BNP3" s="283"/>
      <c r="BNQ3" s="283"/>
      <c r="BNR3" s="283"/>
      <c r="BNS3" s="283"/>
      <c r="BNT3" s="283"/>
      <c r="BNU3" s="283"/>
      <c r="BNV3" s="283"/>
      <c r="BNW3" s="283"/>
      <c r="BNX3" s="283"/>
      <c r="BNY3" s="283"/>
      <c r="BNZ3" s="283"/>
      <c r="BOA3" s="283"/>
      <c r="BOB3" s="283"/>
      <c r="BOC3" s="283"/>
      <c r="BOD3" s="283"/>
      <c r="BOE3" s="283"/>
      <c r="BOF3" s="283"/>
      <c r="BOG3" s="283"/>
      <c r="BOH3" s="283"/>
      <c r="BOI3" s="283"/>
      <c r="BOJ3" s="283"/>
      <c r="BOK3" s="283"/>
      <c r="BOL3" s="283"/>
      <c r="BOM3" s="283"/>
      <c r="BON3" s="283"/>
      <c r="BOO3" s="283"/>
      <c r="BOP3" s="283"/>
      <c r="BOQ3" s="283"/>
      <c r="BOR3" s="283"/>
      <c r="BOS3" s="283"/>
      <c r="BOT3" s="283"/>
      <c r="BOU3" s="283"/>
      <c r="BOV3" s="283"/>
      <c r="BOW3" s="283"/>
      <c r="BOX3" s="283"/>
      <c r="BOY3" s="283"/>
      <c r="BOZ3" s="283"/>
      <c r="BPA3" s="283"/>
      <c r="BPB3" s="283"/>
      <c r="BPC3" s="283"/>
      <c r="BPD3" s="283"/>
      <c r="BPE3" s="283"/>
      <c r="BPF3" s="283"/>
      <c r="BPG3" s="283"/>
      <c r="BPH3" s="283"/>
      <c r="BPI3" s="283"/>
      <c r="BPJ3" s="283"/>
      <c r="BPK3" s="283"/>
      <c r="BPL3" s="283"/>
      <c r="BPM3" s="283"/>
      <c r="BPN3" s="283"/>
      <c r="BPO3" s="283"/>
      <c r="BPP3" s="283"/>
      <c r="BPQ3" s="283"/>
      <c r="BPR3" s="283"/>
      <c r="BPS3" s="283"/>
      <c r="BPT3" s="283"/>
      <c r="BPU3" s="283"/>
      <c r="BPV3" s="283"/>
      <c r="BPW3" s="283"/>
      <c r="BPX3" s="283"/>
      <c r="BPY3" s="283"/>
      <c r="BPZ3" s="283"/>
      <c r="BQA3" s="283"/>
      <c r="BQB3" s="283"/>
      <c r="BQC3" s="283"/>
      <c r="BQD3" s="283"/>
      <c r="BQE3" s="283"/>
      <c r="BQF3" s="283"/>
      <c r="BQG3" s="283"/>
      <c r="BQH3" s="283"/>
      <c r="BQI3" s="283"/>
      <c r="BQJ3" s="283"/>
      <c r="BQK3" s="283"/>
      <c r="BQL3" s="283"/>
      <c r="BQM3" s="283"/>
      <c r="BQN3" s="283"/>
      <c r="BQO3" s="283"/>
      <c r="BQP3" s="283"/>
      <c r="BQQ3" s="283"/>
      <c r="BQR3" s="283"/>
      <c r="BQS3" s="283"/>
      <c r="BQT3" s="283"/>
      <c r="BQU3" s="283"/>
      <c r="BQV3" s="283"/>
      <c r="BQW3" s="283"/>
      <c r="BQX3" s="283"/>
      <c r="BQY3" s="283"/>
      <c r="BQZ3" s="283"/>
      <c r="BRA3" s="283"/>
      <c r="BRB3" s="283"/>
      <c r="BRC3" s="283"/>
      <c r="BRD3" s="283"/>
      <c r="BRE3" s="283"/>
      <c r="BRF3" s="283"/>
      <c r="BRG3" s="283"/>
      <c r="BRH3" s="283"/>
      <c r="BRI3" s="283"/>
      <c r="BRJ3" s="283"/>
      <c r="BRK3" s="283"/>
      <c r="BRL3" s="283"/>
      <c r="BRM3" s="283"/>
      <c r="BRN3" s="283"/>
      <c r="BRO3" s="283"/>
      <c r="BRP3" s="283"/>
      <c r="BRQ3" s="283"/>
      <c r="BRR3" s="283"/>
      <c r="BRS3" s="283"/>
      <c r="BRT3" s="283"/>
      <c r="BRU3" s="283"/>
      <c r="BRV3" s="283"/>
      <c r="BRW3" s="283"/>
      <c r="BRX3" s="283"/>
      <c r="BRY3" s="283"/>
      <c r="BRZ3" s="283"/>
      <c r="BSA3" s="283"/>
      <c r="BSB3" s="283"/>
      <c r="BSC3" s="283"/>
      <c r="BSD3" s="283"/>
      <c r="BSE3" s="283"/>
      <c r="BSF3" s="283"/>
      <c r="BSG3" s="283"/>
      <c r="BSH3" s="283"/>
      <c r="BSI3" s="283"/>
      <c r="BSJ3" s="283"/>
      <c r="BSK3" s="283"/>
      <c r="BSL3" s="283"/>
      <c r="BSM3" s="283"/>
      <c r="BSN3" s="283"/>
      <c r="BSO3" s="283"/>
      <c r="BSP3" s="283"/>
      <c r="BSQ3" s="283"/>
      <c r="BSR3" s="283"/>
      <c r="BSS3" s="283"/>
      <c r="BST3" s="283"/>
      <c r="BSU3" s="283"/>
      <c r="BSV3" s="283"/>
      <c r="BSW3" s="283"/>
      <c r="BSX3" s="283"/>
      <c r="BSY3" s="283"/>
      <c r="BSZ3" s="283"/>
      <c r="BTA3" s="283"/>
      <c r="BTB3" s="283"/>
      <c r="BTC3" s="283"/>
      <c r="BTD3" s="283"/>
      <c r="BTE3" s="283"/>
      <c r="BTF3" s="283"/>
      <c r="BTG3" s="283"/>
      <c r="BTH3" s="283"/>
      <c r="BTI3" s="283"/>
      <c r="BTJ3" s="283"/>
      <c r="BTK3" s="283"/>
      <c r="BTL3" s="283"/>
      <c r="BTM3" s="283"/>
      <c r="BTN3" s="283"/>
      <c r="BTO3" s="283"/>
      <c r="BTP3" s="283"/>
      <c r="BTQ3" s="283"/>
      <c r="BTR3" s="283"/>
      <c r="BTS3" s="283"/>
      <c r="BTT3" s="283"/>
      <c r="BTU3" s="283"/>
      <c r="BTV3" s="283"/>
      <c r="BTW3" s="283"/>
      <c r="BTX3" s="283"/>
      <c r="BTY3" s="283"/>
      <c r="BTZ3" s="283"/>
      <c r="BUA3" s="283"/>
      <c r="BUB3" s="283"/>
      <c r="BUC3" s="283"/>
      <c r="BUD3" s="283"/>
      <c r="BUE3" s="283"/>
      <c r="BUF3" s="283"/>
      <c r="BUG3" s="283"/>
      <c r="BUH3" s="283"/>
      <c r="BUI3" s="283"/>
      <c r="BUJ3" s="283"/>
      <c r="BUK3" s="283"/>
      <c r="BUL3" s="283"/>
      <c r="BUM3" s="283"/>
      <c r="BUN3" s="283"/>
      <c r="BUO3" s="283"/>
      <c r="BUP3" s="283"/>
      <c r="BUQ3" s="283"/>
      <c r="BUR3" s="283"/>
      <c r="BUS3" s="283"/>
      <c r="BUT3" s="283"/>
      <c r="BUU3" s="283"/>
      <c r="BUV3" s="283"/>
      <c r="BUW3" s="283"/>
      <c r="BUX3" s="283"/>
      <c r="BUY3" s="283"/>
      <c r="BUZ3" s="283"/>
      <c r="BVA3" s="283"/>
      <c r="BVB3" s="283"/>
      <c r="BVC3" s="283"/>
      <c r="BVD3" s="283"/>
      <c r="BVE3" s="283"/>
      <c r="BVF3" s="283"/>
      <c r="BVG3" s="283"/>
      <c r="BVH3" s="283"/>
      <c r="BVI3" s="283"/>
      <c r="BVJ3" s="283"/>
      <c r="BVK3" s="283"/>
      <c r="BVL3" s="283"/>
      <c r="BVM3" s="283"/>
      <c r="BVN3" s="283"/>
      <c r="BVO3" s="283"/>
      <c r="BVP3" s="283"/>
      <c r="BVQ3" s="283"/>
      <c r="BVR3" s="283"/>
      <c r="BVS3" s="283"/>
      <c r="BVT3" s="283"/>
      <c r="BVU3" s="283"/>
      <c r="BVV3" s="283"/>
      <c r="BVW3" s="283"/>
      <c r="BVX3" s="283"/>
      <c r="BVY3" s="283"/>
      <c r="BVZ3" s="283"/>
      <c r="BWA3" s="283"/>
      <c r="BWB3" s="283"/>
      <c r="BWC3" s="283"/>
      <c r="BWD3" s="283"/>
      <c r="BWE3" s="283"/>
      <c r="BWF3" s="283"/>
      <c r="BWG3" s="283"/>
      <c r="BWH3" s="283"/>
      <c r="BWI3" s="283"/>
      <c r="BWJ3" s="283"/>
      <c r="BWK3" s="283"/>
      <c r="BWL3" s="283"/>
      <c r="BWM3" s="283"/>
      <c r="BWN3" s="283"/>
      <c r="BWO3" s="283"/>
      <c r="BWP3" s="283"/>
      <c r="BWQ3" s="283"/>
      <c r="BWR3" s="283"/>
      <c r="BWS3" s="283"/>
      <c r="BWT3" s="283"/>
      <c r="BWU3" s="283"/>
      <c r="BWV3" s="283"/>
      <c r="BWW3" s="283"/>
      <c r="BWX3" s="283"/>
      <c r="BWY3" s="283"/>
      <c r="BWZ3" s="283"/>
      <c r="BXA3" s="283"/>
      <c r="BXB3" s="283"/>
      <c r="BXC3" s="283"/>
      <c r="BXD3" s="283"/>
      <c r="BXE3" s="283"/>
      <c r="BXF3" s="283"/>
      <c r="BXG3" s="283"/>
      <c r="BXH3" s="283"/>
      <c r="BXI3" s="283"/>
      <c r="BXJ3" s="283"/>
      <c r="BXK3" s="283"/>
      <c r="BXL3" s="283"/>
      <c r="BXM3" s="283"/>
      <c r="BXN3" s="283"/>
      <c r="BXO3" s="283"/>
      <c r="BXP3" s="283"/>
      <c r="BXQ3" s="283"/>
      <c r="BXR3" s="283"/>
      <c r="BXS3" s="283"/>
      <c r="BXT3" s="283"/>
      <c r="BXU3" s="283"/>
      <c r="BXV3" s="283"/>
      <c r="BXW3" s="283"/>
      <c r="BXX3" s="283"/>
      <c r="BXY3" s="283"/>
      <c r="BXZ3" s="283"/>
      <c r="BYA3" s="283"/>
      <c r="BYB3" s="283"/>
      <c r="BYC3" s="283"/>
      <c r="BYD3" s="283"/>
      <c r="BYE3" s="283"/>
      <c r="BYF3" s="283"/>
      <c r="BYG3" s="283"/>
      <c r="BYH3" s="283"/>
      <c r="BYI3" s="283"/>
      <c r="BYJ3" s="283"/>
      <c r="BYK3" s="283"/>
      <c r="BYL3" s="283"/>
      <c r="BYM3" s="283"/>
      <c r="BYN3" s="283"/>
      <c r="BYO3" s="283"/>
      <c r="BYP3" s="283"/>
      <c r="BYQ3" s="283"/>
      <c r="BYR3" s="283"/>
      <c r="BYS3" s="283"/>
      <c r="BYT3" s="283"/>
      <c r="BYU3" s="283"/>
      <c r="BYV3" s="283"/>
      <c r="BYW3" s="283"/>
      <c r="BYX3" s="283"/>
      <c r="BYY3" s="283"/>
      <c r="BYZ3" s="283"/>
      <c r="BZA3" s="283"/>
      <c r="BZB3" s="283"/>
      <c r="BZC3" s="283"/>
      <c r="BZD3" s="283"/>
      <c r="BZE3" s="283"/>
      <c r="BZF3" s="283"/>
      <c r="BZG3" s="283"/>
      <c r="BZH3" s="283"/>
      <c r="BZI3" s="283"/>
      <c r="BZJ3" s="283"/>
      <c r="BZK3" s="283"/>
      <c r="BZL3" s="283"/>
      <c r="BZM3" s="283"/>
      <c r="BZN3" s="283"/>
      <c r="BZO3" s="283"/>
      <c r="BZP3" s="283"/>
      <c r="BZQ3" s="283"/>
      <c r="BZR3" s="283"/>
      <c r="BZS3" s="283"/>
      <c r="BZT3" s="283"/>
      <c r="BZU3" s="283"/>
      <c r="BZV3" s="283"/>
      <c r="BZW3" s="283"/>
      <c r="BZX3" s="283"/>
      <c r="BZY3" s="283"/>
      <c r="BZZ3" s="283"/>
      <c r="CAA3" s="283"/>
      <c r="CAB3" s="283"/>
      <c r="CAC3" s="283"/>
      <c r="CAD3" s="283"/>
      <c r="CAE3" s="283"/>
      <c r="CAF3" s="283"/>
      <c r="CAG3" s="283"/>
      <c r="CAH3" s="283"/>
      <c r="CAI3" s="283"/>
      <c r="CAJ3" s="283"/>
      <c r="CAK3" s="283"/>
      <c r="CAL3" s="283"/>
      <c r="CAM3" s="283"/>
      <c r="CAN3" s="283"/>
      <c r="CAO3" s="283"/>
      <c r="CAP3" s="283"/>
      <c r="CAQ3" s="283"/>
      <c r="CAR3" s="283"/>
      <c r="CAS3" s="283"/>
      <c r="CAT3" s="283"/>
      <c r="CAU3" s="283"/>
      <c r="CAV3" s="283"/>
      <c r="CAW3" s="283"/>
      <c r="CAX3" s="283"/>
      <c r="CAY3" s="283"/>
      <c r="CAZ3" s="283"/>
      <c r="CBA3" s="283"/>
      <c r="CBB3" s="283"/>
      <c r="CBC3" s="283"/>
      <c r="CBD3" s="283"/>
      <c r="CBE3" s="283"/>
      <c r="CBF3" s="283"/>
      <c r="CBG3" s="283"/>
      <c r="CBH3" s="283"/>
      <c r="CBI3" s="283"/>
      <c r="CBJ3" s="283"/>
      <c r="CBK3" s="283"/>
      <c r="CBL3" s="283"/>
      <c r="CBM3" s="283"/>
      <c r="CBN3" s="283"/>
      <c r="CBO3" s="283"/>
      <c r="CBP3" s="283"/>
      <c r="CBQ3" s="283"/>
      <c r="CBR3" s="283"/>
      <c r="CBS3" s="283"/>
      <c r="CBT3" s="283"/>
      <c r="CBU3" s="283"/>
      <c r="CBV3" s="283"/>
      <c r="CBW3" s="283"/>
      <c r="CBX3" s="283"/>
      <c r="CBY3" s="283"/>
      <c r="CBZ3" s="283"/>
      <c r="CCA3" s="283"/>
      <c r="CCB3" s="283"/>
      <c r="CCC3" s="283"/>
      <c r="CCD3" s="283"/>
      <c r="CCE3" s="283"/>
      <c r="CCF3" s="283"/>
      <c r="CCG3" s="283"/>
      <c r="CCH3" s="283"/>
      <c r="CCI3" s="283"/>
      <c r="CCJ3" s="283"/>
      <c r="CCK3" s="283"/>
      <c r="CCL3" s="283"/>
      <c r="CCM3" s="283"/>
      <c r="CCN3" s="283"/>
      <c r="CCO3" s="283"/>
      <c r="CCP3" s="283"/>
      <c r="CCQ3" s="283"/>
      <c r="CCR3" s="283"/>
      <c r="CCS3" s="283"/>
      <c r="CCT3" s="283"/>
      <c r="CCU3" s="283"/>
      <c r="CCV3" s="283"/>
      <c r="CCW3" s="283"/>
      <c r="CCX3" s="283"/>
      <c r="CCY3" s="283"/>
      <c r="CCZ3" s="283"/>
      <c r="CDA3" s="283"/>
      <c r="CDB3" s="283"/>
      <c r="CDC3" s="283"/>
      <c r="CDD3" s="283"/>
      <c r="CDE3" s="283"/>
      <c r="CDF3" s="283"/>
      <c r="CDG3" s="283"/>
      <c r="CDH3" s="283"/>
      <c r="CDI3" s="283"/>
      <c r="CDJ3" s="283"/>
      <c r="CDK3" s="283"/>
      <c r="CDL3" s="283"/>
      <c r="CDM3" s="283"/>
      <c r="CDN3" s="283"/>
      <c r="CDO3" s="283"/>
      <c r="CDP3" s="283"/>
      <c r="CDQ3" s="283"/>
      <c r="CDR3" s="283"/>
      <c r="CDS3" s="283"/>
      <c r="CDT3" s="283"/>
      <c r="CDU3" s="283"/>
      <c r="CDV3" s="283"/>
      <c r="CDW3" s="283"/>
      <c r="CDX3" s="283"/>
      <c r="CDY3" s="283"/>
      <c r="CDZ3" s="283"/>
      <c r="CEA3" s="283"/>
      <c r="CEB3" s="283"/>
      <c r="CEC3" s="283"/>
      <c r="CED3" s="283"/>
      <c r="CEE3" s="283"/>
      <c r="CEF3" s="283"/>
      <c r="CEG3" s="283"/>
      <c r="CEH3" s="283"/>
      <c r="CEI3" s="283"/>
      <c r="CEJ3" s="283"/>
      <c r="CEK3" s="283"/>
      <c r="CEL3" s="283"/>
      <c r="CEM3" s="283"/>
      <c r="CEN3" s="283"/>
      <c r="CEO3" s="283"/>
      <c r="CEP3" s="283"/>
      <c r="CEQ3" s="283"/>
      <c r="CER3" s="283"/>
      <c r="CES3" s="283"/>
      <c r="CET3" s="283"/>
      <c r="CEU3" s="283"/>
      <c r="CEV3" s="283"/>
      <c r="CEW3" s="283"/>
      <c r="CEX3" s="283"/>
      <c r="CEY3" s="283"/>
      <c r="CEZ3" s="283"/>
      <c r="CFA3" s="283"/>
      <c r="CFB3" s="283"/>
      <c r="CFC3" s="283"/>
      <c r="CFD3" s="283"/>
      <c r="CFE3" s="283"/>
      <c r="CFF3" s="283"/>
      <c r="CFG3" s="283"/>
      <c r="CFH3" s="283"/>
      <c r="CFI3" s="283"/>
      <c r="CFJ3" s="283"/>
      <c r="CFK3" s="283"/>
      <c r="CFL3" s="283"/>
      <c r="CFM3" s="283"/>
      <c r="CFN3" s="283"/>
      <c r="CFO3" s="283"/>
      <c r="CFP3" s="283"/>
      <c r="CFQ3" s="283"/>
      <c r="CFR3" s="283"/>
      <c r="CFS3" s="283"/>
      <c r="CFT3" s="283"/>
      <c r="CFU3" s="283"/>
      <c r="CFV3" s="283"/>
      <c r="CFW3" s="283"/>
      <c r="CFX3" s="283"/>
      <c r="CFY3" s="283"/>
      <c r="CFZ3" s="283"/>
      <c r="CGA3" s="283"/>
      <c r="CGB3" s="283"/>
      <c r="CGC3" s="283"/>
      <c r="CGD3" s="283"/>
      <c r="CGE3" s="283"/>
      <c r="CGF3" s="283"/>
      <c r="CGG3" s="283"/>
      <c r="CGH3" s="283"/>
      <c r="CGI3" s="283"/>
      <c r="CGJ3" s="283"/>
      <c r="CGK3" s="283"/>
      <c r="CGL3" s="283"/>
      <c r="CGM3" s="283"/>
      <c r="CGN3" s="283"/>
      <c r="CGO3" s="283"/>
      <c r="CGP3" s="283"/>
      <c r="CGQ3" s="283"/>
      <c r="CGR3" s="283"/>
      <c r="CGS3" s="283"/>
      <c r="CGT3" s="283"/>
      <c r="CGU3" s="283"/>
      <c r="CGV3" s="283"/>
      <c r="CGW3" s="283"/>
      <c r="CGX3" s="283"/>
      <c r="CGY3" s="283"/>
      <c r="CGZ3" s="283"/>
      <c r="CHA3" s="283"/>
      <c r="CHB3" s="283"/>
      <c r="CHC3" s="283"/>
      <c r="CHD3" s="283"/>
      <c r="CHE3" s="283"/>
      <c r="CHF3" s="283"/>
      <c r="CHG3" s="283"/>
      <c r="CHH3" s="283"/>
      <c r="CHI3" s="283"/>
      <c r="CHJ3" s="283"/>
      <c r="CHK3" s="283"/>
      <c r="CHL3" s="283"/>
      <c r="CHM3" s="283"/>
      <c r="CHN3" s="283"/>
      <c r="CHO3" s="283"/>
      <c r="CHP3" s="283"/>
      <c r="CHQ3" s="283"/>
      <c r="CHR3" s="283"/>
      <c r="CHS3" s="283"/>
      <c r="CHT3" s="283"/>
      <c r="CHU3" s="283"/>
      <c r="CHV3" s="283"/>
      <c r="CHW3" s="283"/>
      <c r="CHX3" s="283"/>
      <c r="CHY3" s="283"/>
      <c r="CHZ3" s="283"/>
      <c r="CIA3" s="283"/>
      <c r="CIB3" s="283"/>
      <c r="CIC3" s="283"/>
      <c r="CID3" s="283"/>
      <c r="CIE3" s="283"/>
      <c r="CIF3" s="283"/>
      <c r="CIG3" s="283"/>
      <c r="CIH3" s="283"/>
      <c r="CII3" s="283"/>
      <c r="CIJ3" s="283"/>
      <c r="CIK3" s="283"/>
      <c r="CIL3" s="283"/>
      <c r="CIM3" s="283"/>
      <c r="CIN3" s="283"/>
      <c r="CIO3" s="283"/>
      <c r="CIP3" s="283"/>
      <c r="CIQ3" s="283"/>
      <c r="CIR3" s="283"/>
      <c r="CIS3" s="283"/>
      <c r="CIT3" s="283"/>
      <c r="CIU3" s="283"/>
      <c r="CIV3" s="283"/>
      <c r="CIW3" s="283"/>
      <c r="CIX3" s="283"/>
      <c r="CIY3" s="283"/>
      <c r="CIZ3" s="283"/>
      <c r="CJA3" s="283"/>
      <c r="CJB3" s="283"/>
      <c r="CJC3" s="283"/>
      <c r="CJD3" s="283"/>
      <c r="CJE3" s="283"/>
      <c r="CJF3" s="283"/>
      <c r="CJG3" s="283"/>
      <c r="CJH3" s="283"/>
      <c r="CJI3" s="283"/>
      <c r="CJJ3" s="283"/>
      <c r="CJK3" s="283"/>
      <c r="CJL3" s="283"/>
      <c r="CJM3" s="283"/>
      <c r="CJN3" s="283"/>
      <c r="CJO3" s="283"/>
      <c r="CJP3" s="283"/>
      <c r="CJQ3" s="283"/>
      <c r="CJR3" s="283"/>
      <c r="CJS3" s="283"/>
      <c r="CJT3" s="283"/>
      <c r="CJU3" s="283"/>
      <c r="CJV3" s="283"/>
      <c r="CJW3" s="283"/>
      <c r="CJX3" s="283"/>
      <c r="CJY3" s="283"/>
      <c r="CJZ3" s="283"/>
      <c r="CKA3" s="283"/>
      <c r="CKB3" s="283"/>
      <c r="CKC3" s="283"/>
      <c r="CKD3" s="283"/>
      <c r="CKE3" s="283"/>
      <c r="CKF3" s="283"/>
      <c r="CKG3" s="283"/>
      <c r="CKH3" s="283"/>
      <c r="CKI3" s="283"/>
      <c r="CKJ3" s="283"/>
      <c r="CKK3" s="283"/>
      <c r="CKL3" s="283"/>
      <c r="CKM3" s="283"/>
      <c r="CKN3" s="283"/>
      <c r="CKO3" s="283"/>
      <c r="CKP3" s="283"/>
      <c r="CKQ3" s="283"/>
      <c r="CKR3" s="283"/>
      <c r="CKS3" s="283"/>
      <c r="CKT3" s="283"/>
      <c r="CKU3" s="283"/>
      <c r="CKV3" s="283"/>
      <c r="CKW3" s="283"/>
      <c r="CKX3" s="283"/>
      <c r="CKY3" s="283"/>
      <c r="CKZ3" s="283"/>
      <c r="CLA3" s="283"/>
      <c r="CLB3" s="283"/>
      <c r="CLC3" s="283"/>
      <c r="CLD3" s="283"/>
      <c r="CLE3" s="283"/>
      <c r="CLF3" s="283"/>
      <c r="CLG3" s="283"/>
      <c r="CLH3" s="283"/>
      <c r="CLI3" s="283"/>
      <c r="CLJ3" s="283"/>
      <c r="CLK3" s="283"/>
      <c r="CLL3" s="283"/>
      <c r="CLM3" s="283"/>
      <c r="CLN3" s="283"/>
      <c r="CLO3" s="283"/>
      <c r="CLP3" s="283"/>
      <c r="CLQ3" s="283"/>
      <c r="CLR3" s="283"/>
      <c r="CLS3" s="283"/>
      <c r="CLT3" s="283"/>
      <c r="CLU3" s="283"/>
      <c r="CLV3" s="283"/>
      <c r="CLW3" s="283"/>
      <c r="CLX3" s="283"/>
      <c r="CLY3" s="283"/>
      <c r="CLZ3" s="283"/>
      <c r="CMA3" s="283"/>
      <c r="CMB3" s="283"/>
      <c r="CMC3" s="283"/>
      <c r="CMD3" s="283"/>
      <c r="CME3" s="283"/>
      <c r="CMF3" s="283"/>
      <c r="CMG3" s="283"/>
      <c r="CMH3" s="283"/>
      <c r="CMI3" s="283"/>
      <c r="CMJ3" s="283"/>
      <c r="CMK3" s="283"/>
      <c r="CML3" s="283"/>
      <c r="CMM3" s="283"/>
      <c r="CMN3" s="283"/>
      <c r="CMO3" s="283"/>
      <c r="CMP3" s="283"/>
      <c r="CMQ3" s="283"/>
      <c r="CMR3" s="283"/>
      <c r="CMS3" s="283"/>
      <c r="CMT3" s="283"/>
      <c r="CMU3" s="283"/>
      <c r="CMV3" s="283"/>
      <c r="CMW3" s="283"/>
      <c r="CMX3" s="283"/>
      <c r="CMY3" s="283"/>
      <c r="CMZ3" s="283"/>
      <c r="CNA3" s="283"/>
      <c r="CNB3" s="283"/>
      <c r="CNC3" s="283"/>
      <c r="CND3" s="283"/>
      <c r="CNE3" s="283"/>
      <c r="CNF3" s="283"/>
      <c r="CNG3" s="283"/>
      <c r="CNH3" s="283"/>
      <c r="CNI3" s="283"/>
      <c r="CNJ3" s="283"/>
      <c r="CNK3" s="283"/>
      <c r="CNL3" s="283"/>
      <c r="CNM3" s="283"/>
      <c r="CNN3" s="283"/>
      <c r="CNO3" s="283"/>
      <c r="CNP3" s="283"/>
      <c r="CNQ3" s="283"/>
      <c r="CNR3" s="283"/>
      <c r="CNS3" s="283"/>
      <c r="CNT3" s="283"/>
      <c r="CNU3" s="283"/>
      <c r="CNV3" s="283"/>
      <c r="CNW3" s="283"/>
      <c r="CNX3" s="283"/>
      <c r="CNY3" s="283"/>
      <c r="CNZ3" s="283"/>
      <c r="COA3" s="283"/>
      <c r="COB3" s="283"/>
      <c r="COC3" s="283"/>
      <c r="COD3" s="283"/>
      <c r="COE3" s="283"/>
      <c r="COF3" s="283"/>
      <c r="COG3" s="283"/>
      <c r="COH3" s="283"/>
      <c r="COI3" s="283"/>
      <c r="COJ3" s="283"/>
      <c r="COK3" s="283"/>
      <c r="COL3" s="283"/>
      <c r="COM3" s="283"/>
      <c r="CON3" s="283"/>
      <c r="COO3" s="283"/>
      <c r="COP3" s="283"/>
      <c r="COQ3" s="283"/>
      <c r="COR3" s="283"/>
      <c r="COS3" s="283"/>
      <c r="COT3" s="283"/>
      <c r="COU3" s="283"/>
      <c r="COV3" s="283"/>
      <c r="COW3" s="283"/>
      <c r="COX3" s="283"/>
      <c r="COY3" s="283"/>
      <c r="COZ3" s="283"/>
      <c r="CPA3" s="283"/>
      <c r="CPB3" s="283"/>
      <c r="CPC3" s="283"/>
      <c r="CPD3" s="283"/>
      <c r="CPE3" s="283"/>
      <c r="CPF3" s="283"/>
      <c r="CPG3" s="283"/>
      <c r="CPH3" s="283"/>
      <c r="CPI3" s="283"/>
      <c r="CPJ3" s="283"/>
      <c r="CPK3" s="283"/>
      <c r="CPL3" s="283"/>
      <c r="CPM3" s="283"/>
      <c r="CPN3" s="283"/>
      <c r="CPO3" s="283"/>
      <c r="CPP3" s="283"/>
      <c r="CPQ3" s="283"/>
      <c r="CPR3" s="283"/>
      <c r="CPS3" s="283"/>
      <c r="CPT3" s="283"/>
      <c r="CPU3" s="283"/>
      <c r="CPV3" s="283"/>
      <c r="CPW3" s="283"/>
      <c r="CPX3" s="283"/>
      <c r="CPY3" s="283"/>
      <c r="CPZ3" s="283"/>
      <c r="CQA3" s="283"/>
      <c r="CQB3" s="283"/>
      <c r="CQC3" s="283"/>
      <c r="CQD3" s="283"/>
      <c r="CQE3" s="283"/>
      <c r="CQF3" s="283"/>
      <c r="CQG3" s="283"/>
      <c r="CQH3" s="283"/>
      <c r="CQI3" s="283"/>
      <c r="CQJ3" s="283"/>
      <c r="CQK3" s="283"/>
      <c r="CQL3" s="283"/>
      <c r="CQM3" s="283"/>
      <c r="CQN3" s="283"/>
      <c r="CQO3" s="283"/>
      <c r="CQP3" s="283"/>
      <c r="CQQ3" s="283"/>
      <c r="CQR3" s="283"/>
      <c r="CQS3" s="283"/>
      <c r="CQT3" s="283"/>
      <c r="CQU3" s="283"/>
      <c r="CQV3" s="283"/>
      <c r="CQW3" s="283"/>
      <c r="CQX3" s="283"/>
      <c r="CQY3" s="283"/>
      <c r="CQZ3" s="283"/>
      <c r="CRA3" s="283"/>
      <c r="CRB3" s="283"/>
      <c r="CRC3" s="283"/>
      <c r="CRD3" s="283"/>
      <c r="CRE3" s="283"/>
      <c r="CRF3" s="283"/>
      <c r="CRG3" s="283"/>
      <c r="CRH3" s="283"/>
      <c r="CRI3" s="283"/>
      <c r="CRJ3" s="283"/>
      <c r="CRK3" s="283"/>
      <c r="CRL3" s="283"/>
      <c r="CRM3" s="283"/>
      <c r="CRN3" s="283"/>
      <c r="CRO3" s="283"/>
      <c r="CRP3" s="283"/>
      <c r="CRQ3" s="283"/>
      <c r="CRR3" s="283"/>
      <c r="CRS3" s="283"/>
      <c r="CRT3" s="283"/>
      <c r="CRU3" s="283"/>
      <c r="CRV3" s="283"/>
      <c r="CRW3" s="283"/>
      <c r="CRX3" s="283"/>
      <c r="CRY3" s="283"/>
      <c r="CRZ3" s="283"/>
      <c r="CSA3" s="283"/>
      <c r="CSB3" s="283"/>
      <c r="CSC3" s="283"/>
      <c r="CSD3" s="283"/>
      <c r="CSE3" s="283"/>
      <c r="CSF3" s="283"/>
      <c r="CSG3" s="283"/>
      <c r="CSH3" s="283"/>
      <c r="CSI3" s="283"/>
      <c r="CSJ3" s="283"/>
      <c r="CSK3" s="283"/>
      <c r="CSL3" s="283"/>
      <c r="CSM3" s="283"/>
      <c r="CSN3" s="283"/>
      <c r="CSO3" s="283"/>
      <c r="CSP3" s="283"/>
      <c r="CSQ3" s="283"/>
      <c r="CSR3" s="283"/>
      <c r="CSS3" s="283"/>
      <c r="CST3" s="283"/>
      <c r="CSU3" s="283"/>
      <c r="CSV3" s="283"/>
      <c r="CSW3" s="283"/>
      <c r="CSX3" s="283"/>
      <c r="CSY3" s="283"/>
      <c r="CSZ3" s="283"/>
      <c r="CTA3" s="283"/>
      <c r="CTB3" s="283"/>
      <c r="CTC3" s="283"/>
      <c r="CTD3" s="283"/>
      <c r="CTE3" s="283"/>
      <c r="CTF3" s="283"/>
      <c r="CTG3" s="283"/>
      <c r="CTH3" s="283"/>
      <c r="CTI3" s="283"/>
      <c r="CTJ3" s="283"/>
      <c r="CTK3" s="283"/>
      <c r="CTL3" s="283"/>
      <c r="CTM3" s="283"/>
      <c r="CTN3" s="283"/>
      <c r="CTO3" s="283"/>
      <c r="CTP3" s="283"/>
      <c r="CTQ3" s="283"/>
      <c r="CTR3" s="283"/>
      <c r="CTS3" s="283"/>
      <c r="CTT3" s="283"/>
      <c r="CTU3" s="283"/>
      <c r="CTV3" s="283"/>
      <c r="CTW3" s="283"/>
      <c r="CTX3" s="283"/>
      <c r="CTY3" s="283"/>
      <c r="CTZ3" s="283"/>
      <c r="CUA3" s="283"/>
      <c r="CUB3" s="283"/>
      <c r="CUC3" s="283"/>
      <c r="CUD3" s="283"/>
      <c r="CUE3" s="283"/>
      <c r="CUF3" s="283"/>
      <c r="CUG3" s="283"/>
      <c r="CUH3" s="283"/>
      <c r="CUI3" s="283"/>
      <c r="CUJ3" s="283"/>
      <c r="CUK3" s="283"/>
      <c r="CUL3" s="283"/>
      <c r="CUM3" s="283"/>
      <c r="CUN3" s="283"/>
      <c r="CUO3" s="283"/>
      <c r="CUP3" s="283"/>
      <c r="CUQ3" s="283"/>
      <c r="CUR3" s="283"/>
      <c r="CUS3" s="283"/>
      <c r="CUT3" s="283"/>
      <c r="CUU3" s="283"/>
      <c r="CUV3" s="283"/>
      <c r="CUW3" s="283"/>
      <c r="CUX3" s="283"/>
      <c r="CUY3" s="283"/>
      <c r="CUZ3" s="283"/>
      <c r="CVA3" s="283"/>
      <c r="CVB3" s="283"/>
      <c r="CVC3" s="283"/>
      <c r="CVD3" s="283"/>
      <c r="CVE3" s="283"/>
      <c r="CVF3" s="283"/>
      <c r="CVG3" s="283"/>
      <c r="CVH3" s="283"/>
      <c r="CVI3" s="283"/>
      <c r="CVJ3" s="283"/>
      <c r="CVK3" s="283"/>
      <c r="CVL3" s="283"/>
      <c r="CVM3" s="283"/>
      <c r="CVN3" s="283"/>
      <c r="CVO3" s="283"/>
      <c r="CVP3" s="283"/>
      <c r="CVQ3" s="283"/>
      <c r="CVR3" s="283"/>
      <c r="CVS3" s="283"/>
      <c r="CVT3" s="283"/>
      <c r="CVU3" s="283"/>
      <c r="CVV3" s="283"/>
      <c r="CVW3" s="283"/>
      <c r="CVX3" s="283"/>
      <c r="CVY3" s="283"/>
      <c r="CVZ3" s="283"/>
      <c r="CWA3" s="283"/>
      <c r="CWB3" s="283"/>
      <c r="CWC3" s="283"/>
      <c r="CWD3" s="283"/>
      <c r="CWE3" s="283"/>
      <c r="CWF3" s="283"/>
      <c r="CWG3" s="283"/>
      <c r="CWH3" s="283"/>
      <c r="CWI3" s="283"/>
      <c r="CWJ3" s="283"/>
      <c r="CWK3" s="283"/>
      <c r="CWL3" s="283"/>
      <c r="CWM3" s="283"/>
      <c r="CWN3" s="283"/>
      <c r="CWO3" s="283"/>
      <c r="CWP3" s="283"/>
      <c r="CWQ3" s="283"/>
      <c r="CWR3" s="283"/>
      <c r="CWS3" s="283"/>
      <c r="CWT3" s="283"/>
      <c r="CWU3" s="283"/>
      <c r="CWV3" s="283"/>
      <c r="CWW3" s="283"/>
      <c r="CWX3" s="283"/>
      <c r="CWY3" s="283"/>
      <c r="CWZ3" s="283"/>
      <c r="CXA3" s="283"/>
      <c r="CXB3" s="283"/>
      <c r="CXC3" s="283"/>
      <c r="CXD3" s="283"/>
      <c r="CXE3" s="283"/>
      <c r="CXF3" s="283"/>
      <c r="CXG3" s="283"/>
      <c r="CXH3" s="283"/>
      <c r="CXI3" s="283"/>
      <c r="CXJ3" s="283"/>
      <c r="CXK3" s="283"/>
      <c r="CXL3" s="283"/>
      <c r="CXM3" s="283"/>
      <c r="CXN3" s="283"/>
      <c r="CXO3" s="283"/>
      <c r="CXP3" s="283"/>
      <c r="CXQ3" s="283"/>
      <c r="CXR3" s="283"/>
      <c r="CXS3" s="283"/>
      <c r="CXT3" s="283"/>
      <c r="CXU3" s="283"/>
      <c r="CXV3" s="283"/>
      <c r="CXW3" s="283"/>
      <c r="CXX3" s="283"/>
      <c r="CXY3" s="283"/>
      <c r="CXZ3" s="283"/>
      <c r="CYA3" s="283"/>
      <c r="CYB3" s="283"/>
      <c r="CYC3" s="283"/>
      <c r="CYD3" s="283"/>
      <c r="CYE3" s="283"/>
      <c r="CYF3" s="283"/>
      <c r="CYG3" s="283"/>
      <c r="CYH3" s="283"/>
      <c r="CYI3" s="283"/>
      <c r="CYJ3" s="283"/>
      <c r="CYK3" s="283"/>
      <c r="CYL3" s="283"/>
      <c r="CYM3" s="283"/>
      <c r="CYN3" s="283"/>
      <c r="CYO3" s="283"/>
      <c r="CYP3" s="283"/>
      <c r="CYQ3" s="283"/>
      <c r="CYR3" s="283"/>
      <c r="CYS3" s="283"/>
      <c r="CYT3" s="283"/>
      <c r="CYU3" s="283"/>
      <c r="CYV3" s="283"/>
      <c r="CYW3" s="283"/>
      <c r="CYX3" s="283"/>
      <c r="CYY3" s="283"/>
      <c r="CYZ3" s="283"/>
      <c r="CZA3" s="283"/>
      <c r="CZB3" s="283"/>
      <c r="CZC3" s="283"/>
      <c r="CZD3" s="283"/>
      <c r="CZE3" s="283"/>
      <c r="CZF3" s="283"/>
      <c r="CZG3" s="283"/>
      <c r="CZH3" s="283"/>
      <c r="CZI3" s="283"/>
      <c r="CZJ3" s="283"/>
      <c r="CZK3" s="283"/>
      <c r="CZL3" s="283"/>
      <c r="CZM3" s="283"/>
      <c r="CZN3" s="283"/>
      <c r="CZO3" s="283"/>
      <c r="CZP3" s="283"/>
      <c r="CZQ3" s="283"/>
      <c r="CZR3" s="283"/>
      <c r="CZS3" s="283"/>
      <c r="CZT3" s="283"/>
      <c r="CZU3" s="283"/>
      <c r="CZV3" s="283"/>
      <c r="CZW3" s="283"/>
      <c r="CZX3" s="283"/>
      <c r="CZY3" s="283"/>
      <c r="CZZ3" s="283"/>
      <c r="DAA3" s="283"/>
      <c r="DAB3" s="283"/>
      <c r="DAC3" s="283"/>
      <c r="DAD3" s="283"/>
      <c r="DAE3" s="283"/>
      <c r="DAF3" s="283"/>
      <c r="DAG3" s="283"/>
      <c r="DAH3" s="283"/>
      <c r="DAI3" s="283"/>
      <c r="DAJ3" s="283"/>
      <c r="DAK3" s="283"/>
      <c r="DAL3" s="283"/>
      <c r="DAM3" s="283"/>
      <c r="DAN3" s="283"/>
      <c r="DAO3" s="283"/>
      <c r="DAP3" s="283"/>
      <c r="DAQ3" s="283"/>
      <c r="DAR3" s="283"/>
      <c r="DAS3" s="283"/>
      <c r="DAT3" s="283"/>
      <c r="DAU3" s="283"/>
      <c r="DAV3" s="283"/>
      <c r="DAW3" s="283"/>
      <c r="DAX3" s="283"/>
      <c r="DAY3" s="283"/>
      <c r="DAZ3" s="283"/>
      <c r="DBA3" s="283"/>
      <c r="DBB3" s="283"/>
      <c r="DBC3" s="283"/>
      <c r="DBD3" s="283"/>
      <c r="DBE3" s="283"/>
      <c r="DBF3" s="283"/>
      <c r="DBG3" s="283"/>
      <c r="DBH3" s="283"/>
      <c r="DBI3" s="283"/>
      <c r="DBJ3" s="283"/>
      <c r="DBK3" s="283"/>
      <c r="DBL3" s="283"/>
      <c r="DBM3" s="283"/>
      <c r="DBN3" s="283"/>
      <c r="DBO3" s="283"/>
      <c r="DBP3" s="283"/>
      <c r="DBQ3" s="283"/>
      <c r="DBR3" s="283"/>
      <c r="DBS3" s="283"/>
      <c r="DBT3" s="283"/>
      <c r="DBU3" s="283"/>
      <c r="DBV3" s="283"/>
      <c r="DBW3" s="283"/>
      <c r="DBX3" s="283"/>
      <c r="DBY3" s="283"/>
      <c r="DBZ3" s="283"/>
      <c r="DCA3" s="283"/>
      <c r="DCB3" s="283"/>
      <c r="DCC3" s="283"/>
      <c r="DCD3" s="283"/>
      <c r="DCE3" s="283"/>
      <c r="DCF3" s="283"/>
      <c r="DCG3" s="283"/>
      <c r="DCH3" s="283"/>
      <c r="DCI3" s="283"/>
      <c r="DCJ3" s="283"/>
      <c r="DCK3" s="283"/>
      <c r="DCL3" s="283"/>
      <c r="DCM3" s="283"/>
      <c r="DCN3" s="283"/>
      <c r="DCO3" s="283"/>
      <c r="DCP3" s="283"/>
      <c r="DCQ3" s="283"/>
      <c r="DCR3" s="283"/>
      <c r="DCS3" s="283"/>
      <c r="DCT3" s="283"/>
      <c r="DCU3" s="283"/>
      <c r="DCV3" s="283"/>
      <c r="DCW3" s="283"/>
      <c r="DCX3" s="283"/>
      <c r="DCY3" s="283"/>
      <c r="DCZ3" s="283"/>
      <c r="DDA3" s="283"/>
      <c r="DDB3" s="283"/>
      <c r="DDC3" s="283"/>
      <c r="DDD3" s="283"/>
      <c r="DDE3" s="283"/>
      <c r="DDF3" s="283"/>
      <c r="DDG3" s="283"/>
      <c r="DDH3" s="283"/>
      <c r="DDI3" s="283"/>
      <c r="DDJ3" s="283"/>
      <c r="DDK3" s="283"/>
      <c r="DDL3" s="283"/>
      <c r="DDM3" s="283"/>
      <c r="DDN3" s="283"/>
      <c r="DDO3" s="283"/>
      <c r="DDP3" s="283"/>
      <c r="DDQ3" s="283"/>
      <c r="DDR3" s="283"/>
      <c r="DDS3" s="283"/>
      <c r="DDT3" s="283"/>
      <c r="DDU3" s="283"/>
      <c r="DDV3" s="283"/>
      <c r="DDW3" s="283"/>
      <c r="DDX3" s="283"/>
      <c r="DDY3" s="283"/>
      <c r="DDZ3" s="283"/>
      <c r="DEA3" s="283"/>
      <c r="DEB3" s="283"/>
      <c r="DEC3" s="283"/>
      <c r="DED3" s="283"/>
      <c r="DEE3" s="283"/>
      <c r="DEF3" s="283"/>
      <c r="DEG3" s="283"/>
      <c r="DEH3" s="283"/>
      <c r="DEI3" s="283"/>
      <c r="DEJ3" s="283"/>
      <c r="DEK3" s="283"/>
      <c r="DEL3" s="283"/>
      <c r="DEM3" s="283"/>
      <c r="DEN3" s="283"/>
      <c r="DEO3" s="283"/>
      <c r="DEP3" s="283"/>
      <c r="DEQ3" s="283"/>
      <c r="DER3" s="283"/>
      <c r="DES3" s="283"/>
      <c r="DET3" s="283"/>
      <c r="DEU3" s="283"/>
      <c r="DEV3" s="283"/>
      <c r="DEW3" s="283"/>
      <c r="DEX3" s="283"/>
      <c r="DEY3" s="283"/>
      <c r="DEZ3" s="283"/>
      <c r="DFA3" s="283"/>
      <c r="DFB3" s="283"/>
      <c r="DFC3" s="283"/>
      <c r="DFD3" s="283"/>
      <c r="DFE3" s="283"/>
      <c r="DFF3" s="283"/>
      <c r="DFG3" s="283"/>
      <c r="DFH3" s="283"/>
      <c r="DFI3" s="283"/>
      <c r="DFJ3" s="283"/>
      <c r="DFK3" s="283"/>
      <c r="DFL3" s="283"/>
      <c r="DFM3" s="283"/>
      <c r="DFN3" s="283"/>
      <c r="DFO3" s="283"/>
      <c r="DFP3" s="283"/>
      <c r="DFQ3" s="283"/>
      <c r="DFR3" s="283"/>
      <c r="DFS3" s="283"/>
      <c r="DFT3" s="283"/>
      <c r="DFU3" s="283"/>
      <c r="DFV3" s="283"/>
      <c r="DFW3" s="283"/>
      <c r="DFX3" s="283"/>
      <c r="DFY3" s="283"/>
      <c r="DFZ3" s="283"/>
      <c r="DGA3" s="283"/>
      <c r="DGB3" s="283"/>
      <c r="DGC3" s="283"/>
      <c r="DGD3" s="283"/>
      <c r="DGE3" s="283"/>
      <c r="DGF3" s="283"/>
      <c r="DGG3" s="283"/>
      <c r="DGH3" s="283"/>
      <c r="DGI3" s="283"/>
      <c r="DGJ3" s="283"/>
      <c r="DGK3" s="283"/>
      <c r="DGL3" s="283"/>
      <c r="DGM3" s="283"/>
      <c r="DGN3" s="283"/>
      <c r="DGO3" s="283"/>
      <c r="DGP3" s="283"/>
      <c r="DGQ3" s="283"/>
      <c r="DGR3" s="283"/>
      <c r="DGS3" s="283"/>
      <c r="DGT3" s="283"/>
      <c r="DGU3" s="283"/>
      <c r="DGV3" s="283"/>
      <c r="DGW3" s="283"/>
      <c r="DGX3" s="283"/>
      <c r="DGY3" s="283"/>
      <c r="DGZ3" s="283"/>
      <c r="DHA3" s="283"/>
      <c r="DHB3" s="283"/>
      <c r="DHC3" s="283"/>
      <c r="DHD3" s="283"/>
      <c r="DHE3" s="283"/>
      <c r="DHF3" s="283"/>
      <c r="DHG3" s="283"/>
      <c r="DHH3" s="283"/>
      <c r="DHI3" s="283"/>
      <c r="DHJ3" s="283"/>
      <c r="DHK3" s="283"/>
      <c r="DHL3" s="283"/>
      <c r="DHM3" s="283"/>
      <c r="DHN3" s="283"/>
      <c r="DHO3" s="283"/>
      <c r="DHP3" s="283"/>
      <c r="DHQ3" s="283"/>
      <c r="DHR3" s="283"/>
      <c r="DHS3" s="283"/>
      <c r="DHT3" s="283"/>
      <c r="DHU3" s="283"/>
      <c r="DHV3" s="283"/>
      <c r="DHW3" s="283"/>
      <c r="DHX3" s="283"/>
      <c r="DHY3" s="283"/>
      <c r="DHZ3" s="283"/>
      <c r="DIA3" s="283"/>
      <c r="DIB3" s="283"/>
      <c r="DIC3" s="283"/>
      <c r="DID3" s="283"/>
      <c r="DIE3" s="283"/>
      <c r="DIF3" s="283"/>
      <c r="DIG3" s="283"/>
      <c r="DIH3" s="283"/>
      <c r="DII3" s="283"/>
      <c r="DIJ3" s="283"/>
      <c r="DIK3" s="283"/>
      <c r="DIL3" s="283"/>
      <c r="DIM3" s="283"/>
      <c r="DIN3" s="283"/>
      <c r="DIO3" s="283"/>
      <c r="DIP3" s="283"/>
      <c r="DIQ3" s="283"/>
      <c r="DIR3" s="283"/>
      <c r="DIS3" s="283"/>
      <c r="DIT3" s="283"/>
      <c r="DIU3" s="283"/>
      <c r="DIV3" s="283"/>
      <c r="DIW3" s="283"/>
      <c r="DIX3" s="283"/>
      <c r="DIY3" s="283"/>
      <c r="DIZ3" s="283"/>
      <c r="DJA3" s="283"/>
      <c r="DJB3" s="283"/>
      <c r="DJC3" s="283"/>
      <c r="DJD3" s="283"/>
      <c r="DJE3" s="283"/>
      <c r="DJF3" s="283"/>
      <c r="DJG3" s="283"/>
      <c r="DJH3" s="283"/>
      <c r="DJI3" s="283"/>
      <c r="DJJ3" s="283"/>
      <c r="DJK3" s="283"/>
      <c r="DJL3" s="283"/>
      <c r="DJM3" s="283"/>
      <c r="DJN3" s="283"/>
      <c r="DJO3" s="283"/>
      <c r="DJP3" s="283"/>
      <c r="DJQ3" s="283"/>
      <c r="DJR3" s="283"/>
      <c r="DJS3" s="283"/>
      <c r="DJT3" s="283"/>
      <c r="DJU3" s="283"/>
      <c r="DJV3" s="283"/>
      <c r="DJW3" s="283"/>
      <c r="DJX3" s="283"/>
      <c r="DJY3" s="283"/>
      <c r="DJZ3" s="283"/>
      <c r="DKA3" s="283"/>
      <c r="DKB3" s="283"/>
      <c r="DKC3" s="283"/>
      <c r="DKD3" s="283"/>
      <c r="DKE3" s="283"/>
      <c r="DKF3" s="283"/>
      <c r="DKG3" s="283"/>
      <c r="DKH3" s="283"/>
      <c r="DKI3" s="283"/>
      <c r="DKJ3" s="283"/>
      <c r="DKK3" s="283"/>
      <c r="DKL3" s="283"/>
      <c r="DKM3" s="283"/>
      <c r="DKN3" s="283"/>
      <c r="DKO3" s="283"/>
      <c r="DKP3" s="283"/>
      <c r="DKQ3" s="283"/>
      <c r="DKR3" s="283"/>
      <c r="DKS3" s="283"/>
      <c r="DKT3" s="283"/>
      <c r="DKU3" s="283"/>
      <c r="DKV3" s="283"/>
      <c r="DKW3" s="283"/>
      <c r="DKX3" s="283"/>
      <c r="DKY3" s="283"/>
      <c r="DKZ3" s="283"/>
      <c r="DLA3" s="283"/>
      <c r="DLB3" s="283"/>
      <c r="DLC3" s="283"/>
      <c r="DLD3" s="283"/>
      <c r="DLE3" s="283"/>
      <c r="DLF3" s="283"/>
      <c r="DLG3" s="283"/>
      <c r="DLH3" s="283"/>
      <c r="DLI3" s="283"/>
      <c r="DLJ3" s="283"/>
      <c r="DLK3" s="283"/>
      <c r="DLL3" s="283"/>
      <c r="DLM3" s="283"/>
      <c r="DLN3" s="283"/>
      <c r="DLO3" s="283"/>
      <c r="DLP3" s="283"/>
      <c r="DLQ3" s="283"/>
      <c r="DLR3" s="283"/>
      <c r="DLS3" s="283"/>
      <c r="DLT3" s="283"/>
      <c r="DLU3" s="283"/>
      <c r="DLV3" s="283"/>
      <c r="DLW3" s="283"/>
      <c r="DLX3" s="283"/>
      <c r="DLY3" s="283"/>
      <c r="DLZ3" s="283"/>
      <c r="DMA3" s="283"/>
      <c r="DMB3" s="283"/>
      <c r="DMC3" s="283"/>
      <c r="DMD3" s="283"/>
      <c r="DME3" s="283"/>
      <c r="DMF3" s="283"/>
      <c r="DMG3" s="283"/>
      <c r="DMH3" s="283"/>
      <c r="DMI3" s="283"/>
      <c r="DMJ3" s="283"/>
      <c r="DMK3" s="283"/>
      <c r="DML3" s="283"/>
      <c r="DMM3" s="283"/>
      <c r="DMN3" s="283"/>
      <c r="DMO3" s="283"/>
      <c r="DMP3" s="283"/>
      <c r="DMQ3" s="283"/>
      <c r="DMR3" s="283"/>
      <c r="DMS3" s="283"/>
      <c r="DMT3" s="283"/>
      <c r="DMU3" s="283"/>
      <c r="DMV3" s="283"/>
      <c r="DMW3" s="283"/>
      <c r="DMX3" s="283"/>
      <c r="DMY3" s="283"/>
      <c r="DMZ3" s="283"/>
      <c r="DNA3" s="283"/>
      <c r="DNB3" s="283"/>
      <c r="DNC3" s="283"/>
      <c r="DND3" s="283"/>
      <c r="DNE3" s="283"/>
      <c r="DNF3" s="283"/>
      <c r="DNG3" s="283"/>
      <c r="DNH3" s="283"/>
      <c r="DNI3" s="283"/>
      <c r="DNJ3" s="283"/>
      <c r="DNK3" s="283"/>
      <c r="DNL3" s="283"/>
      <c r="DNM3" s="283"/>
      <c r="DNN3" s="283"/>
      <c r="DNO3" s="283"/>
      <c r="DNP3" s="283"/>
      <c r="DNQ3" s="283"/>
      <c r="DNR3" s="283"/>
      <c r="DNS3" s="283"/>
      <c r="DNT3" s="283"/>
      <c r="DNU3" s="283"/>
      <c r="DNV3" s="283"/>
      <c r="DNW3" s="283"/>
      <c r="DNX3" s="283"/>
      <c r="DNY3" s="283"/>
      <c r="DNZ3" s="283"/>
      <c r="DOA3" s="283"/>
      <c r="DOB3" s="283"/>
      <c r="DOC3" s="283"/>
      <c r="DOD3" s="283"/>
      <c r="DOE3" s="283"/>
      <c r="DOF3" s="283"/>
      <c r="DOG3" s="283"/>
      <c r="DOH3" s="283"/>
      <c r="DOI3" s="283"/>
      <c r="DOJ3" s="283"/>
      <c r="DOK3" s="283"/>
      <c r="DOL3" s="283"/>
      <c r="DOM3" s="283"/>
      <c r="DON3" s="283"/>
      <c r="DOO3" s="283"/>
      <c r="DOP3" s="283"/>
      <c r="DOQ3" s="283"/>
      <c r="DOR3" s="283"/>
      <c r="DOS3" s="283"/>
      <c r="DOT3" s="283"/>
      <c r="DOU3" s="283"/>
      <c r="DOV3" s="283"/>
      <c r="DOW3" s="283"/>
      <c r="DOX3" s="283"/>
      <c r="DOY3" s="283"/>
      <c r="DOZ3" s="283"/>
      <c r="DPA3" s="283"/>
      <c r="DPB3" s="283"/>
      <c r="DPC3" s="283"/>
      <c r="DPD3" s="283"/>
      <c r="DPE3" s="283"/>
      <c r="DPF3" s="283"/>
      <c r="DPG3" s="283"/>
      <c r="DPH3" s="283"/>
      <c r="DPI3" s="283"/>
      <c r="DPJ3" s="283"/>
      <c r="DPK3" s="283"/>
      <c r="DPL3" s="283"/>
      <c r="DPM3" s="283"/>
      <c r="DPN3" s="283"/>
      <c r="DPO3" s="283"/>
      <c r="DPP3" s="283"/>
      <c r="DPQ3" s="283"/>
      <c r="DPR3" s="283"/>
      <c r="DPS3" s="283"/>
      <c r="DPT3" s="283"/>
      <c r="DPU3" s="283"/>
      <c r="DPV3" s="283"/>
      <c r="DPW3" s="283"/>
      <c r="DPX3" s="283"/>
      <c r="DPY3" s="283"/>
      <c r="DPZ3" s="283"/>
      <c r="DQA3" s="283"/>
      <c r="DQB3" s="283"/>
      <c r="DQC3" s="283"/>
      <c r="DQD3" s="283"/>
      <c r="DQE3" s="283"/>
      <c r="DQF3" s="283"/>
      <c r="DQG3" s="283"/>
      <c r="DQH3" s="283"/>
      <c r="DQI3" s="283"/>
      <c r="DQJ3" s="283"/>
      <c r="DQK3" s="283"/>
      <c r="DQL3" s="283"/>
      <c r="DQM3" s="283"/>
      <c r="DQN3" s="283"/>
      <c r="DQO3" s="283"/>
      <c r="DQP3" s="283"/>
      <c r="DQQ3" s="283"/>
      <c r="DQR3" s="283"/>
      <c r="DQS3" s="283"/>
      <c r="DQT3" s="283"/>
      <c r="DQU3" s="283"/>
      <c r="DQV3" s="283"/>
      <c r="DQW3" s="283"/>
      <c r="DQX3" s="283"/>
      <c r="DQY3" s="283"/>
      <c r="DQZ3" s="283"/>
      <c r="DRA3" s="283"/>
      <c r="DRB3" s="283"/>
      <c r="DRC3" s="283"/>
      <c r="DRD3" s="283"/>
      <c r="DRE3" s="283"/>
      <c r="DRF3" s="283"/>
      <c r="DRG3" s="283"/>
      <c r="DRH3" s="283"/>
      <c r="DRI3" s="283"/>
      <c r="DRJ3" s="283"/>
      <c r="DRK3" s="283"/>
      <c r="DRL3" s="283"/>
      <c r="DRM3" s="283"/>
      <c r="DRN3" s="283"/>
      <c r="DRO3" s="283"/>
      <c r="DRP3" s="283"/>
      <c r="DRQ3" s="283"/>
      <c r="DRR3" s="283"/>
      <c r="DRS3" s="283"/>
      <c r="DRT3" s="283"/>
      <c r="DRU3" s="283"/>
      <c r="DRV3" s="283"/>
      <c r="DRW3" s="283"/>
      <c r="DRX3" s="283"/>
      <c r="DRY3" s="283"/>
      <c r="DRZ3" s="283"/>
      <c r="DSA3" s="283"/>
      <c r="DSB3" s="283"/>
      <c r="DSC3" s="283"/>
      <c r="DSD3" s="283"/>
      <c r="DSE3" s="283"/>
      <c r="DSF3" s="283"/>
      <c r="DSG3" s="283"/>
      <c r="DSH3" s="283"/>
      <c r="DSI3" s="283"/>
      <c r="DSJ3" s="283"/>
      <c r="DSK3" s="283"/>
      <c r="DSL3" s="283"/>
      <c r="DSM3" s="283"/>
      <c r="DSN3" s="283"/>
      <c r="DSO3" s="283"/>
      <c r="DSP3" s="283"/>
      <c r="DSQ3" s="283"/>
      <c r="DSR3" s="283"/>
      <c r="DSS3" s="283"/>
      <c r="DST3" s="283"/>
      <c r="DSU3" s="283"/>
      <c r="DSV3" s="283"/>
      <c r="DSW3" s="283"/>
      <c r="DSX3" s="283"/>
      <c r="DSY3" s="283"/>
      <c r="DSZ3" s="283"/>
      <c r="DTA3" s="283"/>
      <c r="DTB3" s="283"/>
      <c r="DTC3" s="283"/>
      <c r="DTD3" s="283"/>
      <c r="DTE3" s="283"/>
      <c r="DTF3" s="283"/>
      <c r="DTG3" s="283"/>
      <c r="DTH3" s="283"/>
      <c r="DTI3" s="283"/>
      <c r="DTJ3" s="283"/>
      <c r="DTK3" s="283"/>
      <c r="DTL3" s="283"/>
      <c r="DTM3" s="283"/>
      <c r="DTN3" s="283"/>
      <c r="DTO3" s="283"/>
      <c r="DTP3" s="283"/>
      <c r="DTQ3" s="283"/>
      <c r="DTR3" s="283"/>
      <c r="DTS3" s="283"/>
      <c r="DTT3" s="283"/>
      <c r="DTU3" s="283"/>
      <c r="DTV3" s="283"/>
      <c r="DTW3" s="283"/>
      <c r="DTX3" s="283"/>
      <c r="DTY3" s="283"/>
      <c r="DTZ3" s="283"/>
      <c r="DUA3" s="283"/>
      <c r="DUB3" s="283"/>
      <c r="DUC3" s="283"/>
      <c r="DUD3" s="283"/>
      <c r="DUE3" s="283"/>
      <c r="DUF3" s="283"/>
      <c r="DUG3" s="283"/>
      <c r="DUH3" s="283"/>
      <c r="DUI3" s="283"/>
      <c r="DUJ3" s="283"/>
      <c r="DUK3" s="283"/>
      <c r="DUL3" s="283"/>
      <c r="DUM3" s="283"/>
      <c r="DUN3" s="283"/>
      <c r="DUO3" s="283"/>
      <c r="DUP3" s="283"/>
      <c r="DUQ3" s="283"/>
      <c r="DUR3" s="283"/>
      <c r="DUS3" s="283"/>
      <c r="DUT3" s="283"/>
      <c r="DUU3" s="283"/>
      <c r="DUV3" s="283"/>
      <c r="DUW3" s="283"/>
      <c r="DUX3" s="283"/>
      <c r="DUY3" s="283"/>
      <c r="DUZ3" s="283"/>
      <c r="DVA3" s="283"/>
      <c r="DVB3" s="283"/>
      <c r="DVC3" s="283"/>
      <c r="DVD3" s="283"/>
      <c r="DVE3" s="283"/>
      <c r="DVF3" s="283"/>
      <c r="DVG3" s="283"/>
      <c r="DVH3" s="283"/>
      <c r="DVI3" s="283"/>
      <c r="DVJ3" s="283"/>
      <c r="DVK3" s="283"/>
      <c r="DVL3" s="283"/>
      <c r="DVM3" s="283"/>
      <c r="DVN3" s="283"/>
      <c r="DVO3" s="283"/>
      <c r="DVP3" s="283"/>
      <c r="DVQ3" s="283"/>
      <c r="DVR3" s="283"/>
      <c r="DVS3" s="283"/>
      <c r="DVT3" s="283"/>
      <c r="DVU3" s="283"/>
      <c r="DVV3" s="283"/>
      <c r="DVW3" s="283"/>
      <c r="DVX3" s="283"/>
      <c r="DVY3" s="283"/>
      <c r="DVZ3" s="283"/>
      <c r="DWA3" s="283"/>
      <c r="DWB3" s="283"/>
      <c r="DWC3" s="283"/>
      <c r="DWD3" s="283"/>
      <c r="DWE3" s="283"/>
      <c r="DWF3" s="283"/>
      <c r="DWG3" s="283"/>
      <c r="DWH3" s="283"/>
      <c r="DWI3" s="283"/>
      <c r="DWJ3" s="283"/>
      <c r="DWK3" s="283"/>
      <c r="DWL3" s="283"/>
      <c r="DWM3" s="283"/>
      <c r="DWN3" s="283"/>
      <c r="DWO3" s="283"/>
      <c r="DWP3" s="283"/>
      <c r="DWQ3" s="283"/>
      <c r="DWR3" s="283"/>
      <c r="DWS3" s="283"/>
      <c r="DWT3" s="283"/>
      <c r="DWU3" s="283"/>
      <c r="DWV3" s="283"/>
      <c r="DWW3" s="283"/>
      <c r="DWX3" s="283"/>
      <c r="DWY3" s="283"/>
      <c r="DWZ3" s="283"/>
      <c r="DXA3" s="283"/>
      <c r="DXB3" s="283"/>
      <c r="DXC3" s="283"/>
      <c r="DXD3" s="283"/>
      <c r="DXE3" s="283"/>
      <c r="DXF3" s="283"/>
      <c r="DXG3" s="283"/>
      <c r="DXH3" s="283"/>
      <c r="DXI3" s="283"/>
      <c r="DXJ3" s="283"/>
      <c r="DXK3" s="283"/>
      <c r="DXL3" s="283"/>
      <c r="DXM3" s="283"/>
      <c r="DXN3" s="283"/>
      <c r="DXO3" s="283"/>
      <c r="DXP3" s="283"/>
      <c r="DXQ3" s="283"/>
      <c r="DXR3" s="283"/>
      <c r="DXS3" s="283"/>
      <c r="DXT3" s="283"/>
      <c r="DXU3" s="283"/>
      <c r="DXV3" s="283"/>
      <c r="DXW3" s="283"/>
      <c r="DXX3" s="283"/>
      <c r="DXY3" s="283"/>
      <c r="DXZ3" s="283"/>
      <c r="DYA3" s="283"/>
      <c r="DYB3" s="283"/>
      <c r="DYC3" s="283"/>
      <c r="DYD3" s="283"/>
      <c r="DYE3" s="283"/>
      <c r="DYF3" s="283"/>
      <c r="DYG3" s="283"/>
      <c r="DYH3" s="283"/>
      <c r="DYI3" s="283"/>
      <c r="DYJ3" s="283"/>
      <c r="DYK3" s="283"/>
      <c r="DYL3" s="283"/>
      <c r="DYM3" s="283"/>
      <c r="DYN3" s="283"/>
      <c r="DYO3" s="283"/>
      <c r="DYP3" s="283"/>
      <c r="DYQ3" s="283"/>
      <c r="DYR3" s="283"/>
      <c r="DYS3" s="283"/>
      <c r="DYT3" s="283"/>
      <c r="DYU3" s="283"/>
      <c r="DYV3" s="283"/>
      <c r="DYW3" s="283"/>
      <c r="DYX3" s="283"/>
      <c r="DYY3" s="283"/>
      <c r="DYZ3" s="283"/>
      <c r="DZA3" s="283"/>
      <c r="DZB3" s="283"/>
      <c r="DZC3" s="283"/>
      <c r="DZD3" s="283"/>
      <c r="DZE3" s="283"/>
      <c r="DZF3" s="283"/>
      <c r="DZG3" s="283"/>
      <c r="DZH3" s="283"/>
      <c r="DZI3" s="283"/>
      <c r="DZJ3" s="283"/>
      <c r="DZK3" s="283"/>
      <c r="DZL3" s="283"/>
      <c r="DZM3" s="283"/>
      <c r="DZN3" s="283"/>
      <c r="DZO3" s="283"/>
      <c r="DZP3" s="283"/>
      <c r="DZQ3" s="283"/>
      <c r="DZR3" s="283"/>
      <c r="DZS3" s="283"/>
      <c r="DZT3" s="283"/>
      <c r="DZU3" s="283"/>
      <c r="DZV3" s="283"/>
      <c r="DZW3" s="283"/>
      <c r="DZX3" s="283"/>
      <c r="DZY3" s="283"/>
      <c r="DZZ3" s="283"/>
      <c r="EAA3" s="283"/>
      <c r="EAB3" s="283"/>
      <c r="EAC3" s="283"/>
      <c r="EAD3" s="283"/>
      <c r="EAE3" s="283"/>
      <c r="EAF3" s="283"/>
      <c r="EAG3" s="283"/>
      <c r="EAH3" s="283"/>
      <c r="EAI3" s="283"/>
      <c r="EAJ3" s="283"/>
      <c r="EAK3" s="283"/>
      <c r="EAL3" s="283"/>
      <c r="EAM3" s="283"/>
      <c r="EAN3" s="283"/>
      <c r="EAO3" s="283"/>
      <c r="EAP3" s="283"/>
      <c r="EAQ3" s="283"/>
      <c r="EAR3" s="283"/>
      <c r="EAS3" s="283"/>
      <c r="EAT3" s="283"/>
      <c r="EAU3" s="283"/>
      <c r="EAV3" s="283"/>
      <c r="EAW3" s="283"/>
      <c r="EAX3" s="283"/>
      <c r="EAY3" s="283"/>
      <c r="EAZ3" s="283"/>
      <c r="EBA3" s="283"/>
      <c r="EBB3" s="283"/>
      <c r="EBC3" s="283"/>
      <c r="EBD3" s="283"/>
      <c r="EBE3" s="283"/>
      <c r="EBF3" s="283"/>
      <c r="EBG3" s="283"/>
      <c r="EBH3" s="283"/>
      <c r="EBI3" s="283"/>
      <c r="EBJ3" s="283"/>
      <c r="EBK3" s="283"/>
      <c r="EBL3" s="283"/>
      <c r="EBM3" s="283"/>
      <c r="EBN3" s="283"/>
      <c r="EBO3" s="283"/>
      <c r="EBP3" s="283"/>
      <c r="EBQ3" s="283"/>
      <c r="EBR3" s="283"/>
      <c r="EBS3" s="283"/>
      <c r="EBT3" s="283"/>
      <c r="EBU3" s="283"/>
      <c r="EBV3" s="283"/>
      <c r="EBW3" s="283"/>
      <c r="EBX3" s="283"/>
      <c r="EBY3" s="283"/>
      <c r="EBZ3" s="283"/>
      <c r="ECA3" s="283"/>
      <c r="ECB3" s="283"/>
      <c r="ECC3" s="283"/>
      <c r="ECD3" s="283"/>
      <c r="ECE3" s="283"/>
      <c r="ECF3" s="283"/>
      <c r="ECG3" s="283"/>
      <c r="ECH3" s="283"/>
      <c r="ECI3" s="283"/>
      <c r="ECJ3" s="283"/>
      <c r="ECK3" s="283"/>
      <c r="ECL3" s="283"/>
      <c r="ECM3" s="283"/>
      <c r="ECN3" s="283"/>
      <c r="ECO3" s="283"/>
      <c r="ECP3" s="283"/>
      <c r="ECQ3" s="283"/>
      <c r="ECR3" s="283"/>
      <c r="ECS3" s="283"/>
      <c r="ECT3" s="283"/>
      <c r="ECU3" s="283"/>
      <c r="ECV3" s="283"/>
      <c r="ECW3" s="283"/>
      <c r="ECX3" s="283"/>
      <c r="ECY3" s="283"/>
      <c r="ECZ3" s="283"/>
      <c r="EDA3" s="283"/>
      <c r="EDB3" s="283"/>
      <c r="EDC3" s="283"/>
      <c r="EDD3" s="283"/>
      <c r="EDE3" s="283"/>
      <c r="EDF3" s="283"/>
      <c r="EDG3" s="283"/>
      <c r="EDH3" s="283"/>
      <c r="EDI3" s="283"/>
      <c r="EDJ3" s="283"/>
      <c r="EDK3" s="283"/>
      <c r="EDL3" s="283"/>
      <c r="EDM3" s="283"/>
      <c r="EDN3" s="283"/>
      <c r="EDO3" s="283"/>
      <c r="EDP3" s="283"/>
      <c r="EDQ3" s="283"/>
      <c r="EDR3" s="283"/>
      <c r="EDS3" s="283"/>
      <c r="EDT3" s="283"/>
      <c r="EDU3" s="283"/>
      <c r="EDV3" s="283"/>
      <c r="EDW3" s="283"/>
      <c r="EDX3" s="283"/>
      <c r="EDY3" s="283"/>
      <c r="EDZ3" s="283"/>
      <c r="EEA3" s="283"/>
      <c r="EEB3" s="283"/>
      <c r="EEC3" s="283"/>
      <c r="EED3" s="283"/>
      <c r="EEE3" s="283"/>
      <c r="EEF3" s="283"/>
      <c r="EEG3" s="283"/>
      <c r="EEH3" s="283"/>
      <c r="EEI3" s="283"/>
      <c r="EEJ3" s="283"/>
      <c r="EEK3" s="283"/>
      <c r="EEL3" s="283"/>
      <c r="EEM3" s="283"/>
      <c r="EEN3" s="283"/>
      <c r="EEO3" s="283"/>
      <c r="EEP3" s="283"/>
      <c r="EEQ3" s="283"/>
      <c r="EER3" s="283"/>
      <c r="EES3" s="283"/>
      <c r="EET3" s="283"/>
      <c r="EEU3" s="283"/>
      <c r="EEV3" s="283"/>
      <c r="EEW3" s="283"/>
      <c r="EEX3" s="283"/>
      <c r="EEY3" s="283"/>
      <c r="EEZ3" s="283"/>
      <c r="EFA3" s="283"/>
      <c r="EFB3" s="283"/>
      <c r="EFC3" s="283"/>
      <c r="EFD3" s="283"/>
      <c r="EFE3" s="283"/>
      <c r="EFF3" s="283"/>
      <c r="EFG3" s="283"/>
      <c r="EFH3" s="283"/>
      <c r="EFI3" s="283"/>
      <c r="EFJ3" s="283"/>
      <c r="EFK3" s="283"/>
      <c r="EFL3" s="283"/>
      <c r="EFM3" s="283"/>
      <c r="EFN3" s="283"/>
      <c r="EFO3" s="283"/>
      <c r="EFP3" s="283"/>
      <c r="EFQ3" s="283"/>
      <c r="EFR3" s="283"/>
      <c r="EFS3" s="283"/>
      <c r="EFT3" s="283"/>
      <c r="EFU3" s="283"/>
      <c r="EFV3" s="283"/>
      <c r="EFW3" s="283"/>
      <c r="EFX3" s="283"/>
      <c r="EFY3" s="283"/>
      <c r="EFZ3" s="283"/>
      <c r="EGA3" s="283"/>
      <c r="EGB3" s="283"/>
      <c r="EGC3" s="283"/>
      <c r="EGD3" s="283"/>
      <c r="EGE3" s="283"/>
      <c r="EGF3" s="283"/>
      <c r="EGG3" s="283"/>
      <c r="EGH3" s="283"/>
      <c r="EGI3" s="283"/>
      <c r="EGJ3" s="283"/>
      <c r="EGK3" s="283"/>
      <c r="EGL3" s="283"/>
      <c r="EGM3" s="283"/>
      <c r="EGN3" s="283"/>
      <c r="EGO3" s="283"/>
      <c r="EGP3" s="283"/>
      <c r="EGQ3" s="283"/>
      <c r="EGR3" s="283"/>
      <c r="EGS3" s="283"/>
      <c r="EGT3" s="283"/>
      <c r="EGU3" s="283"/>
      <c r="EGV3" s="283"/>
      <c r="EGW3" s="283"/>
      <c r="EGX3" s="283"/>
      <c r="EGY3" s="283"/>
      <c r="EGZ3" s="283"/>
      <c r="EHA3" s="283"/>
      <c r="EHB3" s="283"/>
      <c r="EHC3" s="283"/>
      <c r="EHD3" s="283"/>
      <c r="EHE3" s="283"/>
      <c r="EHF3" s="283"/>
      <c r="EHG3" s="283"/>
      <c r="EHH3" s="283"/>
      <c r="EHI3" s="283"/>
      <c r="EHJ3" s="283"/>
      <c r="EHK3" s="283"/>
      <c r="EHL3" s="283"/>
      <c r="EHM3" s="283"/>
      <c r="EHN3" s="283"/>
      <c r="EHO3" s="283"/>
      <c r="EHP3" s="283"/>
      <c r="EHQ3" s="283"/>
      <c r="EHR3" s="283"/>
      <c r="EHS3" s="283"/>
      <c r="EHT3" s="283"/>
      <c r="EHU3" s="283"/>
      <c r="EHV3" s="283"/>
      <c r="EHW3" s="283"/>
      <c r="EHX3" s="283"/>
      <c r="EHY3" s="283"/>
      <c r="EHZ3" s="283"/>
      <c r="EIA3" s="283"/>
      <c r="EIB3" s="283"/>
      <c r="EIC3" s="283"/>
      <c r="EID3" s="283"/>
      <c r="EIE3" s="283"/>
      <c r="EIF3" s="283"/>
      <c r="EIG3" s="283"/>
      <c r="EIH3" s="283"/>
      <c r="EII3" s="283"/>
      <c r="EIJ3" s="283"/>
      <c r="EIK3" s="283"/>
      <c r="EIL3" s="283"/>
      <c r="EIM3" s="283"/>
      <c r="EIN3" s="283"/>
      <c r="EIO3" s="283"/>
      <c r="EIP3" s="283"/>
      <c r="EIQ3" s="283"/>
      <c r="EIR3" s="283"/>
      <c r="EIS3" s="283"/>
      <c r="EIT3" s="283"/>
      <c r="EIU3" s="283"/>
      <c r="EIV3" s="283"/>
      <c r="EIW3" s="283"/>
      <c r="EIX3" s="283"/>
      <c r="EIY3" s="283"/>
      <c r="EIZ3" s="283"/>
      <c r="EJA3" s="283"/>
      <c r="EJB3" s="283"/>
      <c r="EJC3" s="283"/>
      <c r="EJD3" s="283"/>
      <c r="EJE3" s="283"/>
      <c r="EJF3" s="283"/>
      <c r="EJG3" s="283"/>
      <c r="EJH3" s="283"/>
      <c r="EJI3" s="283"/>
      <c r="EJJ3" s="283"/>
      <c r="EJK3" s="283"/>
      <c r="EJL3" s="283"/>
      <c r="EJM3" s="283"/>
      <c r="EJN3" s="283"/>
      <c r="EJO3" s="283"/>
      <c r="EJP3" s="283"/>
      <c r="EJQ3" s="283"/>
      <c r="EJR3" s="283"/>
      <c r="EJS3" s="283"/>
      <c r="EJT3" s="283"/>
      <c r="EJU3" s="283"/>
      <c r="EJV3" s="283"/>
      <c r="EJW3" s="283"/>
      <c r="EJX3" s="283"/>
      <c r="EJY3" s="283"/>
      <c r="EJZ3" s="283"/>
      <c r="EKA3" s="283"/>
      <c r="EKB3" s="283"/>
      <c r="EKC3" s="283"/>
      <c r="EKD3" s="283"/>
      <c r="EKE3" s="283"/>
      <c r="EKF3" s="283"/>
      <c r="EKG3" s="283"/>
      <c r="EKH3" s="283"/>
      <c r="EKI3" s="283"/>
      <c r="EKJ3" s="283"/>
      <c r="EKK3" s="283"/>
      <c r="EKL3" s="283"/>
      <c r="EKM3" s="283"/>
      <c r="EKN3" s="283"/>
      <c r="EKO3" s="283"/>
      <c r="EKP3" s="283"/>
      <c r="EKQ3" s="283"/>
      <c r="EKR3" s="283"/>
      <c r="EKS3" s="283"/>
      <c r="EKT3" s="283"/>
      <c r="EKU3" s="283"/>
      <c r="EKV3" s="283"/>
      <c r="EKW3" s="283"/>
      <c r="EKX3" s="283"/>
      <c r="EKY3" s="283"/>
      <c r="EKZ3" s="283"/>
      <c r="ELA3" s="283"/>
      <c r="ELB3" s="283"/>
      <c r="ELC3" s="283"/>
      <c r="ELD3" s="283"/>
      <c r="ELE3" s="283"/>
      <c r="ELF3" s="283"/>
      <c r="ELG3" s="283"/>
      <c r="ELH3" s="283"/>
      <c r="ELI3" s="283"/>
      <c r="ELJ3" s="283"/>
      <c r="ELK3" s="283"/>
      <c r="ELL3" s="283"/>
      <c r="ELM3" s="283"/>
      <c r="ELN3" s="283"/>
      <c r="ELO3" s="283"/>
      <c r="ELP3" s="283"/>
      <c r="ELQ3" s="283"/>
      <c r="ELR3" s="283"/>
      <c r="ELS3" s="283"/>
      <c r="ELT3" s="283"/>
      <c r="ELU3" s="283"/>
      <c r="ELV3" s="283"/>
      <c r="ELW3" s="283"/>
      <c r="ELX3" s="283"/>
      <c r="ELY3" s="283"/>
      <c r="ELZ3" s="283"/>
      <c r="EMA3" s="283"/>
      <c r="EMB3" s="283"/>
      <c r="EMC3" s="283"/>
      <c r="EMD3" s="283"/>
      <c r="EME3" s="283"/>
      <c r="EMF3" s="283"/>
      <c r="EMG3" s="283"/>
      <c r="EMH3" s="283"/>
      <c r="EMI3" s="283"/>
      <c r="EMJ3" s="283"/>
      <c r="EMK3" s="283"/>
      <c r="EML3" s="283"/>
      <c r="EMM3" s="283"/>
      <c r="EMN3" s="283"/>
      <c r="EMO3" s="283"/>
      <c r="EMP3" s="283"/>
      <c r="EMQ3" s="283"/>
      <c r="EMR3" s="283"/>
      <c r="EMS3" s="283"/>
      <c r="EMT3" s="283"/>
      <c r="EMU3" s="283"/>
      <c r="EMV3" s="283"/>
      <c r="EMW3" s="283"/>
      <c r="EMX3" s="283"/>
      <c r="EMY3" s="283"/>
      <c r="EMZ3" s="283"/>
      <c r="ENA3" s="283"/>
      <c r="ENB3" s="283"/>
      <c r="ENC3" s="283"/>
      <c r="END3" s="283"/>
      <c r="ENE3" s="283"/>
      <c r="ENF3" s="283"/>
      <c r="ENG3" s="283"/>
      <c r="ENH3" s="283"/>
      <c r="ENI3" s="283"/>
      <c r="ENJ3" s="283"/>
      <c r="ENK3" s="283"/>
      <c r="ENL3" s="283"/>
      <c r="ENM3" s="283"/>
      <c r="ENN3" s="283"/>
      <c r="ENO3" s="283"/>
      <c r="ENP3" s="283"/>
      <c r="ENQ3" s="283"/>
      <c r="ENR3" s="283"/>
      <c r="ENS3" s="283"/>
      <c r="ENT3" s="283"/>
      <c r="ENU3" s="283"/>
      <c r="ENV3" s="283"/>
      <c r="ENW3" s="283"/>
      <c r="ENX3" s="283"/>
      <c r="ENY3" s="283"/>
      <c r="ENZ3" s="283"/>
      <c r="EOA3" s="283"/>
      <c r="EOB3" s="283"/>
      <c r="EOC3" s="283"/>
      <c r="EOD3" s="283"/>
      <c r="EOE3" s="283"/>
      <c r="EOF3" s="283"/>
      <c r="EOG3" s="283"/>
      <c r="EOH3" s="283"/>
      <c r="EOI3" s="283"/>
      <c r="EOJ3" s="283"/>
      <c r="EOK3" s="283"/>
      <c r="EOL3" s="283"/>
      <c r="EOM3" s="283"/>
      <c r="EON3" s="283"/>
      <c r="EOO3" s="283"/>
      <c r="EOP3" s="283"/>
      <c r="EOQ3" s="283"/>
      <c r="EOR3" s="283"/>
      <c r="EOS3" s="283"/>
      <c r="EOT3" s="283"/>
      <c r="EOU3" s="283"/>
      <c r="EOV3" s="283"/>
      <c r="EOW3" s="283"/>
      <c r="EOX3" s="283"/>
      <c r="EOY3" s="283"/>
      <c r="EOZ3" s="283"/>
      <c r="EPA3" s="283"/>
      <c r="EPB3" s="283"/>
      <c r="EPC3" s="283"/>
      <c r="EPD3" s="283"/>
      <c r="EPE3" s="283"/>
      <c r="EPF3" s="283"/>
      <c r="EPG3" s="283"/>
      <c r="EPH3" s="283"/>
      <c r="EPI3" s="283"/>
      <c r="EPJ3" s="283"/>
      <c r="EPK3" s="283"/>
      <c r="EPL3" s="283"/>
      <c r="EPM3" s="283"/>
      <c r="EPN3" s="283"/>
      <c r="EPO3" s="283"/>
      <c r="EPP3" s="283"/>
      <c r="EPQ3" s="283"/>
      <c r="EPR3" s="283"/>
      <c r="EPS3" s="283"/>
      <c r="EPT3" s="283"/>
      <c r="EPU3" s="283"/>
      <c r="EPV3" s="283"/>
      <c r="EPW3" s="283"/>
      <c r="EPX3" s="283"/>
      <c r="EPY3" s="283"/>
      <c r="EPZ3" s="283"/>
      <c r="EQA3" s="283"/>
      <c r="EQB3" s="283"/>
      <c r="EQC3" s="283"/>
      <c r="EQD3" s="283"/>
      <c r="EQE3" s="283"/>
      <c r="EQF3" s="283"/>
      <c r="EQG3" s="283"/>
      <c r="EQH3" s="283"/>
      <c r="EQI3" s="283"/>
      <c r="EQJ3" s="283"/>
      <c r="EQK3" s="283"/>
      <c r="EQL3" s="283"/>
      <c r="EQM3" s="283"/>
      <c r="EQN3" s="283"/>
      <c r="EQO3" s="283"/>
      <c r="EQP3" s="283"/>
      <c r="EQQ3" s="283"/>
      <c r="EQR3" s="283"/>
      <c r="EQS3" s="283"/>
      <c r="EQT3" s="283"/>
      <c r="EQU3" s="283"/>
      <c r="EQV3" s="283"/>
      <c r="EQW3" s="283"/>
      <c r="EQX3" s="283"/>
      <c r="EQY3" s="283"/>
      <c r="EQZ3" s="283"/>
      <c r="ERA3" s="283"/>
      <c r="ERB3" s="283"/>
      <c r="ERC3" s="283"/>
      <c r="ERD3" s="283"/>
      <c r="ERE3" s="283"/>
      <c r="ERF3" s="283"/>
      <c r="ERG3" s="283"/>
      <c r="ERH3" s="283"/>
      <c r="ERI3" s="283"/>
      <c r="ERJ3" s="283"/>
      <c r="ERK3" s="283"/>
      <c r="ERL3" s="283"/>
      <c r="ERM3" s="283"/>
      <c r="ERN3" s="283"/>
      <c r="ERO3" s="283"/>
      <c r="ERP3" s="283"/>
      <c r="ERQ3" s="283"/>
      <c r="ERR3" s="283"/>
      <c r="ERS3" s="283"/>
      <c r="ERT3" s="283"/>
      <c r="ERU3" s="283"/>
      <c r="ERV3" s="283"/>
      <c r="ERW3" s="283"/>
      <c r="ERX3" s="283"/>
      <c r="ERY3" s="283"/>
      <c r="ERZ3" s="283"/>
      <c r="ESA3" s="283"/>
      <c r="ESB3" s="283"/>
      <c r="ESC3" s="283"/>
      <c r="ESD3" s="283"/>
      <c r="ESE3" s="283"/>
      <c r="ESF3" s="283"/>
      <c r="ESG3" s="283"/>
      <c r="ESH3" s="283"/>
      <c r="ESI3" s="283"/>
      <c r="ESJ3" s="283"/>
      <c r="ESK3" s="283"/>
      <c r="ESL3" s="283"/>
      <c r="ESM3" s="283"/>
      <c r="ESN3" s="283"/>
      <c r="ESO3" s="283"/>
      <c r="ESP3" s="283"/>
      <c r="ESQ3" s="283"/>
      <c r="ESR3" s="283"/>
      <c r="ESS3" s="283"/>
      <c r="EST3" s="283"/>
      <c r="ESU3" s="283"/>
      <c r="ESV3" s="283"/>
      <c r="ESW3" s="283"/>
      <c r="ESX3" s="283"/>
      <c r="ESY3" s="283"/>
      <c r="ESZ3" s="283"/>
      <c r="ETA3" s="283"/>
      <c r="ETB3" s="283"/>
      <c r="ETC3" s="283"/>
      <c r="ETD3" s="283"/>
      <c r="ETE3" s="283"/>
      <c r="ETF3" s="283"/>
      <c r="ETG3" s="283"/>
      <c r="ETH3" s="283"/>
      <c r="ETI3" s="283"/>
      <c r="ETJ3" s="283"/>
      <c r="ETK3" s="283"/>
      <c r="ETL3" s="283"/>
      <c r="ETM3" s="283"/>
      <c r="ETN3" s="283"/>
      <c r="ETO3" s="283"/>
      <c r="ETP3" s="283"/>
      <c r="ETQ3" s="283"/>
      <c r="ETR3" s="283"/>
      <c r="ETS3" s="283"/>
      <c r="ETT3" s="283"/>
      <c r="ETU3" s="283"/>
      <c r="ETV3" s="283"/>
      <c r="ETW3" s="283"/>
      <c r="ETX3" s="283"/>
      <c r="ETY3" s="283"/>
      <c r="ETZ3" s="283"/>
      <c r="EUA3" s="283"/>
      <c r="EUB3" s="283"/>
      <c r="EUC3" s="283"/>
      <c r="EUD3" s="283"/>
      <c r="EUE3" s="283"/>
      <c r="EUF3" s="283"/>
      <c r="EUG3" s="283"/>
      <c r="EUH3" s="283"/>
      <c r="EUI3" s="283"/>
      <c r="EUJ3" s="283"/>
      <c r="EUK3" s="283"/>
      <c r="EUL3" s="283"/>
      <c r="EUM3" s="283"/>
      <c r="EUN3" s="283"/>
      <c r="EUO3" s="283"/>
      <c r="EUP3" s="283"/>
      <c r="EUQ3" s="283"/>
      <c r="EUR3" s="283"/>
      <c r="EUS3" s="283"/>
      <c r="EUT3" s="283"/>
      <c r="EUU3" s="283"/>
      <c r="EUV3" s="283"/>
      <c r="EUW3" s="283"/>
      <c r="EUX3" s="283"/>
      <c r="EUY3" s="283"/>
      <c r="EUZ3" s="283"/>
      <c r="EVA3" s="283"/>
      <c r="EVB3" s="283"/>
      <c r="EVC3" s="283"/>
      <c r="EVD3" s="283"/>
      <c r="EVE3" s="283"/>
      <c r="EVF3" s="283"/>
      <c r="EVG3" s="283"/>
      <c r="EVH3" s="283"/>
      <c r="EVI3" s="283"/>
      <c r="EVJ3" s="283"/>
      <c r="EVK3" s="283"/>
      <c r="EVL3" s="283"/>
      <c r="EVM3" s="283"/>
      <c r="EVN3" s="283"/>
      <c r="EVO3" s="283"/>
      <c r="EVP3" s="283"/>
      <c r="EVQ3" s="283"/>
      <c r="EVR3" s="283"/>
      <c r="EVS3" s="283"/>
      <c r="EVT3" s="283"/>
      <c r="EVU3" s="283"/>
      <c r="EVV3" s="283"/>
      <c r="EVW3" s="283"/>
      <c r="EVX3" s="283"/>
      <c r="EVY3" s="283"/>
      <c r="EVZ3" s="283"/>
      <c r="EWA3" s="283"/>
      <c r="EWB3" s="283"/>
      <c r="EWC3" s="283"/>
      <c r="EWD3" s="283"/>
      <c r="EWE3" s="283"/>
      <c r="EWF3" s="283"/>
      <c r="EWG3" s="283"/>
      <c r="EWH3" s="283"/>
      <c r="EWI3" s="283"/>
      <c r="EWJ3" s="283"/>
      <c r="EWK3" s="283"/>
      <c r="EWL3" s="283"/>
      <c r="EWM3" s="283"/>
      <c r="EWN3" s="283"/>
      <c r="EWO3" s="283"/>
      <c r="EWP3" s="283"/>
      <c r="EWQ3" s="283"/>
      <c r="EWR3" s="283"/>
      <c r="EWS3" s="283"/>
      <c r="EWT3" s="283"/>
      <c r="EWU3" s="283"/>
      <c r="EWV3" s="283"/>
      <c r="EWW3" s="283"/>
      <c r="EWX3" s="283"/>
      <c r="EWY3" s="283"/>
      <c r="EWZ3" s="283"/>
      <c r="EXA3" s="283"/>
      <c r="EXB3" s="283"/>
      <c r="EXC3" s="283"/>
      <c r="EXD3" s="283"/>
      <c r="EXE3" s="283"/>
      <c r="EXF3" s="283"/>
      <c r="EXG3" s="283"/>
      <c r="EXH3" s="283"/>
      <c r="EXI3" s="283"/>
      <c r="EXJ3" s="283"/>
      <c r="EXK3" s="283"/>
      <c r="EXL3" s="283"/>
      <c r="EXM3" s="283"/>
      <c r="EXN3" s="283"/>
      <c r="EXO3" s="283"/>
      <c r="EXP3" s="283"/>
      <c r="EXQ3" s="283"/>
      <c r="EXR3" s="283"/>
      <c r="EXS3" s="283"/>
      <c r="EXT3" s="283"/>
      <c r="EXU3" s="283"/>
      <c r="EXV3" s="283"/>
      <c r="EXW3" s="283"/>
      <c r="EXX3" s="283"/>
      <c r="EXY3" s="283"/>
      <c r="EXZ3" s="283"/>
      <c r="EYA3" s="283"/>
      <c r="EYB3" s="283"/>
      <c r="EYC3" s="283"/>
      <c r="EYD3" s="283"/>
      <c r="EYE3" s="283"/>
      <c r="EYF3" s="283"/>
      <c r="EYG3" s="283"/>
      <c r="EYH3" s="283"/>
      <c r="EYI3" s="283"/>
      <c r="EYJ3" s="283"/>
      <c r="EYK3" s="283"/>
      <c r="EYL3" s="283"/>
      <c r="EYM3" s="283"/>
      <c r="EYN3" s="283"/>
      <c r="EYO3" s="283"/>
      <c r="EYP3" s="283"/>
      <c r="EYQ3" s="283"/>
      <c r="EYR3" s="283"/>
      <c r="EYS3" s="283"/>
      <c r="EYT3" s="283"/>
      <c r="EYU3" s="283"/>
      <c r="EYV3" s="283"/>
      <c r="EYW3" s="283"/>
      <c r="EYX3" s="283"/>
      <c r="EYY3" s="283"/>
      <c r="EYZ3" s="283"/>
      <c r="EZA3" s="283"/>
      <c r="EZB3" s="283"/>
      <c r="EZC3" s="283"/>
      <c r="EZD3" s="283"/>
      <c r="EZE3" s="283"/>
      <c r="EZF3" s="283"/>
      <c r="EZG3" s="283"/>
      <c r="EZH3" s="283"/>
      <c r="EZI3" s="283"/>
      <c r="EZJ3" s="283"/>
      <c r="EZK3" s="283"/>
      <c r="EZL3" s="283"/>
      <c r="EZM3" s="283"/>
      <c r="EZN3" s="283"/>
      <c r="EZO3" s="283"/>
      <c r="EZP3" s="283"/>
      <c r="EZQ3" s="283"/>
      <c r="EZR3" s="283"/>
      <c r="EZS3" s="283"/>
      <c r="EZT3" s="283"/>
      <c r="EZU3" s="283"/>
      <c r="EZV3" s="283"/>
      <c r="EZW3" s="283"/>
      <c r="EZX3" s="283"/>
      <c r="EZY3" s="283"/>
      <c r="EZZ3" s="283"/>
      <c r="FAA3" s="283"/>
      <c r="FAB3" s="283"/>
      <c r="FAC3" s="283"/>
      <c r="FAD3" s="283"/>
      <c r="FAE3" s="283"/>
      <c r="FAF3" s="283"/>
      <c r="FAG3" s="283"/>
      <c r="FAH3" s="283"/>
      <c r="FAI3" s="283"/>
      <c r="FAJ3" s="283"/>
      <c r="FAK3" s="283"/>
      <c r="FAL3" s="283"/>
      <c r="FAM3" s="283"/>
      <c r="FAN3" s="283"/>
      <c r="FAO3" s="283"/>
      <c r="FAP3" s="283"/>
      <c r="FAQ3" s="283"/>
      <c r="FAR3" s="283"/>
      <c r="FAS3" s="283"/>
      <c r="FAT3" s="283"/>
      <c r="FAU3" s="283"/>
      <c r="FAV3" s="283"/>
      <c r="FAW3" s="283"/>
      <c r="FAX3" s="283"/>
      <c r="FAY3" s="283"/>
      <c r="FAZ3" s="283"/>
      <c r="FBA3" s="283"/>
      <c r="FBB3" s="283"/>
      <c r="FBC3" s="283"/>
      <c r="FBD3" s="283"/>
      <c r="FBE3" s="283"/>
      <c r="FBF3" s="283"/>
      <c r="FBG3" s="283"/>
      <c r="FBH3" s="283"/>
      <c r="FBI3" s="283"/>
      <c r="FBJ3" s="283"/>
      <c r="FBK3" s="283"/>
      <c r="FBL3" s="283"/>
      <c r="FBM3" s="283"/>
      <c r="FBN3" s="283"/>
      <c r="FBO3" s="283"/>
      <c r="FBP3" s="283"/>
      <c r="FBQ3" s="283"/>
      <c r="FBR3" s="283"/>
      <c r="FBS3" s="283"/>
      <c r="FBT3" s="283"/>
      <c r="FBU3" s="283"/>
      <c r="FBV3" s="283"/>
      <c r="FBW3" s="283"/>
      <c r="FBX3" s="283"/>
      <c r="FBY3" s="283"/>
      <c r="FBZ3" s="283"/>
      <c r="FCA3" s="283"/>
      <c r="FCB3" s="283"/>
      <c r="FCC3" s="283"/>
      <c r="FCD3" s="283"/>
      <c r="FCE3" s="283"/>
      <c r="FCF3" s="283"/>
      <c r="FCG3" s="283"/>
      <c r="FCH3" s="283"/>
      <c r="FCI3" s="283"/>
      <c r="FCJ3" s="283"/>
      <c r="FCK3" s="283"/>
      <c r="FCL3" s="283"/>
      <c r="FCM3" s="283"/>
      <c r="FCN3" s="283"/>
      <c r="FCO3" s="283"/>
      <c r="FCP3" s="283"/>
      <c r="FCQ3" s="283"/>
      <c r="FCR3" s="283"/>
      <c r="FCS3" s="283"/>
      <c r="FCT3" s="283"/>
      <c r="FCU3" s="283"/>
      <c r="FCV3" s="283"/>
      <c r="FCW3" s="283"/>
      <c r="FCX3" s="283"/>
      <c r="FCY3" s="283"/>
      <c r="FCZ3" s="283"/>
      <c r="FDA3" s="283"/>
      <c r="FDB3" s="283"/>
      <c r="FDC3" s="283"/>
      <c r="FDD3" s="283"/>
      <c r="FDE3" s="283"/>
      <c r="FDF3" s="283"/>
      <c r="FDG3" s="283"/>
      <c r="FDH3" s="283"/>
      <c r="FDI3" s="283"/>
      <c r="FDJ3" s="283"/>
      <c r="FDK3" s="283"/>
      <c r="FDL3" s="283"/>
      <c r="FDM3" s="283"/>
      <c r="FDN3" s="283"/>
      <c r="FDO3" s="283"/>
      <c r="FDP3" s="283"/>
      <c r="FDQ3" s="283"/>
      <c r="FDR3" s="283"/>
      <c r="FDS3" s="283"/>
      <c r="FDT3" s="283"/>
      <c r="FDU3" s="283"/>
      <c r="FDV3" s="283"/>
      <c r="FDW3" s="283"/>
      <c r="FDX3" s="283"/>
      <c r="FDY3" s="283"/>
      <c r="FDZ3" s="283"/>
      <c r="FEA3" s="283"/>
      <c r="FEB3" s="283"/>
      <c r="FEC3" s="283"/>
      <c r="FED3" s="283"/>
      <c r="FEE3" s="283"/>
      <c r="FEF3" s="283"/>
      <c r="FEG3" s="283"/>
      <c r="FEH3" s="283"/>
      <c r="FEI3" s="283"/>
      <c r="FEJ3" s="283"/>
      <c r="FEK3" s="283"/>
      <c r="FEL3" s="283"/>
      <c r="FEM3" s="283"/>
      <c r="FEN3" s="283"/>
      <c r="FEO3" s="283"/>
      <c r="FEP3" s="283"/>
      <c r="FEQ3" s="283"/>
      <c r="FER3" s="283"/>
      <c r="FES3" s="283"/>
      <c r="FET3" s="283"/>
      <c r="FEU3" s="283"/>
      <c r="FEV3" s="283"/>
      <c r="FEW3" s="283"/>
      <c r="FEX3" s="283"/>
      <c r="FEY3" s="283"/>
      <c r="FEZ3" s="283"/>
      <c r="FFA3" s="283"/>
      <c r="FFB3" s="283"/>
      <c r="FFC3" s="283"/>
      <c r="FFD3" s="283"/>
      <c r="FFE3" s="283"/>
      <c r="FFF3" s="283"/>
      <c r="FFG3" s="283"/>
      <c r="FFH3" s="283"/>
      <c r="FFI3" s="283"/>
      <c r="FFJ3" s="283"/>
      <c r="FFK3" s="283"/>
      <c r="FFL3" s="283"/>
      <c r="FFM3" s="283"/>
      <c r="FFN3" s="283"/>
      <c r="FFO3" s="283"/>
      <c r="FFP3" s="283"/>
      <c r="FFQ3" s="283"/>
      <c r="FFR3" s="283"/>
      <c r="FFS3" s="283"/>
      <c r="FFT3" s="283"/>
      <c r="FFU3" s="283"/>
      <c r="FFV3" s="283"/>
      <c r="FFW3" s="283"/>
      <c r="FFX3" s="283"/>
      <c r="FFY3" s="283"/>
      <c r="FFZ3" s="283"/>
      <c r="FGA3" s="283"/>
      <c r="FGB3" s="283"/>
      <c r="FGC3" s="283"/>
      <c r="FGD3" s="283"/>
      <c r="FGE3" s="283"/>
      <c r="FGF3" s="283"/>
      <c r="FGG3" s="283"/>
      <c r="FGH3" s="283"/>
      <c r="FGI3" s="283"/>
      <c r="FGJ3" s="283"/>
      <c r="FGK3" s="283"/>
      <c r="FGL3" s="283"/>
      <c r="FGM3" s="283"/>
      <c r="FGN3" s="283"/>
      <c r="FGO3" s="283"/>
      <c r="FGP3" s="283"/>
      <c r="FGQ3" s="283"/>
      <c r="FGR3" s="283"/>
      <c r="FGS3" s="283"/>
      <c r="FGT3" s="283"/>
      <c r="FGU3" s="283"/>
      <c r="FGV3" s="283"/>
      <c r="FGW3" s="283"/>
      <c r="FGX3" s="283"/>
      <c r="FGY3" s="283"/>
      <c r="FGZ3" s="283"/>
      <c r="FHA3" s="283"/>
      <c r="FHB3" s="283"/>
      <c r="FHC3" s="283"/>
      <c r="FHD3" s="283"/>
      <c r="FHE3" s="283"/>
      <c r="FHF3" s="283"/>
      <c r="FHG3" s="283"/>
      <c r="FHH3" s="283"/>
      <c r="FHI3" s="283"/>
      <c r="FHJ3" s="283"/>
      <c r="FHK3" s="283"/>
      <c r="FHL3" s="283"/>
      <c r="FHM3" s="283"/>
      <c r="FHN3" s="283"/>
      <c r="FHO3" s="283"/>
      <c r="FHP3" s="283"/>
      <c r="FHQ3" s="283"/>
      <c r="FHR3" s="283"/>
      <c r="FHS3" s="283"/>
      <c r="FHT3" s="283"/>
      <c r="FHU3" s="283"/>
      <c r="FHV3" s="283"/>
      <c r="FHW3" s="283"/>
      <c r="FHX3" s="283"/>
      <c r="FHY3" s="283"/>
      <c r="FHZ3" s="283"/>
      <c r="FIA3" s="283"/>
      <c r="FIB3" s="283"/>
      <c r="FIC3" s="283"/>
      <c r="FID3" s="283"/>
      <c r="FIE3" s="283"/>
      <c r="FIF3" s="283"/>
      <c r="FIG3" s="283"/>
      <c r="FIH3" s="283"/>
      <c r="FII3" s="283"/>
      <c r="FIJ3" s="283"/>
      <c r="FIK3" s="283"/>
      <c r="FIL3" s="283"/>
      <c r="FIM3" s="283"/>
      <c r="FIN3" s="283"/>
      <c r="FIO3" s="283"/>
      <c r="FIP3" s="283"/>
      <c r="FIQ3" s="283"/>
      <c r="FIR3" s="283"/>
      <c r="FIS3" s="283"/>
      <c r="FIT3" s="283"/>
      <c r="FIU3" s="283"/>
      <c r="FIV3" s="283"/>
      <c r="FIW3" s="283"/>
      <c r="FIX3" s="283"/>
      <c r="FIY3" s="283"/>
      <c r="FIZ3" s="283"/>
      <c r="FJA3" s="283"/>
      <c r="FJB3" s="283"/>
      <c r="FJC3" s="283"/>
      <c r="FJD3" s="283"/>
      <c r="FJE3" s="283"/>
      <c r="FJF3" s="283"/>
      <c r="FJG3" s="283"/>
      <c r="FJH3" s="283"/>
      <c r="FJI3" s="283"/>
      <c r="FJJ3" s="283"/>
      <c r="FJK3" s="283"/>
      <c r="FJL3" s="283"/>
      <c r="FJM3" s="283"/>
      <c r="FJN3" s="283"/>
      <c r="FJO3" s="283"/>
      <c r="FJP3" s="283"/>
      <c r="FJQ3" s="283"/>
      <c r="FJR3" s="283"/>
      <c r="FJS3" s="283"/>
      <c r="FJT3" s="283"/>
      <c r="FJU3" s="283"/>
      <c r="FJV3" s="283"/>
      <c r="FJW3" s="283"/>
      <c r="FJX3" s="283"/>
      <c r="FJY3" s="283"/>
      <c r="FJZ3" s="283"/>
      <c r="FKA3" s="283"/>
      <c r="FKB3" s="283"/>
      <c r="FKC3" s="283"/>
      <c r="FKD3" s="283"/>
      <c r="FKE3" s="283"/>
      <c r="FKF3" s="283"/>
      <c r="FKG3" s="283"/>
      <c r="FKH3" s="283"/>
      <c r="FKI3" s="283"/>
      <c r="FKJ3" s="283"/>
      <c r="FKK3" s="283"/>
      <c r="FKL3" s="283"/>
      <c r="FKM3" s="283"/>
      <c r="FKN3" s="283"/>
      <c r="FKO3" s="283"/>
      <c r="FKP3" s="283"/>
      <c r="FKQ3" s="283"/>
      <c r="FKR3" s="283"/>
      <c r="FKS3" s="283"/>
      <c r="FKT3" s="283"/>
      <c r="FKU3" s="283"/>
      <c r="FKV3" s="283"/>
      <c r="FKW3" s="283"/>
      <c r="FKX3" s="283"/>
      <c r="FKY3" s="283"/>
      <c r="FKZ3" s="283"/>
      <c r="FLA3" s="283"/>
      <c r="FLB3" s="283"/>
      <c r="FLC3" s="283"/>
      <c r="FLD3" s="283"/>
      <c r="FLE3" s="283"/>
      <c r="FLF3" s="283"/>
      <c r="FLG3" s="283"/>
      <c r="FLH3" s="283"/>
      <c r="FLI3" s="283"/>
      <c r="FLJ3" s="283"/>
      <c r="FLK3" s="283"/>
      <c r="FLL3" s="283"/>
      <c r="FLM3" s="283"/>
      <c r="FLN3" s="283"/>
      <c r="FLO3" s="283"/>
      <c r="FLP3" s="283"/>
      <c r="FLQ3" s="283"/>
      <c r="FLR3" s="283"/>
      <c r="FLS3" s="283"/>
      <c r="FLT3" s="283"/>
      <c r="FLU3" s="283"/>
      <c r="FLV3" s="283"/>
      <c r="FLW3" s="283"/>
      <c r="FLX3" s="283"/>
      <c r="FLY3" s="283"/>
      <c r="FLZ3" s="283"/>
      <c r="FMA3" s="283"/>
      <c r="FMB3" s="283"/>
      <c r="FMC3" s="283"/>
      <c r="FMD3" s="283"/>
      <c r="FME3" s="283"/>
      <c r="FMF3" s="283"/>
      <c r="FMG3" s="283"/>
      <c r="FMH3" s="283"/>
      <c r="FMI3" s="283"/>
      <c r="FMJ3" s="283"/>
      <c r="FMK3" s="283"/>
      <c r="FML3" s="283"/>
      <c r="FMM3" s="283"/>
      <c r="FMN3" s="283"/>
      <c r="FMO3" s="283"/>
      <c r="FMP3" s="283"/>
      <c r="FMQ3" s="283"/>
      <c r="FMR3" s="283"/>
      <c r="FMS3" s="283"/>
      <c r="FMT3" s="283"/>
      <c r="FMU3" s="283"/>
      <c r="FMV3" s="283"/>
      <c r="FMW3" s="283"/>
      <c r="FMX3" s="283"/>
      <c r="FMY3" s="283"/>
      <c r="FMZ3" s="283"/>
      <c r="FNA3" s="283"/>
      <c r="FNB3" s="283"/>
      <c r="FNC3" s="283"/>
      <c r="FND3" s="283"/>
      <c r="FNE3" s="283"/>
      <c r="FNF3" s="283"/>
      <c r="FNG3" s="283"/>
      <c r="FNH3" s="283"/>
      <c r="FNI3" s="283"/>
      <c r="FNJ3" s="283"/>
      <c r="FNK3" s="283"/>
      <c r="FNL3" s="283"/>
      <c r="FNM3" s="283"/>
      <c r="FNN3" s="283"/>
      <c r="FNO3" s="283"/>
      <c r="FNP3" s="283"/>
      <c r="FNQ3" s="283"/>
      <c r="FNR3" s="283"/>
      <c r="FNS3" s="283"/>
      <c r="FNT3" s="283"/>
      <c r="FNU3" s="283"/>
      <c r="FNV3" s="283"/>
      <c r="FNW3" s="283"/>
      <c r="FNX3" s="283"/>
      <c r="FNY3" s="283"/>
      <c r="FNZ3" s="283"/>
      <c r="FOA3" s="283"/>
      <c r="FOB3" s="283"/>
      <c r="FOC3" s="283"/>
      <c r="FOD3" s="283"/>
      <c r="FOE3" s="283"/>
      <c r="FOF3" s="283"/>
      <c r="FOG3" s="283"/>
      <c r="FOH3" s="283"/>
      <c r="FOI3" s="283"/>
      <c r="FOJ3" s="283"/>
      <c r="FOK3" s="283"/>
      <c r="FOL3" s="283"/>
      <c r="FOM3" s="283"/>
      <c r="FON3" s="283"/>
      <c r="FOO3" s="283"/>
      <c r="FOP3" s="283"/>
      <c r="FOQ3" s="283"/>
      <c r="FOR3" s="283"/>
      <c r="FOS3" s="283"/>
      <c r="FOT3" s="283"/>
      <c r="FOU3" s="283"/>
      <c r="FOV3" s="283"/>
      <c r="FOW3" s="283"/>
      <c r="FOX3" s="283"/>
      <c r="FOY3" s="283"/>
      <c r="FOZ3" s="283"/>
      <c r="FPA3" s="283"/>
      <c r="FPB3" s="283"/>
      <c r="FPC3" s="283"/>
      <c r="FPD3" s="283"/>
      <c r="FPE3" s="283"/>
      <c r="FPF3" s="283"/>
      <c r="FPG3" s="283"/>
      <c r="FPH3" s="283"/>
      <c r="FPI3" s="283"/>
      <c r="FPJ3" s="283"/>
      <c r="FPK3" s="283"/>
      <c r="FPL3" s="283"/>
      <c r="FPM3" s="283"/>
      <c r="FPN3" s="283"/>
      <c r="FPO3" s="283"/>
      <c r="FPP3" s="283"/>
      <c r="FPQ3" s="283"/>
      <c r="FPR3" s="283"/>
      <c r="FPS3" s="283"/>
      <c r="FPT3" s="283"/>
      <c r="FPU3" s="283"/>
      <c r="FPV3" s="283"/>
      <c r="FPW3" s="283"/>
      <c r="FPX3" s="283"/>
      <c r="FPY3" s="283"/>
      <c r="FPZ3" s="283"/>
      <c r="FQA3" s="283"/>
      <c r="FQB3" s="283"/>
      <c r="FQC3" s="283"/>
      <c r="FQD3" s="283"/>
      <c r="FQE3" s="283"/>
      <c r="FQF3" s="283"/>
      <c r="FQG3" s="283"/>
      <c r="FQH3" s="283"/>
      <c r="FQI3" s="283"/>
      <c r="FQJ3" s="283"/>
      <c r="FQK3" s="283"/>
      <c r="FQL3" s="283"/>
      <c r="FQM3" s="283"/>
      <c r="FQN3" s="283"/>
      <c r="FQO3" s="283"/>
      <c r="FQP3" s="283"/>
      <c r="FQQ3" s="283"/>
      <c r="FQR3" s="283"/>
      <c r="FQS3" s="283"/>
      <c r="FQT3" s="283"/>
      <c r="FQU3" s="283"/>
      <c r="FQV3" s="283"/>
      <c r="FQW3" s="283"/>
      <c r="FQX3" s="283"/>
      <c r="FQY3" s="283"/>
      <c r="FQZ3" s="283"/>
      <c r="FRA3" s="283"/>
      <c r="FRB3" s="283"/>
      <c r="FRC3" s="283"/>
      <c r="FRD3" s="283"/>
      <c r="FRE3" s="283"/>
      <c r="FRF3" s="283"/>
      <c r="FRG3" s="283"/>
      <c r="FRH3" s="283"/>
      <c r="FRI3" s="283"/>
      <c r="FRJ3" s="283"/>
      <c r="FRK3" s="283"/>
      <c r="FRL3" s="283"/>
      <c r="FRM3" s="283"/>
      <c r="FRN3" s="283"/>
      <c r="FRO3" s="283"/>
      <c r="FRP3" s="283"/>
      <c r="FRQ3" s="283"/>
      <c r="FRR3" s="283"/>
      <c r="FRS3" s="283"/>
      <c r="FRT3" s="283"/>
      <c r="FRU3" s="283"/>
      <c r="FRV3" s="283"/>
      <c r="FRW3" s="283"/>
      <c r="FRX3" s="283"/>
      <c r="FRY3" s="283"/>
      <c r="FRZ3" s="283"/>
      <c r="FSA3" s="283"/>
      <c r="FSB3" s="283"/>
      <c r="FSC3" s="283"/>
      <c r="FSD3" s="283"/>
      <c r="FSE3" s="283"/>
      <c r="FSF3" s="283"/>
      <c r="FSG3" s="283"/>
      <c r="FSH3" s="283"/>
      <c r="FSI3" s="283"/>
      <c r="FSJ3" s="283"/>
      <c r="FSK3" s="283"/>
      <c r="FSL3" s="283"/>
      <c r="FSM3" s="283"/>
      <c r="FSN3" s="283"/>
      <c r="FSO3" s="283"/>
      <c r="FSP3" s="283"/>
      <c r="FSQ3" s="283"/>
      <c r="FSR3" s="283"/>
      <c r="FSS3" s="283"/>
      <c r="FST3" s="283"/>
      <c r="FSU3" s="283"/>
      <c r="FSV3" s="283"/>
      <c r="FSW3" s="283"/>
      <c r="FSX3" s="283"/>
      <c r="FSY3" s="283"/>
      <c r="FSZ3" s="283"/>
      <c r="FTA3" s="283"/>
      <c r="FTB3" s="283"/>
      <c r="FTC3" s="283"/>
      <c r="FTD3" s="283"/>
      <c r="FTE3" s="283"/>
      <c r="FTF3" s="283"/>
      <c r="FTG3" s="283"/>
      <c r="FTH3" s="283"/>
      <c r="FTI3" s="283"/>
      <c r="FTJ3" s="283"/>
      <c r="FTK3" s="283"/>
      <c r="FTL3" s="283"/>
      <c r="FTM3" s="283"/>
      <c r="FTN3" s="283"/>
      <c r="FTO3" s="283"/>
      <c r="FTP3" s="283"/>
      <c r="FTQ3" s="283"/>
      <c r="FTR3" s="283"/>
      <c r="FTS3" s="283"/>
      <c r="FTT3" s="283"/>
      <c r="FTU3" s="283"/>
      <c r="FTV3" s="283"/>
      <c r="FTW3" s="283"/>
      <c r="FTX3" s="283"/>
      <c r="FTY3" s="283"/>
      <c r="FTZ3" s="283"/>
      <c r="FUA3" s="283"/>
      <c r="FUB3" s="283"/>
      <c r="FUC3" s="283"/>
      <c r="FUD3" s="283"/>
      <c r="FUE3" s="283"/>
      <c r="FUF3" s="283"/>
      <c r="FUG3" s="283"/>
      <c r="FUH3" s="283"/>
      <c r="FUI3" s="283"/>
      <c r="FUJ3" s="283"/>
      <c r="FUK3" s="283"/>
      <c r="FUL3" s="283"/>
      <c r="FUM3" s="283"/>
      <c r="FUN3" s="283"/>
      <c r="FUO3" s="283"/>
      <c r="FUP3" s="283"/>
      <c r="FUQ3" s="283"/>
      <c r="FUR3" s="283"/>
      <c r="FUS3" s="283"/>
      <c r="FUT3" s="283"/>
      <c r="FUU3" s="283"/>
      <c r="FUV3" s="283"/>
      <c r="FUW3" s="283"/>
      <c r="FUX3" s="283"/>
      <c r="FUY3" s="283"/>
      <c r="FUZ3" s="283"/>
      <c r="FVA3" s="283"/>
      <c r="FVB3" s="283"/>
      <c r="FVC3" s="283"/>
      <c r="FVD3" s="283"/>
      <c r="FVE3" s="283"/>
      <c r="FVF3" s="283"/>
      <c r="FVG3" s="283"/>
      <c r="FVH3" s="283"/>
      <c r="FVI3" s="283"/>
      <c r="FVJ3" s="283"/>
      <c r="FVK3" s="283"/>
      <c r="FVL3" s="283"/>
      <c r="FVM3" s="283"/>
      <c r="FVN3" s="283"/>
      <c r="FVO3" s="283"/>
      <c r="FVP3" s="283"/>
      <c r="FVQ3" s="283"/>
      <c r="FVR3" s="283"/>
      <c r="FVS3" s="283"/>
      <c r="FVT3" s="283"/>
      <c r="FVU3" s="283"/>
      <c r="FVV3" s="283"/>
      <c r="FVW3" s="283"/>
      <c r="FVX3" s="283"/>
      <c r="FVY3" s="283"/>
      <c r="FVZ3" s="283"/>
      <c r="FWA3" s="283"/>
      <c r="FWB3" s="283"/>
      <c r="FWC3" s="283"/>
      <c r="FWD3" s="283"/>
      <c r="FWE3" s="283"/>
      <c r="FWF3" s="283"/>
      <c r="FWG3" s="283"/>
      <c r="FWH3" s="283"/>
      <c r="FWI3" s="283"/>
      <c r="FWJ3" s="283"/>
      <c r="FWK3" s="283"/>
      <c r="FWL3" s="283"/>
      <c r="FWM3" s="283"/>
      <c r="FWN3" s="283"/>
      <c r="FWO3" s="283"/>
      <c r="FWP3" s="283"/>
      <c r="FWQ3" s="283"/>
      <c r="FWR3" s="283"/>
      <c r="FWS3" s="283"/>
      <c r="FWT3" s="283"/>
      <c r="FWU3" s="283"/>
      <c r="FWV3" s="283"/>
      <c r="FWW3" s="283"/>
      <c r="FWX3" s="283"/>
      <c r="FWY3" s="283"/>
      <c r="FWZ3" s="283"/>
      <c r="FXA3" s="283"/>
      <c r="FXB3" s="283"/>
      <c r="FXC3" s="283"/>
      <c r="FXD3" s="283"/>
      <c r="FXE3" s="283"/>
      <c r="FXF3" s="283"/>
      <c r="FXG3" s="283"/>
      <c r="FXH3" s="283"/>
      <c r="FXI3" s="283"/>
      <c r="FXJ3" s="283"/>
      <c r="FXK3" s="283"/>
      <c r="FXL3" s="283"/>
      <c r="FXM3" s="283"/>
      <c r="FXN3" s="283"/>
      <c r="FXO3" s="283"/>
      <c r="FXP3" s="283"/>
      <c r="FXQ3" s="283"/>
      <c r="FXR3" s="283"/>
      <c r="FXS3" s="283"/>
      <c r="FXT3" s="283"/>
      <c r="FXU3" s="283"/>
      <c r="FXV3" s="283"/>
      <c r="FXW3" s="283"/>
      <c r="FXX3" s="283"/>
      <c r="FXY3" s="283"/>
      <c r="FXZ3" s="283"/>
      <c r="FYA3" s="283"/>
      <c r="FYB3" s="283"/>
      <c r="FYC3" s="283"/>
      <c r="FYD3" s="283"/>
      <c r="FYE3" s="283"/>
      <c r="FYF3" s="283"/>
      <c r="FYG3" s="283"/>
      <c r="FYH3" s="283"/>
      <c r="FYI3" s="283"/>
      <c r="FYJ3" s="283"/>
      <c r="FYK3" s="283"/>
      <c r="FYL3" s="283"/>
      <c r="FYM3" s="283"/>
      <c r="FYN3" s="283"/>
      <c r="FYO3" s="283"/>
      <c r="FYP3" s="283"/>
      <c r="FYQ3" s="283"/>
      <c r="FYR3" s="283"/>
      <c r="FYS3" s="283"/>
      <c r="FYT3" s="283"/>
      <c r="FYU3" s="283"/>
      <c r="FYV3" s="283"/>
      <c r="FYW3" s="283"/>
      <c r="FYX3" s="283"/>
      <c r="FYY3" s="283"/>
      <c r="FYZ3" s="283"/>
      <c r="FZA3" s="283"/>
      <c r="FZB3" s="283"/>
      <c r="FZC3" s="283"/>
      <c r="FZD3" s="283"/>
      <c r="FZE3" s="283"/>
      <c r="FZF3" s="283"/>
      <c r="FZG3" s="283"/>
      <c r="FZH3" s="283"/>
      <c r="FZI3" s="283"/>
      <c r="FZJ3" s="283"/>
      <c r="FZK3" s="283"/>
      <c r="FZL3" s="283"/>
      <c r="FZM3" s="283"/>
      <c r="FZN3" s="283"/>
      <c r="FZO3" s="283"/>
      <c r="FZP3" s="283"/>
      <c r="FZQ3" s="283"/>
      <c r="FZR3" s="283"/>
      <c r="FZS3" s="283"/>
      <c r="FZT3" s="283"/>
      <c r="FZU3" s="283"/>
      <c r="FZV3" s="283"/>
      <c r="FZW3" s="283"/>
      <c r="FZX3" s="283"/>
      <c r="FZY3" s="283"/>
      <c r="FZZ3" s="283"/>
      <c r="GAA3" s="283"/>
      <c r="GAB3" s="283"/>
      <c r="GAC3" s="283"/>
      <c r="GAD3" s="283"/>
      <c r="GAE3" s="283"/>
      <c r="GAF3" s="283"/>
      <c r="GAG3" s="283"/>
      <c r="GAH3" s="283"/>
      <c r="GAI3" s="283"/>
      <c r="GAJ3" s="283"/>
      <c r="GAK3" s="283"/>
      <c r="GAL3" s="283"/>
      <c r="GAM3" s="283"/>
      <c r="GAN3" s="283"/>
      <c r="GAO3" s="283"/>
      <c r="GAP3" s="283"/>
      <c r="GAQ3" s="283"/>
      <c r="GAR3" s="283"/>
      <c r="GAS3" s="283"/>
      <c r="GAT3" s="283"/>
      <c r="GAU3" s="283"/>
      <c r="GAV3" s="283"/>
      <c r="GAW3" s="283"/>
      <c r="GAX3" s="283"/>
      <c r="GAY3" s="283"/>
      <c r="GAZ3" s="283"/>
      <c r="GBA3" s="283"/>
      <c r="GBB3" s="283"/>
      <c r="GBC3" s="283"/>
      <c r="GBD3" s="283"/>
      <c r="GBE3" s="283"/>
      <c r="GBF3" s="283"/>
      <c r="GBG3" s="283"/>
      <c r="GBH3" s="283"/>
      <c r="GBI3" s="283"/>
      <c r="GBJ3" s="283"/>
      <c r="GBK3" s="283"/>
      <c r="GBL3" s="283"/>
      <c r="GBM3" s="283"/>
      <c r="GBN3" s="283"/>
      <c r="GBO3" s="283"/>
      <c r="GBP3" s="283"/>
      <c r="GBQ3" s="283"/>
      <c r="GBR3" s="283"/>
      <c r="GBS3" s="283"/>
      <c r="GBT3" s="283"/>
      <c r="GBU3" s="283"/>
      <c r="GBV3" s="283"/>
      <c r="GBW3" s="283"/>
      <c r="GBX3" s="283"/>
      <c r="GBY3" s="283"/>
      <c r="GBZ3" s="283"/>
      <c r="GCA3" s="283"/>
      <c r="GCB3" s="283"/>
      <c r="GCC3" s="283"/>
      <c r="GCD3" s="283"/>
      <c r="GCE3" s="283"/>
      <c r="GCF3" s="283"/>
      <c r="GCG3" s="283"/>
      <c r="GCH3" s="283"/>
      <c r="GCI3" s="283"/>
      <c r="GCJ3" s="283"/>
      <c r="GCK3" s="283"/>
      <c r="GCL3" s="283"/>
      <c r="GCM3" s="283"/>
      <c r="GCN3" s="283"/>
      <c r="GCO3" s="283"/>
      <c r="GCP3" s="283"/>
      <c r="GCQ3" s="283"/>
      <c r="GCR3" s="283"/>
      <c r="GCS3" s="283"/>
      <c r="GCT3" s="283"/>
      <c r="GCU3" s="283"/>
      <c r="GCV3" s="283"/>
      <c r="GCW3" s="283"/>
      <c r="GCX3" s="283"/>
      <c r="GCY3" s="283"/>
      <c r="GCZ3" s="283"/>
      <c r="GDA3" s="283"/>
      <c r="GDB3" s="283"/>
      <c r="GDC3" s="283"/>
      <c r="GDD3" s="283"/>
      <c r="GDE3" s="283"/>
      <c r="GDF3" s="283"/>
      <c r="GDG3" s="283"/>
      <c r="GDH3" s="283"/>
      <c r="GDI3" s="283"/>
      <c r="GDJ3" s="283"/>
      <c r="GDK3" s="283"/>
      <c r="GDL3" s="283"/>
      <c r="GDM3" s="283"/>
      <c r="GDN3" s="283"/>
      <c r="GDO3" s="283"/>
      <c r="GDP3" s="283"/>
      <c r="GDQ3" s="283"/>
      <c r="GDR3" s="283"/>
      <c r="GDS3" s="283"/>
      <c r="GDT3" s="283"/>
      <c r="GDU3" s="283"/>
      <c r="GDV3" s="283"/>
      <c r="GDW3" s="283"/>
      <c r="GDX3" s="283"/>
      <c r="GDY3" s="283"/>
      <c r="GDZ3" s="283"/>
      <c r="GEA3" s="283"/>
      <c r="GEB3" s="283"/>
      <c r="GEC3" s="283"/>
      <c r="GED3" s="283"/>
      <c r="GEE3" s="283"/>
      <c r="GEF3" s="283"/>
      <c r="GEG3" s="283"/>
      <c r="GEH3" s="283"/>
      <c r="GEI3" s="283"/>
      <c r="GEJ3" s="283"/>
      <c r="GEK3" s="283"/>
      <c r="GEL3" s="283"/>
      <c r="GEM3" s="283"/>
      <c r="GEN3" s="283"/>
      <c r="GEO3" s="283"/>
      <c r="GEP3" s="283"/>
      <c r="GEQ3" s="283"/>
      <c r="GER3" s="283"/>
      <c r="GES3" s="283"/>
      <c r="GET3" s="283"/>
      <c r="GEU3" s="283"/>
      <c r="GEV3" s="283"/>
      <c r="GEW3" s="283"/>
      <c r="GEX3" s="283"/>
      <c r="GEY3" s="283"/>
      <c r="GEZ3" s="283"/>
      <c r="GFA3" s="283"/>
      <c r="GFB3" s="283"/>
      <c r="GFC3" s="283"/>
      <c r="GFD3" s="283"/>
      <c r="GFE3" s="283"/>
      <c r="GFF3" s="283"/>
      <c r="GFG3" s="283"/>
      <c r="GFH3" s="283"/>
      <c r="GFI3" s="283"/>
      <c r="GFJ3" s="283"/>
      <c r="GFK3" s="283"/>
      <c r="GFL3" s="283"/>
      <c r="GFM3" s="283"/>
      <c r="GFN3" s="283"/>
      <c r="GFO3" s="283"/>
      <c r="GFP3" s="283"/>
      <c r="GFQ3" s="283"/>
      <c r="GFR3" s="283"/>
      <c r="GFS3" s="283"/>
      <c r="GFT3" s="283"/>
      <c r="GFU3" s="283"/>
      <c r="GFV3" s="283"/>
      <c r="GFW3" s="283"/>
      <c r="GFX3" s="283"/>
      <c r="GFY3" s="283"/>
      <c r="GFZ3" s="283"/>
      <c r="GGA3" s="283"/>
      <c r="GGB3" s="283"/>
      <c r="GGC3" s="283"/>
      <c r="GGD3" s="283"/>
      <c r="GGE3" s="283"/>
      <c r="GGF3" s="283"/>
      <c r="GGG3" s="283"/>
      <c r="GGH3" s="283"/>
      <c r="GGI3" s="283"/>
      <c r="GGJ3" s="283"/>
      <c r="GGK3" s="283"/>
      <c r="GGL3" s="283"/>
      <c r="GGM3" s="283"/>
      <c r="GGN3" s="283"/>
      <c r="GGO3" s="283"/>
      <c r="GGP3" s="283"/>
      <c r="GGQ3" s="283"/>
      <c r="GGR3" s="283"/>
      <c r="GGS3" s="283"/>
      <c r="GGT3" s="283"/>
      <c r="GGU3" s="283"/>
      <c r="GGV3" s="283"/>
      <c r="GGW3" s="283"/>
      <c r="GGX3" s="283"/>
      <c r="GGY3" s="283"/>
      <c r="GGZ3" s="283"/>
      <c r="GHA3" s="283"/>
      <c r="GHB3" s="283"/>
      <c r="GHC3" s="283"/>
      <c r="GHD3" s="283"/>
      <c r="GHE3" s="283"/>
      <c r="GHF3" s="283"/>
      <c r="GHG3" s="283"/>
      <c r="GHH3" s="283"/>
      <c r="GHI3" s="283"/>
      <c r="GHJ3" s="283"/>
      <c r="GHK3" s="283"/>
      <c r="GHL3" s="283"/>
      <c r="GHM3" s="283"/>
      <c r="GHN3" s="283"/>
      <c r="GHO3" s="283"/>
      <c r="GHP3" s="283"/>
      <c r="GHQ3" s="283"/>
      <c r="GHR3" s="283"/>
      <c r="GHS3" s="283"/>
      <c r="GHT3" s="283"/>
      <c r="GHU3" s="283"/>
      <c r="GHV3" s="283"/>
      <c r="GHW3" s="283"/>
      <c r="GHX3" s="283"/>
      <c r="GHY3" s="283"/>
      <c r="GHZ3" s="283"/>
      <c r="GIA3" s="283"/>
      <c r="GIB3" s="283"/>
      <c r="GIC3" s="283"/>
      <c r="GID3" s="283"/>
      <c r="GIE3" s="283"/>
      <c r="GIF3" s="283"/>
      <c r="GIG3" s="283"/>
      <c r="GIH3" s="283"/>
      <c r="GII3" s="283"/>
      <c r="GIJ3" s="283"/>
      <c r="GIK3" s="283"/>
      <c r="GIL3" s="283"/>
      <c r="GIM3" s="283"/>
      <c r="GIN3" s="283"/>
      <c r="GIO3" s="283"/>
      <c r="GIP3" s="283"/>
      <c r="GIQ3" s="283"/>
      <c r="GIR3" s="283"/>
      <c r="GIS3" s="283"/>
      <c r="GIT3" s="283"/>
      <c r="GIU3" s="283"/>
      <c r="GIV3" s="283"/>
      <c r="GIW3" s="283"/>
      <c r="GIX3" s="283"/>
      <c r="GIY3" s="283"/>
      <c r="GIZ3" s="283"/>
      <c r="GJA3" s="283"/>
      <c r="GJB3" s="283"/>
      <c r="GJC3" s="283"/>
      <c r="GJD3" s="283"/>
      <c r="GJE3" s="283"/>
      <c r="GJF3" s="283"/>
      <c r="GJG3" s="283"/>
      <c r="GJH3" s="283"/>
      <c r="GJI3" s="283"/>
      <c r="GJJ3" s="283"/>
      <c r="GJK3" s="283"/>
      <c r="GJL3" s="283"/>
      <c r="GJM3" s="283"/>
      <c r="GJN3" s="283"/>
      <c r="GJO3" s="283"/>
      <c r="GJP3" s="283"/>
      <c r="GJQ3" s="283"/>
      <c r="GJR3" s="283"/>
      <c r="GJS3" s="283"/>
      <c r="GJT3" s="283"/>
      <c r="GJU3" s="283"/>
      <c r="GJV3" s="283"/>
      <c r="GJW3" s="283"/>
      <c r="GJX3" s="283"/>
      <c r="GJY3" s="283"/>
      <c r="GJZ3" s="283"/>
      <c r="GKA3" s="283"/>
      <c r="GKB3" s="283"/>
      <c r="GKC3" s="283"/>
      <c r="GKD3" s="283"/>
      <c r="GKE3" s="283"/>
      <c r="GKF3" s="283"/>
      <c r="GKG3" s="283"/>
      <c r="GKH3" s="283"/>
      <c r="GKI3" s="283"/>
      <c r="GKJ3" s="283"/>
      <c r="GKK3" s="283"/>
      <c r="GKL3" s="283"/>
      <c r="GKM3" s="283"/>
      <c r="GKN3" s="283"/>
      <c r="GKO3" s="283"/>
      <c r="GKP3" s="283"/>
      <c r="GKQ3" s="283"/>
      <c r="GKR3" s="283"/>
      <c r="GKS3" s="283"/>
      <c r="GKT3" s="283"/>
      <c r="GKU3" s="283"/>
      <c r="GKV3" s="283"/>
      <c r="GKW3" s="283"/>
      <c r="GKX3" s="283"/>
      <c r="GKY3" s="283"/>
      <c r="GKZ3" s="283"/>
      <c r="GLA3" s="283"/>
      <c r="GLB3" s="283"/>
      <c r="GLC3" s="283"/>
      <c r="GLD3" s="283"/>
      <c r="GLE3" s="283"/>
      <c r="GLF3" s="283"/>
      <c r="GLG3" s="283"/>
      <c r="GLH3" s="283"/>
      <c r="GLI3" s="283"/>
      <c r="GLJ3" s="283"/>
      <c r="GLK3" s="283"/>
      <c r="GLL3" s="283"/>
      <c r="GLM3" s="283"/>
      <c r="GLN3" s="283"/>
      <c r="GLO3" s="283"/>
      <c r="GLP3" s="283"/>
      <c r="GLQ3" s="283"/>
      <c r="GLR3" s="283"/>
      <c r="GLS3" s="283"/>
      <c r="GLT3" s="283"/>
      <c r="GLU3" s="283"/>
      <c r="GLV3" s="283"/>
      <c r="GLW3" s="283"/>
      <c r="GLX3" s="283"/>
      <c r="GLY3" s="283"/>
      <c r="GLZ3" s="283"/>
      <c r="GMA3" s="283"/>
      <c r="GMB3" s="283"/>
      <c r="GMC3" s="283"/>
      <c r="GMD3" s="283"/>
      <c r="GME3" s="283"/>
      <c r="GMF3" s="283"/>
      <c r="GMG3" s="283"/>
      <c r="GMH3" s="283"/>
      <c r="GMI3" s="283"/>
      <c r="GMJ3" s="283"/>
      <c r="GMK3" s="283"/>
      <c r="GML3" s="283"/>
      <c r="GMM3" s="283"/>
      <c r="GMN3" s="283"/>
      <c r="GMO3" s="283"/>
      <c r="GMP3" s="283"/>
      <c r="GMQ3" s="283"/>
      <c r="GMR3" s="283"/>
      <c r="GMS3" s="283"/>
      <c r="GMT3" s="283"/>
      <c r="GMU3" s="283"/>
      <c r="GMV3" s="283"/>
      <c r="GMW3" s="283"/>
      <c r="GMX3" s="283"/>
      <c r="GMY3" s="283"/>
      <c r="GMZ3" s="283"/>
      <c r="GNA3" s="283"/>
      <c r="GNB3" s="283"/>
      <c r="GNC3" s="283"/>
      <c r="GND3" s="283"/>
      <c r="GNE3" s="283"/>
      <c r="GNF3" s="283"/>
      <c r="GNG3" s="283"/>
      <c r="GNH3" s="283"/>
      <c r="GNI3" s="283"/>
      <c r="GNJ3" s="283"/>
      <c r="GNK3" s="283"/>
      <c r="GNL3" s="283"/>
      <c r="GNM3" s="283"/>
      <c r="GNN3" s="283"/>
      <c r="GNO3" s="283"/>
      <c r="GNP3" s="283"/>
      <c r="GNQ3" s="283"/>
      <c r="GNR3" s="283"/>
      <c r="GNS3" s="283"/>
      <c r="GNT3" s="283"/>
      <c r="GNU3" s="283"/>
      <c r="GNV3" s="283"/>
      <c r="GNW3" s="283"/>
      <c r="GNX3" s="283"/>
      <c r="GNY3" s="283"/>
      <c r="GNZ3" s="283"/>
      <c r="GOA3" s="283"/>
      <c r="GOB3" s="283"/>
      <c r="GOC3" s="283"/>
      <c r="GOD3" s="283"/>
      <c r="GOE3" s="283"/>
      <c r="GOF3" s="283"/>
      <c r="GOG3" s="283"/>
      <c r="GOH3" s="283"/>
      <c r="GOI3" s="283"/>
      <c r="GOJ3" s="283"/>
      <c r="GOK3" s="283"/>
      <c r="GOL3" s="283"/>
      <c r="GOM3" s="283"/>
      <c r="GON3" s="283"/>
      <c r="GOO3" s="283"/>
      <c r="GOP3" s="283"/>
      <c r="GOQ3" s="283"/>
      <c r="GOR3" s="283"/>
      <c r="GOS3" s="283"/>
      <c r="GOT3" s="283"/>
      <c r="GOU3" s="283"/>
      <c r="GOV3" s="283"/>
      <c r="GOW3" s="283"/>
      <c r="GOX3" s="283"/>
      <c r="GOY3" s="283"/>
      <c r="GOZ3" s="283"/>
      <c r="GPA3" s="283"/>
      <c r="GPB3" s="283"/>
      <c r="GPC3" s="283"/>
      <c r="GPD3" s="283"/>
      <c r="GPE3" s="283"/>
      <c r="GPF3" s="283"/>
      <c r="GPG3" s="283"/>
      <c r="GPH3" s="283"/>
      <c r="GPI3" s="283"/>
      <c r="GPJ3" s="283"/>
      <c r="GPK3" s="283"/>
      <c r="GPL3" s="283"/>
      <c r="GPM3" s="283"/>
      <c r="GPN3" s="283"/>
      <c r="GPO3" s="283"/>
      <c r="GPP3" s="283"/>
      <c r="GPQ3" s="283"/>
      <c r="GPR3" s="283"/>
      <c r="GPS3" s="283"/>
      <c r="GPT3" s="283"/>
      <c r="GPU3" s="283"/>
      <c r="GPV3" s="283"/>
      <c r="GPW3" s="283"/>
      <c r="GPX3" s="283"/>
      <c r="GPY3" s="283"/>
      <c r="GPZ3" s="283"/>
      <c r="GQA3" s="283"/>
      <c r="GQB3" s="283"/>
      <c r="GQC3" s="283"/>
      <c r="GQD3" s="283"/>
      <c r="GQE3" s="283"/>
      <c r="GQF3" s="283"/>
      <c r="GQG3" s="283"/>
      <c r="GQH3" s="283"/>
      <c r="GQI3" s="283"/>
      <c r="GQJ3" s="283"/>
      <c r="GQK3" s="283"/>
      <c r="GQL3" s="283"/>
      <c r="GQM3" s="283"/>
      <c r="GQN3" s="283"/>
      <c r="GQO3" s="283"/>
      <c r="GQP3" s="283"/>
      <c r="GQQ3" s="283"/>
      <c r="GQR3" s="283"/>
      <c r="GQS3" s="283"/>
      <c r="GQT3" s="283"/>
      <c r="GQU3" s="283"/>
      <c r="GQV3" s="283"/>
      <c r="GQW3" s="283"/>
      <c r="GQX3" s="283"/>
      <c r="GQY3" s="283"/>
      <c r="GQZ3" s="283"/>
      <c r="GRA3" s="283"/>
      <c r="GRB3" s="283"/>
      <c r="GRC3" s="283"/>
      <c r="GRD3" s="283"/>
      <c r="GRE3" s="283"/>
      <c r="GRF3" s="283"/>
      <c r="GRG3" s="283"/>
      <c r="GRH3" s="283"/>
      <c r="GRI3" s="283"/>
      <c r="GRJ3" s="283"/>
      <c r="GRK3" s="283"/>
      <c r="GRL3" s="283"/>
      <c r="GRM3" s="283"/>
      <c r="GRN3" s="283"/>
      <c r="GRO3" s="283"/>
      <c r="GRP3" s="283"/>
      <c r="GRQ3" s="283"/>
      <c r="GRR3" s="283"/>
      <c r="GRS3" s="283"/>
      <c r="GRT3" s="283"/>
      <c r="GRU3" s="283"/>
      <c r="GRV3" s="283"/>
      <c r="GRW3" s="283"/>
      <c r="GRX3" s="283"/>
      <c r="GRY3" s="283"/>
      <c r="GRZ3" s="283"/>
      <c r="GSA3" s="283"/>
      <c r="GSB3" s="283"/>
      <c r="GSC3" s="283"/>
      <c r="GSD3" s="283"/>
      <c r="GSE3" s="283"/>
      <c r="GSF3" s="283"/>
      <c r="GSG3" s="283"/>
      <c r="GSH3" s="283"/>
      <c r="GSI3" s="283"/>
      <c r="GSJ3" s="283"/>
      <c r="GSK3" s="283"/>
      <c r="GSL3" s="283"/>
      <c r="GSM3" s="283"/>
      <c r="GSN3" s="283"/>
      <c r="GSO3" s="283"/>
      <c r="GSP3" s="283"/>
      <c r="GSQ3" s="283"/>
      <c r="GSR3" s="283"/>
      <c r="GSS3" s="283"/>
      <c r="GST3" s="283"/>
      <c r="GSU3" s="283"/>
      <c r="GSV3" s="283"/>
      <c r="GSW3" s="283"/>
      <c r="GSX3" s="283"/>
      <c r="GSY3" s="283"/>
      <c r="GSZ3" s="283"/>
      <c r="GTA3" s="283"/>
      <c r="GTB3" s="283"/>
      <c r="GTC3" s="283"/>
      <c r="GTD3" s="283"/>
      <c r="GTE3" s="283"/>
      <c r="GTF3" s="283"/>
      <c r="GTG3" s="283"/>
      <c r="GTH3" s="283"/>
      <c r="GTI3" s="283"/>
      <c r="GTJ3" s="283"/>
      <c r="GTK3" s="283"/>
      <c r="GTL3" s="283"/>
      <c r="GTM3" s="283"/>
      <c r="GTN3" s="283"/>
      <c r="GTO3" s="283"/>
      <c r="GTP3" s="283"/>
      <c r="GTQ3" s="283"/>
      <c r="GTR3" s="283"/>
      <c r="GTS3" s="283"/>
      <c r="GTT3" s="283"/>
      <c r="GTU3" s="283"/>
      <c r="GTV3" s="283"/>
      <c r="GTW3" s="283"/>
      <c r="GTX3" s="283"/>
      <c r="GTY3" s="283"/>
      <c r="GTZ3" s="283"/>
      <c r="GUA3" s="283"/>
      <c r="GUB3" s="283"/>
      <c r="GUC3" s="283"/>
      <c r="GUD3" s="283"/>
      <c r="GUE3" s="283"/>
      <c r="GUF3" s="283"/>
      <c r="GUG3" s="283"/>
      <c r="GUH3" s="283"/>
      <c r="GUI3" s="283"/>
      <c r="GUJ3" s="283"/>
      <c r="GUK3" s="283"/>
      <c r="GUL3" s="283"/>
      <c r="GUM3" s="283"/>
      <c r="GUN3" s="283"/>
      <c r="GUO3" s="283"/>
      <c r="GUP3" s="283"/>
      <c r="GUQ3" s="283"/>
      <c r="GUR3" s="283"/>
      <c r="GUS3" s="283"/>
      <c r="GUT3" s="283"/>
      <c r="GUU3" s="283"/>
      <c r="GUV3" s="283"/>
      <c r="GUW3" s="283"/>
      <c r="GUX3" s="283"/>
      <c r="GUY3" s="283"/>
      <c r="GUZ3" s="283"/>
      <c r="GVA3" s="283"/>
      <c r="GVB3" s="283"/>
      <c r="GVC3" s="283"/>
      <c r="GVD3" s="283"/>
      <c r="GVE3" s="283"/>
      <c r="GVF3" s="283"/>
      <c r="GVG3" s="283"/>
      <c r="GVH3" s="283"/>
      <c r="GVI3" s="283"/>
      <c r="GVJ3" s="283"/>
      <c r="GVK3" s="283"/>
      <c r="GVL3" s="283"/>
      <c r="GVM3" s="283"/>
      <c r="GVN3" s="283"/>
      <c r="GVO3" s="283"/>
      <c r="GVP3" s="283"/>
      <c r="GVQ3" s="283"/>
      <c r="GVR3" s="283"/>
      <c r="GVS3" s="283"/>
      <c r="GVT3" s="283"/>
      <c r="GVU3" s="283"/>
      <c r="GVV3" s="283"/>
      <c r="GVW3" s="283"/>
      <c r="GVX3" s="283"/>
      <c r="GVY3" s="283"/>
      <c r="GVZ3" s="283"/>
      <c r="GWA3" s="283"/>
      <c r="GWB3" s="283"/>
      <c r="GWC3" s="283"/>
      <c r="GWD3" s="283"/>
      <c r="GWE3" s="283"/>
      <c r="GWF3" s="283"/>
      <c r="GWG3" s="283"/>
      <c r="GWH3" s="283"/>
      <c r="GWI3" s="283"/>
      <c r="GWJ3" s="283"/>
      <c r="GWK3" s="283"/>
      <c r="GWL3" s="283"/>
      <c r="GWM3" s="283"/>
      <c r="GWN3" s="283"/>
      <c r="GWO3" s="283"/>
      <c r="GWP3" s="283"/>
      <c r="GWQ3" s="283"/>
      <c r="GWR3" s="283"/>
      <c r="GWS3" s="283"/>
      <c r="GWT3" s="283"/>
      <c r="GWU3" s="283"/>
      <c r="GWV3" s="283"/>
      <c r="GWW3" s="283"/>
      <c r="GWX3" s="283"/>
      <c r="GWY3" s="283"/>
      <c r="GWZ3" s="283"/>
      <c r="GXA3" s="283"/>
      <c r="GXB3" s="283"/>
      <c r="GXC3" s="283"/>
      <c r="GXD3" s="283"/>
      <c r="GXE3" s="283"/>
      <c r="GXF3" s="283"/>
      <c r="GXG3" s="283"/>
      <c r="GXH3" s="283"/>
      <c r="GXI3" s="283"/>
      <c r="GXJ3" s="283"/>
      <c r="GXK3" s="283"/>
      <c r="GXL3" s="283"/>
      <c r="GXM3" s="283"/>
      <c r="GXN3" s="283"/>
      <c r="GXO3" s="283"/>
      <c r="GXP3" s="283"/>
      <c r="GXQ3" s="283"/>
      <c r="GXR3" s="283"/>
      <c r="GXS3" s="283"/>
      <c r="GXT3" s="283"/>
      <c r="GXU3" s="283"/>
      <c r="GXV3" s="283"/>
      <c r="GXW3" s="283"/>
      <c r="GXX3" s="283"/>
      <c r="GXY3" s="283"/>
      <c r="GXZ3" s="283"/>
      <c r="GYA3" s="283"/>
      <c r="GYB3" s="283"/>
      <c r="GYC3" s="283"/>
      <c r="GYD3" s="283"/>
      <c r="GYE3" s="283"/>
      <c r="GYF3" s="283"/>
      <c r="GYG3" s="283"/>
      <c r="GYH3" s="283"/>
      <c r="GYI3" s="283"/>
      <c r="GYJ3" s="283"/>
      <c r="GYK3" s="283"/>
      <c r="GYL3" s="283"/>
      <c r="GYM3" s="283"/>
      <c r="GYN3" s="283"/>
      <c r="GYO3" s="283"/>
      <c r="GYP3" s="283"/>
      <c r="GYQ3" s="283"/>
      <c r="GYR3" s="283"/>
      <c r="GYS3" s="283"/>
      <c r="GYT3" s="283"/>
      <c r="GYU3" s="283"/>
      <c r="GYV3" s="283"/>
      <c r="GYW3" s="283"/>
      <c r="GYX3" s="283"/>
      <c r="GYY3" s="283"/>
      <c r="GYZ3" s="283"/>
      <c r="GZA3" s="283"/>
      <c r="GZB3" s="283"/>
      <c r="GZC3" s="283"/>
      <c r="GZD3" s="283"/>
      <c r="GZE3" s="283"/>
      <c r="GZF3" s="283"/>
      <c r="GZG3" s="283"/>
      <c r="GZH3" s="283"/>
      <c r="GZI3" s="283"/>
      <c r="GZJ3" s="283"/>
      <c r="GZK3" s="283"/>
      <c r="GZL3" s="283"/>
      <c r="GZM3" s="283"/>
      <c r="GZN3" s="283"/>
      <c r="GZO3" s="283"/>
      <c r="GZP3" s="283"/>
      <c r="GZQ3" s="283"/>
      <c r="GZR3" s="283"/>
      <c r="GZS3" s="283"/>
      <c r="GZT3" s="283"/>
      <c r="GZU3" s="283"/>
      <c r="GZV3" s="283"/>
      <c r="GZW3" s="283"/>
      <c r="GZX3" s="283"/>
      <c r="GZY3" s="283"/>
      <c r="GZZ3" s="283"/>
      <c r="HAA3" s="283"/>
      <c r="HAB3" s="283"/>
      <c r="HAC3" s="283"/>
      <c r="HAD3" s="283"/>
      <c r="HAE3" s="283"/>
      <c r="HAF3" s="283"/>
      <c r="HAG3" s="283"/>
      <c r="HAH3" s="283"/>
      <c r="HAI3" s="283"/>
      <c r="HAJ3" s="283"/>
      <c r="HAK3" s="283"/>
      <c r="HAL3" s="283"/>
      <c r="HAM3" s="283"/>
      <c r="HAN3" s="283"/>
      <c r="HAO3" s="283"/>
      <c r="HAP3" s="283"/>
      <c r="HAQ3" s="283"/>
      <c r="HAR3" s="283"/>
      <c r="HAS3" s="283"/>
      <c r="HAT3" s="283"/>
      <c r="HAU3" s="283"/>
      <c r="HAV3" s="283"/>
      <c r="HAW3" s="283"/>
      <c r="HAX3" s="283"/>
      <c r="HAY3" s="283"/>
      <c r="HAZ3" s="283"/>
      <c r="HBA3" s="283"/>
      <c r="HBB3" s="283"/>
      <c r="HBC3" s="283"/>
      <c r="HBD3" s="283"/>
      <c r="HBE3" s="283"/>
      <c r="HBF3" s="283"/>
      <c r="HBG3" s="283"/>
      <c r="HBH3" s="283"/>
      <c r="HBI3" s="283"/>
      <c r="HBJ3" s="283"/>
      <c r="HBK3" s="283"/>
      <c r="HBL3" s="283"/>
      <c r="HBM3" s="283"/>
      <c r="HBN3" s="283"/>
      <c r="HBO3" s="283"/>
      <c r="HBP3" s="283"/>
      <c r="HBQ3" s="283"/>
      <c r="HBR3" s="283"/>
      <c r="HBS3" s="283"/>
      <c r="HBT3" s="283"/>
      <c r="HBU3" s="283"/>
      <c r="HBV3" s="283"/>
      <c r="HBW3" s="283"/>
      <c r="HBX3" s="283"/>
      <c r="HBY3" s="283"/>
      <c r="HBZ3" s="283"/>
      <c r="HCA3" s="283"/>
      <c r="HCB3" s="283"/>
      <c r="HCC3" s="283"/>
      <c r="HCD3" s="283"/>
      <c r="HCE3" s="283"/>
      <c r="HCF3" s="283"/>
      <c r="HCG3" s="283"/>
      <c r="HCH3" s="283"/>
      <c r="HCI3" s="283"/>
      <c r="HCJ3" s="283"/>
      <c r="HCK3" s="283"/>
      <c r="HCL3" s="283"/>
      <c r="HCM3" s="283"/>
      <c r="HCN3" s="283"/>
      <c r="HCO3" s="283"/>
      <c r="HCP3" s="283"/>
      <c r="HCQ3" s="283"/>
      <c r="HCR3" s="283"/>
      <c r="HCS3" s="283"/>
      <c r="HCT3" s="283"/>
      <c r="HCU3" s="283"/>
      <c r="HCV3" s="283"/>
      <c r="HCW3" s="283"/>
      <c r="HCX3" s="283"/>
      <c r="HCY3" s="283"/>
      <c r="HCZ3" s="283"/>
      <c r="HDA3" s="283"/>
      <c r="HDB3" s="283"/>
      <c r="HDC3" s="283"/>
      <c r="HDD3" s="283"/>
      <c r="HDE3" s="283"/>
      <c r="HDF3" s="283"/>
      <c r="HDG3" s="283"/>
      <c r="HDH3" s="283"/>
      <c r="HDI3" s="283"/>
      <c r="HDJ3" s="283"/>
      <c r="HDK3" s="283"/>
      <c r="HDL3" s="283"/>
      <c r="HDM3" s="283"/>
      <c r="HDN3" s="283"/>
      <c r="HDO3" s="283"/>
      <c r="HDP3" s="283"/>
      <c r="HDQ3" s="283"/>
      <c r="HDR3" s="283"/>
      <c r="HDS3" s="283"/>
      <c r="HDT3" s="283"/>
      <c r="HDU3" s="283"/>
      <c r="HDV3" s="283"/>
      <c r="HDW3" s="283"/>
      <c r="HDX3" s="283"/>
      <c r="HDY3" s="283"/>
      <c r="HDZ3" s="283"/>
      <c r="HEA3" s="283"/>
      <c r="HEB3" s="283"/>
      <c r="HEC3" s="283"/>
      <c r="HED3" s="283"/>
      <c r="HEE3" s="283"/>
      <c r="HEF3" s="283"/>
      <c r="HEG3" s="283"/>
      <c r="HEH3" s="283"/>
      <c r="HEI3" s="283"/>
      <c r="HEJ3" s="283"/>
      <c r="HEK3" s="283"/>
      <c r="HEL3" s="283"/>
      <c r="HEM3" s="283"/>
      <c r="HEN3" s="283"/>
      <c r="HEO3" s="283"/>
      <c r="HEP3" s="283"/>
      <c r="HEQ3" s="283"/>
      <c r="HER3" s="283"/>
      <c r="HES3" s="283"/>
      <c r="HET3" s="283"/>
      <c r="HEU3" s="283"/>
      <c r="HEV3" s="283"/>
      <c r="HEW3" s="283"/>
      <c r="HEX3" s="283"/>
      <c r="HEY3" s="283"/>
      <c r="HEZ3" s="283"/>
      <c r="HFA3" s="283"/>
      <c r="HFB3" s="283"/>
      <c r="HFC3" s="283"/>
      <c r="HFD3" s="283"/>
      <c r="HFE3" s="283"/>
      <c r="HFF3" s="283"/>
      <c r="HFG3" s="283"/>
      <c r="HFH3" s="283"/>
      <c r="HFI3" s="283"/>
      <c r="HFJ3" s="283"/>
      <c r="HFK3" s="283"/>
      <c r="HFL3" s="283"/>
      <c r="HFM3" s="283"/>
      <c r="HFN3" s="283"/>
      <c r="HFO3" s="283"/>
      <c r="HFP3" s="283"/>
      <c r="HFQ3" s="283"/>
      <c r="HFR3" s="283"/>
      <c r="HFS3" s="283"/>
      <c r="HFT3" s="283"/>
      <c r="HFU3" s="283"/>
      <c r="HFV3" s="283"/>
      <c r="HFW3" s="283"/>
      <c r="HFX3" s="283"/>
      <c r="HFY3" s="283"/>
      <c r="HFZ3" s="283"/>
      <c r="HGA3" s="283"/>
      <c r="HGB3" s="283"/>
      <c r="HGC3" s="283"/>
      <c r="HGD3" s="283"/>
      <c r="HGE3" s="283"/>
      <c r="HGF3" s="283"/>
      <c r="HGG3" s="283"/>
      <c r="HGH3" s="283"/>
      <c r="HGI3" s="283"/>
      <c r="HGJ3" s="283"/>
      <c r="HGK3" s="283"/>
      <c r="HGL3" s="283"/>
      <c r="HGM3" s="283"/>
      <c r="HGN3" s="283"/>
      <c r="HGO3" s="283"/>
      <c r="HGP3" s="283"/>
      <c r="HGQ3" s="283"/>
      <c r="HGR3" s="283"/>
      <c r="HGS3" s="283"/>
      <c r="HGT3" s="283"/>
      <c r="HGU3" s="283"/>
      <c r="HGV3" s="283"/>
      <c r="HGW3" s="283"/>
      <c r="HGX3" s="283"/>
      <c r="HGY3" s="283"/>
      <c r="HGZ3" s="283"/>
      <c r="HHA3" s="283"/>
      <c r="HHB3" s="283"/>
      <c r="HHC3" s="283"/>
      <c r="HHD3" s="283"/>
      <c r="HHE3" s="283"/>
      <c r="HHF3" s="283"/>
      <c r="HHG3" s="283"/>
      <c r="HHH3" s="283"/>
      <c r="HHI3" s="283"/>
      <c r="HHJ3" s="283"/>
      <c r="HHK3" s="283"/>
      <c r="HHL3" s="283"/>
      <c r="HHM3" s="283"/>
      <c r="HHN3" s="283"/>
      <c r="HHO3" s="283"/>
      <c r="HHP3" s="283"/>
      <c r="HHQ3" s="283"/>
      <c r="HHR3" s="283"/>
      <c r="HHS3" s="283"/>
      <c r="HHT3" s="283"/>
      <c r="HHU3" s="283"/>
      <c r="HHV3" s="283"/>
      <c r="HHW3" s="283"/>
      <c r="HHX3" s="283"/>
      <c r="HHY3" s="283"/>
      <c r="HHZ3" s="283"/>
      <c r="HIA3" s="283"/>
      <c r="HIB3" s="283"/>
      <c r="HIC3" s="283"/>
      <c r="HID3" s="283"/>
      <c r="HIE3" s="283"/>
      <c r="HIF3" s="283"/>
      <c r="HIG3" s="283"/>
      <c r="HIH3" s="283"/>
      <c r="HII3" s="283"/>
      <c r="HIJ3" s="283"/>
      <c r="HIK3" s="283"/>
      <c r="HIL3" s="283"/>
      <c r="HIM3" s="283"/>
      <c r="HIN3" s="283"/>
      <c r="HIO3" s="283"/>
      <c r="HIP3" s="283"/>
      <c r="HIQ3" s="283"/>
      <c r="HIR3" s="283"/>
      <c r="HIS3" s="283"/>
      <c r="HIT3" s="283"/>
      <c r="HIU3" s="283"/>
      <c r="HIV3" s="283"/>
      <c r="HIW3" s="283"/>
      <c r="HIX3" s="283"/>
      <c r="HIY3" s="283"/>
      <c r="HIZ3" s="283"/>
      <c r="HJA3" s="283"/>
      <c r="HJB3" s="283"/>
      <c r="HJC3" s="283"/>
      <c r="HJD3" s="283"/>
      <c r="HJE3" s="283"/>
      <c r="HJF3" s="283"/>
      <c r="HJG3" s="283"/>
      <c r="HJH3" s="283"/>
      <c r="HJI3" s="283"/>
      <c r="HJJ3" s="283"/>
      <c r="HJK3" s="283"/>
      <c r="HJL3" s="283"/>
      <c r="HJM3" s="283"/>
      <c r="HJN3" s="283"/>
      <c r="HJO3" s="283"/>
      <c r="HJP3" s="283"/>
      <c r="HJQ3" s="283"/>
      <c r="HJR3" s="283"/>
      <c r="HJS3" s="283"/>
      <c r="HJT3" s="283"/>
      <c r="HJU3" s="283"/>
      <c r="HJV3" s="283"/>
      <c r="HJW3" s="283"/>
      <c r="HJX3" s="283"/>
      <c r="HJY3" s="283"/>
      <c r="HJZ3" s="283"/>
      <c r="HKA3" s="283"/>
      <c r="HKB3" s="283"/>
      <c r="HKC3" s="283"/>
      <c r="HKD3" s="283"/>
      <c r="HKE3" s="283"/>
      <c r="HKF3" s="283"/>
      <c r="HKG3" s="283"/>
      <c r="HKH3" s="283"/>
      <c r="HKI3" s="283"/>
      <c r="HKJ3" s="283"/>
      <c r="HKK3" s="283"/>
      <c r="HKL3" s="283"/>
      <c r="HKM3" s="283"/>
      <c r="HKN3" s="283"/>
      <c r="HKO3" s="283"/>
      <c r="HKP3" s="283"/>
      <c r="HKQ3" s="283"/>
      <c r="HKR3" s="283"/>
      <c r="HKS3" s="283"/>
      <c r="HKT3" s="283"/>
      <c r="HKU3" s="283"/>
      <c r="HKV3" s="283"/>
      <c r="HKW3" s="283"/>
      <c r="HKX3" s="283"/>
      <c r="HKY3" s="283"/>
      <c r="HKZ3" s="283"/>
      <c r="HLA3" s="283"/>
      <c r="HLB3" s="283"/>
      <c r="HLC3" s="283"/>
      <c r="HLD3" s="283"/>
      <c r="HLE3" s="283"/>
      <c r="HLF3" s="283"/>
      <c r="HLG3" s="283"/>
      <c r="HLH3" s="283"/>
      <c r="HLI3" s="283"/>
      <c r="HLJ3" s="283"/>
      <c r="HLK3" s="283"/>
      <c r="HLL3" s="283"/>
      <c r="HLM3" s="283"/>
      <c r="HLN3" s="283"/>
      <c r="HLO3" s="283"/>
      <c r="HLP3" s="283"/>
      <c r="HLQ3" s="283"/>
      <c r="HLR3" s="283"/>
      <c r="HLS3" s="283"/>
      <c r="HLT3" s="283"/>
      <c r="HLU3" s="283"/>
      <c r="HLV3" s="283"/>
      <c r="HLW3" s="283"/>
      <c r="HLX3" s="283"/>
      <c r="HLY3" s="283"/>
      <c r="HLZ3" s="283"/>
      <c r="HMA3" s="283"/>
      <c r="HMB3" s="283"/>
      <c r="HMC3" s="283"/>
      <c r="HMD3" s="283"/>
      <c r="HME3" s="283"/>
      <c r="HMF3" s="283"/>
      <c r="HMG3" s="283"/>
      <c r="HMH3" s="283"/>
      <c r="HMI3" s="283"/>
      <c r="HMJ3" s="283"/>
      <c r="HMK3" s="283"/>
      <c r="HML3" s="283"/>
      <c r="HMM3" s="283"/>
      <c r="HMN3" s="283"/>
      <c r="HMO3" s="283"/>
      <c r="HMP3" s="283"/>
      <c r="HMQ3" s="283"/>
      <c r="HMR3" s="283"/>
      <c r="HMS3" s="283"/>
      <c r="HMT3" s="283"/>
      <c r="HMU3" s="283"/>
      <c r="HMV3" s="283"/>
      <c r="HMW3" s="283"/>
      <c r="HMX3" s="283"/>
      <c r="HMY3" s="283"/>
      <c r="HMZ3" s="283"/>
      <c r="HNA3" s="283"/>
      <c r="HNB3" s="283"/>
      <c r="HNC3" s="283"/>
      <c r="HND3" s="283"/>
      <c r="HNE3" s="283"/>
      <c r="HNF3" s="283"/>
      <c r="HNG3" s="283"/>
      <c r="HNH3" s="283"/>
      <c r="HNI3" s="283"/>
      <c r="HNJ3" s="283"/>
      <c r="HNK3" s="283"/>
      <c r="HNL3" s="283"/>
      <c r="HNM3" s="283"/>
      <c r="HNN3" s="283"/>
      <c r="HNO3" s="283"/>
      <c r="HNP3" s="283"/>
      <c r="HNQ3" s="283"/>
      <c r="HNR3" s="283"/>
      <c r="HNS3" s="283"/>
      <c r="HNT3" s="283"/>
      <c r="HNU3" s="283"/>
      <c r="HNV3" s="283"/>
      <c r="HNW3" s="283"/>
      <c r="HNX3" s="283"/>
      <c r="HNY3" s="283"/>
      <c r="HNZ3" s="283"/>
      <c r="HOA3" s="283"/>
      <c r="HOB3" s="283"/>
      <c r="HOC3" s="283"/>
      <c r="HOD3" s="283"/>
      <c r="HOE3" s="283"/>
      <c r="HOF3" s="283"/>
      <c r="HOG3" s="283"/>
      <c r="HOH3" s="283"/>
      <c r="HOI3" s="283"/>
      <c r="HOJ3" s="283"/>
      <c r="HOK3" s="283"/>
      <c r="HOL3" s="283"/>
      <c r="HOM3" s="283"/>
      <c r="HON3" s="283"/>
      <c r="HOO3" s="283"/>
      <c r="HOP3" s="283"/>
      <c r="HOQ3" s="283"/>
      <c r="HOR3" s="283"/>
      <c r="HOS3" s="283"/>
      <c r="HOT3" s="283"/>
      <c r="HOU3" s="283"/>
      <c r="HOV3" s="283"/>
      <c r="HOW3" s="283"/>
      <c r="HOX3" s="283"/>
      <c r="HOY3" s="283"/>
      <c r="HOZ3" s="283"/>
      <c r="HPA3" s="283"/>
      <c r="HPB3" s="283"/>
      <c r="HPC3" s="283"/>
      <c r="HPD3" s="283"/>
      <c r="HPE3" s="283"/>
      <c r="HPF3" s="283"/>
      <c r="HPG3" s="283"/>
      <c r="HPH3" s="283"/>
      <c r="HPI3" s="283"/>
      <c r="HPJ3" s="283"/>
      <c r="HPK3" s="283"/>
      <c r="HPL3" s="283"/>
      <c r="HPM3" s="283"/>
      <c r="HPN3" s="283"/>
      <c r="HPO3" s="283"/>
      <c r="HPP3" s="283"/>
      <c r="HPQ3" s="283"/>
      <c r="HPR3" s="283"/>
      <c r="HPS3" s="283"/>
      <c r="HPT3" s="283"/>
      <c r="HPU3" s="283"/>
      <c r="HPV3" s="283"/>
      <c r="HPW3" s="283"/>
      <c r="HPX3" s="283"/>
      <c r="HPY3" s="283"/>
      <c r="HPZ3" s="283"/>
      <c r="HQA3" s="283"/>
      <c r="HQB3" s="283"/>
      <c r="HQC3" s="283"/>
      <c r="HQD3" s="283"/>
      <c r="HQE3" s="283"/>
      <c r="HQF3" s="283"/>
      <c r="HQG3" s="283"/>
      <c r="HQH3" s="283"/>
      <c r="HQI3" s="283"/>
      <c r="HQJ3" s="283"/>
      <c r="HQK3" s="283"/>
      <c r="HQL3" s="283"/>
      <c r="HQM3" s="283"/>
      <c r="HQN3" s="283"/>
      <c r="HQO3" s="283"/>
      <c r="HQP3" s="283"/>
      <c r="HQQ3" s="283"/>
      <c r="HQR3" s="283"/>
      <c r="HQS3" s="283"/>
      <c r="HQT3" s="283"/>
      <c r="HQU3" s="283"/>
      <c r="HQV3" s="283"/>
      <c r="HQW3" s="283"/>
      <c r="HQX3" s="283"/>
      <c r="HQY3" s="283"/>
      <c r="HQZ3" s="283"/>
      <c r="HRA3" s="283"/>
      <c r="HRB3" s="283"/>
      <c r="HRC3" s="283"/>
      <c r="HRD3" s="283"/>
      <c r="HRE3" s="283"/>
      <c r="HRF3" s="283"/>
      <c r="HRG3" s="283"/>
      <c r="HRH3" s="283"/>
      <c r="HRI3" s="283"/>
      <c r="HRJ3" s="283"/>
      <c r="HRK3" s="283"/>
      <c r="HRL3" s="283"/>
      <c r="HRM3" s="283"/>
      <c r="HRN3" s="283"/>
      <c r="HRO3" s="283"/>
      <c r="HRP3" s="283"/>
      <c r="HRQ3" s="283"/>
      <c r="HRR3" s="283"/>
      <c r="HRS3" s="283"/>
      <c r="HRT3" s="283"/>
      <c r="HRU3" s="283"/>
      <c r="HRV3" s="283"/>
      <c r="HRW3" s="283"/>
      <c r="HRX3" s="283"/>
      <c r="HRY3" s="283"/>
      <c r="HRZ3" s="283"/>
      <c r="HSA3" s="283"/>
      <c r="HSB3" s="283"/>
      <c r="HSC3" s="283"/>
      <c r="HSD3" s="283"/>
      <c r="HSE3" s="283"/>
      <c r="HSF3" s="283"/>
      <c r="HSG3" s="283"/>
      <c r="HSH3" s="283"/>
      <c r="HSI3" s="283"/>
      <c r="HSJ3" s="283"/>
      <c r="HSK3" s="283"/>
      <c r="HSL3" s="283"/>
      <c r="HSM3" s="283"/>
      <c r="HSN3" s="283"/>
      <c r="HSO3" s="283"/>
      <c r="HSP3" s="283"/>
      <c r="HSQ3" s="283"/>
      <c r="HSR3" s="283"/>
      <c r="HSS3" s="283"/>
      <c r="HST3" s="283"/>
      <c r="HSU3" s="283"/>
      <c r="HSV3" s="283"/>
      <c r="HSW3" s="283"/>
      <c r="HSX3" s="283"/>
      <c r="HSY3" s="283"/>
      <c r="HSZ3" s="283"/>
      <c r="HTA3" s="283"/>
      <c r="HTB3" s="283"/>
      <c r="HTC3" s="283"/>
      <c r="HTD3" s="283"/>
      <c r="HTE3" s="283"/>
      <c r="HTF3" s="283"/>
      <c r="HTG3" s="283"/>
      <c r="HTH3" s="283"/>
      <c r="HTI3" s="283"/>
      <c r="HTJ3" s="283"/>
      <c r="HTK3" s="283"/>
      <c r="HTL3" s="283"/>
      <c r="HTM3" s="283"/>
      <c r="HTN3" s="283"/>
      <c r="HTO3" s="283"/>
      <c r="HTP3" s="283"/>
      <c r="HTQ3" s="283"/>
      <c r="HTR3" s="283"/>
      <c r="HTS3" s="283"/>
      <c r="HTT3" s="283"/>
      <c r="HTU3" s="283"/>
      <c r="HTV3" s="283"/>
      <c r="HTW3" s="283"/>
      <c r="HTX3" s="283"/>
      <c r="HTY3" s="283"/>
      <c r="HTZ3" s="283"/>
      <c r="HUA3" s="283"/>
      <c r="HUB3" s="283"/>
      <c r="HUC3" s="283"/>
      <c r="HUD3" s="283"/>
      <c r="HUE3" s="283"/>
      <c r="HUF3" s="283"/>
      <c r="HUG3" s="283"/>
      <c r="HUH3" s="283"/>
      <c r="HUI3" s="283"/>
      <c r="HUJ3" s="283"/>
      <c r="HUK3" s="283"/>
      <c r="HUL3" s="283"/>
      <c r="HUM3" s="283"/>
      <c r="HUN3" s="283"/>
      <c r="HUO3" s="283"/>
      <c r="HUP3" s="283"/>
      <c r="HUQ3" s="283"/>
      <c r="HUR3" s="283"/>
      <c r="HUS3" s="283"/>
      <c r="HUT3" s="283"/>
      <c r="HUU3" s="283"/>
      <c r="HUV3" s="283"/>
      <c r="HUW3" s="283"/>
      <c r="HUX3" s="283"/>
      <c r="HUY3" s="283"/>
      <c r="HUZ3" s="283"/>
      <c r="HVA3" s="283"/>
      <c r="HVB3" s="283"/>
      <c r="HVC3" s="283"/>
      <c r="HVD3" s="283"/>
      <c r="HVE3" s="283"/>
      <c r="HVF3" s="283"/>
      <c r="HVG3" s="283"/>
      <c r="HVH3" s="283"/>
      <c r="HVI3" s="283"/>
      <c r="HVJ3" s="283"/>
      <c r="HVK3" s="283"/>
      <c r="HVL3" s="283"/>
      <c r="HVM3" s="283"/>
      <c r="HVN3" s="283"/>
      <c r="HVO3" s="283"/>
      <c r="HVP3" s="283"/>
      <c r="HVQ3" s="283"/>
      <c r="HVR3" s="283"/>
      <c r="HVS3" s="283"/>
      <c r="HVT3" s="283"/>
      <c r="HVU3" s="283"/>
      <c r="HVV3" s="283"/>
      <c r="HVW3" s="283"/>
      <c r="HVX3" s="283"/>
      <c r="HVY3" s="283"/>
      <c r="HVZ3" s="283"/>
      <c r="HWA3" s="283"/>
      <c r="HWB3" s="283"/>
      <c r="HWC3" s="283"/>
      <c r="HWD3" s="283"/>
      <c r="HWE3" s="283"/>
      <c r="HWF3" s="283"/>
      <c r="HWG3" s="283"/>
      <c r="HWH3" s="283"/>
      <c r="HWI3" s="283"/>
      <c r="HWJ3" s="283"/>
      <c r="HWK3" s="283"/>
      <c r="HWL3" s="283"/>
      <c r="HWM3" s="283"/>
      <c r="HWN3" s="283"/>
      <c r="HWO3" s="283"/>
      <c r="HWP3" s="283"/>
      <c r="HWQ3" s="283"/>
      <c r="HWR3" s="283"/>
      <c r="HWS3" s="283"/>
      <c r="HWT3" s="283"/>
      <c r="HWU3" s="283"/>
      <c r="HWV3" s="283"/>
      <c r="HWW3" s="283"/>
      <c r="HWX3" s="283"/>
      <c r="HWY3" s="283"/>
      <c r="HWZ3" s="283"/>
      <c r="HXA3" s="283"/>
      <c r="HXB3" s="283"/>
      <c r="HXC3" s="283"/>
      <c r="HXD3" s="283"/>
      <c r="HXE3" s="283"/>
      <c r="HXF3" s="283"/>
      <c r="HXG3" s="283"/>
      <c r="HXH3" s="283"/>
      <c r="HXI3" s="283"/>
      <c r="HXJ3" s="283"/>
      <c r="HXK3" s="283"/>
      <c r="HXL3" s="283"/>
      <c r="HXM3" s="283"/>
      <c r="HXN3" s="283"/>
      <c r="HXO3" s="283"/>
      <c r="HXP3" s="283"/>
      <c r="HXQ3" s="283"/>
      <c r="HXR3" s="283"/>
      <c r="HXS3" s="283"/>
      <c r="HXT3" s="283"/>
      <c r="HXU3" s="283"/>
      <c r="HXV3" s="283"/>
      <c r="HXW3" s="283"/>
      <c r="HXX3" s="283"/>
      <c r="HXY3" s="283"/>
      <c r="HXZ3" s="283"/>
      <c r="HYA3" s="283"/>
      <c r="HYB3" s="283"/>
      <c r="HYC3" s="283"/>
      <c r="HYD3" s="283"/>
      <c r="HYE3" s="283"/>
      <c r="HYF3" s="283"/>
      <c r="HYG3" s="283"/>
      <c r="HYH3" s="283"/>
      <c r="HYI3" s="283"/>
      <c r="HYJ3" s="283"/>
      <c r="HYK3" s="283"/>
      <c r="HYL3" s="283"/>
      <c r="HYM3" s="283"/>
      <c r="HYN3" s="283"/>
      <c r="HYO3" s="283"/>
      <c r="HYP3" s="283"/>
      <c r="HYQ3" s="283"/>
      <c r="HYR3" s="283"/>
      <c r="HYS3" s="283"/>
      <c r="HYT3" s="283"/>
      <c r="HYU3" s="283"/>
      <c r="HYV3" s="283"/>
      <c r="HYW3" s="283"/>
      <c r="HYX3" s="283"/>
      <c r="HYY3" s="283"/>
      <c r="HYZ3" s="283"/>
      <c r="HZA3" s="283"/>
      <c r="HZB3" s="283"/>
      <c r="HZC3" s="283"/>
      <c r="HZD3" s="283"/>
      <c r="HZE3" s="283"/>
      <c r="HZF3" s="283"/>
      <c r="HZG3" s="283"/>
      <c r="HZH3" s="283"/>
      <c r="HZI3" s="283"/>
      <c r="HZJ3" s="283"/>
      <c r="HZK3" s="283"/>
      <c r="HZL3" s="283"/>
      <c r="HZM3" s="283"/>
      <c r="HZN3" s="283"/>
      <c r="HZO3" s="283"/>
      <c r="HZP3" s="283"/>
      <c r="HZQ3" s="283"/>
      <c r="HZR3" s="283"/>
      <c r="HZS3" s="283"/>
      <c r="HZT3" s="283"/>
      <c r="HZU3" s="283"/>
      <c r="HZV3" s="283"/>
      <c r="HZW3" s="283"/>
      <c r="HZX3" s="283"/>
      <c r="HZY3" s="283"/>
      <c r="HZZ3" s="283"/>
      <c r="IAA3" s="283"/>
      <c r="IAB3" s="283"/>
      <c r="IAC3" s="283"/>
      <c r="IAD3" s="283"/>
      <c r="IAE3" s="283"/>
      <c r="IAF3" s="283"/>
      <c r="IAG3" s="283"/>
      <c r="IAH3" s="283"/>
      <c r="IAI3" s="283"/>
      <c r="IAJ3" s="283"/>
      <c r="IAK3" s="283"/>
      <c r="IAL3" s="283"/>
      <c r="IAM3" s="283"/>
      <c r="IAN3" s="283"/>
      <c r="IAO3" s="283"/>
      <c r="IAP3" s="283"/>
      <c r="IAQ3" s="283"/>
      <c r="IAR3" s="283"/>
      <c r="IAS3" s="283"/>
      <c r="IAT3" s="283"/>
      <c r="IAU3" s="283"/>
      <c r="IAV3" s="283"/>
      <c r="IAW3" s="283"/>
      <c r="IAX3" s="283"/>
      <c r="IAY3" s="283"/>
      <c r="IAZ3" s="283"/>
      <c r="IBA3" s="283"/>
      <c r="IBB3" s="283"/>
      <c r="IBC3" s="283"/>
      <c r="IBD3" s="283"/>
      <c r="IBE3" s="283"/>
      <c r="IBF3" s="283"/>
      <c r="IBG3" s="283"/>
      <c r="IBH3" s="283"/>
      <c r="IBI3" s="283"/>
      <c r="IBJ3" s="283"/>
      <c r="IBK3" s="283"/>
      <c r="IBL3" s="283"/>
      <c r="IBM3" s="283"/>
      <c r="IBN3" s="283"/>
      <c r="IBO3" s="283"/>
      <c r="IBP3" s="283"/>
      <c r="IBQ3" s="283"/>
      <c r="IBR3" s="283"/>
      <c r="IBS3" s="283"/>
      <c r="IBT3" s="283"/>
      <c r="IBU3" s="283"/>
      <c r="IBV3" s="283"/>
      <c r="IBW3" s="283"/>
      <c r="IBX3" s="283"/>
      <c r="IBY3" s="283"/>
      <c r="IBZ3" s="283"/>
      <c r="ICA3" s="283"/>
      <c r="ICB3" s="283"/>
      <c r="ICC3" s="283"/>
      <c r="ICD3" s="283"/>
      <c r="ICE3" s="283"/>
      <c r="ICF3" s="283"/>
      <c r="ICG3" s="283"/>
      <c r="ICH3" s="283"/>
      <c r="ICI3" s="283"/>
      <c r="ICJ3" s="283"/>
      <c r="ICK3" s="283"/>
      <c r="ICL3" s="283"/>
      <c r="ICM3" s="283"/>
      <c r="ICN3" s="283"/>
      <c r="ICO3" s="283"/>
      <c r="ICP3" s="283"/>
      <c r="ICQ3" s="283"/>
      <c r="ICR3" s="283"/>
      <c r="ICS3" s="283"/>
      <c r="ICT3" s="283"/>
      <c r="ICU3" s="283"/>
      <c r="ICV3" s="283"/>
      <c r="ICW3" s="283"/>
      <c r="ICX3" s="283"/>
      <c r="ICY3" s="283"/>
      <c r="ICZ3" s="283"/>
      <c r="IDA3" s="283"/>
      <c r="IDB3" s="283"/>
      <c r="IDC3" s="283"/>
      <c r="IDD3" s="283"/>
      <c r="IDE3" s="283"/>
      <c r="IDF3" s="283"/>
      <c r="IDG3" s="283"/>
      <c r="IDH3" s="283"/>
      <c r="IDI3" s="283"/>
      <c r="IDJ3" s="283"/>
      <c r="IDK3" s="283"/>
      <c r="IDL3" s="283"/>
      <c r="IDM3" s="283"/>
      <c r="IDN3" s="283"/>
      <c r="IDO3" s="283"/>
      <c r="IDP3" s="283"/>
      <c r="IDQ3" s="283"/>
      <c r="IDR3" s="283"/>
      <c r="IDS3" s="283"/>
      <c r="IDT3" s="283"/>
      <c r="IDU3" s="283"/>
      <c r="IDV3" s="283"/>
      <c r="IDW3" s="283"/>
      <c r="IDX3" s="283"/>
      <c r="IDY3" s="283"/>
      <c r="IDZ3" s="283"/>
      <c r="IEA3" s="283"/>
      <c r="IEB3" s="283"/>
      <c r="IEC3" s="283"/>
      <c r="IED3" s="283"/>
      <c r="IEE3" s="283"/>
      <c r="IEF3" s="283"/>
      <c r="IEG3" s="283"/>
      <c r="IEH3" s="283"/>
      <c r="IEI3" s="283"/>
      <c r="IEJ3" s="283"/>
      <c r="IEK3" s="283"/>
      <c r="IEL3" s="283"/>
      <c r="IEM3" s="283"/>
      <c r="IEN3" s="283"/>
      <c r="IEO3" s="283"/>
      <c r="IEP3" s="283"/>
      <c r="IEQ3" s="283"/>
      <c r="IER3" s="283"/>
      <c r="IES3" s="283"/>
      <c r="IET3" s="283"/>
      <c r="IEU3" s="283"/>
      <c r="IEV3" s="283"/>
      <c r="IEW3" s="283"/>
      <c r="IEX3" s="283"/>
      <c r="IEY3" s="283"/>
      <c r="IEZ3" s="283"/>
      <c r="IFA3" s="283"/>
      <c r="IFB3" s="283"/>
      <c r="IFC3" s="283"/>
      <c r="IFD3" s="283"/>
      <c r="IFE3" s="283"/>
      <c r="IFF3" s="283"/>
      <c r="IFG3" s="283"/>
      <c r="IFH3" s="283"/>
      <c r="IFI3" s="283"/>
      <c r="IFJ3" s="283"/>
      <c r="IFK3" s="283"/>
      <c r="IFL3" s="283"/>
      <c r="IFM3" s="283"/>
      <c r="IFN3" s="283"/>
      <c r="IFO3" s="283"/>
      <c r="IFP3" s="283"/>
      <c r="IFQ3" s="283"/>
      <c r="IFR3" s="283"/>
      <c r="IFS3" s="283"/>
      <c r="IFT3" s="283"/>
      <c r="IFU3" s="283"/>
      <c r="IFV3" s="283"/>
      <c r="IFW3" s="283"/>
      <c r="IFX3" s="283"/>
      <c r="IFY3" s="283"/>
      <c r="IFZ3" s="283"/>
      <c r="IGA3" s="283"/>
      <c r="IGB3" s="283"/>
      <c r="IGC3" s="283"/>
      <c r="IGD3" s="283"/>
      <c r="IGE3" s="283"/>
      <c r="IGF3" s="283"/>
      <c r="IGG3" s="283"/>
      <c r="IGH3" s="283"/>
      <c r="IGI3" s="283"/>
      <c r="IGJ3" s="283"/>
      <c r="IGK3" s="283"/>
      <c r="IGL3" s="283"/>
      <c r="IGM3" s="283"/>
      <c r="IGN3" s="283"/>
      <c r="IGO3" s="283"/>
      <c r="IGP3" s="283"/>
      <c r="IGQ3" s="283"/>
      <c r="IGR3" s="283"/>
      <c r="IGS3" s="283"/>
      <c r="IGT3" s="283"/>
      <c r="IGU3" s="283"/>
      <c r="IGV3" s="283"/>
      <c r="IGW3" s="283"/>
      <c r="IGX3" s="283"/>
      <c r="IGY3" s="283"/>
      <c r="IGZ3" s="283"/>
      <c r="IHA3" s="283"/>
      <c r="IHB3" s="283"/>
      <c r="IHC3" s="283"/>
      <c r="IHD3" s="283"/>
      <c r="IHE3" s="283"/>
      <c r="IHF3" s="283"/>
      <c r="IHG3" s="283"/>
      <c r="IHH3" s="283"/>
      <c r="IHI3" s="283"/>
      <c r="IHJ3" s="283"/>
      <c r="IHK3" s="283"/>
      <c r="IHL3" s="283"/>
      <c r="IHM3" s="283"/>
      <c r="IHN3" s="283"/>
      <c r="IHO3" s="283"/>
      <c r="IHP3" s="283"/>
      <c r="IHQ3" s="283"/>
      <c r="IHR3" s="283"/>
      <c r="IHS3" s="283"/>
      <c r="IHT3" s="283"/>
      <c r="IHU3" s="283"/>
      <c r="IHV3" s="283"/>
      <c r="IHW3" s="283"/>
      <c r="IHX3" s="283"/>
      <c r="IHY3" s="283"/>
      <c r="IHZ3" s="283"/>
      <c r="IIA3" s="283"/>
      <c r="IIB3" s="283"/>
      <c r="IIC3" s="283"/>
      <c r="IID3" s="283"/>
      <c r="IIE3" s="283"/>
      <c r="IIF3" s="283"/>
      <c r="IIG3" s="283"/>
      <c r="IIH3" s="283"/>
      <c r="III3" s="283"/>
      <c r="IIJ3" s="283"/>
      <c r="IIK3" s="283"/>
      <c r="IIL3" s="283"/>
      <c r="IIM3" s="283"/>
      <c r="IIN3" s="283"/>
      <c r="IIO3" s="283"/>
      <c r="IIP3" s="283"/>
      <c r="IIQ3" s="283"/>
      <c r="IIR3" s="283"/>
      <c r="IIS3" s="283"/>
      <c r="IIT3" s="283"/>
      <c r="IIU3" s="283"/>
      <c r="IIV3" s="283"/>
      <c r="IIW3" s="283"/>
      <c r="IIX3" s="283"/>
      <c r="IIY3" s="283"/>
      <c r="IIZ3" s="283"/>
      <c r="IJA3" s="283"/>
      <c r="IJB3" s="283"/>
      <c r="IJC3" s="283"/>
      <c r="IJD3" s="283"/>
      <c r="IJE3" s="283"/>
      <c r="IJF3" s="283"/>
      <c r="IJG3" s="283"/>
      <c r="IJH3" s="283"/>
      <c r="IJI3" s="283"/>
      <c r="IJJ3" s="283"/>
      <c r="IJK3" s="283"/>
      <c r="IJL3" s="283"/>
      <c r="IJM3" s="283"/>
      <c r="IJN3" s="283"/>
      <c r="IJO3" s="283"/>
      <c r="IJP3" s="283"/>
      <c r="IJQ3" s="283"/>
      <c r="IJR3" s="283"/>
      <c r="IJS3" s="283"/>
      <c r="IJT3" s="283"/>
      <c r="IJU3" s="283"/>
      <c r="IJV3" s="283"/>
      <c r="IJW3" s="283"/>
      <c r="IJX3" s="283"/>
      <c r="IJY3" s="283"/>
      <c r="IJZ3" s="283"/>
      <c r="IKA3" s="283"/>
      <c r="IKB3" s="283"/>
      <c r="IKC3" s="283"/>
      <c r="IKD3" s="283"/>
      <c r="IKE3" s="283"/>
      <c r="IKF3" s="283"/>
      <c r="IKG3" s="283"/>
      <c r="IKH3" s="283"/>
      <c r="IKI3" s="283"/>
      <c r="IKJ3" s="283"/>
      <c r="IKK3" s="283"/>
      <c r="IKL3" s="283"/>
      <c r="IKM3" s="283"/>
      <c r="IKN3" s="283"/>
      <c r="IKO3" s="283"/>
      <c r="IKP3" s="283"/>
      <c r="IKQ3" s="283"/>
      <c r="IKR3" s="283"/>
      <c r="IKS3" s="283"/>
      <c r="IKT3" s="283"/>
      <c r="IKU3" s="283"/>
      <c r="IKV3" s="283"/>
      <c r="IKW3" s="283"/>
      <c r="IKX3" s="283"/>
      <c r="IKY3" s="283"/>
      <c r="IKZ3" s="283"/>
      <c r="ILA3" s="283"/>
      <c r="ILB3" s="283"/>
      <c r="ILC3" s="283"/>
      <c r="ILD3" s="283"/>
      <c r="ILE3" s="283"/>
      <c r="ILF3" s="283"/>
      <c r="ILG3" s="283"/>
      <c r="ILH3" s="283"/>
      <c r="ILI3" s="283"/>
      <c r="ILJ3" s="283"/>
      <c r="ILK3" s="283"/>
      <c r="ILL3" s="283"/>
      <c r="ILM3" s="283"/>
      <c r="ILN3" s="283"/>
      <c r="ILO3" s="283"/>
      <c r="ILP3" s="283"/>
      <c r="ILQ3" s="283"/>
      <c r="ILR3" s="283"/>
      <c r="ILS3" s="283"/>
      <c r="ILT3" s="283"/>
      <c r="ILU3" s="283"/>
      <c r="ILV3" s="283"/>
      <c r="ILW3" s="283"/>
      <c r="ILX3" s="283"/>
      <c r="ILY3" s="283"/>
      <c r="ILZ3" s="283"/>
      <c r="IMA3" s="283"/>
      <c r="IMB3" s="283"/>
      <c r="IMC3" s="283"/>
      <c r="IMD3" s="283"/>
      <c r="IME3" s="283"/>
      <c r="IMF3" s="283"/>
      <c r="IMG3" s="283"/>
      <c r="IMH3" s="283"/>
      <c r="IMI3" s="283"/>
      <c r="IMJ3" s="283"/>
      <c r="IMK3" s="283"/>
      <c r="IML3" s="283"/>
      <c r="IMM3" s="283"/>
      <c r="IMN3" s="283"/>
      <c r="IMO3" s="283"/>
      <c r="IMP3" s="283"/>
      <c r="IMQ3" s="283"/>
      <c r="IMR3" s="283"/>
      <c r="IMS3" s="283"/>
      <c r="IMT3" s="283"/>
      <c r="IMU3" s="283"/>
      <c r="IMV3" s="283"/>
      <c r="IMW3" s="283"/>
      <c r="IMX3" s="283"/>
      <c r="IMY3" s="283"/>
      <c r="IMZ3" s="283"/>
      <c r="INA3" s="283"/>
      <c r="INB3" s="283"/>
      <c r="INC3" s="283"/>
      <c r="IND3" s="283"/>
      <c r="INE3" s="283"/>
      <c r="INF3" s="283"/>
      <c r="ING3" s="283"/>
      <c r="INH3" s="283"/>
      <c r="INI3" s="283"/>
      <c r="INJ3" s="283"/>
      <c r="INK3" s="283"/>
      <c r="INL3" s="283"/>
      <c r="INM3" s="283"/>
      <c r="INN3" s="283"/>
      <c r="INO3" s="283"/>
      <c r="INP3" s="283"/>
      <c r="INQ3" s="283"/>
      <c r="INR3" s="283"/>
      <c r="INS3" s="283"/>
      <c r="INT3" s="283"/>
      <c r="INU3" s="283"/>
      <c r="INV3" s="283"/>
      <c r="INW3" s="283"/>
      <c r="INX3" s="283"/>
      <c r="INY3" s="283"/>
      <c r="INZ3" s="283"/>
      <c r="IOA3" s="283"/>
      <c r="IOB3" s="283"/>
      <c r="IOC3" s="283"/>
      <c r="IOD3" s="283"/>
      <c r="IOE3" s="283"/>
      <c r="IOF3" s="283"/>
      <c r="IOG3" s="283"/>
      <c r="IOH3" s="283"/>
      <c r="IOI3" s="283"/>
      <c r="IOJ3" s="283"/>
      <c r="IOK3" s="283"/>
      <c r="IOL3" s="283"/>
      <c r="IOM3" s="283"/>
      <c r="ION3" s="283"/>
      <c r="IOO3" s="283"/>
      <c r="IOP3" s="283"/>
      <c r="IOQ3" s="283"/>
      <c r="IOR3" s="283"/>
      <c r="IOS3" s="283"/>
      <c r="IOT3" s="283"/>
      <c r="IOU3" s="283"/>
      <c r="IOV3" s="283"/>
      <c r="IOW3" s="283"/>
      <c r="IOX3" s="283"/>
      <c r="IOY3" s="283"/>
      <c r="IOZ3" s="283"/>
      <c r="IPA3" s="283"/>
      <c r="IPB3" s="283"/>
      <c r="IPC3" s="283"/>
      <c r="IPD3" s="283"/>
      <c r="IPE3" s="283"/>
      <c r="IPF3" s="283"/>
      <c r="IPG3" s="283"/>
      <c r="IPH3" s="283"/>
      <c r="IPI3" s="283"/>
      <c r="IPJ3" s="283"/>
      <c r="IPK3" s="283"/>
      <c r="IPL3" s="283"/>
      <c r="IPM3" s="283"/>
      <c r="IPN3" s="283"/>
      <c r="IPO3" s="283"/>
      <c r="IPP3" s="283"/>
      <c r="IPQ3" s="283"/>
      <c r="IPR3" s="283"/>
      <c r="IPS3" s="283"/>
      <c r="IPT3" s="283"/>
      <c r="IPU3" s="283"/>
      <c r="IPV3" s="283"/>
      <c r="IPW3" s="283"/>
      <c r="IPX3" s="283"/>
      <c r="IPY3" s="283"/>
      <c r="IPZ3" s="283"/>
      <c r="IQA3" s="283"/>
      <c r="IQB3" s="283"/>
      <c r="IQC3" s="283"/>
      <c r="IQD3" s="283"/>
      <c r="IQE3" s="283"/>
      <c r="IQF3" s="283"/>
      <c r="IQG3" s="283"/>
      <c r="IQH3" s="283"/>
      <c r="IQI3" s="283"/>
      <c r="IQJ3" s="283"/>
      <c r="IQK3" s="283"/>
      <c r="IQL3" s="283"/>
      <c r="IQM3" s="283"/>
      <c r="IQN3" s="283"/>
      <c r="IQO3" s="283"/>
      <c r="IQP3" s="283"/>
      <c r="IQQ3" s="283"/>
      <c r="IQR3" s="283"/>
      <c r="IQS3" s="283"/>
      <c r="IQT3" s="283"/>
      <c r="IQU3" s="283"/>
      <c r="IQV3" s="283"/>
      <c r="IQW3" s="283"/>
      <c r="IQX3" s="283"/>
      <c r="IQY3" s="283"/>
      <c r="IQZ3" s="283"/>
      <c r="IRA3" s="283"/>
      <c r="IRB3" s="283"/>
      <c r="IRC3" s="283"/>
      <c r="IRD3" s="283"/>
      <c r="IRE3" s="283"/>
      <c r="IRF3" s="283"/>
      <c r="IRG3" s="283"/>
      <c r="IRH3" s="283"/>
      <c r="IRI3" s="283"/>
      <c r="IRJ3" s="283"/>
      <c r="IRK3" s="283"/>
      <c r="IRL3" s="283"/>
      <c r="IRM3" s="283"/>
      <c r="IRN3" s="283"/>
      <c r="IRO3" s="283"/>
      <c r="IRP3" s="283"/>
      <c r="IRQ3" s="283"/>
      <c r="IRR3" s="283"/>
      <c r="IRS3" s="283"/>
      <c r="IRT3" s="283"/>
      <c r="IRU3" s="283"/>
      <c r="IRV3" s="283"/>
      <c r="IRW3" s="283"/>
      <c r="IRX3" s="283"/>
      <c r="IRY3" s="283"/>
      <c r="IRZ3" s="283"/>
      <c r="ISA3" s="283"/>
      <c r="ISB3" s="283"/>
      <c r="ISC3" s="283"/>
      <c r="ISD3" s="283"/>
      <c r="ISE3" s="283"/>
      <c r="ISF3" s="283"/>
      <c r="ISG3" s="283"/>
      <c r="ISH3" s="283"/>
      <c r="ISI3" s="283"/>
      <c r="ISJ3" s="283"/>
      <c r="ISK3" s="283"/>
      <c r="ISL3" s="283"/>
      <c r="ISM3" s="283"/>
      <c r="ISN3" s="283"/>
      <c r="ISO3" s="283"/>
      <c r="ISP3" s="283"/>
      <c r="ISQ3" s="283"/>
      <c r="ISR3" s="283"/>
      <c r="ISS3" s="283"/>
      <c r="IST3" s="283"/>
      <c r="ISU3" s="283"/>
      <c r="ISV3" s="283"/>
      <c r="ISW3" s="283"/>
      <c r="ISX3" s="283"/>
      <c r="ISY3" s="283"/>
      <c r="ISZ3" s="283"/>
      <c r="ITA3" s="283"/>
      <c r="ITB3" s="283"/>
      <c r="ITC3" s="283"/>
      <c r="ITD3" s="283"/>
      <c r="ITE3" s="283"/>
      <c r="ITF3" s="283"/>
      <c r="ITG3" s="283"/>
      <c r="ITH3" s="283"/>
      <c r="ITI3" s="283"/>
      <c r="ITJ3" s="283"/>
      <c r="ITK3" s="283"/>
      <c r="ITL3" s="283"/>
      <c r="ITM3" s="283"/>
      <c r="ITN3" s="283"/>
      <c r="ITO3" s="283"/>
      <c r="ITP3" s="283"/>
      <c r="ITQ3" s="283"/>
      <c r="ITR3" s="283"/>
      <c r="ITS3" s="283"/>
      <c r="ITT3" s="283"/>
      <c r="ITU3" s="283"/>
      <c r="ITV3" s="283"/>
      <c r="ITW3" s="283"/>
      <c r="ITX3" s="283"/>
      <c r="ITY3" s="283"/>
      <c r="ITZ3" s="283"/>
      <c r="IUA3" s="283"/>
      <c r="IUB3" s="283"/>
      <c r="IUC3" s="283"/>
      <c r="IUD3" s="283"/>
      <c r="IUE3" s="283"/>
      <c r="IUF3" s="283"/>
      <c r="IUG3" s="283"/>
      <c r="IUH3" s="283"/>
      <c r="IUI3" s="283"/>
      <c r="IUJ3" s="283"/>
      <c r="IUK3" s="283"/>
      <c r="IUL3" s="283"/>
      <c r="IUM3" s="283"/>
      <c r="IUN3" s="283"/>
      <c r="IUO3" s="283"/>
      <c r="IUP3" s="283"/>
      <c r="IUQ3" s="283"/>
      <c r="IUR3" s="283"/>
      <c r="IUS3" s="283"/>
      <c r="IUT3" s="283"/>
      <c r="IUU3" s="283"/>
      <c r="IUV3" s="283"/>
      <c r="IUW3" s="283"/>
      <c r="IUX3" s="283"/>
      <c r="IUY3" s="283"/>
      <c r="IUZ3" s="283"/>
      <c r="IVA3" s="283"/>
      <c r="IVB3" s="283"/>
      <c r="IVC3" s="283"/>
      <c r="IVD3" s="283"/>
      <c r="IVE3" s="283"/>
      <c r="IVF3" s="283"/>
      <c r="IVG3" s="283"/>
      <c r="IVH3" s="283"/>
      <c r="IVI3" s="283"/>
      <c r="IVJ3" s="283"/>
      <c r="IVK3" s="283"/>
      <c r="IVL3" s="283"/>
      <c r="IVM3" s="283"/>
      <c r="IVN3" s="283"/>
      <c r="IVO3" s="283"/>
      <c r="IVP3" s="283"/>
      <c r="IVQ3" s="283"/>
      <c r="IVR3" s="283"/>
      <c r="IVS3" s="283"/>
      <c r="IVT3" s="283"/>
      <c r="IVU3" s="283"/>
      <c r="IVV3" s="283"/>
      <c r="IVW3" s="283"/>
      <c r="IVX3" s="283"/>
      <c r="IVY3" s="283"/>
      <c r="IVZ3" s="283"/>
      <c r="IWA3" s="283"/>
      <c r="IWB3" s="283"/>
      <c r="IWC3" s="283"/>
      <c r="IWD3" s="283"/>
      <c r="IWE3" s="283"/>
      <c r="IWF3" s="283"/>
      <c r="IWG3" s="283"/>
      <c r="IWH3" s="283"/>
      <c r="IWI3" s="283"/>
      <c r="IWJ3" s="283"/>
      <c r="IWK3" s="283"/>
      <c r="IWL3" s="283"/>
      <c r="IWM3" s="283"/>
      <c r="IWN3" s="283"/>
      <c r="IWO3" s="283"/>
      <c r="IWP3" s="283"/>
      <c r="IWQ3" s="283"/>
      <c r="IWR3" s="283"/>
      <c r="IWS3" s="283"/>
      <c r="IWT3" s="283"/>
      <c r="IWU3" s="283"/>
      <c r="IWV3" s="283"/>
      <c r="IWW3" s="283"/>
      <c r="IWX3" s="283"/>
      <c r="IWY3" s="283"/>
      <c r="IWZ3" s="283"/>
      <c r="IXA3" s="283"/>
      <c r="IXB3" s="283"/>
      <c r="IXC3" s="283"/>
      <c r="IXD3" s="283"/>
      <c r="IXE3" s="283"/>
      <c r="IXF3" s="283"/>
      <c r="IXG3" s="283"/>
      <c r="IXH3" s="283"/>
      <c r="IXI3" s="283"/>
      <c r="IXJ3" s="283"/>
      <c r="IXK3" s="283"/>
      <c r="IXL3" s="283"/>
      <c r="IXM3" s="283"/>
      <c r="IXN3" s="283"/>
      <c r="IXO3" s="283"/>
      <c r="IXP3" s="283"/>
      <c r="IXQ3" s="283"/>
      <c r="IXR3" s="283"/>
      <c r="IXS3" s="283"/>
      <c r="IXT3" s="283"/>
      <c r="IXU3" s="283"/>
      <c r="IXV3" s="283"/>
      <c r="IXW3" s="283"/>
      <c r="IXX3" s="283"/>
      <c r="IXY3" s="283"/>
      <c r="IXZ3" s="283"/>
      <c r="IYA3" s="283"/>
      <c r="IYB3" s="283"/>
      <c r="IYC3" s="283"/>
      <c r="IYD3" s="283"/>
      <c r="IYE3" s="283"/>
      <c r="IYF3" s="283"/>
      <c r="IYG3" s="283"/>
      <c r="IYH3" s="283"/>
      <c r="IYI3" s="283"/>
      <c r="IYJ3" s="283"/>
      <c r="IYK3" s="283"/>
      <c r="IYL3" s="283"/>
      <c r="IYM3" s="283"/>
      <c r="IYN3" s="283"/>
      <c r="IYO3" s="283"/>
      <c r="IYP3" s="283"/>
      <c r="IYQ3" s="283"/>
      <c r="IYR3" s="283"/>
      <c r="IYS3" s="283"/>
      <c r="IYT3" s="283"/>
      <c r="IYU3" s="283"/>
      <c r="IYV3" s="283"/>
      <c r="IYW3" s="283"/>
      <c r="IYX3" s="283"/>
      <c r="IYY3" s="283"/>
      <c r="IYZ3" s="283"/>
      <c r="IZA3" s="283"/>
      <c r="IZB3" s="283"/>
      <c r="IZC3" s="283"/>
      <c r="IZD3" s="283"/>
      <c r="IZE3" s="283"/>
      <c r="IZF3" s="283"/>
      <c r="IZG3" s="283"/>
      <c r="IZH3" s="283"/>
      <c r="IZI3" s="283"/>
      <c r="IZJ3" s="283"/>
      <c r="IZK3" s="283"/>
      <c r="IZL3" s="283"/>
      <c r="IZM3" s="283"/>
      <c r="IZN3" s="283"/>
      <c r="IZO3" s="283"/>
      <c r="IZP3" s="283"/>
      <c r="IZQ3" s="283"/>
      <c r="IZR3" s="283"/>
      <c r="IZS3" s="283"/>
      <c r="IZT3" s="283"/>
      <c r="IZU3" s="283"/>
      <c r="IZV3" s="283"/>
      <c r="IZW3" s="283"/>
      <c r="IZX3" s="283"/>
      <c r="IZY3" s="283"/>
      <c r="IZZ3" s="283"/>
      <c r="JAA3" s="283"/>
      <c r="JAB3" s="283"/>
      <c r="JAC3" s="283"/>
      <c r="JAD3" s="283"/>
      <c r="JAE3" s="283"/>
      <c r="JAF3" s="283"/>
      <c r="JAG3" s="283"/>
      <c r="JAH3" s="283"/>
      <c r="JAI3" s="283"/>
      <c r="JAJ3" s="283"/>
      <c r="JAK3" s="283"/>
      <c r="JAL3" s="283"/>
      <c r="JAM3" s="283"/>
      <c r="JAN3" s="283"/>
      <c r="JAO3" s="283"/>
      <c r="JAP3" s="283"/>
      <c r="JAQ3" s="283"/>
      <c r="JAR3" s="283"/>
      <c r="JAS3" s="283"/>
      <c r="JAT3" s="283"/>
      <c r="JAU3" s="283"/>
      <c r="JAV3" s="283"/>
      <c r="JAW3" s="283"/>
      <c r="JAX3" s="283"/>
      <c r="JAY3" s="283"/>
      <c r="JAZ3" s="283"/>
      <c r="JBA3" s="283"/>
      <c r="JBB3" s="283"/>
      <c r="JBC3" s="283"/>
      <c r="JBD3" s="283"/>
      <c r="JBE3" s="283"/>
      <c r="JBF3" s="283"/>
      <c r="JBG3" s="283"/>
      <c r="JBH3" s="283"/>
      <c r="JBI3" s="283"/>
      <c r="JBJ3" s="283"/>
      <c r="JBK3" s="283"/>
      <c r="JBL3" s="283"/>
      <c r="JBM3" s="283"/>
      <c r="JBN3" s="283"/>
      <c r="JBO3" s="283"/>
      <c r="JBP3" s="283"/>
      <c r="JBQ3" s="283"/>
      <c r="JBR3" s="283"/>
      <c r="JBS3" s="283"/>
      <c r="JBT3" s="283"/>
      <c r="JBU3" s="283"/>
      <c r="JBV3" s="283"/>
      <c r="JBW3" s="283"/>
      <c r="JBX3" s="283"/>
      <c r="JBY3" s="283"/>
      <c r="JBZ3" s="283"/>
      <c r="JCA3" s="283"/>
      <c r="JCB3" s="283"/>
      <c r="JCC3" s="283"/>
      <c r="JCD3" s="283"/>
      <c r="JCE3" s="283"/>
      <c r="JCF3" s="283"/>
      <c r="JCG3" s="283"/>
      <c r="JCH3" s="283"/>
      <c r="JCI3" s="283"/>
      <c r="JCJ3" s="283"/>
      <c r="JCK3" s="283"/>
      <c r="JCL3" s="283"/>
      <c r="JCM3" s="283"/>
      <c r="JCN3" s="283"/>
      <c r="JCO3" s="283"/>
      <c r="JCP3" s="283"/>
      <c r="JCQ3" s="283"/>
      <c r="JCR3" s="283"/>
      <c r="JCS3" s="283"/>
      <c r="JCT3" s="283"/>
      <c r="JCU3" s="283"/>
      <c r="JCV3" s="283"/>
      <c r="JCW3" s="283"/>
      <c r="JCX3" s="283"/>
      <c r="JCY3" s="283"/>
      <c r="JCZ3" s="283"/>
      <c r="JDA3" s="283"/>
      <c r="JDB3" s="283"/>
      <c r="JDC3" s="283"/>
      <c r="JDD3" s="283"/>
      <c r="JDE3" s="283"/>
      <c r="JDF3" s="283"/>
      <c r="JDG3" s="283"/>
      <c r="JDH3" s="283"/>
      <c r="JDI3" s="283"/>
      <c r="JDJ3" s="283"/>
      <c r="JDK3" s="283"/>
      <c r="JDL3" s="283"/>
      <c r="JDM3" s="283"/>
      <c r="JDN3" s="283"/>
      <c r="JDO3" s="283"/>
      <c r="JDP3" s="283"/>
      <c r="JDQ3" s="283"/>
      <c r="JDR3" s="283"/>
      <c r="JDS3" s="283"/>
      <c r="JDT3" s="283"/>
      <c r="JDU3" s="283"/>
      <c r="JDV3" s="283"/>
      <c r="JDW3" s="283"/>
      <c r="JDX3" s="283"/>
      <c r="JDY3" s="283"/>
      <c r="JDZ3" s="283"/>
      <c r="JEA3" s="283"/>
      <c r="JEB3" s="283"/>
      <c r="JEC3" s="283"/>
      <c r="JED3" s="283"/>
      <c r="JEE3" s="283"/>
      <c r="JEF3" s="283"/>
      <c r="JEG3" s="283"/>
      <c r="JEH3" s="283"/>
      <c r="JEI3" s="283"/>
      <c r="JEJ3" s="283"/>
      <c r="JEK3" s="283"/>
      <c r="JEL3" s="283"/>
      <c r="JEM3" s="283"/>
      <c r="JEN3" s="283"/>
      <c r="JEO3" s="283"/>
      <c r="JEP3" s="283"/>
      <c r="JEQ3" s="283"/>
      <c r="JER3" s="283"/>
      <c r="JES3" s="283"/>
      <c r="JET3" s="283"/>
      <c r="JEU3" s="283"/>
      <c r="JEV3" s="283"/>
      <c r="JEW3" s="283"/>
      <c r="JEX3" s="283"/>
      <c r="JEY3" s="283"/>
      <c r="JEZ3" s="283"/>
      <c r="JFA3" s="283"/>
      <c r="JFB3" s="283"/>
      <c r="JFC3" s="283"/>
      <c r="JFD3" s="283"/>
      <c r="JFE3" s="283"/>
      <c r="JFF3" s="283"/>
      <c r="JFG3" s="283"/>
      <c r="JFH3" s="283"/>
      <c r="JFI3" s="283"/>
      <c r="JFJ3" s="283"/>
      <c r="JFK3" s="283"/>
      <c r="JFL3" s="283"/>
      <c r="JFM3" s="283"/>
      <c r="JFN3" s="283"/>
      <c r="JFO3" s="283"/>
      <c r="JFP3" s="283"/>
      <c r="JFQ3" s="283"/>
      <c r="JFR3" s="283"/>
      <c r="JFS3" s="283"/>
      <c r="JFT3" s="283"/>
      <c r="JFU3" s="283"/>
      <c r="JFV3" s="283"/>
      <c r="JFW3" s="283"/>
      <c r="JFX3" s="283"/>
      <c r="JFY3" s="283"/>
      <c r="JFZ3" s="283"/>
      <c r="JGA3" s="283"/>
      <c r="JGB3" s="283"/>
      <c r="JGC3" s="283"/>
      <c r="JGD3" s="283"/>
      <c r="JGE3" s="283"/>
      <c r="JGF3" s="283"/>
      <c r="JGG3" s="283"/>
      <c r="JGH3" s="283"/>
      <c r="JGI3" s="283"/>
      <c r="JGJ3" s="283"/>
      <c r="JGK3" s="283"/>
      <c r="JGL3" s="283"/>
      <c r="JGM3" s="283"/>
      <c r="JGN3" s="283"/>
      <c r="JGO3" s="283"/>
      <c r="JGP3" s="283"/>
      <c r="JGQ3" s="283"/>
      <c r="JGR3" s="283"/>
      <c r="JGS3" s="283"/>
      <c r="JGT3" s="283"/>
      <c r="JGU3" s="283"/>
      <c r="JGV3" s="283"/>
      <c r="JGW3" s="283"/>
      <c r="JGX3" s="283"/>
      <c r="JGY3" s="283"/>
      <c r="JGZ3" s="283"/>
      <c r="JHA3" s="283"/>
      <c r="JHB3" s="283"/>
      <c r="JHC3" s="283"/>
      <c r="JHD3" s="283"/>
      <c r="JHE3" s="283"/>
      <c r="JHF3" s="283"/>
      <c r="JHG3" s="283"/>
      <c r="JHH3" s="283"/>
      <c r="JHI3" s="283"/>
      <c r="JHJ3" s="283"/>
      <c r="JHK3" s="283"/>
      <c r="JHL3" s="283"/>
      <c r="JHM3" s="283"/>
      <c r="JHN3" s="283"/>
      <c r="JHO3" s="283"/>
      <c r="JHP3" s="283"/>
      <c r="JHQ3" s="283"/>
      <c r="JHR3" s="283"/>
      <c r="JHS3" s="283"/>
      <c r="JHT3" s="283"/>
      <c r="JHU3" s="283"/>
      <c r="JHV3" s="283"/>
      <c r="JHW3" s="283"/>
      <c r="JHX3" s="283"/>
      <c r="JHY3" s="283"/>
      <c r="JHZ3" s="283"/>
      <c r="JIA3" s="283"/>
      <c r="JIB3" s="283"/>
      <c r="JIC3" s="283"/>
      <c r="JID3" s="283"/>
      <c r="JIE3" s="283"/>
      <c r="JIF3" s="283"/>
      <c r="JIG3" s="283"/>
      <c r="JIH3" s="283"/>
      <c r="JII3" s="283"/>
      <c r="JIJ3" s="283"/>
      <c r="JIK3" s="283"/>
      <c r="JIL3" s="283"/>
      <c r="JIM3" s="283"/>
      <c r="JIN3" s="283"/>
      <c r="JIO3" s="283"/>
      <c r="JIP3" s="283"/>
      <c r="JIQ3" s="283"/>
      <c r="JIR3" s="283"/>
      <c r="JIS3" s="283"/>
      <c r="JIT3" s="283"/>
      <c r="JIU3" s="283"/>
      <c r="JIV3" s="283"/>
      <c r="JIW3" s="283"/>
      <c r="JIX3" s="283"/>
      <c r="JIY3" s="283"/>
      <c r="JIZ3" s="283"/>
      <c r="JJA3" s="283"/>
      <c r="JJB3" s="283"/>
      <c r="JJC3" s="283"/>
      <c r="JJD3" s="283"/>
      <c r="JJE3" s="283"/>
      <c r="JJF3" s="283"/>
      <c r="JJG3" s="283"/>
      <c r="JJH3" s="283"/>
      <c r="JJI3" s="283"/>
      <c r="JJJ3" s="283"/>
      <c r="JJK3" s="283"/>
      <c r="JJL3" s="283"/>
      <c r="JJM3" s="283"/>
      <c r="JJN3" s="283"/>
      <c r="JJO3" s="283"/>
      <c r="JJP3" s="283"/>
      <c r="JJQ3" s="283"/>
      <c r="JJR3" s="283"/>
      <c r="JJS3" s="283"/>
      <c r="JJT3" s="283"/>
      <c r="JJU3" s="283"/>
      <c r="JJV3" s="283"/>
      <c r="JJW3" s="283"/>
      <c r="JJX3" s="283"/>
      <c r="JJY3" s="283"/>
      <c r="JJZ3" s="283"/>
      <c r="JKA3" s="283"/>
      <c r="JKB3" s="283"/>
      <c r="JKC3" s="283"/>
      <c r="JKD3" s="283"/>
      <c r="JKE3" s="283"/>
      <c r="JKF3" s="283"/>
      <c r="JKG3" s="283"/>
      <c r="JKH3" s="283"/>
      <c r="JKI3" s="283"/>
      <c r="JKJ3" s="283"/>
      <c r="JKK3" s="283"/>
      <c r="JKL3" s="283"/>
      <c r="JKM3" s="283"/>
      <c r="JKN3" s="283"/>
      <c r="JKO3" s="283"/>
      <c r="JKP3" s="283"/>
      <c r="JKQ3" s="283"/>
      <c r="JKR3" s="283"/>
      <c r="JKS3" s="283"/>
      <c r="JKT3" s="283"/>
      <c r="JKU3" s="283"/>
      <c r="JKV3" s="283"/>
      <c r="JKW3" s="283"/>
      <c r="JKX3" s="283"/>
      <c r="JKY3" s="283"/>
      <c r="JKZ3" s="283"/>
      <c r="JLA3" s="283"/>
      <c r="JLB3" s="283"/>
      <c r="JLC3" s="283"/>
      <c r="JLD3" s="283"/>
      <c r="JLE3" s="283"/>
      <c r="JLF3" s="283"/>
      <c r="JLG3" s="283"/>
      <c r="JLH3" s="283"/>
      <c r="JLI3" s="283"/>
      <c r="JLJ3" s="283"/>
      <c r="JLK3" s="283"/>
      <c r="JLL3" s="283"/>
      <c r="JLM3" s="283"/>
      <c r="JLN3" s="283"/>
      <c r="JLO3" s="283"/>
      <c r="JLP3" s="283"/>
      <c r="JLQ3" s="283"/>
      <c r="JLR3" s="283"/>
      <c r="JLS3" s="283"/>
      <c r="JLT3" s="283"/>
      <c r="JLU3" s="283"/>
      <c r="JLV3" s="283"/>
      <c r="JLW3" s="283"/>
      <c r="JLX3" s="283"/>
      <c r="JLY3" s="283"/>
      <c r="JLZ3" s="283"/>
      <c r="JMA3" s="283"/>
      <c r="JMB3" s="283"/>
      <c r="JMC3" s="283"/>
      <c r="JMD3" s="283"/>
      <c r="JME3" s="283"/>
      <c r="JMF3" s="283"/>
      <c r="JMG3" s="283"/>
      <c r="JMH3" s="283"/>
      <c r="JMI3" s="283"/>
      <c r="JMJ3" s="283"/>
      <c r="JMK3" s="283"/>
      <c r="JML3" s="283"/>
      <c r="JMM3" s="283"/>
      <c r="JMN3" s="283"/>
      <c r="JMO3" s="283"/>
      <c r="JMP3" s="283"/>
      <c r="JMQ3" s="283"/>
      <c r="JMR3" s="283"/>
      <c r="JMS3" s="283"/>
      <c r="JMT3" s="283"/>
      <c r="JMU3" s="283"/>
      <c r="JMV3" s="283"/>
      <c r="JMW3" s="283"/>
      <c r="JMX3" s="283"/>
      <c r="JMY3" s="283"/>
      <c r="JMZ3" s="283"/>
      <c r="JNA3" s="283"/>
      <c r="JNB3" s="283"/>
      <c r="JNC3" s="283"/>
      <c r="JND3" s="283"/>
      <c r="JNE3" s="283"/>
      <c r="JNF3" s="283"/>
      <c r="JNG3" s="283"/>
      <c r="JNH3" s="283"/>
      <c r="JNI3" s="283"/>
      <c r="JNJ3" s="283"/>
      <c r="JNK3" s="283"/>
      <c r="JNL3" s="283"/>
      <c r="JNM3" s="283"/>
      <c r="JNN3" s="283"/>
      <c r="JNO3" s="283"/>
      <c r="JNP3" s="283"/>
      <c r="JNQ3" s="283"/>
      <c r="JNR3" s="283"/>
      <c r="JNS3" s="283"/>
      <c r="JNT3" s="283"/>
      <c r="JNU3" s="283"/>
      <c r="JNV3" s="283"/>
      <c r="JNW3" s="283"/>
      <c r="JNX3" s="283"/>
      <c r="JNY3" s="283"/>
      <c r="JNZ3" s="283"/>
      <c r="JOA3" s="283"/>
      <c r="JOB3" s="283"/>
      <c r="JOC3" s="283"/>
      <c r="JOD3" s="283"/>
      <c r="JOE3" s="283"/>
      <c r="JOF3" s="283"/>
      <c r="JOG3" s="283"/>
      <c r="JOH3" s="283"/>
      <c r="JOI3" s="283"/>
      <c r="JOJ3" s="283"/>
      <c r="JOK3" s="283"/>
      <c r="JOL3" s="283"/>
      <c r="JOM3" s="283"/>
      <c r="JON3" s="283"/>
      <c r="JOO3" s="283"/>
      <c r="JOP3" s="283"/>
      <c r="JOQ3" s="283"/>
      <c r="JOR3" s="283"/>
      <c r="JOS3" s="283"/>
      <c r="JOT3" s="283"/>
      <c r="JOU3" s="283"/>
      <c r="JOV3" s="283"/>
      <c r="JOW3" s="283"/>
      <c r="JOX3" s="283"/>
      <c r="JOY3" s="283"/>
      <c r="JOZ3" s="283"/>
      <c r="JPA3" s="283"/>
      <c r="JPB3" s="283"/>
      <c r="JPC3" s="283"/>
      <c r="JPD3" s="283"/>
      <c r="JPE3" s="283"/>
      <c r="JPF3" s="283"/>
      <c r="JPG3" s="283"/>
      <c r="JPH3" s="283"/>
      <c r="JPI3" s="283"/>
      <c r="JPJ3" s="283"/>
      <c r="JPK3" s="283"/>
      <c r="JPL3" s="283"/>
      <c r="JPM3" s="283"/>
      <c r="JPN3" s="283"/>
      <c r="JPO3" s="283"/>
      <c r="JPP3" s="283"/>
      <c r="JPQ3" s="283"/>
      <c r="JPR3" s="283"/>
      <c r="JPS3" s="283"/>
      <c r="JPT3" s="283"/>
      <c r="JPU3" s="283"/>
      <c r="JPV3" s="283"/>
      <c r="JPW3" s="283"/>
      <c r="JPX3" s="283"/>
      <c r="JPY3" s="283"/>
      <c r="JPZ3" s="283"/>
      <c r="JQA3" s="283"/>
      <c r="JQB3" s="283"/>
      <c r="JQC3" s="283"/>
      <c r="JQD3" s="283"/>
      <c r="JQE3" s="283"/>
      <c r="JQF3" s="283"/>
      <c r="JQG3" s="283"/>
      <c r="JQH3" s="283"/>
      <c r="JQI3" s="283"/>
      <c r="JQJ3" s="283"/>
      <c r="JQK3" s="283"/>
      <c r="JQL3" s="283"/>
      <c r="JQM3" s="283"/>
      <c r="JQN3" s="283"/>
      <c r="JQO3" s="283"/>
      <c r="JQP3" s="283"/>
      <c r="JQQ3" s="283"/>
      <c r="JQR3" s="283"/>
      <c r="JQS3" s="283"/>
      <c r="JQT3" s="283"/>
      <c r="JQU3" s="283"/>
      <c r="JQV3" s="283"/>
      <c r="JQW3" s="283"/>
      <c r="JQX3" s="283"/>
      <c r="JQY3" s="283"/>
      <c r="JQZ3" s="283"/>
      <c r="JRA3" s="283"/>
      <c r="JRB3" s="283"/>
      <c r="JRC3" s="283"/>
      <c r="JRD3" s="283"/>
      <c r="JRE3" s="283"/>
      <c r="JRF3" s="283"/>
      <c r="JRG3" s="283"/>
      <c r="JRH3" s="283"/>
      <c r="JRI3" s="283"/>
      <c r="JRJ3" s="283"/>
      <c r="JRK3" s="283"/>
      <c r="JRL3" s="283"/>
      <c r="JRM3" s="283"/>
      <c r="JRN3" s="283"/>
      <c r="JRO3" s="283"/>
      <c r="JRP3" s="283"/>
      <c r="JRQ3" s="283"/>
      <c r="JRR3" s="283"/>
      <c r="JRS3" s="283"/>
      <c r="JRT3" s="283"/>
      <c r="JRU3" s="283"/>
      <c r="JRV3" s="283"/>
      <c r="JRW3" s="283"/>
      <c r="JRX3" s="283"/>
      <c r="JRY3" s="283"/>
      <c r="JRZ3" s="283"/>
      <c r="JSA3" s="283"/>
      <c r="JSB3" s="283"/>
      <c r="JSC3" s="283"/>
      <c r="JSD3" s="283"/>
      <c r="JSE3" s="283"/>
      <c r="JSF3" s="283"/>
      <c r="JSG3" s="283"/>
      <c r="JSH3" s="283"/>
      <c r="JSI3" s="283"/>
      <c r="JSJ3" s="283"/>
      <c r="JSK3" s="283"/>
      <c r="JSL3" s="283"/>
      <c r="JSM3" s="283"/>
      <c r="JSN3" s="283"/>
      <c r="JSO3" s="283"/>
      <c r="JSP3" s="283"/>
      <c r="JSQ3" s="283"/>
      <c r="JSR3" s="283"/>
      <c r="JSS3" s="283"/>
      <c r="JST3" s="283"/>
      <c r="JSU3" s="283"/>
      <c r="JSV3" s="283"/>
      <c r="JSW3" s="283"/>
      <c r="JSX3" s="283"/>
      <c r="JSY3" s="283"/>
      <c r="JSZ3" s="283"/>
      <c r="JTA3" s="283"/>
      <c r="JTB3" s="283"/>
      <c r="JTC3" s="283"/>
      <c r="JTD3" s="283"/>
      <c r="JTE3" s="283"/>
      <c r="JTF3" s="283"/>
      <c r="JTG3" s="283"/>
      <c r="JTH3" s="283"/>
      <c r="JTI3" s="283"/>
      <c r="JTJ3" s="283"/>
      <c r="JTK3" s="283"/>
      <c r="JTL3" s="283"/>
      <c r="JTM3" s="283"/>
      <c r="JTN3" s="283"/>
      <c r="JTO3" s="283"/>
      <c r="JTP3" s="283"/>
      <c r="JTQ3" s="283"/>
      <c r="JTR3" s="283"/>
      <c r="JTS3" s="283"/>
      <c r="JTT3" s="283"/>
      <c r="JTU3" s="283"/>
      <c r="JTV3" s="283"/>
      <c r="JTW3" s="283"/>
      <c r="JTX3" s="283"/>
      <c r="JTY3" s="283"/>
      <c r="JTZ3" s="283"/>
      <c r="JUA3" s="283"/>
      <c r="JUB3" s="283"/>
      <c r="JUC3" s="283"/>
      <c r="JUD3" s="283"/>
      <c r="JUE3" s="283"/>
      <c r="JUF3" s="283"/>
      <c r="JUG3" s="283"/>
      <c r="JUH3" s="283"/>
      <c r="JUI3" s="283"/>
      <c r="JUJ3" s="283"/>
      <c r="JUK3" s="283"/>
      <c r="JUL3" s="283"/>
      <c r="JUM3" s="283"/>
      <c r="JUN3" s="283"/>
      <c r="JUO3" s="283"/>
      <c r="JUP3" s="283"/>
      <c r="JUQ3" s="283"/>
      <c r="JUR3" s="283"/>
      <c r="JUS3" s="283"/>
      <c r="JUT3" s="283"/>
      <c r="JUU3" s="283"/>
      <c r="JUV3" s="283"/>
      <c r="JUW3" s="283"/>
      <c r="JUX3" s="283"/>
      <c r="JUY3" s="283"/>
      <c r="JUZ3" s="283"/>
      <c r="JVA3" s="283"/>
      <c r="JVB3" s="283"/>
      <c r="JVC3" s="283"/>
      <c r="JVD3" s="283"/>
      <c r="JVE3" s="283"/>
      <c r="JVF3" s="283"/>
      <c r="JVG3" s="283"/>
      <c r="JVH3" s="283"/>
      <c r="JVI3" s="283"/>
      <c r="JVJ3" s="283"/>
      <c r="JVK3" s="283"/>
      <c r="JVL3" s="283"/>
      <c r="JVM3" s="283"/>
      <c r="JVN3" s="283"/>
      <c r="JVO3" s="283"/>
      <c r="JVP3" s="283"/>
      <c r="JVQ3" s="283"/>
      <c r="JVR3" s="283"/>
      <c r="JVS3" s="283"/>
      <c r="JVT3" s="283"/>
      <c r="JVU3" s="283"/>
      <c r="JVV3" s="283"/>
      <c r="JVW3" s="283"/>
      <c r="JVX3" s="283"/>
      <c r="JVY3" s="283"/>
      <c r="JVZ3" s="283"/>
      <c r="JWA3" s="283"/>
      <c r="JWB3" s="283"/>
      <c r="JWC3" s="283"/>
      <c r="JWD3" s="283"/>
      <c r="JWE3" s="283"/>
      <c r="JWF3" s="283"/>
      <c r="JWG3" s="283"/>
      <c r="JWH3" s="283"/>
      <c r="JWI3" s="283"/>
      <c r="JWJ3" s="283"/>
      <c r="JWK3" s="283"/>
      <c r="JWL3" s="283"/>
      <c r="JWM3" s="283"/>
      <c r="JWN3" s="283"/>
      <c r="JWO3" s="283"/>
      <c r="JWP3" s="283"/>
      <c r="JWQ3" s="283"/>
      <c r="JWR3" s="283"/>
      <c r="JWS3" s="283"/>
      <c r="JWT3" s="283"/>
      <c r="JWU3" s="283"/>
      <c r="JWV3" s="283"/>
      <c r="JWW3" s="283"/>
      <c r="JWX3" s="283"/>
      <c r="JWY3" s="283"/>
      <c r="JWZ3" s="283"/>
      <c r="JXA3" s="283"/>
      <c r="JXB3" s="283"/>
      <c r="JXC3" s="283"/>
      <c r="JXD3" s="283"/>
      <c r="JXE3" s="283"/>
      <c r="JXF3" s="283"/>
      <c r="JXG3" s="283"/>
      <c r="JXH3" s="283"/>
      <c r="JXI3" s="283"/>
      <c r="JXJ3" s="283"/>
      <c r="JXK3" s="283"/>
      <c r="JXL3" s="283"/>
      <c r="JXM3" s="283"/>
      <c r="JXN3" s="283"/>
      <c r="JXO3" s="283"/>
      <c r="JXP3" s="283"/>
      <c r="JXQ3" s="283"/>
      <c r="JXR3" s="283"/>
      <c r="JXS3" s="283"/>
      <c r="JXT3" s="283"/>
      <c r="JXU3" s="283"/>
      <c r="JXV3" s="283"/>
      <c r="JXW3" s="283"/>
      <c r="JXX3" s="283"/>
      <c r="JXY3" s="283"/>
      <c r="JXZ3" s="283"/>
      <c r="JYA3" s="283"/>
      <c r="JYB3" s="283"/>
      <c r="JYC3" s="283"/>
      <c r="JYD3" s="283"/>
      <c r="JYE3" s="283"/>
      <c r="JYF3" s="283"/>
      <c r="JYG3" s="283"/>
      <c r="JYH3" s="283"/>
      <c r="JYI3" s="283"/>
      <c r="JYJ3" s="283"/>
      <c r="JYK3" s="283"/>
      <c r="JYL3" s="283"/>
      <c r="JYM3" s="283"/>
      <c r="JYN3" s="283"/>
      <c r="JYO3" s="283"/>
      <c r="JYP3" s="283"/>
      <c r="JYQ3" s="283"/>
      <c r="JYR3" s="283"/>
      <c r="JYS3" s="283"/>
      <c r="JYT3" s="283"/>
      <c r="JYU3" s="283"/>
      <c r="JYV3" s="283"/>
      <c r="JYW3" s="283"/>
      <c r="JYX3" s="283"/>
      <c r="JYY3" s="283"/>
      <c r="JYZ3" s="283"/>
      <c r="JZA3" s="283"/>
      <c r="JZB3" s="283"/>
      <c r="JZC3" s="283"/>
      <c r="JZD3" s="283"/>
      <c r="JZE3" s="283"/>
      <c r="JZF3" s="283"/>
      <c r="JZG3" s="283"/>
      <c r="JZH3" s="283"/>
      <c r="JZI3" s="283"/>
      <c r="JZJ3" s="283"/>
      <c r="JZK3" s="283"/>
      <c r="JZL3" s="283"/>
      <c r="JZM3" s="283"/>
      <c r="JZN3" s="283"/>
      <c r="JZO3" s="283"/>
      <c r="JZP3" s="283"/>
      <c r="JZQ3" s="283"/>
      <c r="JZR3" s="283"/>
      <c r="JZS3" s="283"/>
      <c r="JZT3" s="283"/>
      <c r="JZU3" s="283"/>
      <c r="JZV3" s="283"/>
      <c r="JZW3" s="283"/>
      <c r="JZX3" s="283"/>
      <c r="JZY3" s="283"/>
      <c r="JZZ3" s="283"/>
      <c r="KAA3" s="283"/>
      <c r="KAB3" s="283"/>
      <c r="KAC3" s="283"/>
      <c r="KAD3" s="283"/>
      <c r="KAE3" s="283"/>
      <c r="KAF3" s="283"/>
      <c r="KAG3" s="283"/>
      <c r="KAH3" s="283"/>
      <c r="KAI3" s="283"/>
      <c r="KAJ3" s="283"/>
      <c r="KAK3" s="283"/>
      <c r="KAL3" s="283"/>
      <c r="KAM3" s="283"/>
      <c r="KAN3" s="283"/>
      <c r="KAO3" s="283"/>
      <c r="KAP3" s="283"/>
      <c r="KAQ3" s="283"/>
      <c r="KAR3" s="283"/>
      <c r="KAS3" s="283"/>
      <c r="KAT3" s="283"/>
      <c r="KAU3" s="283"/>
      <c r="KAV3" s="283"/>
      <c r="KAW3" s="283"/>
      <c r="KAX3" s="283"/>
      <c r="KAY3" s="283"/>
      <c r="KAZ3" s="283"/>
      <c r="KBA3" s="283"/>
      <c r="KBB3" s="283"/>
      <c r="KBC3" s="283"/>
      <c r="KBD3" s="283"/>
      <c r="KBE3" s="283"/>
      <c r="KBF3" s="283"/>
      <c r="KBG3" s="283"/>
      <c r="KBH3" s="283"/>
      <c r="KBI3" s="283"/>
      <c r="KBJ3" s="283"/>
      <c r="KBK3" s="283"/>
      <c r="KBL3" s="283"/>
      <c r="KBM3" s="283"/>
      <c r="KBN3" s="283"/>
      <c r="KBO3" s="283"/>
      <c r="KBP3" s="283"/>
      <c r="KBQ3" s="283"/>
      <c r="KBR3" s="283"/>
      <c r="KBS3" s="283"/>
      <c r="KBT3" s="283"/>
      <c r="KBU3" s="283"/>
      <c r="KBV3" s="283"/>
      <c r="KBW3" s="283"/>
      <c r="KBX3" s="283"/>
      <c r="KBY3" s="283"/>
      <c r="KBZ3" s="283"/>
      <c r="KCA3" s="283"/>
      <c r="KCB3" s="283"/>
      <c r="KCC3" s="283"/>
      <c r="KCD3" s="283"/>
      <c r="KCE3" s="283"/>
      <c r="KCF3" s="283"/>
      <c r="KCG3" s="283"/>
      <c r="KCH3" s="283"/>
      <c r="KCI3" s="283"/>
      <c r="KCJ3" s="283"/>
      <c r="KCK3" s="283"/>
      <c r="KCL3" s="283"/>
      <c r="KCM3" s="283"/>
      <c r="KCN3" s="283"/>
      <c r="KCO3" s="283"/>
      <c r="KCP3" s="283"/>
      <c r="KCQ3" s="283"/>
      <c r="KCR3" s="283"/>
      <c r="KCS3" s="283"/>
      <c r="KCT3" s="283"/>
      <c r="KCU3" s="283"/>
      <c r="KCV3" s="283"/>
      <c r="KCW3" s="283"/>
      <c r="KCX3" s="283"/>
      <c r="KCY3" s="283"/>
      <c r="KCZ3" s="283"/>
      <c r="KDA3" s="283"/>
      <c r="KDB3" s="283"/>
      <c r="KDC3" s="283"/>
      <c r="KDD3" s="283"/>
      <c r="KDE3" s="283"/>
      <c r="KDF3" s="283"/>
      <c r="KDG3" s="283"/>
      <c r="KDH3" s="283"/>
      <c r="KDI3" s="283"/>
      <c r="KDJ3" s="283"/>
      <c r="KDK3" s="283"/>
      <c r="KDL3" s="283"/>
      <c r="KDM3" s="283"/>
      <c r="KDN3" s="283"/>
      <c r="KDO3" s="283"/>
      <c r="KDP3" s="283"/>
      <c r="KDQ3" s="283"/>
      <c r="KDR3" s="283"/>
      <c r="KDS3" s="283"/>
      <c r="KDT3" s="283"/>
      <c r="KDU3" s="283"/>
      <c r="KDV3" s="283"/>
      <c r="KDW3" s="283"/>
      <c r="KDX3" s="283"/>
      <c r="KDY3" s="283"/>
      <c r="KDZ3" s="283"/>
      <c r="KEA3" s="283"/>
      <c r="KEB3" s="283"/>
      <c r="KEC3" s="283"/>
      <c r="KED3" s="283"/>
      <c r="KEE3" s="283"/>
      <c r="KEF3" s="283"/>
      <c r="KEG3" s="283"/>
      <c r="KEH3" s="283"/>
      <c r="KEI3" s="283"/>
      <c r="KEJ3" s="283"/>
      <c r="KEK3" s="283"/>
      <c r="KEL3" s="283"/>
      <c r="KEM3" s="283"/>
      <c r="KEN3" s="283"/>
      <c r="KEO3" s="283"/>
      <c r="KEP3" s="283"/>
      <c r="KEQ3" s="283"/>
      <c r="KER3" s="283"/>
      <c r="KES3" s="283"/>
      <c r="KET3" s="283"/>
      <c r="KEU3" s="283"/>
      <c r="KEV3" s="283"/>
      <c r="KEW3" s="283"/>
      <c r="KEX3" s="283"/>
      <c r="KEY3" s="283"/>
      <c r="KEZ3" s="283"/>
      <c r="KFA3" s="283"/>
      <c r="KFB3" s="283"/>
      <c r="KFC3" s="283"/>
      <c r="KFD3" s="283"/>
      <c r="KFE3" s="283"/>
      <c r="KFF3" s="283"/>
      <c r="KFG3" s="283"/>
      <c r="KFH3" s="283"/>
      <c r="KFI3" s="283"/>
      <c r="KFJ3" s="283"/>
      <c r="KFK3" s="283"/>
      <c r="KFL3" s="283"/>
      <c r="KFM3" s="283"/>
      <c r="KFN3" s="283"/>
      <c r="KFO3" s="283"/>
      <c r="KFP3" s="283"/>
      <c r="KFQ3" s="283"/>
      <c r="KFR3" s="283"/>
      <c r="KFS3" s="283"/>
      <c r="KFT3" s="283"/>
      <c r="KFU3" s="283"/>
      <c r="KFV3" s="283"/>
      <c r="KFW3" s="283"/>
      <c r="KFX3" s="283"/>
      <c r="KFY3" s="283"/>
      <c r="KFZ3" s="283"/>
      <c r="KGA3" s="283"/>
      <c r="KGB3" s="283"/>
      <c r="KGC3" s="283"/>
      <c r="KGD3" s="283"/>
      <c r="KGE3" s="283"/>
      <c r="KGF3" s="283"/>
      <c r="KGG3" s="283"/>
      <c r="KGH3" s="283"/>
      <c r="KGI3" s="283"/>
      <c r="KGJ3" s="283"/>
      <c r="KGK3" s="283"/>
      <c r="KGL3" s="283"/>
      <c r="KGM3" s="283"/>
      <c r="KGN3" s="283"/>
      <c r="KGO3" s="283"/>
      <c r="KGP3" s="283"/>
      <c r="KGQ3" s="283"/>
      <c r="KGR3" s="283"/>
      <c r="KGS3" s="283"/>
      <c r="KGT3" s="283"/>
      <c r="KGU3" s="283"/>
      <c r="KGV3" s="283"/>
      <c r="KGW3" s="283"/>
      <c r="KGX3" s="283"/>
      <c r="KGY3" s="283"/>
      <c r="KGZ3" s="283"/>
      <c r="KHA3" s="283"/>
      <c r="KHB3" s="283"/>
      <c r="KHC3" s="283"/>
      <c r="KHD3" s="283"/>
      <c r="KHE3" s="283"/>
      <c r="KHF3" s="283"/>
      <c r="KHG3" s="283"/>
      <c r="KHH3" s="283"/>
      <c r="KHI3" s="283"/>
      <c r="KHJ3" s="283"/>
      <c r="KHK3" s="283"/>
      <c r="KHL3" s="283"/>
      <c r="KHM3" s="283"/>
      <c r="KHN3" s="283"/>
      <c r="KHO3" s="283"/>
      <c r="KHP3" s="283"/>
      <c r="KHQ3" s="283"/>
      <c r="KHR3" s="283"/>
      <c r="KHS3" s="283"/>
      <c r="KHT3" s="283"/>
      <c r="KHU3" s="283"/>
      <c r="KHV3" s="283"/>
      <c r="KHW3" s="283"/>
      <c r="KHX3" s="283"/>
      <c r="KHY3" s="283"/>
      <c r="KHZ3" s="283"/>
      <c r="KIA3" s="283"/>
      <c r="KIB3" s="283"/>
      <c r="KIC3" s="283"/>
      <c r="KID3" s="283"/>
      <c r="KIE3" s="283"/>
      <c r="KIF3" s="283"/>
      <c r="KIG3" s="283"/>
      <c r="KIH3" s="283"/>
      <c r="KII3" s="283"/>
      <c r="KIJ3" s="283"/>
      <c r="KIK3" s="283"/>
      <c r="KIL3" s="283"/>
      <c r="KIM3" s="283"/>
      <c r="KIN3" s="283"/>
      <c r="KIO3" s="283"/>
      <c r="KIP3" s="283"/>
      <c r="KIQ3" s="283"/>
      <c r="KIR3" s="283"/>
      <c r="KIS3" s="283"/>
      <c r="KIT3" s="283"/>
      <c r="KIU3" s="283"/>
      <c r="KIV3" s="283"/>
      <c r="KIW3" s="283"/>
      <c r="KIX3" s="283"/>
      <c r="KIY3" s="283"/>
      <c r="KIZ3" s="283"/>
      <c r="KJA3" s="283"/>
      <c r="KJB3" s="283"/>
      <c r="KJC3" s="283"/>
      <c r="KJD3" s="283"/>
      <c r="KJE3" s="283"/>
      <c r="KJF3" s="283"/>
      <c r="KJG3" s="283"/>
      <c r="KJH3" s="283"/>
      <c r="KJI3" s="283"/>
      <c r="KJJ3" s="283"/>
      <c r="KJK3" s="283"/>
      <c r="KJL3" s="283"/>
      <c r="KJM3" s="283"/>
      <c r="KJN3" s="283"/>
      <c r="KJO3" s="283"/>
      <c r="KJP3" s="283"/>
      <c r="KJQ3" s="283"/>
      <c r="KJR3" s="283"/>
      <c r="KJS3" s="283"/>
      <c r="KJT3" s="283"/>
      <c r="KJU3" s="283"/>
      <c r="KJV3" s="283"/>
      <c r="KJW3" s="283"/>
      <c r="KJX3" s="283"/>
      <c r="KJY3" s="283"/>
      <c r="KJZ3" s="283"/>
      <c r="KKA3" s="283"/>
      <c r="KKB3" s="283"/>
      <c r="KKC3" s="283"/>
      <c r="KKD3" s="283"/>
      <c r="KKE3" s="283"/>
      <c r="KKF3" s="283"/>
      <c r="KKG3" s="283"/>
      <c r="KKH3" s="283"/>
      <c r="KKI3" s="283"/>
      <c r="KKJ3" s="283"/>
      <c r="KKK3" s="283"/>
      <c r="KKL3" s="283"/>
      <c r="KKM3" s="283"/>
      <c r="KKN3" s="283"/>
      <c r="KKO3" s="283"/>
      <c r="KKP3" s="283"/>
      <c r="KKQ3" s="283"/>
      <c r="KKR3" s="283"/>
      <c r="KKS3" s="283"/>
      <c r="KKT3" s="283"/>
      <c r="KKU3" s="283"/>
      <c r="KKV3" s="283"/>
      <c r="KKW3" s="283"/>
      <c r="KKX3" s="283"/>
      <c r="KKY3" s="283"/>
      <c r="KKZ3" s="283"/>
      <c r="KLA3" s="283"/>
      <c r="KLB3" s="283"/>
      <c r="KLC3" s="283"/>
      <c r="KLD3" s="283"/>
      <c r="KLE3" s="283"/>
      <c r="KLF3" s="283"/>
      <c r="KLG3" s="283"/>
      <c r="KLH3" s="283"/>
      <c r="KLI3" s="283"/>
      <c r="KLJ3" s="283"/>
      <c r="KLK3" s="283"/>
      <c r="KLL3" s="283"/>
      <c r="KLM3" s="283"/>
      <c r="KLN3" s="283"/>
      <c r="KLO3" s="283"/>
      <c r="KLP3" s="283"/>
      <c r="KLQ3" s="283"/>
      <c r="KLR3" s="283"/>
      <c r="KLS3" s="283"/>
      <c r="KLT3" s="283"/>
      <c r="KLU3" s="283"/>
      <c r="KLV3" s="283"/>
      <c r="KLW3" s="283"/>
      <c r="KLX3" s="283"/>
      <c r="KLY3" s="283"/>
      <c r="KLZ3" s="283"/>
      <c r="KMA3" s="283"/>
      <c r="KMB3" s="283"/>
      <c r="KMC3" s="283"/>
      <c r="KMD3" s="283"/>
      <c r="KME3" s="283"/>
      <c r="KMF3" s="283"/>
      <c r="KMG3" s="283"/>
      <c r="KMH3" s="283"/>
      <c r="KMI3" s="283"/>
      <c r="KMJ3" s="283"/>
      <c r="KMK3" s="283"/>
      <c r="KML3" s="283"/>
      <c r="KMM3" s="283"/>
      <c r="KMN3" s="283"/>
      <c r="KMO3" s="283"/>
      <c r="KMP3" s="283"/>
      <c r="KMQ3" s="283"/>
      <c r="KMR3" s="283"/>
      <c r="KMS3" s="283"/>
      <c r="KMT3" s="283"/>
      <c r="KMU3" s="283"/>
      <c r="KMV3" s="283"/>
      <c r="KMW3" s="283"/>
      <c r="KMX3" s="283"/>
      <c r="KMY3" s="283"/>
      <c r="KMZ3" s="283"/>
      <c r="KNA3" s="283"/>
      <c r="KNB3" s="283"/>
      <c r="KNC3" s="283"/>
      <c r="KND3" s="283"/>
      <c r="KNE3" s="283"/>
      <c r="KNF3" s="283"/>
      <c r="KNG3" s="283"/>
      <c r="KNH3" s="283"/>
      <c r="KNI3" s="283"/>
      <c r="KNJ3" s="283"/>
      <c r="KNK3" s="283"/>
      <c r="KNL3" s="283"/>
      <c r="KNM3" s="283"/>
      <c r="KNN3" s="283"/>
      <c r="KNO3" s="283"/>
      <c r="KNP3" s="283"/>
      <c r="KNQ3" s="283"/>
      <c r="KNR3" s="283"/>
      <c r="KNS3" s="283"/>
      <c r="KNT3" s="283"/>
      <c r="KNU3" s="283"/>
      <c r="KNV3" s="283"/>
      <c r="KNW3" s="283"/>
      <c r="KNX3" s="283"/>
      <c r="KNY3" s="283"/>
      <c r="KNZ3" s="283"/>
      <c r="KOA3" s="283"/>
      <c r="KOB3" s="283"/>
      <c r="KOC3" s="283"/>
      <c r="KOD3" s="283"/>
      <c r="KOE3" s="283"/>
      <c r="KOF3" s="283"/>
      <c r="KOG3" s="283"/>
      <c r="KOH3" s="283"/>
      <c r="KOI3" s="283"/>
      <c r="KOJ3" s="283"/>
      <c r="KOK3" s="283"/>
      <c r="KOL3" s="283"/>
      <c r="KOM3" s="283"/>
      <c r="KON3" s="283"/>
      <c r="KOO3" s="283"/>
      <c r="KOP3" s="283"/>
      <c r="KOQ3" s="283"/>
      <c r="KOR3" s="283"/>
      <c r="KOS3" s="283"/>
      <c r="KOT3" s="283"/>
      <c r="KOU3" s="283"/>
      <c r="KOV3" s="283"/>
      <c r="KOW3" s="283"/>
      <c r="KOX3" s="283"/>
      <c r="KOY3" s="283"/>
      <c r="KOZ3" s="283"/>
      <c r="KPA3" s="283"/>
      <c r="KPB3" s="283"/>
      <c r="KPC3" s="283"/>
      <c r="KPD3" s="283"/>
      <c r="KPE3" s="283"/>
      <c r="KPF3" s="283"/>
      <c r="KPG3" s="283"/>
      <c r="KPH3" s="283"/>
      <c r="KPI3" s="283"/>
      <c r="KPJ3" s="283"/>
      <c r="KPK3" s="283"/>
      <c r="KPL3" s="283"/>
      <c r="KPM3" s="283"/>
      <c r="KPN3" s="283"/>
      <c r="KPO3" s="283"/>
      <c r="KPP3" s="283"/>
      <c r="KPQ3" s="283"/>
      <c r="KPR3" s="283"/>
      <c r="KPS3" s="283"/>
      <c r="KPT3" s="283"/>
      <c r="KPU3" s="283"/>
      <c r="KPV3" s="283"/>
      <c r="KPW3" s="283"/>
      <c r="KPX3" s="283"/>
      <c r="KPY3" s="283"/>
      <c r="KPZ3" s="283"/>
      <c r="KQA3" s="283"/>
      <c r="KQB3" s="283"/>
      <c r="KQC3" s="283"/>
      <c r="KQD3" s="283"/>
      <c r="KQE3" s="283"/>
      <c r="KQF3" s="283"/>
      <c r="KQG3" s="283"/>
      <c r="KQH3" s="283"/>
      <c r="KQI3" s="283"/>
      <c r="KQJ3" s="283"/>
      <c r="KQK3" s="283"/>
      <c r="KQL3" s="283"/>
      <c r="KQM3" s="283"/>
      <c r="KQN3" s="283"/>
      <c r="KQO3" s="283"/>
      <c r="KQP3" s="283"/>
      <c r="KQQ3" s="283"/>
      <c r="KQR3" s="283"/>
      <c r="KQS3" s="283"/>
      <c r="KQT3" s="283"/>
      <c r="KQU3" s="283"/>
      <c r="KQV3" s="283"/>
      <c r="KQW3" s="283"/>
      <c r="KQX3" s="283"/>
      <c r="KQY3" s="283"/>
      <c r="KQZ3" s="283"/>
      <c r="KRA3" s="283"/>
      <c r="KRB3" s="283"/>
      <c r="KRC3" s="283"/>
      <c r="KRD3" s="283"/>
      <c r="KRE3" s="283"/>
      <c r="KRF3" s="283"/>
      <c r="KRG3" s="283"/>
      <c r="KRH3" s="283"/>
      <c r="KRI3" s="283"/>
      <c r="KRJ3" s="283"/>
      <c r="KRK3" s="283"/>
      <c r="KRL3" s="283"/>
      <c r="KRM3" s="283"/>
      <c r="KRN3" s="283"/>
      <c r="KRO3" s="283"/>
      <c r="KRP3" s="283"/>
      <c r="KRQ3" s="283"/>
      <c r="KRR3" s="283"/>
      <c r="KRS3" s="283"/>
      <c r="KRT3" s="283"/>
      <c r="KRU3" s="283"/>
      <c r="KRV3" s="283"/>
      <c r="KRW3" s="283"/>
      <c r="KRX3" s="283"/>
      <c r="KRY3" s="283"/>
      <c r="KRZ3" s="283"/>
      <c r="KSA3" s="283"/>
      <c r="KSB3" s="283"/>
      <c r="KSC3" s="283"/>
      <c r="KSD3" s="283"/>
      <c r="KSE3" s="283"/>
      <c r="KSF3" s="283"/>
      <c r="KSG3" s="283"/>
      <c r="KSH3" s="283"/>
      <c r="KSI3" s="283"/>
      <c r="KSJ3" s="283"/>
      <c r="KSK3" s="283"/>
      <c r="KSL3" s="283"/>
      <c r="KSM3" s="283"/>
      <c r="KSN3" s="283"/>
      <c r="KSO3" s="283"/>
      <c r="KSP3" s="283"/>
      <c r="KSQ3" s="283"/>
      <c r="KSR3" s="283"/>
      <c r="KSS3" s="283"/>
      <c r="KST3" s="283"/>
      <c r="KSU3" s="283"/>
      <c r="KSV3" s="283"/>
      <c r="KSW3" s="283"/>
      <c r="KSX3" s="283"/>
      <c r="KSY3" s="283"/>
      <c r="KSZ3" s="283"/>
      <c r="KTA3" s="283"/>
      <c r="KTB3" s="283"/>
      <c r="KTC3" s="283"/>
      <c r="KTD3" s="283"/>
      <c r="KTE3" s="283"/>
      <c r="KTF3" s="283"/>
      <c r="KTG3" s="283"/>
      <c r="KTH3" s="283"/>
      <c r="KTI3" s="283"/>
      <c r="KTJ3" s="283"/>
      <c r="KTK3" s="283"/>
      <c r="KTL3" s="283"/>
      <c r="KTM3" s="283"/>
      <c r="KTN3" s="283"/>
      <c r="KTO3" s="283"/>
      <c r="KTP3" s="283"/>
      <c r="KTQ3" s="283"/>
      <c r="KTR3" s="283"/>
      <c r="KTS3" s="283"/>
      <c r="KTT3" s="283"/>
      <c r="KTU3" s="283"/>
      <c r="KTV3" s="283"/>
      <c r="KTW3" s="283"/>
      <c r="KTX3" s="283"/>
      <c r="KTY3" s="283"/>
      <c r="KTZ3" s="283"/>
      <c r="KUA3" s="283"/>
      <c r="KUB3" s="283"/>
      <c r="KUC3" s="283"/>
      <c r="KUD3" s="283"/>
      <c r="KUE3" s="283"/>
      <c r="KUF3" s="283"/>
      <c r="KUG3" s="283"/>
      <c r="KUH3" s="283"/>
      <c r="KUI3" s="283"/>
      <c r="KUJ3" s="283"/>
      <c r="KUK3" s="283"/>
      <c r="KUL3" s="283"/>
      <c r="KUM3" s="283"/>
      <c r="KUN3" s="283"/>
      <c r="KUO3" s="283"/>
      <c r="KUP3" s="283"/>
      <c r="KUQ3" s="283"/>
      <c r="KUR3" s="283"/>
      <c r="KUS3" s="283"/>
      <c r="KUT3" s="283"/>
      <c r="KUU3" s="283"/>
      <c r="KUV3" s="283"/>
      <c r="KUW3" s="283"/>
      <c r="KUX3" s="283"/>
      <c r="KUY3" s="283"/>
      <c r="KUZ3" s="283"/>
      <c r="KVA3" s="283"/>
      <c r="KVB3" s="283"/>
      <c r="KVC3" s="283"/>
      <c r="KVD3" s="283"/>
      <c r="KVE3" s="283"/>
      <c r="KVF3" s="283"/>
      <c r="KVG3" s="283"/>
      <c r="KVH3" s="283"/>
      <c r="KVI3" s="283"/>
      <c r="KVJ3" s="283"/>
      <c r="KVK3" s="283"/>
      <c r="KVL3" s="283"/>
      <c r="KVM3" s="283"/>
      <c r="KVN3" s="283"/>
      <c r="KVO3" s="283"/>
      <c r="KVP3" s="283"/>
      <c r="KVQ3" s="283"/>
      <c r="KVR3" s="283"/>
      <c r="KVS3" s="283"/>
      <c r="KVT3" s="283"/>
      <c r="KVU3" s="283"/>
      <c r="KVV3" s="283"/>
      <c r="KVW3" s="283"/>
      <c r="KVX3" s="283"/>
      <c r="KVY3" s="283"/>
      <c r="KVZ3" s="283"/>
      <c r="KWA3" s="283"/>
      <c r="KWB3" s="283"/>
      <c r="KWC3" s="283"/>
      <c r="KWD3" s="283"/>
      <c r="KWE3" s="283"/>
      <c r="KWF3" s="283"/>
      <c r="KWG3" s="283"/>
      <c r="KWH3" s="283"/>
      <c r="KWI3" s="283"/>
      <c r="KWJ3" s="283"/>
      <c r="KWK3" s="283"/>
      <c r="KWL3" s="283"/>
      <c r="KWM3" s="283"/>
      <c r="KWN3" s="283"/>
      <c r="KWO3" s="283"/>
      <c r="KWP3" s="283"/>
      <c r="KWQ3" s="283"/>
      <c r="KWR3" s="283"/>
      <c r="KWS3" s="283"/>
      <c r="KWT3" s="283"/>
      <c r="KWU3" s="283"/>
      <c r="KWV3" s="283"/>
      <c r="KWW3" s="283"/>
      <c r="KWX3" s="283"/>
      <c r="KWY3" s="283"/>
      <c r="KWZ3" s="283"/>
      <c r="KXA3" s="283"/>
      <c r="KXB3" s="283"/>
      <c r="KXC3" s="283"/>
      <c r="KXD3" s="283"/>
      <c r="KXE3" s="283"/>
      <c r="KXF3" s="283"/>
      <c r="KXG3" s="283"/>
      <c r="KXH3" s="283"/>
      <c r="KXI3" s="283"/>
      <c r="KXJ3" s="283"/>
      <c r="KXK3" s="283"/>
      <c r="KXL3" s="283"/>
      <c r="KXM3" s="283"/>
      <c r="KXN3" s="283"/>
      <c r="KXO3" s="283"/>
      <c r="KXP3" s="283"/>
      <c r="KXQ3" s="283"/>
      <c r="KXR3" s="283"/>
      <c r="KXS3" s="283"/>
      <c r="KXT3" s="283"/>
      <c r="KXU3" s="283"/>
      <c r="KXV3" s="283"/>
      <c r="KXW3" s="283"/>
      <c r="KXX3" s="283"/>
      <c r="KXY3" s="283"/>
      <c r="KXZ3" s="283"/>
      <c r="KYA3" s="283"/>
      <c r="KYB3" s="283"/>
      <c r="KYC3" s="283"/>
      <c r="KYD3" s="283"/>
      <c r="KYE3" s="283"/>
      <c r="KYF3" s="283"/>
      <c r="KYG3" s="283"/>
      <c r="KYH3" s="283"/>
      <c r="KYI3" s="283"/>
      <c r="KYJ3" s="283"/>
      <c r="KYK3" s="283"/>
      <c r="KYL3" s="283"/>
      <c r="KYM3" s="283"/>
      <c r="KYN3" s="283"/>
      <c r="KYO3" s="283"/>
      <c r="KYP3" s="283"/>
      <c r="KYQ3" s="283"/>
      <c r="KYR3" s="283"/>
      <c r="KYS3" s="283"/>
      <c r="KYT3" s="283"/>
      <c r="KYU3" s="283"/>
      <c r="KYV3" s="283"/>
      <c r="KYW3" s="283"/>
      <c r="KYX3" s="283"/>
      <c r="KYY3" s="283"/>
      <c r="KYZ3" s="283"/>
      <c r="KZA3" s="283"/>
      <c r="KZB3" s="283"/>
      <c r="KZC3" s="283"/>
      <c r="KZD3" s="283"/>
      <c r="KZE3" s="283"/>
      <c r="KZF3" s="283"/>
      <c r="KZG3" s="283"/>
      <c r="KZH3" s="283"/>
      <c r="KZI3" s="283"/>
      <c r="KZJ3" s="283"/>
      <c r="KZK3" s="283"/>
      <c r="KZL3" s="283"/>
      <c r="KZM3" s="283"/>
      <c r="KZN3" s="283"/>
      <c r="KZO3" s="283"/>
      <c r="KZP3" s="283"/>
      <c r="KZQ3" s="283"/>
      <c r="KZR3" s="283"/>
      <c r="KZS3" s="283"/>
      <c r="KZT3" s="283"/>
      <c r="KZU3" s="283"/>
      <c r="KZV3" s="283"/>
      <c r="KZW3" s="283"/>
      <c r="KZX3" s="283"/>
      <c r="KZY3" s="283"/>
      <c r="KZZ3" s="283"/>
      <c r="LAA3" s="283"/>
      <c r="LAB3" s="283"/>
      <c r="LAC3" s="283"/>
      <c r="LAD3" s="283"/>
      <c r="LAE3" s="283"/>
      <c r="LAF3" s="283"/>
      <c r="LAG3" s="283"/>
      <c r="LAH3" s="283"/>
      <c r="LAI3" s="283"/>
      <c r="LAJ3" s="283"/>
      <c r="LAK3" s="283"/>
      <c r="LAL3" s="283"/>
      <c r="LAM3" s="283"/>
      <c r="LAN3" s="283"/>
      <c r="LAO3" s="283"/>
      <c r="LAP3" s="283"/>
      <c r="LAQ3" s="283"/>
      <c r="LAR3" s="283"/>
      <c r="LAS3" s="283"/>
      <c r="LAT3" s="283"/>
      <c r="LAU3" s="283"/>
      <c r="LAV3" s="283"/>
      <c r="LAW3" s="283"/>
      <c r="LAX3" s="283"/>
      <c r="LAY3" s="283"/>
      <c r="LAZ3" s="283"/>
      <c r="LBA3" s="283"/>
      <c r="LBB3" s="283"/>
      <c r="LBC3" s="283"/>
      <c r="LBD3" s="283"/>
      <c r="LBE3" s="283"/>
      <c r="LBF3" s="283"/>
      <c r="LBG3" s="283"/>
      <c r="LBH3" s="283"/>
      <c r="LBI3" s="283"/>
      <c r="LBJ3" s="283"/>
      <c r="LBK3" s="283"/>
      <c r="LBL3" s="283"/>
      <c r="LBM3" s="283"/>
      <c r="LBN3" s="283"/>
      <c r="LBO3" s="283"/>
      <c r="LBP3" s="283"/>
      <c r="LBQ3" s="283"/>
      <c r="LBR3" s="283"/>
      <c r="LBS3" s="283"/>
      <c r="LBT3" s="283"/>
      <c r="LBU3" s="283"/>
      <c r="LBV3" s="283"/>
      <c r="LBW3" s="283"/>
      <c r="LBX3" s="283"/>
      <c r="LBY3" s="283"/>
      <c r="LBZ3" s="283"/>
      <c r="LCA3" s="283"/>
      <c r="LCB3" s="283"/>
      <c r="LCC3" s="283"/>
      <c r="LCD3" s="283"/>
      <c r="LCE3" s="283"/>
      <c r="LCF3" s="283"/>
      <c r="LCG3" s="283"/>
      <c r="LCH3" s="283"/>
      <c r="LCI3" s="283"/>
      <c r="LCJ3" s="283"/>
      <c r="LCK3" s="283"/>
      <c r="LCL3" s="283"/>
      <c r="LCM3" s="283"/>
      <c r="LCN3" s="283"/>
      <c r="LCO3" s="283"/>
      <c r="LCP3" s="283"/>
      <c r="LCQ3" s="283"/>
      <c r="LCR3" s="283"/>
      <c r="LCS3" s="283"/>
      <c r="LCT3" s="283"/>
      <c r="LCU3" s="283"/>
      <c r="LCV3" s="283"/>
      <c r="LCW3" s="283"/>
      <c r="LCX3" s="283"/>
      <c r="LCY3" s="283"/>
      <c r="LCZ3" s="283"/>
      <c r="LDA3" s="283"/>
      <c r="LDB3" s="283"/>
      <c r="LDC3" s="283"/>
      <c r="LDD3" s="283"/>
      <c r="LDE3" s="283"/>
      <c r="LDF3" s="283"/>
      <c r="LDG3" s="283"/>
      <c r="LDH3" s="283"/>
      <c r="LDI3" s="283"/>
      <c r="LDJ3" s="283"/>
      <c r="LDK3" s="283"/>
      <c r="LDL3" s="283"/>
      <c r="LDM3" s="283"/>
      <c r="LDN3" s="283"/>
      <c r="LDO3" s="283"/>
      <c r="LDP3" s="283"/>
      <c r="LDQ3" s="283"/>
      <c r="LDR3" s="283"/>
      <c r="LDS3" s="283"/>
      <c r="LDT3" s="283"/>
      <c r="LDU3" s="283"/>
      <c r="LDV3" s="283"/>
      <c r="LDW3" s="283"/>
      <c r="LDX3" s="283"/>
      <c r="LDY3" s="283"/>
      <c r="LDZ3" s="283"/>
      <c r="LEA3" s="283"/>
      <c r="LEB3" s="283"/>
      <c r="LEC3" s="283"/>
      <c r="LED3" s="283"/>
      <c r="LEE3" s="283"/>
      <c r="LEF3" s="283"/>
      <c r="LEG3" s="283"/>
      <c r="LEH3" s="283"/>
      <c r="LEI3" s="283"/>
      <c r="LEJ3" s="283"/>
      <c r="LEK3" s="283"/>
      <c r="LEL3" s="283"/>
      <c r="LEM3" s="283"/>
      <c r="LEN3" s="283"/>
      <c r="LEO3" s="283"/>
      <c r="LEP3" s="283"/>
      <c r="LEQ3" s="283"/>
      <c r="LER3" s="283"/>
      <c r="LES3" s="283"/>
      <c r="LET3" s="283"/>
      <c r="LEU3" s="283"/>
      <c r="LEV3" s="283"/>
      <c r="LEW3" s="283"/>
      <c r="LEX3" s="283"/>
      <c r="LEY3" s="283"/>
      <c r="LEZ3" s="283"/>
      <c r="LFA3" s="283"/>
      <c r="LFB3" s="283"/>
      <c r="LFC3" s="283"/>
      <c r="LFD3" s="283"/>
      <c r="LFE3" s="283"/>
      <c r="LFF3" s="283"/>
      <c r="LFG3" s="283"/>
      <c r="LFH3" s="283"/>
      <c r="LFI3" s="283"/>
      <c r="LFJ3" s="283"/>
      <c r="LFK3" s="283"/>
      <c r="LFL3" s="283"/>
      <c r="LFM3" s="283"/>
      <c r="LFN3" s="283"/>
      <c r="LFO3" s="283"/>
      <c r="LFP3" s="283"/>
      <c r="LFQ3" s="283"/>
      <c r="LFR3" s="283"/>
      <c r="LFS3" s="283"/>
      <c r="LFT3" s="283"/>
      <c r="LFU3" s="283"/>
      <c r="LFV3" s="283"/>
      <c r="LFW3" s="283"/>
      <c r="LFX3" s="283"/>
      <c r="LFY3" s="283"/>
      <c r="LFZ3" s="283"/>
      <c r="LGA3" s="283"/>
      <c r="LGB3" s="283"/>
      <c r="LGC3" s="283"/>
      <c r="LGD3" s="283"/>
      <c r="LGE3" s="283"/>
      <c r="LGF3" s="283"/>
      <c r="LGG3" s="283"/>
      <c r="LGH3" s="283"/>
      <c r="LGI3" s="283"/>
      <c r="LGJ3" s="283"/>
      <c r="LGK3" s="283"/>
      <c r="LGL3" s="283"/>
      <c r="LGM3" s="283"/>
      <c r="LGN3" s="283"/>
      <c r="LGO3" s="283"/>
      <c r="LGP3" s="283"/>
      <c r="LGQ3" s="283"/>
      <c r="LGR3" s="283"/>
      <c r="LGS3" s="283"/>
      <c r="LGT3" s="283"/>
      <c r="LGU3" s="283"/>
      <c r="LGV3" s="283"/>
      <c r="LGW3" s="283"/>
      <c r="LGX3" s="283"/>
      <c r="LGY3" s="283"/>
      <c r="LGZ3" s="283"/>
      <c r="LHA3" s="283"/>
      <c r="LHB3" s="283"/>
      <c r="LHC3" s="283"/>
      <c r="LHD3" s="283"/>
      <c r="LHE3" s="283"/>
      <c r="LHF3" s="283"/>
      <c r="LHG3" s="283"/>
      <c r="LHH3" s="283"/>
      <c r="LHI3" s="283"/>
      <c r="LHJ3" s="283"/>
      <c r="LHK3" s="283"/>
      <c r="LHL3" s="283"/>
      <c r="LHM3" s="283"/>
      <c r="LHN3" s="283"/>
      <c r="LHO3" s="283"/>
      <c r="LHP3" s="283"/>
      <c r="LHQ3" s="283"/>
      <c r="LHR3" s="283"/>
      <c r="LHS3" s="283"/>
      <c r="LHT3" s="283"/>
      <c r="LHU3" s="283"/>
      <c r="LHV3" s="283"/>
      <c r="LHW3" s="283"/>
      <c r="LHX3" s="283"/>
      <c r="LHY3" s="283"/>
      <c r="LHZ3" s="283"/>
      <c r="LIA3" s="283"/>
      <c r="LIB3" s="283"/>
      <c r="LIC3" s="283"/>
      <c r="LID3" s="283"/>
      <c r="LIE3" s="283"/>
      <c r="LIF3" s="283"/>
      <c r="LIG3" s="283"/>
      <c r="LIH3" s="283"/>
      <c r="LII3" s="283"/>
      <c r="LIJ3" s="283"/>
      <c r="LIK3" s="283"/>
      <c r="LIL3" s="283"/>
      <c r="LIM3" s="283"/>
      <c r="LIN3" s="283"/>
      <c r="LIO3" s="283"/>
      <c r="LIP3" s="283"/>
      <c r="LIQ3" s="283"/>
      <c r="LIR3" s="283"/>
      <c r="LIS3" s="283"/>
      <c r="LIT3" s="283"/>
      <c r="LIU3" s="283"/>
      <c r="LIV3" s="283"/>
      <c r="LIW3" s="283"/>
      <c r="LIX3" s="283"/>
      <c r="LIY3" s="283"/>
      <c r="LIZ3" s="283"/>
      <c r="LJA3" s="283"/>
      <c r="LJB3" s="283"/>
      <c r="LJC3" s="283"/>
      <c r="LJD3" s="283"/>
      <c r="LJE3" s="283"/>
      <c r="LJF3" s="283"/>
      <c r="LJG3" s="283"/>
      <c r="LJH3" s="283"/>
      <c r="LJI3" s="283"/>
      <c r="LJJ3" s="283"/>
      <c r="LJK3" s="283"/>
      <c r="LJL3" s="283"/>
      <c r="LJM3" s="283"/>
      <c r="LJN3" s="283"/>
      <c r="LJO3" s="283"/>
      <c r="LJP3" s="283"/>
      <c r="LJQ3" s="283"/>
      <c r="LJR3" s="283"/>
      <c r="LJS3" s="283"/>
      <c r="LJT3" s="283"/>
      <c r="LJU3" s="283"/>
      <c r="LJV3" s="283"/>
      <c r="LJW3" s="283"/>
      <c r="LJX3" s="283"/>
      <c r="LJY3" s="283"/>
      <c r="LJZ3" s="283"/>
      <c r="LKA3" s="283"/>
      <c r="LKB3" s="283"/>
      <c r="LKC3" s="283"/>
      <c r="LKD3" s="283"/>
      <c r="LKE3" s="283"/>
      <c r="LKF3" s="283"/>
      <c r="LKG3" s="283"/>
      <c r="LKH3" s="283"/>
      <c r="LKI3" s="283"/>
      <c r="LKJ3" s="283"/>
      <c r="LKK3" s="283"/>
      <c r="LKL3" s="283"/>
      <c r="LKM3" s="283"/>
      <c r="LKN3" s="283"/>
      <c r="LKO3" s="283"/>
      <c r="LKP3" s="283"/>
      <c r="LKQ3" s="283"/>
      <c r="LKR3" s="283"/>
      <c r="LKS3" s="283"/>
      <c r="LKT3" s="283"/>
      <c r="LKU3" s="283"/>
      <c r="LKV3" s="283"/>
      <c r="LKW3" s="283"/>
      <c r="LKX3" s="283"/>
      <c r="LKY3" s="283"/>
      <c r="LKZ3" s="283"/>
      <c r="LLA3" s="283"/>
      <c r="LLB3" s="283"/>
      <c r="LLC3" s="283"/>
      <c r="LLD3" s="283"/>
      <c r="LLE3" s="283"/>
      <c r="LLF3" s="283"/>
      <c r="LLG3" s="283"/>
      <c r="LLH3" s="283"/>
      <c r="LLI3" s="283"/>
      <c r="LLJ3" s="283"/>
      <c r="LLK3" s="283"/>
      <c r="LLL3" s="283"/>
      <c r="LLM3" s="283"/>
      <c r="LLN3" s="283"/>
      <c r="LLO3" s="283"/>
      <c r="LLP3" s="283"/>
      <c r="LLQ3" s="283"/>
      <c r="LLR3" s="283"/>
      <c r="LLS3" s="283"/>
      <c r="LLT3" s="283"/>
      <c r="LLU3" s="283"/>
      <c r="LLV3" s="283"/>
      <c r="LLW3" s="283"/>
      <c r="LLX3" s="283"/>
      <c r="LLY3" s="283"/>
      <c r="LLZ3" s="283"/>
      <c r="LMA3" s="283"/>
      <c r="LMB3" s="283"/>
      <c r="LMC3" s="283"/>
      <c r="LMD3" s="283"/>
      <c r="LME3" s="283"/>
      <c r="LMF3" s="283"/>
      <c r="LMG3" s="283"/>
      <c r="LMH3" s="283"/>
      <c r="LMI3" s="283"/>
      <c r="LMJ3" s="283"/>
      <c r="LMK3" s="283"/>
      <c r="LML3" s="283"/>
      <c r="LMM3" s="283"/>
      <c r="LMN3" s="283"/>
      <c r="LMO3" s="283"/>
      <c r="LMP3" s="283"/>
      <c r="LMQ3" s="283"/>
      <c r="LMR3" s="283"/>
      <c r="LMS3" s="283"/>
      <c r="LMT3" s="283"/>
      <c r="LMU3" s="283"/>
      <c r="LMV3" s="283"/>
      <c r="LMW3" s="283"/>
      <c r="LMX3" s="283"/>
      <c r="LMY3" s="283"/>
      <c r="LMZ3" s="283"/>
      <c r="LNA3" s="283"/>
      <c r="LNB3" s="283"/>
      <c r="LNC3" s="283"/>
      <c r="LND3" s="283"/>
      <c r="LNE3" s="283"/>
      <c r="LNF3" s="283"/>
      <c r="LNG3" s="283"/>
      <c r="LNH3" s="283"/>
      <c r="LNI3" s="283"/>
      <c r="LNJ3" s="283"/>
      <c r="LNK3" s="283"/>
      <c r="LNL3" s="283"/>
      <c r="LNM3" s="283"/>
      <c r="LNN3" s="283"/>
      <c r="LNO3" s="283"/>
      <c r="LNP3" s="283"/>
      <c r="LNQ3" s="283"/>
      <c r="LNR3" s="283"/>
      <c r="LNS3" s="283"/>
      <c r="LNT3" s="283"/>
      <c r="LNU3" s="283"/>
      <c r="LNV3" s="283"/>
      <c r="LNW3" s="283"/>
      <c r="LNX3" s="283"/>
      <c r="LNY3" s="283"/>
      <c r="LNZ3" s="283"/>
      <c r="LOA3" s="283"/>
      <c r="LOB3" s="283"/>
      <c r="LOC3" s="283"/>
      <c r="LOD3" s="283"/>
      <c r="LOE3" s="283"/>
      <c r="LOF3" s="283"/>
      <c r="LOG3" s="283"/>
      <c r="LOH3" s="283"/>
      <c r="LOI3" s="283"/>
      <c r="LOJ3" s="283"/>
      <c r="LOK3" s="283"/>
      <c r="LOL3" s="283"/>
      <c r="LOM3" s="283"/>
      <c r="LON3" s="283"/>
      <c r="LOO3" s="283"/>
      <c r="LOP3" s="283"/>
      <c r="LOQ3" s="283"/>
      <c r="LOR3" s="283"/>
      <c r="LOS3" s="283"/>
      <c r="LOT3" s="283"/>
      <c r="LOU3" s="283"/>
      <c r="LOV3" s="283"/>
      <c r="LOW3" s="283"/>
      <c r="LOX3" s="283"/>
      <c r="LOY3" s="283"/>
      <c r="LOZ3" s="283"/>
      <c r="LPA3" s="283"/>
      <c r="LPB3" s="283"/>
      <c r="LPC3" s="283"/>
      <c r="LPD3" s="283"/>
      <c r="LPE3" s="283"/>
      <c r="LPF3" s="283"/>
      <c r="LPG3" s="283"/>
      <c r="LPH3" s="283"/>
      <c r="LPI3" s="283"/>
      <c r="LPJ3" s="283"/>
      <c r="LPK3" s="283"/>
      <c r="LPL3" s="283"/>
      <c r="LPM3" s="283"/>
      <c r="LPN3" s="283"/>
      <c r="LPO3" s="283"/>
      <c r="LPP3" s="283"/>
      <c r="LPQ3" s="283"/>
      <c r="LPR3" s="283"/>
      <c r="LPS3" s="283"/>
      <c r="LPT3" s="283"/>
      <c r="LPU3" s="283"/>
      <c r="LPV3" s="283"/>
      <c r="LPW3" s="283"/>
      <c r="LPX3" s="283"/>
      <c r="LPY3" s="283"/>
      <c r="LPZ3" s="283"/>
      <c r="LQA3" s="283"/>
      <c r="LQB3" s="283"/>
      <c r="LQC3" s="283"/>
      <c r="LQD3" s="283"/>
      <c r="LQE3" s="283"/>
      <c r="LQF3" s="283"/>
      <c r="LQG3" s="283"/>
      <c r="LQH3" s="283"/>
      <c r="LQI3" s="283"/>
      <c r="LQJ3" s="283"/>
      <c r="LQK3" s="283"/>
      <c r="LQL3" s="283"/>
      <c r="LQM3" s="283"/>
      <c r="LQN3" s="283"/>
      <c r="LQO3" s="283"/>
      <c r="LQP3" s="283"/>
      <c r="LQQ3" s="283"/>
      <c r="LQR3" s="283"/>
      <c r="LQS3" s="283"/>
      <c r="LQT3" s="283"/>
      <c r="LQU3" s="283"/>
      <c r="LQV3" s="283"/>
      <c r="LQW3" s="283"/>
      <c r="LQX3" s="283"/>
      <c r="LQY3" s="283"/>
      <c r="LQZ3" s="283"/>
      <c r="LRA3" s="283"/>
      <c r="LRB3" s="283"/>
      <c r="LRC3" s="283"/>
      <c r="LRD3" s="283"/>
      <c r="LRE3" s="283"/>
      <c r="LRF3" s="283"/>
      <c r="LRG3" s="283"/>
      <c r="LRH3" s="283"/>
      <c r="LRI3" s="283"/>
      <c r="LRJ3" s="283"/>
      <c r="LRK3" s="283"/>
      <c r="LRL3" s="283"/>
      <c r="LRM3" s="283"/>
      <c r="LRN3" s="283"/>
      <c r="LRO3" s="283"/>
      <c r="LRP3" s="283"/>
      <c r="LRQ3" s="283"/>
      <c r="LRR3" s="283"/>
      <c r="LRS3" s="283"/>
      <c r="LRT3" s="283"/>
      <c r="LRU3" s="283"/>
      <c r="LRV3" s="283"/>
      <c r="LRW3" s="283"/>
      <c r="LRX3" s="283"/>
      <c r="LRY3" s="283"/>
      <c r="LRZ3" s="283"/>
      <c r="LSA3" s="283"/>
      <c r="LSB3" s="283"/>
      <c r="LSC3" s="283"/>
      <c r="LSD3" s="283"/>
      <c r="LSE3" s="283"/>
      <c r="LSF3" s="283"/>
      <c r="LSG3" s="283"/>
      <c r="LSH3" s="283"/>
      <c r="LSI3" s="283"/>
      <c r="LSJ3" s="283"/>
      <c r="LSK3" s="283"/>
      <c r="LSL3" s="283"/>
      <c r="LSM3" s="283"/>
      <c r="LSN3" s="283"/>
      <c r="LSO3" s="283"/>
      <c r="LSP3" s="283"/>
      <c r="LSQ3" s="283"/>
      <c r="LSR3" s="283"/>
      <c r="LSS3" s="283"/>
      <c r="LST3" s="283"/>
      <c r="LSU3" s="283"/>
      <c r="LSV3" s="283"/>
      <c r="LSW3" s="283"/>
      <c r="LSX3" s="283"/>
      <c r="LSY3" s="283"/>
      <c r="LSZ3" s="283"/>
      <c r="LTA3" s="283"/>
      <c r="LTB3" s="283"/>
      <c r="LTC3" s="283"/>
      <c r="LTD3" s="283"/>
      <c r="LTE3" s="283"/>
      <c r="LTF3" s="283"/>
      <c r="LTG3" s="283"/>
      <c r="LTH3" s="283"/>
      <c r="LTI3" s="283"/>
      <c r="LTJ3" s="283"/>
      <c r="LTK3" s="283"/>
      <c r="LTL3" s="283"/>
      <c r="LTM3" s="283"/>
      <c r="LTN3" s="283"/>
      <c r="LTO3" s="283"/>
      <c r="LTP3" s="283"/>
      <c r="LTQ3" s="283"/>
      <c r="LTR3" s="283"/>
      <c r="LTS3" s="283"/>
      <c r="LTT3" s="283"/>
      <c r="LTU3" s="283"/>
      <c r="LTV3" s="283"/>
      <c r="LTW3" s="283"/>
      <c r="LTX3" s="283"/>
      <c r="LTY3" s="283"/>
      <c r="LTZ3" s="283"/>
      <c r="LUA3" s="283"/>
      <c r="LUB3" s="283"/>
      <c r="LUC3" s="283"/>
      <c r="LUD3" s="283"/>
      <c r="LUE3" s="283"/>
      <c r="LUF3" s="283"/>
      <c r="LUG3" s="283"/>
      <c r="LUH3" s="283"/>
      <c r="LUI3" s="283"/>
      <c r="LUJ3" s="283"/>
      <c r="LUK3" s="283"/>
      <c r="LUL3" s="283"/>
      <c r="LUM3" s="283"/>
      <c r="LUN3" s="283"/>
      <c r="LUO3" s="283"/>
      <c r="LUP3" s="283"/>
      <c r="LUQ3" s="283"/>
      <c r="LUR3" s="283"/>
      <c r="LUS3" s="283"/>
      <c r="LUT3" s="283"/>
      <c r="LUU3" s="283"/>
      <c r="LUV3" s="283"/>
      <c r="LUW3" s="283"/>
      <c r="LUX3" s="283"/>
      <c r="LUY3" s="283"/>
      <c r="LUZ3" s="283"/>
      <c r="LVA3" s="283"/>
      <c r="LVB3" s="283"/>
      <c r="LVC3" s="283"/>
      <c r="LVD3" s="283"/>
      <c r="LVE3" s="283"/>
      <c r="LVF3" s="283"/>
      <c r="LVG3" s="283"/>
      <c r="LVH3" s="283"/>
      <c r="LVI3" s="283"/>
      <c r="LVJ3" s="283"/>
      <c r="LVK3" s="283"/>
      <c r="LVL3" s="283"/>
      <c r="LVM3" s="283"/>
      <c r="LVN3" s="283"/>
      <c r="LVO3" s="283"/>
      <c r="LVP3" s="283"/>
      <c r="LVQ3" s="283"/>
      <c r="LVR3" s="283"/>
      <c r="LVS3" s="283"/>
      <c r="LVT3" s="283"/>
      <c r="LVU3" s="283"/>
      <c r="LVV3" s="283"/>
      <c r="LVW3" s="283"/>
      <c r="LVX3" s="283"/>
      <c r="LVY3" s="283"/>
      <c r="LVZ3" s="283"/>
      <c r="LWA3" s="283"/>
      <c r="LWB3" s="283"/>
      <c r="LWC3" s="283"/>
      <c r="LWD3" s="283"/>
      <c r="LWE3" s="283"/>
      <c r="LWF3" s="283"/>
      <c r="LWG3" s="283"/>
      <c r="LWH3" s="283"/>
      <c r="LWI3" s="283"/>
      <c r="LWJ3" s="283"/>
      <c r="LWK3" s="283"/>
      <c r="LWL3" s="283"/>
      <c r="LWM3" s="283"/>
      <c r="LWN3" s="283"/>
      <c r="LWO3" s="283"/>
      <c r="LWP3" s="283"/>
      <c r="LWQ3" s="283"/>
      <c r="LWR3" s="283"/>
      <c r="LWS3" s="283"/>
      <c r="LWT3" s="283"/>
      <c r="LWU3" s="283"/>
      <c r="LWV3" s="283"/>
      <c r="LWW3" s="283"/>
      <c r="LWX3" s="283"/>
      <c r="LWY3" s="283"/>
      <c r="LWZ3" s="283"/>
      <c r="LXA3" s="283"/>
      <c r="LXB3" s="283"/>
      <c r="LXC3" s="283"/>
      <c r="LXD3" s="283"/>
      <c r="LXE3" s="283"/>
      <c r="LXF3" s="283"/>
      <c r="LXG3" s="283"/>
      <c r="LXH3" s="283"/>
      <c r="LXI3" s="283"/>
      <c r="LXJ3" s="283"/>
      <c r="LXK3" s="283"/>
      <c r="LXL3" s="283"/>
      <c r="LXM3" s="283"/>
      <c r="LXN3" s="283"/>
      <c r="LXO3" s="283"/>
      <c r="LXP3" s="283"/>
      <c r="LXQ3" s="283"/>
      <c r="LXR3" s="283"/>
      <c r="LXS3" s="283"/>
      <c r="LXT3" s="283"/>
      <c r="LXU3" s="283"/>
      <c r="LXV3" s="283"/>
      <c r="LXW3" s="283"/>
      <c r="LXX3" s="283"/>
      <c r="LXY3" s="283"/>
      <c r="LXZ3" s="283"/>
      <c r="LYA3" s="283"/>
      <c r="LYB3" s="283"/>
      <c r="LYC3" s="283"/>
      <c r="LYD3" s="283"/>
      <c r="LYE3" s="283"/>
      <c r="LYF3" s="283"/>
      <c r="LYG3" s="283"/>
      <c r="LYH3" s="283"/>
      <c r="LYI3" s="283"/>
      <c r="LYJ3" s="283"/>
      <c r="LYK3" s="283"/>
      <c r="LYL3" s="283"/>
      <c r="LYM3" s="283"/>
      <c r="LYN3" s="283"/>
      <c r="LYO3" s="283"/>
      <c r="LYP3" s="283"/>
      <c r="LYQ3" s="283"/>
      <c r="LYR3" s="283"/>
      <c r="LYS3" s="283"/>
      <c r="LYT3" s="283"/>
      <c r="LYU3" s="283"/>
      <c r="LYV3" s="283"/>
      <c r="LYW3" s="283"/>
      <c r="LYX3" s="283"/>
      <c r="LYY3" s="283"/>
      <c r="LYZ3" s="283"/>
      <c r="LZA3" s="283"/>
      <c r="LZB3" s="283"/>
      <c r="LZC3" s="283"/>
      <c r="LZD3" s="283"/>
      <c r="LZE3" s="283"/>
      <c r="LZF3" s="283"/>
      <c r="LZG3" s="283"/>
      <c r="LZH3" s="283"/>
      <c r="LZI3" s="283"/>
      <c r="LZJ3" s="283"/>
      <c r="LZK3" s="283"/>
      <c r="LZL3" s="283"/>
      <c r="LZM3" s="283"/>
      <c r="LZN3" s="283"/>
      <c r="LZO3" s="283"/>
      <c r="LZP3" s="283"/>
      <c r="LZQ3" s="283"/>
      <c r="LZR3" s="283"/>
      <c r="LZS3" s="283"/>
      <c r="LZT3" s="283"/>
      <c r="LZU3" s="283"/>
      <c r="LZV3" s="283"/>
      <c r="LZW3" s="283"/>
      <c r="LZX3" s="283"/>
      <c r="LZY3" s="283"/>
      <c r="LZZ3" s="283"/>
      <c r="MAA3" s="283"/>
      <c r="MAB3" s="283"/>
      <c r="MAC3" s="283"/>
      <c r="MAD3" s="283"/>
      <c r="MAE3" s="283"/>
      <c r="MAF3" s="283"/>
      <c r="MAG3" s="283"/>
      <c r="MAH3" s="283"/>
      <c r="MAI3" s="283"/>
      <c r="MAJ3" s="283"/>
      <c r="MAK3" s="283"/>
      <c r="MAL3" s="283"/>
      <c r="MAM3" s="283"/>
      <c r="MAN3" s="283"/>
      <c r="MAO3" s="283"/>
      <c r="MAP3" s="283"/>
      <c r="MAQ3" s="283"/>
      <c r="MAR3" s="283"/>
      <c r="MAS3" s="283"/>
      <c r="MAT3" s="283"/>
      <c r="MAU3" s="283"/>
      <c r="MAV3" s="283"/>
      <c r="MAW3" s="283"/>
      <c r="MAX3" s="283"/>
      <c r="MAY3" s="283"/>
      <c r="MAZ3" s="283"/>
      <c r="MBA3" s="283"/>
      <c r="MBB3" s="283"/>
      <c r="MBC3" s="283"/>
      <c r="MBD3" s="283"/>
      <c r="MBE3" s="283"/>
      <c r="MBF3" s="283"/>
      <c r="MBG3" s="283"/>
      <c r="MBH3" s="283"/>
      <c r="MBI3" s="283"/>
      <c r="MBJ3" s="283"/>
      <c r="MBK3" s="283"/>
      <c r="MBL3" s="283"/>
      <c r="MBM3" s="283"/>
      <c r="MBN3" s="283"/>
      <c r="MBO3" s="283"/>
      <c r="MBP3" s="283"/>
      <c r="MBQ3" s="283"/>
      <c r="MBR3" s="283"/>
      <c r="MBS3" s="283"/>
      <c r="MBT3" s="283"/>
      <c r="MBU3" s="283"/>
      <c r="MBV3" s="283"/>
      <c r="MBW3" s="283"/>
      <c r="MBX3" s="283"/>
      <c r="MBY3" s="283"/>
      <c r="MBZ3" s="283"/>
      <c r="MCA3" s="283"/>
      <c r="MCB3" s="283"/>
      <c r="MCC3" s="283"/>
      <c r="MCD3" s="283"/>
      <c r="MCE3" s="283"/>
      <c r="MCF3" s="283"/>
      <c r="MCG3" s="283"/>
      <c r="MCH3" s="283"/>
      <c r="MCI3" s="283"/>
      <c r="MCJ3" s="283"/>
      <c r="MCK3" s="283"/>
      <c r="MCL3" s="283"/>
      <c r="MCM3" s="283"/>
      <c r="MCN3" s="283"/>
      <c r="MCO3" s="283"/>
      <c r="MCP3" s="283"/>
      <c r="MCQ3" s="283"/>
      <c r="MCR3" s="283"/>
      <c r="MCS3" s="283"/>
      <c r="MCT3" s="283"/>
      <c r="MCU3" s="283"/>
      <c r="MCV3" s="283"/>
      <c r="MCW3" s="283"/>
      <c r="MCX3" s="283"/>
      <c r="MCY3" s="283"/>
      <c r="MCZ3" s="283"/>
      <c r="MDA3" s="283"/>
      <c r="MDB3" s="283"/>
      <c r="MDC3" s="283"/>
      <c r="MDD3" s="283"/>
      <c r="MDE3" s="283"/>
      <c r="MDF3" s="283"/>
      <c r="MDG3" s="283"/>
      <c r="MDH3" s="283"/>
      <c r="MDI3" s="283"/>
      <c r="MDJ3" s="283"/>
      <c r="MDK3" s="283"/>
      <c r="MDL3" s="283"/>
      <c r="MDM3" s="283"/>
      <c r="MDN3" s="283"/>
      <c r="MDO3" s="283"/>
      <c r="MDP3" s="283"/>
      <c r="MDQ3" s="283"/>
      <c r="MDR3" s="283"/>
      <c r="MDS3" s="283"/>
      <c r="MDT3" s="283"/>
      <c r="MDU3" s="283"/>
      <c r="MDV3" s="283"/>
      <c r="MDW3" s="283"/>
      <c r="MDX3" s="283"/>
      <c r="MDY3" s="283"/>
      <c r="MDZ3" s="283"/>
      <c r="MEA3" s="283"/>
      <c r="MEB3" s="283"/>
      <c r="MEC3" s="283"/>
      <c r="MED3" s="283"/>
      <c r="MEE3" s="283"/>
      <c r="MEF3" s="283"/>
      <c r="MEG3" s="283"/>
      <c r="MEH3" s="283"/>
      <c r="MEI3" s="283"/>
      <c r="MEJ3" s="283"/>
      <c r="MEK3" s="283"/>
      <c r="MEL3" s="283"/>
      <c r="MEM3" s="283"/>
      <c r="MEN3" s="283"/>
      <c r="MEO3" s="283"/>
      <c r="MEP3" s="283"/>
      <c r="MEQ3" s="283"/>
      <c r="MER3" s="283"/>
      <c r="MES3" s="283"/>
      <c r="MET3" s="283"/>
      <c r="MEU3" s="283"/>
      <c r="MEV3" s="283"/>
      <c r="MEW3" s="283"/>
      <c r="MEX3" s="283"/>
      <c r="MEY3" s="283"/>
      <c r="MEZ3" s="283"/>
      <c r="MFA3" s="283"/>
      <c r="MFB3" s="283"/>
      <c r="MFC3" s="283"/>
      <c r="MFD3" s="283"/>
      <c r="MFE3" s="283"/>
      <c r="MFF3" s="283"/>
      <c r="MFG3" s="283"/>
      <c r="MFH3" s="283"/>
      <c r="MFI3" s="283"/>
      <c r="MFJ3" s="283"/>
      <c r="MFK3" s="283"/>
      <c r="MFL3" s="283"/>
      <c r="MFM3" s="283"/>
      <c r="MFN3" s="283"/>
      <c r="MFO3" s="283"/>
      <c r="MFP3" s="283"/>
      <c r="MFQ3" s="283"/>
      <c r="MFR3" s="283"/>
      <c r="MFS3" s="283"/>
      <c r="MFT3" s="283"/>
      <c r="MFU3" s="283"/>
      <c r="MFV3" s="283"/>
      <c r="MFW3" s="283"/>
      <c r="MFX3" s="283"/>
      <c r="MFY3" s="283"/>
      <c r="MFZ3" s="283"/>
      <c r="MGA3" s="283"/>
      <c r="MGB3" s="283"/>
      <c r="MGC3" s="283"/>
      <c r="MGD3" s="283"/>
      <c r="MGE3" s="283"/>
      <c r="MGF3" s="283"/>
      <c r="MGG3" s="283"/>
      <c r="MGH3" s="283"/>
      <c r="MGI3" s="283"/>
      <c r="MGJ3" s="283"/>
      <c r="MGK3" s="283"/>
      <c r="MGL3" s="283"/>
      <c r="MGM3" s="283"/>
      <c r="MGN3" s="283"/>
      <c r="MGO3" s="283"/>
      <c r="MGP3" s="283"/>
      <c r="MGQ3" s="283"/>
      <c r="MGR3" s="283"/>
      <c r="MGS3" s="283"/>
      <c r="MGT3" s="283"/>
      <c r="MGU3" s="283"/>
      <c r="MGV3" s="283"/>
      <c r="MGW3" s="283"/>
      <c r="MGX3" s="283"/>
      <c r="MGY3" s="283"/>
      <c r="MGZ3" s="283"/>
      <c r="MHA3" s="283"/>
      <c r="MHB3" s="283"/>
      <c r="MHC3" s="283"/>
      <c r="MHD3" s="283"/>
      <c r="MHE3" s="283"/>
      <c r="MHF3" s="283"/>
      <c r="MHG3" s="283"/>
      <c r="MHH3" s="283"/>
      <c r="MHI3" s="283"/>
      <c r="MHJ3" s="283"/>
      <c r="MHK3" s="283"/>
      <c r="MHL3" s="283"/>
      <c r="MHM3" s="283"/>
      <c r="MHN3" s="283"/>
      <c r="MHO3" s="283"/>
      <c r="MHP3" s="283"/>
      <c r="MHQ3" s="283"/>
      <c r="MHR3" s="283"/>
      <c r="MHS3" s="283"/>
      <c r="MHT3" s="283"/>
      <c r="MHU3" s="283"/>
      <c r="MHV3" s="283"/>
      <c r="MHW3" s="283"/>
      <c r="MHX3" s="283"/>
      <c r="MHY3" s="283"/>
      <c r="MHZ3" s="283"/>
      <c r="MIA3" s="283"/>
      <c r="MIB3" s="283"/>
      <c r="MIC3" s="283"/>
      <c r="MID3" s="283"/>
      <c r="MIE3" s="283"/>
      <c r="MIF3" s="283"/>
      <c r="MIG3" s="283"/>
      <c r="MIH3" s="283"/>
      <c r="MII3" s="283"/>
      <c r="MIJ3" s="283"/>
      <c r="MIK3" s="283"/>
      <c r="MIL3" s="283"/>
      <c r="MIM3" s="283"/>
      <c r="MIN3" s="283"/>
      <c r="MIO3" s="283"/>
      <c r="MIP3" s="283"/>
      <c r="MIQ3" s="283"/>
      <c r="MIR3" s="283"/>
      <c r="MIS3" s="283"/>
      <c r="MIT3" s="283"/>
      <c r="MIU3" s="283"/>
      <c r="MIV3" s="283"/>
      <c r="MIW3" s="283"/>
      <c r="MIX3" s="283"/>
      <c r="MIY3" s="283"/>
      <c r="MIZ3" s="283"/>
      <c r="MJA3" s="283"/>
      <c r="MJB3" s="283"/>
      <c r="MJC3" s="283"/>
      <c r="MJD3" s="283"/>
      <c r="MJE3" s="283"/>
      <c r="MJF3" s="283"/>
      <c r="MJG3" s="283"/>
      <c r="MJH3" s="283"/>
      <c r="MJI3" s="283"/>
      <c r="MJJ3" s="283"/>
      <c r="MJK3" s="283"/>
      <c r="MJL3" s="283"/>
      <c r="MJM3" s="283"/>
      <c r="MJN3" s="283"/>
      <c r="MJO3" s="283"/>
      <c r="MJP3" s="283"/>
      <c r="MJQ3" s="283"/>
      <c r="MJR3" s="283"/>
      <c r="MJS3" s="283"/>
      <c r="MJT3" s="283"/>
      <c r="MJU3" s="283"/>
      <c r="MJV3" s="283"/>
      <c r="MJW3" s="283"/>
      <c r="MJX3" s="283"/>
      <c r="MJY3" s="283"/>
      <c r="MJZ3" s="283"/>
      <c r="MKA3" s="283"/>
      <c r="MKB3" s="283"/>
      <c r="MKC3" s="283"/>
      <c r="MKD3" s="283"/>
      <c r="MKE3" s="283"/>
      <c r="MKF3" s="283"/>
      <c r="MKG3" s="283"/>
      <c r="MKH3" s="283"/>
      <c r="MKI3" s="283"/>
      <c r="MKJ3" s="283"/>
      <c r="MKK3" s="283"/>
      <c r="MKL3" s="283"/>
      <c r="MKM3" s="283"/>
      <c r="MKN3" s="283"/>
      <c r="MKO3" s="283"/>
      <c r="MKP3" s="283"/>
      <c r="MKQ3" s="283"/>
      <c r="MKR3" s="283"/>
      <c r="MKS3" s="283"/>
      <c r="MKT3" s="283"/>
      <c r="MKU3" s="283"/>
      <c r="MKV3" s="283"/>
      <c r="MKW3" s="283"/>
      <c r="MKX3" s="283"/>
      <c r="MKY3" s="283"/>
      <c r="MKZ3" s="283"/>
      <c r="MLA3" s="283"/>
      <c r="MLB3" s="283"/>
      <c r="MLC3" s="283"/>
      <c r="MLD3" s="283"/>
      <c r="MLE3" s="283"/>
      <c r="MLF3" s="283"/>
      <c r="MLG3" s="283"/>
      <c r="MLH3" s="283"/>
      <c r="MLI3" s="283"/>
      <c r="MLJ3" s="283"/>
      <c r="MLK3" s="283"/>
      <c r="MLL3" s="283"/>
      <c r="MLM3" s="283"/>
      <c r="MLN3" s="283"/>
      <c r="MLO3" s="283"/>
      <c r="MLP3" s="283"/>
      <c r="MLQ3" s="283"/>
      <c r="MLR3" s="283"/>
      <c r="MLS3" s="283"/>
      <c r="MLT3" s="283"/>
      <c r="MLU3" s="283"/>
      <c r="MLV3" s="283"/>
      <c r="MLW3" s="283"/>
      <c r="MLX3" s="283"/>
      <c r="MLY3" s="283"/>
      <c r="MLZ3" s="283"/>
      <c r="MMA3" s="283"/>
      <c r="MMB3" s="283"/>
      <c r="MMC3" s="283"/>
      <c r="MMD3" s="283"/>
      <c r="MME3" s="283"/>
      <c r="MMF3" s="283"/>
      <c r="MMG3" s="283"/>
      <c r="MMH3" s="283"/>
      <c r="MMI3" s="283"/>
      <c r="MMJ3" s="283"/>
      <c r="MMK3" s="283"/>
      <c r="MML3" s="283"/>
      <c r="MMM3" s="283"/>
      <c r="MMN3" s="283"/>
      <c r="MMO3" s="283"/>
      <c r="MMP3" s="283"/>
      <c r="MMQ3" s="283"/>
      <c r="MMR3" s="283"/>
      <c r="MMS3" s="283"/>
      <c r="MMT3" s="283"/>
      <c r="MMU3" s="283"/>
      <c r="MMV3" s="283"/>
      <c r="MMW3" s="283"/>
      <c r="MMX3" s="283"/>
      <c r="MMY3" s="283"/>
      <c r="MMZ3" s="283"/>
      <c r="MNA3" s="283"/>
      <c r="MNB3" s="283"/>
      <c r="MNC3" s="283"/>
      <c r="MND3" s="283"/>
      <c r="MNE3" s="283"/>
      <c r="MNF3" s="283"/>
      <c r="MNG3" s="283"/>
      <c r="MNH3" s="283"/>
      <c r="MNI3" s="283"/>
      <c r="MNJ3" s="283"/>
      <c r="MNK3" s="283"/>
      <c r="MNL3" s="283"/>
      <c r="MNM3" s="283"/>
      <c r="MNN3" s="283"/>
      <c r="MNO3" s="283"/>
      <c r="MNP3" s="283"/>
      <c r="MNQ3" s="283"/>
      <c r="MNR3" s="283"/>
      <c r="MNS3" s="283"/>
      <c r="MNT3" s="283"/>
      <c r="MNU3" s="283"/>
      <c r="MNV3" s="283"/>
      <c r="MNW3" s="283"/>
      <c r="MNX3" s="283"/>
      <c r="MNY3" s="283"/>
      <c r="MNZ3" s="283"/>
      <c r="MOA3" s="283"/>
      <c r="MOB3" s="283"/>
      <c r="MOC3" s="283"/>
      <c r="MOD3" s="283"/>
      <c r="MOE3" s="283"/>
      <c r="MOF3" s="283"/>
      <c r="MOG3" s="283"/>
      <c r="MOH3" s="283"/>
      <c r="MOI3" s="283"/>
      <c r="MOJ3" s="283"/>
      <c r="MOK3" s="283"/>
      <c r="MOL3" s="283"/>
      <c r="MOM3" s="283"/>
      <c r="MON3" s="283"/>
      <c r="MOO3" s="283"/>
      <c r="MOP3" s="283"/>
      <c r="MOQ3" s="283"/>
      <c r="MOR3" s="283"/>
      <c r="MOS3" s="283"/>
      <c r="MOT3" s="283"/>
      <c r="MOU3" s="283"/>
      <c r="MOV3" s="283"/>
      <c r="MOW3" s="283"/>
      <c r="MOX3" s="283"/>
      <c r="MOY3" s="283"/>
      <c r="MOZ3" s="283"/>
      <c r="MPA3" s="283"/>
      <c r="MPB3" s="283"/>
      <c r="MPC3" s="283"/>
      <c r="MPD3" s="283"/>
      <c r="MPE3" s="283"/>
      <c r="MPF3" s="283"/>
      <c r="MPG3" s="283"/>
      <c r="MPH3" s="283"/>
      <c r="MPI3" s="283"/>
      <c r="MPJ3" s="283"/>
      <c r="MPK3" s="283"/>
      <c r="MPL3" s="283"/>
      <c r="MPM3" s="283"/>
      <c r="MPN3" s="283"/>
      <c r="MPO3" s="283"/>
      <c r="MPP3" s="283"/>
      <c r="MPQ3" s="283"/>
      <c r="MPR3" s="283"/>
      <c r="MPS3" s="283"/>
      <c r="MPT3" s="283"/>
      <c r="MPU3" s="283"/>
      <c r="MPV3" s="283"/>
      <c r="MPW3" s="283"/>
      <c r="MPX3" s="283"/>
      <c r="MPY3" s="283"/>
      <c r="MPZ3" s="283"/>
      <c r="MQA3" s="283"/>
      <c r="MQB3" s="283"/>
      <c r="MQC3" s="283"/>
      <c r="MQD3" s="283"/>
      <c r="MQE3" s="283"/>
      <c r="MQF3" s="283"/>
      <c r="MQG3" s="283"/>
      <c r="MQH3" s="283"/>
      <c r="MQI3" s="283"/>
      <c r="MQJ3" s="283"/>
      <c r="MQK3" s="283"/>
      <c r="MQL3" s="283"/>
      <c r="MQM3" s="283"/>
      <c r="MQN3" s="283"/>
      <c r="MQO3" s="283"/>
      <c r="MQP3" s="283"/>
      <c r="MQQ3" s="283"/>
      <c r="MQR3" s="283"/>
      <c r="MQS3" s="283"/>
      <c r="MQT3" s="283"/>
      <c r="MQU3" s="283"/>
      <c r="MQV3" s="283"/>
      <c r="MQW3" s="283"/>
      <c r="MQX3" s="283"/>
      <c r="MQY3" s="283"/>
      <c r="MQZ3" s="283"/>
      <c r="MRA3" s="283"/>
      <c r="MRB3" s="283"/>
      <c r="MRC3" s="283"/>
      <c r="MRD3" s="283"/>
      <c r="MRE3" s="283"/>
      <c r="MRF3" s="283"/>
      <c r="MRG3" s="283"/>
      <c r="MRH3" s="283"/>
      <c r="MRI3" s="283"/>
      <c r="MRJ3" s="283"/>
      <c r="MRK3" s="283"/>
      <c r="MRL3" s="283"/>
      <c r="MRM3" s="283"/>
      <c r="MRN3" s="283"/>
      <c r="MRO3" s="283"/>
      <c r="MRP3" s="283"/>
      <c r="MRQ3" s="283"/>
      <c r="MRR3" s="283"/>
      <c r="MRS3" s="283"/>
      <c r="MRT3" s="283"/>
      <c r="MRU3" s="283"/>
      <c r="MRV3" s="283"/>
      <c r="MRW3" s="283"/>
      <c r="MRX3" s="283"/>
      <c r="MRY3" s="283"/>
      <c r="MRZ3" s="283"/>
      <c r="MSA3" s="283"/>
      <c r="MSB3" s="283"/>
      <c r="MSC3" s="283"/>
      <c r="MSD3" s="283"/>
      <c r="MSE3" s="283"/>
      <c r="MSF3" s="283"/>
      <c r="MSG3" s="283"/>
      <c r="MSH3" s="283"/>
      <c r="MSI3" s="283"/>
      <c r="MSJ3" s="283"/>
      <c r="MSK3" s="283"/>
      <c r="MSL3" s="283"/>
      <c r="MSM3" s="283"/>
      <c r="MSN3" s="283"/>
      <c r="MSO3" s="283"/>
      <c r="MSP3" s="283"/>
      <c r="MSQ3" s="283"/>
      <c r="MSR3" s="283"/>
      <c r="MSS3" s="283"/>
      <c r="MST3" s="283"/>
      <c r="MSU3" s="283"/>
      <c r="MSV3" s="283"/>
      <c r="MSW3" s="283"/>
      <c r="MSX3" s="283"/>
      <c r="MSY3" s="283"/>
      <c r="MSZ3" s="283"/>
      <c r="MTA3" s="283"/>
      <c r="MTB3" s="283"/>
      <c r="MTC3" s="283"/>
      <c r="MTD3" s="283"/>
      <c r="MTE3" s="283"/>
      <c r="MTF3" s="283"/>
      <c r="MTG3" s="283"/>
      <c r="MTH3" s="283"/>
      <c r="MTI3" s="283"/>
      <c r="MTJ3" s="283"/>
      <c r="MTK3" s="283"/>
      <c r="MTL3" s="283"/>
      <c r="MTM3" s="283"/>
      <c r="MTN3" s="283"/>
      <c r="MTO3" s="283"/>
      <c r="MTP3" s="283"/>
      <c r="MTQ3" s="283"/>
      <c r="MTR3" s="283"/>
      <c r="MTS3" s="283"/>
      <c r="MTT3" s="283"/>
      <c r="MTU3" s="283"/>
      <c r="MTV3" s="283"/>
      <c r="MTW3" s="283"/>
      <c r="MTX3" s="283"/>
      <c r="MTY3" s="283"/>
      <c r="MTZ3" s="283"/>
      <c r="MUA3" s="283"/>
      <c r="MUB3" s="283"/>
      <c r="MUC3" s="283"/>
      <c r="MUD3" s="283"/>
      <c r="MUE3" s="283"/>
      <c r="MUF3" s="283"/>
      <c r="MUG3" s="283"/>
      <c r="MUH3" s="283"/>
      <c r="MUI3" s="283"/>
      <c r="MUJ3" s="283"/>
      <c r="MUK3" s="283"/>
      <c r="MUL3" s="283"/>
      <c r="MUM3" s="283"/>
      <c r="MUN3" s="283"/>
      <c r="MUO3" s="283"/>
      <c r="MUP3" s="283"/>
      <c r="MUQ3" s="283"/>
      <c r="MUR3" s="283"/>
      <c r="MUS3" s="283"/>
      <c r="MUT3" s="283"/>
      <c r="MUU3" s="283"/>
      <c r="MUV3" s="283"/>
      <c r="MUW3" s="283"/>
      <c r="MUX3" s="283"/>
      <c r="MUY3" s="283"/>
      <c r="MUZ3" s="283"/>
      <c r="MVA3" s="283"/>
      <c r="MVB3" s="283"/>
      <c r="MVC3" s="283"/>
      <c r="MVD3" s="283"/>
      <c r="MVE3" s="283"/>
      <c r="MVF3" s="283"/>
      <c r="MVG3" s="283"/>
      <c r="MVH3" s="283"/>
      <c r="MVI3" s="283"/>
      <c r="MVJ3" s="283"/>
      <c r="MVK3" s="283"/>
      <c r="MVL3" s="283"/>
      <c r="MVM3" s="283"/>
      <c r="MVN3" s="283"/>
      <c r="MVO3" s="283"/>
      <c r="MVP3" s="283"/>
      <c r="MVQ3" s="283"/>
      <c r="MVR3" s="283"/>
      <c r="MVS3" s="283"/>
      <c r="MVT3" s="283"/>
      <c r="MVU3" s="283"/>
      <c r="MVV3" s="283"/>
      <c r="MVW3" s="283"/>
      <c r="MVX3" s="283"/>
      <c r="MVY3" s="283"/>
      <c r="MVZ3" s="283"/>
      <c r="MWA3" s="283"/>
      <c r="MWB3" s="283"/>
      <c r="MWC3" s="283"/>
      <c r="MWD3" s="283"/>
      <c r="MWE3" s="283"/>
      <c r="MWF3" s="283"/>
      <c r="MWG3" s="283"/>
      <c r="MWH3" s="283"/>
      <c r="MWI3" s="283"/>
      <c r="MWJ3" s="283"/>
      <c r="MWK3" s="283"/>
      <c r="MWL3" s="283"/>
      <c r="MWM3" s="283"/>
      <c r="MWN3" s="283"/>
      <c r="MWO3" s="283"/>
      <c r="MWP3" s="283"/>
      <c r="MWQ3" s="283"/>
      <c r="MWR3" s="283"/>
      <c r="MWS3" s="283"/>
      <c r="MWT3" s="283"/>
      <c r="MWU3" s="283"/>
      <c r="MWV3" s="283"/>
      <c r="MWW3" s="283"/>
      <c r="MWX3" s="283"/>
      <c r="MWY3" s="283"/>
      <c r="MWZ3" s="283"/>
      <c r="MXA3" s="283"/>
      <c r="MXB3" s="283"/>
      <c r="MXC3" s="283"/>
      <c r="MXD3" s="283"/>
      <c r="MXE3" s="283"/>
      <c r="MXF3" s="283"/>
      <c r="MXG3" s="283"/>
      <c r="MXH3" s="283"/>
      <c r="MXI3" s="283"/>
      <c r="MXJ3" s="283"/>
      <c r="MXK3" s="283"/>
      <c r="MXL3" s="283"/>
      <c r="MXM3" s="283"/>
      <c r="MXN3" s="283"/>
      <c r="MXO3" s="283"/>
      <c r="MXP3" s="283"/>
      <c r="MXQ3" s="283"/>
      <c r="MXR3" s="283"/>
      <c r="MXS3" s="283"/>
      <c r="MXT3" s="283"/>
      <c r="MXU3" s="283"/>
      <c r="MXV3" s="283"/>
      <c r="MXW3" s="283"/>
      <c r="MXX3" s="283"/>
      <c r="MXY3" s="283"/>
      <c r="MXZ3" s="283"/>
      <c r="MYA3" s="283"/>
      <c r="MYB3" s="283"/>
      <c r="MYC3" s="283"/>
      <c r="MYD3" s="283"/>
      <c r="MYE3" s="283"/>
      <c r="MYF3" s="283"/>
      <c r="MYG3" s="283"/>
      <c r="MYH3" s="283"/>
      <c r="MYI3" s="283"/>
      <c r="MYJ3" s="283"/>
      <c r="MYK3" s="283"/>
      <c r="MYL3" s="283"/>
      <c r="MYM3" s="283"/>
      <c r="MYN3" s="283"/>
      <c r="MYO3" s="283"/>
      <c r="MYP3" s="283"/>
      <c r="MYQ3" s="283"/>
      <c r="MYR3" s="283"/>
      <c r="MYS3" s="283"/>
      <c r="MYT3" s="283"/>
      <c r="MYU3" s="283"/>
      <c r="MYV3" s="283"/>
      <c r="MYW3" s="283"/>
      <c r="MYX3" s="283"/>
      <c r="MYY3" s="283"/>
      <c r="MYZ3" s="283"/>
      <c r="MZA3" s="283"/>
      <c r="MZB3" s="283"/>
      <c r="MZC3" s="283"/>
      <c r="MZD3" s="283"/>
      <c r="MZE3" s="283"/>
      <c r="MZF3" s="283"/>
      <c r="MZG3" s="283"/>
      <c r="MZH3" s="283"/>
      <c r="MZI3" s="283"/>
      <c r="MZJ3" s="283"/>
      <c r="MZK3" s="283"/>
      <c r="MZL3" s="283"/>
      <c r="MZM3" s="283"/>
      <c r="MZN3" s="283"/>
      <c r="MZO3" s="283"/>
      <c r="MZP3" s="283"/>
      <c r="MZQ3" s="283"/>
      <c r="MZR3" s="283"/>
      <c r="MZS3" s="283"/>
      <c r="MZT3" s="283"/>
      <c r="MZU3" s="283"/>
      <c r="MZV3" s="283"/>
      <c r="MZW3" s="283"/>
      <c r="MZX3" s="283"/>
      <c r="MZY3" s="283"/>
      <c r="MZZ3" s="283"/>
      <c r="NAA3" s="283"/>
      <c r="NAB3" s="283"/>
      <c r="NAC3" s="283"/>
      <c r="NAD3" s="283"/>
      <c r="NAE3" s="283"/>
      <c r="NAF3" s="283"/>
      <c r="NAG3" s="283"/>
      <c r="NAH3" s="283"/>
      <c r="NAI3" s="283"/>
      <c r="NAJ3" s="283"/>
      <c r="NAK3" s="283"/>
      <c r="NAL3" s="283"/>
      <c r="NAM3" s="283"/>
      <c r="NAN3" s="283"/>
      <c r="NAO3" s="283"/>
      <c r="NAP3" s="283"/>
      <c r="NAQ3" s="283"/>
      <c r="NAR3" s="283"/>
      <c r="NAS3" s="283"/>
      <c r="NAT3" s="283"/>
      <c r="NAU3" s="283"/>
      <c r="NAV3" s="283"/>
      <c r="NAW3" s="283"/>
      <c r="NAX3" s="283"/>
      <c r="NAY3" s="283"/>
      <c r="NAZ3" s="283"/>
      <c r="NBA3" s="283"/>
      <c r="NBB3" s="283"/>
      <c r="NBC3" s="283"/>
      <c r="NBD3" s="283"/>
      <c r="NBE3" s="283"/>
      <c r="NBF3" s="283"/>
      <c r="NBG3" s="283"/>
      <c r="NBH3" s="283"/>
      <c r="NBI3" s="283"/>
      <c r="NBJ3" s="283"/>
      <c r="NBK3" s="283"/>
      <c r="NBL3" s="283"/>
      <c r="NBM3" s="283"/>
      <c r="NBN3" s="283"/>
      <c r="NBO3" s="283"/>
      <c r="NBP3" s="283"/>
      <c r="NBQ3" s="283"/>
      <c r="NBR3" s="283"/>
      <c r="NBS3" s="283"/>
      <c r="NBT3" s="283"/>
      <c r="NBU3" s="283"/>
      <c r="NBV3" s="283"/>
      <c r="NBW3" s="283"/>
      <c r="NBX3" s="283"/>
      <c r="NBY3" s="283"/>
      <c r="NBZ3" s="283"/>
      <c r="NCA3" s="283"/>
      <c r="NCB3" s="283"/>
      <c r="NCC3" s="283"/>
      <c r="NCD3" s="283"/>
      <c r="NCE3" s="283"/>
      <c r="NCF3" s="283"/>
      <c r="NCG3" s="283"/>
      <c r="NCH3" s="283"/>
      <c r="NCI3" s="283"/>
      <c r="NCJ3" s="283"/>
      <c r="NCK3" s="283"/>
      <c r="NCL3" s="283"/>
      <c r="NCM3" s="283"/>
      <c r="NCN3" s="283"/>
      <c r="NCO3" s="283"/>
      <c r="NCP3" s="283"/>
      <c r="NCQ3" s="283"/>
      <c r="NCR3" s="283"/>
      <c r="NCS3" s="283"/>
      <c r="NCT3" s="283"/>
      <c r="NCU3" s="283"/>
      <c r="NCV3" s="283"/>
      <c r="NCW3" s="283"/>
      <c r="NCX3" s="283"/>
      <c r="NCY3" s="283"/>
      <c r="NCZ3" s="283"/>
      <c r="NDA3" s="283"/>
      <c r="NDB3" s="283"/>
      <c r="NDC3" s="283"/>
      <c r="NDD3" s="283"/>
      <c r="NDE3" s="283"/>
      <c r="NDF3" s="283"/>
      <c r="NDG3" s="283"/>
      <c r="NDH3" s="283"/>
      <c r="NDI3" s="283"/>
      <c r="NDJ3" s="283"/>
      <c r="NDK3" s="283"/>
      <c r="NDL3" s="283"/>
      <c r="NDM3" s="283"/>
      <c r="NDN3" s="283"/>
      <c r="NDO3" s="283"/>
      <c r="NDP3" s="283"/>
      <c r="NDQ3" s="283"/>
      <c r="NDR3" s="283"/>
      <c r="NDS3" s="283"/>
      <c r="NDT3" s="283"/>
      <c r="NDU3" s="283"/>
      <c r="NDV3" s="283"/>
      <c r="NDW3" s="283"/>
      <c r="NDX3" s="283"/>
      <c r="NDY3" s="283"/>
      <c r="NDZ3" s="283"/>
      <c r="NEA3" s="283"/>
      <c r="NEB3" s="283"/>
      <c r="NEC3" s="283"/>
      <c r="NED3" s="283"/>
      <c r="NEE3" s="283"/>
      <c r="NEF3" s="283"/>
      <c r="NEG3" s="283"/>
      <c r="NEH3" s="283"/>
      <c r="NEI3" s="283"/>
      <c r="NEJ3" s="283"/>
      <c r="NEK3" s="283"/>
      <c r="NEL3" s="283"/>
      <c r="NEM3" s="283"/>
      <c r="NEN3" s="283"/>
      <c r="NEO3" s="283"/>
      <c r="NEP3" s="283"/>
      <c r="NEQ3" s="283"/>
      <c r="NER3" s="283"/>
      <c r="NES3" s="283"/>
      <c r="NET3" s="283"/>
      <c r="NEU3" s="283"/>
      <c r="NEV3" s="283"/>
      <c r="NEW3" s="283"/>
      <c r="NEX3" s="283"/>
      <c r="NEY3" s="283"/>
      <c r="NEZ3" s="283"/>
      <c r="NFA3" s="283"/>
      <c r="NFB3" s="283"/>
      <c r="NFC3" s="283"/>
      <c r="NFD3" s="283"/>
      <c r="NFE3" s="283"/>
      <c r="NFF3" s="283"/>
      <c r="NFG3" s="283"/>
      <c r="NFH3" s="283"/>
      <c r="NFI3" s="283"/>
      <c r="NFJ3" s="283"/>
      <c r="NFK3" s="283"/>
      <c r="NFL3" s="283"/>
      <c r="NFM3" s="283"/>
      <c r="NFN3" s="283"/>
      <c r="NFO3" s="283"/>
      <c r="NFP3" s="283"/>
      <c r="NFQ3" s="283"/>
      <c r="NFR3" s="283"/>
      <c r="NFS3" s="283"/>
      <c r="NFT3" s="283"/>
      <c r="NFU3" s="283"/>
      <c r="NFV3" s="283"/>
      <c r="NFW3" s="283"/>
      <c r="NFX3" s="283"/>
      <c r="NFY3" s="283"/>
      <c r="NFZ3" s="283"/>
      <c r="NGA3" s="283"/>
      <c r="NGB3" s="283"/>
      <c r="NGC3" s="283"/>
      <c r="NGD3" s="283"/>
      <c r="NGE3" s="283"/>
      <c r="NGF3" s="283"/>
      <c r="NGG3" s="283"/>
      <c r="NGH3" s="283"/>
      <c r="NGI3" s="283"/>
      <c r="NGJ3" s="283"/>
      <c r="NGK3" s="283"/>
      <c r="NGL3" s="283"/>
      <c r="NGM3" s="283"/>
      <c r="NGN3" s="283"/>
      <c r="NGO3" s="283"/>
      <c r="NGP3" s="283"/>
      <c r="NGQ3" s="283"/>
      <c r="NGR3" s="283"/>
      <c r="NGS3" s="283"/>
      <c r="NGT3" s="283"/>
      <c r="NGU3" s="283"/>
      <c r="NGV3" s="283"/>
      <c r="NGW3" s="283"/>
      <c r="NGX3" s="283"/>
      <c r="NGY3" s="283"/>
      <c r="NGZ3" s="283"/>
      <c r="NHA3" s="283"/>
      <c r="NHB3" s="283"/>
      <c r="NHC3" s="283"/>
      <c r="NHD3" s="283"/>
      <c r="NHE3" s="283"/>
      <c r="NHF3" s="283"/>
      <c r="NHG3" s="283"/>
      <c r="NHH3" s="283"/>
      <c r="NHI3" s="283"/>
      <c r="NHJ3" s="283"/>
      <c r="NHK3" s="283"/>
      <c r="NHL3" s="283"/>
      <c r="NHM3" s="283"/>
      <c r="NHN3" s="283"/>
      <c r="NHO3" s="283"/>
      <c r="NHP3" s="283"/>
      <c r="NHQ3" s="283"/>
      <c r="NHR3" s="283"/>
      <c r="NHS3" s="283"/>
      <c r="NHT3" s="283"/>
      <c r="NHU3" s="283"/>
      <c r="NHV3" s="283"/>
      <c r="NHW3" s="283"/>
      <c r="NHX3" s="283"/>
      <c r="NHY3" s="283"/>
      <c r="NHZ3" s="283"/>
      <c r="NIA3" s="283"/>
      <c r="NIB3" s="283"/>
      <c r="NIC3" s="283"/>
      <c r="NID3" s="283"/>
      <c r="NIE3" s="283"/>
      <c r="NIF3" s="283"/>
      <c r="NIG3" s="283"/>
      <c r="NIH3" s="283"/>
      <c r="NII3" s="283"/>
      <c r="NIJ3" s="283"/>
      <c r="NIK3" s="283"/>
      <c r="NIL3" s="283"/>
      <c r="NIM3" s="283"/>
      <c r="NIN3" s="283"/>
      <c r="NIO3" s="283"/>
      <c r="NIP3" s="283"/>
      <c r="NIQ3" s="283"/>
      <c r="NIR3" s="283"/>
      <c r="NIS3" s="283"/>
      <c r="NIT3" s="283"/>
      <c r="NIU3" s="283"/>
      <c r="NIV3" s="283"/>
      <c r="NIW3" s="283"/>
      <c r="NIX3" s="283"/>
      <c r="NIY3" s="283"/>
      <c r="NIZ3" s="283"/>
      <c r="NJA3" s="283"/>
      <c r="NJB3" s="283"/>
      <c r="NJC3" s="283"/>
      <c r="NJD3" s="283"/>
      <c r="NJE3" s="283"/>
      <c r="NJF3" s="283"/>
      <c r="NJG3" s="283"/>
      <c r="NJH3" s="283"/>
      <c r="NJI3" s="283"/>
      <c r="NJJ3" s="283"/>
      <c r="NJK3" s="283"/>
      <c r="NJL3" s="283"/>
      <c r="NJM3" s="283"/>
      <c r="NJN3" s="283"/>
      <c r="NJO3" s="283"/>
      <c r="NJP3" s="283"/>
      <c r="NJQ3" s="283"/>
      <c r="NJR3" s="283"/>
      <c r="NJS3" s="283"/>
      <c r="NJT3" s="283"/>
      <c r="NJU3" s="283"/>
      <c r="NJV3" s="283"/>
      <c r="NJW3" s="283"/>
      <c r="NJX3" s="283"/>
      <c r="NJY3" s="283"/>
      <c r="NJZ3" s="283"/>
      <c r="NKA3" s="283"/>
      <c r="NKB3" s="283"/>
      <c r="NKC3" s="283"/>
      <c r="NKD3" s="283"/>
      <c r="NKE3" s="283"/>
      <c r="NKF3" s="283"/>
      <c r="NKG3" s="283"/>
      <c r="NKH3" s="283"/>
      <c r="NKI3" s="283"/>
      <c r="NKJ3" s="283"/>
      <c r="NKK3" s="283"/>
      <c r="NKL3" s="283"/>
      <c r="NKM3" s="283"/>
      <c r="NKN3" s="283"/>
      <c r="NKO3" s="283"/>
      <c r="NKP3" s="283"/>
      <c r="NKQ3" s="283"/>
      <c r="NKR3" s="283"/>
      <c r="NKS3" s="283"/>
      <c r="NKT3" s="283"/>
      <c r="NKU3" s="283"/>
      <c r="NKV3" s="283"/>
      <c r="NKW3" s="283"/>
      <c r="NKX3" s="283"/>
      <c r="NKY3" s="283"/>
      <c r="NKZ3" s="283"/>
      <c r="NLA3" s="283"/>
      <c r="NLB3" s="283"/>
      <c r="NLC3" s="283"/>
      <c r="NLD3" s="283"/>
      <c r="NLE3" s="283"/>
      <c r="NLF3" s="283"/>
      <c r="NLG3" s="283"/>
      <c r="NLH3" s="283"/>
      <c r="NLI3" s="283"/>
      <c r="NLJ3" s="283"/>
      <c r="NLK3" s="283"/>
      <c r="NLL3" s="283"/>
      <c r="NLM3" s="283"/>
      <c r="NLN3" s="283"/>
      <c r="NLO3" s="283"/>
      <c r="NLP3" s="283"/>
      <c r="NLQ3" s="283"/>
      <c r="NLR3" s="283"/>
      <c r="NLS3" s="283"/>
      <c r="NLT3" s="283"/>
      <c r="NLU3" s="283"/>
      <c r="NLV3" s="283"/>
      <c r="NLW3" s="283"/>
      <c r="NLX3" s="283"/>
      <c r="NLY3" s="283"/>
      <c r="NLZ3" s="283"/>
      <c r="NMA3" s="283"/>
      <c r="NMB3" s="283"/>
      <c r="NMC3" s="283"/>
      <c r="NMD3" s="283"/>
      <c r="NME3" s="283"/>
      <c r="NMF3" s="283"/>
      <c r="NMG3" s="283"/>
      <c r="NMH3" s="283"/>
      <c r="NMI3" s="283"/>
      <c r="NMJ3" s="283"/>
      <c r="NMK3" s="283"/>
      <c r="NML3" s="283"/>
      <c r="NMM3" s="283"/>
      <c r="NMN3" s="283"/>
      <c r="NMO3" s="283"/>
      <c r="NMP3" s="283"/>
      <c r="NMQ3" s="283"/>
      <c r="NMR3" s="283"/>
      <c r="NMS3" s="283"/>
      <c r="NMT3" s="283"/>
      <c r="NMU3" s="283"/>
      <c r="NMV3" s="283"/>
      <c r="NMW3" s="283"/>
      <c r="NMX3" s="283"/>
      <c r="NMY3" s="283"/>
      <c r="NMZ3" s="283"/>
      <c r="NNA3" s="283"/>
      <c r="NNB3" s="283"/>
      <c r="NNC3" s="283"/>
      <c r="NND3" s="283"/>
      <c r="NNE3" s="283"/>
      <c r="NNF3" s="283"/>
      <c r="NNG3" s="283"/>
      <c r="NNH3" s="283"/>
      <c r="NNI3" s="283"/>
      <c r="NNJ3" s="283"/>
      <c r="NNK3" s="283"/>
      <c r="NNL3" s="283"/>
      <c r="NNM3" s="283"/>
      <c r="NNN3" s="283"/>
      <c r="NNO3" s="283"/>
      <c r="NNP3" s="283"/>
      <c r="NNQ3" s="283"/>
      <c r="NNR3" s="283"/>
      <c r="NNS3" s="283"/>
      <c r="NNT3" s="283"/>
      <c r="NNU3" s="283"/>
      <c r="NNV3" s="283"/>
      <c r="NNW3" s="283"/>
      <c r="NNX3" s="283"/>
      <c r="NNY3" s="283"/>
      <c r="NNZ3" s="283"/>
      <c r="NOA3" s="283"/>
      <c r="NOB3" s="283"/>
      <c r="NOC3" s="283"/>
      <c r="NOD3" s="283"/>
      <c r="NOE3" s="283"/>
      <c r="NOF3" s="283"/>
      <c r="NOG3" s="283"/>
      <c r="NOH3" s="283"/>
      <c r="NOI3" s="283"/>
      <c r="NOJ3" s="283"/>
      <c r="NOK3" s="283"/>
      <c r="NOL3" s="283"/>
      <c r="NOM3" s="283"/>
      <c r="NON3" s="283"/>
      <c r="NOO3" s="283"/>
      <c r="NOP3" s="283"/>
      <c r="NOQ3" s="283"/>
      <c r="NOR3" s="283"/>
      <c r="NOS3" s="283"/>
      <c r="NOT3" s="283"/>
      <c r="NOU3" s="283"/>
      <c r="NOV3" s="283"/>
      <c r="NOW3" s="283"/>
      <c r="NOX3" s="283"/>
      <c r="NOY3" s="283"/>
      <c r="NOZ3" s="283"/>
      <c r="NPA3" s="283"/>
      <c r="NPB3" s="283"/>
      <c r="NPC3" s="283"/>
      <c r="NPD3" s="283"/>
      <c r="NPE3" s="283"/>
      <c r="NPF3" s="283"/>
      <c r="NPG3" s="283"/>
      <c r="NPH3" s="283"/>
      <c r="NPI3" s="283"/>
      <c r="NPJ3" s="283"/>
      <c r="NPK3" s="283"/>
      <c r="NPL3" s="283"/>
      <c r="NPM3" s="283"/>
      <c r="NPN3" s="283"/>
      <c r="NPO3" s="283"/>
      <c r="NPP3" s="283"/>
      <c r="NPQ3" s="283"/>
      <c r="NPR3" s="283"/>
      <c r="NPS3" s="283"/>
      <c r="NPT3" s="283"/>
      <c r="NPU3" s="283"/>
      <c r="NPV3" s="283"/>
      <c r="NPW3" s="283"/>
      <c r="NPX3" s="283"/>
      <c r="NPY3" s="283"/>
      <c r="NPZ3" s="283"/>
      <c r="NQA3" s="283"/>
      <c r="NQB3" s="283"/>
      <c r="NQC3" s="283"/>
      <c r="NQD3" s="283"/>
      <c r="NQE3" s="283"/>
      <c r="NQF3" s="283"/>
      <c r="NQG3" s="283"/>
      <c r="NQH3" s="283"/>
      <c r="NQI3" s="283"/>
      <c r="NQJ3" s="283"/>
      <c r="NQK3" s="283"/>
      <c r="NQL3" s="283"/>
      <c r="NQM3" s="283"/>
      <c r="NQN3" s="283"/>
      <c r="NQO3" s="283"/>
      <c r="NQP3" s="283"/>
      <c r="NQQ3" s="283"/>
      <c r="NQR3" s="283"/>
      <c r="NQS3" s="283"/>
      <c r="NQT3" s="283"/>
      <c r="NQU3" s="283"/>
      <c r="NQV3" s="283"/>
      <c r="NQW3" s="283"/>
      <c r="NQX3" s="283"/>
      <c r="NQY3" s="283"/>
      <c r="NQZ3" s="283"/>
      <c r="NRA3" s="283"/>
      <c r="NRB3" s="283"/>
      <c r="NRC3" s="283"/>
      <c r="NRD3" s="283"/>
      <c r="NRE3" s="283"/>
      <c r="NRF3" s="283"/>
      <c r="NRG3" s="283"/>
      <c r="NRH3" s="283"/>
      <c r="NRI3" s="283"/>
      <c r="NRJ3" s="283"/>
      <c r="NRK3" s="283"/>
      <c r="NRL3" s="283"/>
      <c r="NRM3" s="283"/>
      <c r="NRN3" s="283"/>
      <c r="NRO3" s="283"/>
      <c r="NRP3" s="283"/>
      <c r="NRQ3" s="283"/>
      <c r="NRR3" s="283"/>
      <c r="NRS3" s="283"/>
      <c r="NRT3" s="283"/>
      <c r="NRU3" s="283"/>
      <c r="NRV3" s="283"/>
      <c r="NRW3" s="283"/>
      <c r="NRX3" s="283"/>
      <c r="NRY3" s="283"/>
      <c r="NRZ3" s="283"/>
      <c r="NSA3" s="283"/>
      <c r="NSB3" s="283"/>
      <c r="NSC3" s="283"/>
      <c r="NSD3" s="283"/>
      <c r="NSE3" s="283"/>
      <c r="NSF3" s="283"/>
      <c r="NSG3" s="283"/>
      <c r="NSH3" s="283"/>
      <c r="NSI3" s="283"/>
      <c r="NSJ3" s="283"/>
      <c r="NSK3" s="283"/>
      <c r="NSL3" s="283"/>
      <c r="NSM3" s="283"/>
      <c r="NSN3" s="283"/>
      <c r="NSO3" s="283"/>
      <c r="NSP3" s="283"/>
      <c r="NSQ3" s="283"/>
      <c r="NSR3" s="283"/>
      <c r="NSS3" s="283"/>
      <c r="NST3" s="283"/>
      <c r="NSU3" s="283"/>
      <c r="NSV3" s="283"/>
      <c r="NSW3" s="283"/>
      <c r="NSX3" s="283"/>
      <c r="NSY3" s="283"/>
      <c r="NSZ3" s="283"/>
      <c r="NTA3" s="283"/>
      <c r="NTB3" s="283"/>
      <c r="NTC3" s="283"/>
      <c r="NTD3" s="283"/>
      <c r="NTE3" s="283"/>
      <c r="NTF3" s="283"/>
      <c r="NTG3" s="283"/>
      <c r="NTH3" s="283"/>
      <c r="NTI3" s="283"/>
      <c r="NTJ3" s="283"/>
      <c r="NTK3" s="283"/>
      <c r="NTL3" s="283"/>
      <c r="NTM3" s="283"/>
      <c r="NTN3" s="283"/>
      <c r="NTO3" s="283"/>
      <c r="NTP3" s="283"/>
      <c r="NTQ3" s="283"/>
      <c r="NTR3" s="283"/>
      <c r="NTS3" s="283"/>
      <c r="NTT3" s="283"/>
      <c r="NTU3" s="283"/>
      <c r="NTV3" s="283"/>
      <c r="NTW3" s="283"/>
      <c r="NTX3" s="283"/>
      <c r="NTY3" s="283"/>
      <c r="NTZ3" s="283"/>
      <c r="NUA3" s="283"/>
      <c r="NUB3" s="283"/>
      <c r="NUC3" s="283"/>
      <c r="NUD3" s="283"/>
      <c r="NUE3" s="283"/>
      <c r="NUF3" s="283"/>
      <c r="NUG3" s="283"/>
      <c r="NUH3" s="283"/>
      <c r="NUI3" s="283"/>
      <c r="NUJ3" s="283"/>
      <c r="NUK3" s="283"/>
      <c r="NUL3" s="283"/>
      <c r="NUM3" s="283"/>
      <c r="NUN3" s="283"/>
      <c r="NUO3" s="283"/>
      <c r="NUP3" s="283"/>
      <c r="NUQ3" s="283"/>
      <c r="NUR3" s="283"/>
      <c r="NUS3" s="283"/>
      <c r="NUT3" s="283"/>
      <c r="NUU3" s="283"/>
      <c r="NUV3" s="283"/>
      <c r="NUW3" s="283"/>
      <c r="NUX3" s="283"/>
      <c r="NUY3" s="283"/>
      <c r="NUZ3" s="283"/>
      <c r="NVA3" s="283"/>
      <c r="NVB3" s="283"/>
      <c r="NVC3" s="283"/>
      <c r="NVD3" s="283"/>
      <c r="NVE3" s="283"/>
      <c r="NVF3" s="283"/>
      <c r="NVG3" s="283"/>
      <c r="NVH3" s="283"/>
      <c r="NVI3" s="283"/>
      <c r="NVJ3" s="283"/>
      <c r="NVK3" s="283"/>
      <c r="NVL3" s="283"/>
      <c r="NVM3" s="283"/>
      <c r="NVN3" s="283"/>
      <c r="NVO3" s="283"/>
      <c r="NVP3" s="283"/>
      <c r="NVQ3" s="283"/>
      <c r="NVR3" s="283"/>
      <c r="NVS3" s="283"/>
      <c r="NVT3" s="283"/>
      <c r="NVU3" s="283"/>
      <c r="NVV3" s="283"/>
      <c r="NVW3" s="283"/>
      <c r="NVX3" s="283"/>
      <c r="NVY3" s="283"/>
      <c r="NVZ3" s="283"/>
      <c r="NWA3" s="283"/>
      <c r="NWB3" s="283"/>
      <c r="NWC3" s="283"/>
      <c r="NWD3" s="283"/>
      <c r="NWE3" s="283"/>
      <c r="NWF3" s="283"/>
      <c r="NWG3" s="283"/>
      <c r="NWH3" s="283"/>
      <c r="NWI3" s="283"/>
      <c r="NWJ3" s="283"/>
      <c r="NWK3" s="283"/>
      <c r="NWL3" s="283"/>
      <c r="NWM3" s="283"/>
      <c r="NWN3" s="283"/>
      <c r="NWO3" s="283"/>
      <c r="NWP3" s="283"/>
      <c r="NWQ3" s="283"/>
      <c r="NWR3" s="283"/>
      <c r="NWS3" s="283"/>
      <c r="NWT3" s="283"/>
      <c r="NWU3" s="283"/>
      <c r="NWV3" s="283"/>
      <c r="NWW3" s="283"/>
      <c r="NWX3" s="283"/>
      <c r="NWY3" s="283"/>
      <c r="NWZ3" s="283"/>
      <c r="NXA3" s="283"/>
      <c r="NXB3" s="283"/>
      <c r="NXC3" s="283"/>
      <c r="NXD3" s="283"/>
      <c r="NXE3" s="283"/>
      <c r="NXF3" s="283"/>
      <c r="NXG3" s="283"/>
      <c r="NXH3" s="283"/>
      <c r="NXI3" s="283"/>
      <c r="NXJ3" s="283"/>
      <c r="NXK3" s="283"/>
      <c r="NXL3" s="283"/>
      <c r="NXM3" s="283"/>
      <c r="NXN3" s="283"/>
      <c r="NXO3" s="283"/>
      <c r="NXP3" s="283"/>
      <c r="NXQ3" s="283"/>
      <c r="NXR3" s="283"/>
      <c r="NXS3" s="283"/>
      <c r="NXT3" s="283"/>
      <c r="NXU3" s="283"/>
      <c r="NXV3" s="283"/>
      <c r="NXW3" s="283"/>
      <c r="NXX3" s="283"/>
      <c r="NXY3" s="283"/>
      <c r="NXZ3" s="283"/>
      <c r="NYA3" s="283"/>
      <c r="NYB3" s="283"/>
      <c r="NYC3" s="283"/>
      <c r="NYD3" s="283"/>
      <c r="NYE3" s="283"/>
      <c r="NYF3" s="283"/>
      <c r="NYG3" s="283"/>
      <c r="NYH3" s="283"/>
      <c r="NYI3" s="283"/>
      <c r="NYJ3" s="283"/>
      <c r="NYK3" s="283"/>
      <c r="NYL3" s="283"/>
      <c r="NYM3" s="283"/>
      <c r="NYN3" s="283"/>
      <c r="NYO3" s="283"/>
      <c r="NYP3" s="283"/>
      <c r="NYQ3" s="283"/>
      <c r="NYR3" s="283"/>
      <c r="NYS3" s="283"/>
      <c r="NYT3" s="283"/>
      <c r="NYU3" s="283"/>
      <c r="NYV3" s="283"/>
      <c r="NYW3" s="283"/>
      <c r="NYX3" s="283"/>
      <c r="NYY3" s="283"/>
      <c r="NYZ3" s="283"/>
      <c r="NZA3" s="283"/>
      <c r="NZB3" s="283"/>
      <c r="NZC3" s="283"/>
      <c r="NZD3" s="283"/>
      <c r="NZE3" s="283"/>
      <c r="NZF3" s="283"/>
      <c r="NZG3" s="283"/>
      <c r="NZH3" s="283"/>
      <c r="NZI3" s="283"/>
      <c r="NZJ3" s="283"/>
      <c r="NZK3" s="283"/>
      <c r="NZL3" s="283"/>
      <c r="NZM3" s="283"/>
      <c r="NZN3" s="283"/>
      <c r="NZO3" s="283"/>
      <c r="NZP3" s="283"/>
      <c r="NZQ3" s="283"/>
      <c r="NZR3" s="283"/>
      <c r="NZS3" s="283"/>
      <c r="NZT3" s="283"/>
      <c r="NZU3" s="283"/>
      <c r="NZV3" s="283"/>
      <c r="NZW3" s="283"/>
      <c r="NZX3" s="283"/>
      <c r="NZY3" s="283"/>
      <c r="NZZ3" s="283"/>
      <c r="OAA3" s="283"/>
      <c r="OAB3" s="283"/>
      <c r="OAC3" s="283"/>
      <c r="OAD3" s="283"/>
      <c r="OAE3" s="283"/>
      <c r="OAF3" s="283"/>
      <c r="OAG3" s="283"/>
      <c r="OAH3" s="283"/>
      <c r="OAI3" s="283"/>
      <c r="OAJ3" s="283"/>
      <c r="OAK3" s="283"/>
      <c r="OAL3" s="283"/>
      <c r="OAM3" s="283"/>
      <c r="OAN3" s="283"/>
      <c r="OAO3" s="283"/>
      <c r="OAP3" s="283"/>
      <c r="OAQ3" s="283"/>
      <c r="OAR3" s="283"/>
      <c r="OAS3" s="283"/>
      <c r="OAT3" s="283"/>
      <c r="OAU3" s="283"/>
      <c r="OAV3" s="283"/>
      <c r="OAW3" s="283"/>
      <c r="OAX3" s="283"/>
      <c r="OAY3" s="283"/>
      <c r="OAZ3" s="283"/>
      <c r="OBA3" s="283"/>
      <c r="OBB3" s="283"/>
      <c r="OBC3" s="283"/>
      <c r="OBD3" s="283"/>
      <c r="OBE3" s="283"/>
      <c r="OBF3" s="283"/>
      <c r="OBG3" s="283"/>
      <c r="OBH3" s="283"/>
      <c r="OBI3" s="283"/>
      <c r="OBJ3" s="283"/>
      <c r="OBK3" s="283"/>
      <c r="OBL3" s="283"/>
      <c r="OBM3" s="283"/>
      <c r="OBN3" s="283"/>
      <c r="OBO3" s="283"/>
      <c r="OBP3" s="283"/>
      <c r="OBQ3" s="283"/>
      <c r="OBR3" s="283"/>
      <c r="OBS3" s="283"/>
      <c r="OBT3" s="283"/>
      <c r="OBU3" s="283"/>
      <c r="OBV3" s="283"/>
      <c r="OBW3" s="283"/>
      <c r="OBX3" s="283"/>
      <c r="OBY3" s="283"/>
      <c r="OBZ3" s="283"/>
      <c r="OCA3" s="283"/>
      <c r="OCB3" s="283"/>
      <c r="OCC3" s="283"/>
      <c r="OCD3" s="283"/>
      <c r="OCE3" s="283"/>
      <c r="OCF3" s="283"/>
      <c r="OCG3" s="283"/>
      <c r="OCH3" s="283"/>
      <c r="OCI3" s="283"/>
      <c r="OCJ3" s="283"/>
      <c r="OCK3" s="283"/>
      <c r="OCL3" s="283"/>
      <c r="OCM3" s="283"/>
      <c r="OCN3" s="283"/>
      <c r="OCO3" s="283"/>
      <c r="OCP3" s="283"/>
      <c r="OCQ3" s="283"/>
      <c r="OCR3" s="283"/>
      <c r="OCS3" s="283"/>
      <c r="OCT3" s="283"/>
      <c r="OCU3" s="283"/>
      <c r="OCV3" s="283"/>
      <c r="OCW3" s="283"/>
      <c r="OCX3" s="283"/>
      <c r="OCY3" s="283"/>
      <c r="OCZ3" s="283"/>
      <c r="ODA3" s="283"/>
      <c r="ODB3" s="283"/>
      <c r="ODC3" s="283"/>
      <c r="ODD3" s="283"/>
      <c r="ODE3" s="283"/>
      <c r="ODF3" s="283"/>
      <c r="ODG3" s="283"/>
      <c r="ODH3" s="283"/>
      <c r="ODI3" s="283"/>
      <c r="ODJ3" s="283"/>
      <c r="ODK3" s="283"/>
      <c r="ODL3" s="283"/>
      <c r="ODM3" s="283"/>
      <c r="ODN3" s="283"/>
      <c r="ODO3" s="283"/>
      <c r="ODP3" s="283"/>
      <c r="ODQ3" s="283"/>
      <c r="ODR3" s="283"/>
      <c r="ODS3" s="283"/>
      <c r="ODT3" s="283"/>
      <c r="ODU3" s="283"/>
      <c r="ODV3" s="283"/>
      <c r="ODW3" s="283"/>
      <c r="ODX3" s="283"/>
      <c r="ODY3" s="283"/>
      <c r="ODZ3" s="283"/>
      <c r="OEA3" s="283"/>
      <c r="OEB3" s="283"/>
      <c r="OEC3" s="283"/>
      <c r="OED3" s="283"/>
      <c r="OEE3" s="283"/>
      <c r="OEF3" s="283"/>
      <c r="OEG3" s="283"/>
      <c r="OEH3" s="283"/>
      <c r="OEI3" s="283"/>
      <c r="OEJ3" s="283"/>
      <c r="OEK3" s="283"/>
      <c r="OEL3" s="283"/>
      <c r="OEM3" s="283"/>
      <c r="OEN3" s="283"/>
      <c r="OEO3" s="283"/>
      <c r="OEP3" s="283"/>
      <c r="OEQ3" s="283"/>
      <c r="OER3" s="283"/>
      <c r="OES3" s="283"/>
      <c r="OET3" s="283"/>
      <c r="OEU3" s="283"/>
      <c r="OEV3" s="283"/>
      <c r="OEW3" s="283"/>
      <c r="OEX3" s="283"/>
      <c r="OEY3" s="283"/>
      <c r="OEZ3" s="283"/>
      <c r="OFA3" s="283"/>
      <c r="OFB3" s="283"/>
      <c r="OFC3" s="283"/>
      <c r="OFD3" s="283"/>
      <c r="OFE3" s="283"/>
      <c r="OFF3" s="283"/>
      <c r="OFG3" s="283"/>
      <c r="OFH3" s="283"/>
      <c r="OFI3" s="283"/>
      <c r="OFJ3" s="283"/>
      <c r="OFK3" s="283"/>
      <c r="OFL3" s="283"/>
      <c r="OFM3" s="283"/>
      <c r="OFN3" s="283"/>
      <c r="OFO3" s="283"/>
      <c r="OFP3" s="283"/>
      <c r="OFQ3" s="283"/>
      <c r="OFR3" s="283"/>
      <c r="OFS3" s="283"/>
      <c r="OFT3" s="283"/>
      <c r="OFU3" s="283"/>
      <c r="OFV3" s="283"/>
      <c r="OFW3" s="283"/>
      <c r="OFX3" s="283"/>
      <c r="OFY3" s="283"/>
      <c r="OFZ3" s="283"/>
      <c r="OGA3" s="283"/>
      <c r="OGB3" s="283"/>
      <c r="OGC3" s="283"/>
      <c r="OGD3" s="283"/>
      <c r="OGE3" s="283"/>
      <c r="OGF3" s="283"/>
      <c r="OGG3" s="283"/>
      <c r="OGH3" s="283"/>
      <c r="OGI3" s="283"/>
      <c r="OGJ3" s="283"/>
      <c r="OGK3" s="283"/>
      <c r="OGL3" s="283"/>
      <c r="OGM3" s="283"/>
      <c r="OGN3" s="283"/>
      <c r="OGO3" s="283"/>
      <c r="OGP3" s="283"/>
      <c r="OGQ3" s="283"/>
      <c r="OGR3" s="283"/>
      <c r="OGS3" s="283"/>
      <c r="OGT3" s="283"/>
      <c r="OGU3" s="283"/>
      <c r="OGV3" s="283"/>
      <c r="OGW3" s="283"/>
      <c r="OGX3" s="283"/>
      <c r="OGY3" s="283"/>
      <c r="OGZ3" s="283"/>
      <c r="OHA3" s="283"/>
      <c r="OHB3" s="283"/>
      <c r="OHC3" s="283"/>
      <c r="OHD3" s="283"/>
      <c r="OHE3" s="283"/>
      <c r="OHF3" s="283"/>
      <c r="OHG3" s="283"/>
      <c r="OHH3" s="283"/>
      <c r="OHI3" s="283"/>
      <c r="OHJ3" s="283"/>
      <c r="OHK3" s="283"/>
      <c r="OHL3" s="283"/>
      <c r="OHM3" s="283"/>
      <c r="OHN3" s="283"/>
      <c r="OHO3" s="283"/>
      <c r="OHP3" s="283"/>
      <c r="OHQ3" s="283"/>
      <c r="OHR3" s="283"/>
      <c r="OHS3" s="283"/>
      <c r="OHT3" s="283"/>
      <c r="OHU3" s="283"/>
      <c r="OHV3" s="283"/>
      <c r="OHW3" s="283"/>
      <c r="OHX3" s="283"/>
      <c r="OHY3" s="283"/>
      <c r="OHZ3" s="283"/>
      <c r="OIA3" s="283"/>
      <c r="OIB3" s="283"/>
      <c r="OIC3" s="283"/>
      <c r="OID3" s="283"/>
      <c r="OIE3" s="283"/>
      <c r="OIF3" s="283"/>
      <c r="OIG3" s="283"/>
      <c r="OIH3" s="283"/>
      <c r="OII3" s="283"/>
      <c r="OIJ3" s="283"/>
      <c r="OIK3" s="283"/>
      <c r="OIL3" s="283"/>
      <c r="OIM3" s="283"/>
      <c r="OIN3" s="283"/>
      <c r="OIO3" s="283"/>
      <c r="OIP3" s="283"/>
      <c r="OIQ3" s="283"/>
      <c r="OIR3" s="283"/>
      <c r="OIS3" s="283"/>
      <c r="OIT3" s="283"/>
      <c r="OIU3" s="283"/>
      <c r="OIV3" s="283"/>
      <c r="OIW3" s="283"/>
      <c r="OIX3" s="283"/>
      <c r="OIY3" s="283"/>
      <c r="OIZ3" s="283"/>
      <c r="OJA3" s="283"/>
      <c r="OJB3" s="283"/>
      <c r="OJC3" s="283"/>
      <c r="OJD3" s="283"/>
      <c r="OJE3" s="283"/>
      <c r="OJF3" s="283"/>
      <c r="OJG3" s="283"/>
      <c r="OJH3" s="283"/>
      <c r="OJI3" s="283"/>
      <c r="OJJ3" s="283"/>
      <c r="OJK3" s="283"/>
      <c r="OJL3" s="283"/>
      <c r="OJM3" s="283"/>
      <c r="OJN3" s="283"/>
      <c r="OJO3" s="283"/>
      <c r="OJP3" s="283"/>
      <c r="OJQ3" s="283"/>
      <c r="OJR3" s="283"/>
      <c r="OJS3" s="283"/>
      <c r="OJT3" s="283"/>
      <c r="OJU3" s="283"/>
      <c r="OJV3" s="283"/>
      <c r="OJW3" s="283"/>
      <c r="OJX3" s="283"/>
      <c r="OJY3" s="283"/>
      <c r="OJZ3" s="283"/>
      <c r="OKA3" s="283"/>
      <c r="OKB3" s="283"/>
      <c r="OKC3" s="283"/>
      <c r="OKD3" s="283"/>
      <c r="OKE3" s="283"/>
      <c r="OKF3" s="283"/>
      <c r="OKG3" s="283"/>
      <c r="OKH3" s="283"/>
      <c r="OKI3" s="283"/>
      <c r="OKJ3" s="283"/>
      <c r="OKK3" s="283"/>
      <c r="OKL3" s="283"/>
      <c r="OKM3" s="283"/>
      <c r="OKN3" s="283"/>
      <c r="OKO3" s="283"/>
      <c r="OKP3" s="283"/>
      <c r="OKQ3" s="283"/>
      <c r="OKR3" s="283"/>
      <c r="OKS3" s="283"/>
      <c r="OKT3" s="283"/>
      <c r="OKU3" s="283"/>
      <c r="OKV3" s="283"/>
      <c r="OKW3" s="283"/>
      <c r="OKX3" s="283"/>
      <c r="OKY3" s="283"/>
      <c r="OKZ3" s="283"/>
      <c r="OLA3" s="283"/>
      <c r="OLB3" s="283"/>
      <c r="OLC3" s="283"/>
      <c r="OLD3" s="283"/>
      <c r="OLE3" s="283"/>
      <c r="OLF3" s="283"/>
      <c r="OLG3" s="283"/>
      <c r="OLH3" s="283"/>
      <c r="OLI3" s="283"/>
      <c r="OLJ3" s="283"/>
      <c r="OLK3" s="283"/>
      <c r="OLL3" s="283"/>
      <c r="OLM3" s="283"/>
      <c r="OLN3" s="283"/>
      <c r="OLO3" s="283"/>
      <c r="OLP3" s="283"/>
      <c r="OLQ3" s="283"/>
      <c r="OLR3" s="283"/>
      <c r="OLS3" s="283"/>
      <c r="OLT3" s="283"/>
      <c r="OLU3" s="283"/>
      <c r="OLV3" s="283"/>
      <c r="OLW3" s="283"/>
      <c r="OLX3" s="283"/>
      <c r="OLY3" s="283"/>
      <c r="OLZ3" s="283"/>
      <c r="OMA3" s="283"/>
      <c r="OMB3" s="283"/>
      <c r="OMC3" s="283"/>
      <c r="OMD3" s="283"/>
      <c r="OME3" s="283"/>
      <c r="OMF3" s="283"/>
      <c r="OMG3" s="283"/>
      <c r="OMH3" s="283"/>
      <c r="OMI3" s="283"/>
      <c r="OMJ3" s="283"/>
      <c r="OMK3" s="283"/>
      <c r="OML3" s="283"/>
      <c r="OMM3" s="283"/>
      <c r="OMN3" s="283"/>
      <c r="OMO3" s="283"/>
      <c r="OMP3" s="283"/>
      <c r="OMQ3" s="283"/>
      <c r="OMR3" s="283"/>
      <c r="OMS3" s="283"/>
      <c r="OMT3" s="283"/>
      <c r="OMU3" s="283"/>
      <c r="OMV3" s="283"/>
      <c r="OMW3" s="283"/>
      <c r="OMX3" s="283"/>
      <c r="OMY3" s="283"/>
      <c r="OMZ3" s="283"/>
      <c r="ONA3" s="283"/>
      <c r="ONB3" s="283"/>
      <c r="ONC3" s="283"/>
      <c r="OND3" s="283"/>
      <c r="ONE3" s="283"/>
      <c r="ONF3" s="283"/>
      <c r="ONG3" s="283"/>
      <c r="ONH3" s="283"/>
      <c r="ONI3" s="283"/>
      <c r="ONJ3" s="283"/>
      <c r="ONK3" s="283"/>
      <c r="ONL3" s="283"/>
      <c r="ONM3" s="283"/>
      <c r="ONN3" s="283"/>
      <c r="ONO3" s="283"/>
      <c r="ONP3" s="283"/>
      <c r="ONQ3" s="283"/>
      <c r="ONR3" s="283"/>
      <c r="ONS3" s="283"/>
      <c r="ONT3" s="283"/>
      <c r="ONU3" s="283"/>
      <c r="ONV3" s="283"/>
      <c r="ONW3" s="283"/>
      <c r="ONX3" s="283"/>
      <c r="ONY3" s="283"/>
      <c r="ONZ3" s="283"/>
      <c r="OOA3" s="283"/>
      <c r="OOB3" s="283"/>
      <c r="OOC3" s="283"/>
      <c r="OOD3" s="283"/>
      <c r="OOE3" s="283"/>
      <c r="OOF3" s="283"/>
      <c r="OOG3" s="283"/>
      <c r="OOH3" s="283"/>
      <c r="OOI3" s="283"/>
      <c r="OOJ3" s="283"/>
      <c r="OOK3" s="283"/>
      <c r="OOL3" s="283"/>
      <c r="OOM3" s="283"/>
      <c r="OON3" s="283"/>
      <c r="OOO3" s="283"/>
      <c r="OOP3" s="283"/>
      <c r="OOQ3" s="283"/>
      <c r="OOR3" s="283"/>
      <c r="OOS3" s="283"/>
      <c r="OOT3" s="283"/>
      <c r="OOU3" s="283"/>
      <c r="OOV3" s="283"/>
      <c r="OOW3" s="283"/>
      <c r="OOX3" s="283"/>
      <c r="OOY3" s="283"/>
      <c r="OOZ3" s="283"/>
      <c r="OPA3" s="283"/>
      <c r="OPB3" s="283"/>
      <c r="OPC3" s="283"/>
      <c r="OPD3" s="283"/>
      <c r="OPE3" s="283"/>
      <c r="OPF3" s="283"/>
      <c r="OPG3" s="283"/>
      <c r="OPH3" s="283"/>
      <c r="OPI3" s="283"/>
      <c r="OPJ3" s="283"/>
      <c r="OPK3" s="283"/>
      <c r="OPL3" s="283"/>
      <c r="OPM3" s="283"/>
      <c r="OPN3" s="283"/>
      <c r="OPO3" s="283"/>
      <c r="OPP3" s="283"/>
      <c r="OPQ3" s="283"/>
      <c r="OPR3" s="283"/>
      <c r="OPS3" s="283"/>
      <c r="OPT3" s="283"/>
      <c r="OPU3" s="283"/>
      <c r="OPV3" s="283"/>
      <c r="OPW3" s="283"/>
      <c r="OPX3" s="283"/>
      <c r="OPY3" s="283"/>
      <c r="OPZ3" s="283"/>
      <c r="OQA3" s="283"/>
      <c r="OQB3" s="283"/>
      <c r="OQC3" s="283"/>
      <c r="OQD3" s="283"/>
      <c r="OQE3" s="283"/>
      <c r="OQF3" s="283"/>
      <c r="OQG3" s="283"/>
      <c r="OQH3" s="283"/>
      <c r="OQI3" s="283"/>
      <c r="OQJ3" s="283"/>
      <c r="OQK3" s="283"/>
      <c r="OQL3" s="283"/>
      <c r="OQM3" s="283"/>
      <c r="OQN3" s="283"/>
      <c r="OQO3" s="283"/>
      <c r="OQP3" s="283"/>
      <c r="OQQ3" s="283"/>
      <c r="OQR3" s="283"/>
      <c r="OQS3" s="283"/>
      <c r="OQT3" s="283"/>
      <c r="OQU3" s="283"/>
      <c r="OQV3" s="283"/>
      <c r="OQW3" s="283"/>
      <c r="OQX3" s="283"/>
      <c r="OQY3" s="283"/>
      <c r="OQZ3" s="283"/>
      <c r="ORA3" s="283"/>
      <c r="ORB3" s="283"/>
      <c r="ORC3" s="283"/>
      <c r="ORD3" s="283"/>
      <c r="ORE3" s="283"/>
      <c r="ORF3" s="283"/>
      <c r="ORG3" s="283"/>
      <c r="ORH3" s="283"/>
      <c r="ORI3" s="283"/>
      <c r="ORJ3" s="283"/>
      <c r="ORK3" s="283"/>
      <c r="ORL3" s="283"/>
      <c r="ORM3" s="283"/>
      <c r="ORN3" s="283"/>
      <c r="ORO3" s="283"/>
      <c r="ORP3" s="283"/>
      <c r="ORQ3" s="283"/>
      <c r="ORR3" s="283"/>
      <c r="ORS3" s="283"/>
      <c r="ORT3" s="283"/>
      <c r="ORU3" s="283"/>
      <c r="ORV3" s="283"/>
      <c r="ORW3" s="283"/>
      <c r="ORX3" s="283"/>
      <c r="ORY3" s="283"/>
      <c r="ORZ3" s="283"/>
      <c r="OSA3" s="283"/>
      <c r="OSB3" s="283"/>
      <c r="OSC3" s="283"/>
      <c r="OSD3" s="283"/>
      <c r="OSE3" s="283"/>
      <c r="OSF3" s="283"/>
      <c r="OSG3" s="283"/>
      <c r="OSH3" s="283"/>
      <c r="OSI3" s="283"/>
      <c r="OSJ3" s="283"/>
      <c r="OSK3" s="283"/>
      <c r="OSL3" s="283"/>
      <c r="OSM3" s="283"/>
      <c r="OSN3" s="283"/>
      <c r="OSO3" s="283"/>
      <c r="OSP3" s="283"/>
      <c r="OSQ3" s="283"/>
      <c r="OSR3" s="283"/>
      <c r="OSS3" s="283"/>
      <c r="OST3" s="283"/>
      <c r="OSU3" s="283"/>
      <c r="OSV3" s="283"/>
      <c r="OSW3" s="283"/>
      <c r="OSX3" s="283"/>
      <c r="OSY3" s="283"/>
      <c r="OSZ3" s="283"/>
      <c r="OTA3" s="283"/>
      <c r="OTB3" s="283"/>
      <c r="OTC3" s="283"/>
      <c r="OTD3" s="283"/>
      <c r="OTE3" s="283"/>
      <c r="OTF3" s="283"/>
      <c r="OTG3" s="283"/>
      <c r="OTH3" s="283"/>
      <c r="OTI3" s="283"/>
      <c r="OTJ3" s="283"/>
      <c r="OTK3" s="283"/>
      <c r="OTL3" s="283"/>
      <c r="OTM3" s="283"/>
      <c r="OTN3" s="283"/>
      <c r="OTO3" s="283"/>
      <c r="OTP3" s="283"/>
      <c r="OTQ3" s="283"/>
      <c r="OTR3" s="283"/>
      <c r="OTS3" s="283"/>
      <c r="OTT3" s="283"/>
      <c r="OTU3" s="283"/>
      <c r="OTV3" s="283"/>
      <c r="OTW3" s="283"/>
      <c r="OTX3" s="283"/>
      <c r="OTY3" s="283"/>
      <c r="OTZ3" s="283"/>
      <c r="OUA3" s="283"/>
      <c r="OUB3" s="283"/>
      <c r="OUC3" s="283"/>
      <c r="OUD3" s="283"/>
      <c r="OUE3" s="283"/>
      <c r="OUF3" s="283"/>
      <c r="OUG3" s="283"/>
      <c r="OUH3" s="283"/>
      <c r="OUI3" s="283"/>
      <c r="OUJ3" s="283"/>
      <c r="OUK3" s="283"/>
      <c r="OUL3" s="283"/>
      <c r="OUM3" s="283"/>
      <c r="OUN3" s="283"/>
      <c r="OUO3" s="283"/>
      <c r="OUP3" s="283"/>
      <c r="OUQ3" s="283"/>
      <c r="OUR3" s="283"/>
      <c r="OUS3" s="283"/>
      <c r="OUT3" s="283"/>
      <c r="OUU3" s="283"/>
      <c r="OUV3" s="283"/>
      <c r="OUW3" s="283"/>
      <c r="OUX3" s="283"/>
      <c r="OUY3" s="283"/>
      <c r="OUZ3" s="283"/>
      <c r="OVA3" s="283"/>
      <c r="OVB3" s="283"/>
      <c r="OVC3" s="283"/>
      <c r="OVD3" s="283"/>
      <c r="OVE3" s="283"/>
      <c r="OVF3" s="283"/>
      <c r="OVG3" s="283"/>
      <c r="OVH3" s="283"/>
      <c r="OVI3" s="283"/>
      <c r="OVJ3" s="283"/>
      <c r="OVK3" s="283"/>
      <c r="OVL3" s="283"/>
      <c r="OVM3" s="283"/>
      <c r="OVN3" s="283"/>
      <c r="OVO3" s="283"/>
      <c r="OVP3" s="283"/>
      <c r="OVQ3" s="283"/>
      <c r="OVR3" s="283"/>
      <c r="OVS3" s="283"/>
      <c r="OVT3" s="283"/>
      <c r="OVU3" s="283"/>
      <c r="OVV3" s="283"/>
      <c r="OVW3" s="283"/>
      <c r="OVX3" s="283"/>
      <c r="OVY3" s="283"/>
      <c r="OVZ3" s="283"/>
      <c r="OWA3" s="283"/>
      <c r="OWB3" s="283"/>
      <c r="OWC3" s="283"/>
      <c r="OWD3" s="283"/>
      <c r="OWE3" s="283"/>
      <c r="OWF3" s="283"/>
      <c r="OWG3" s="283"/>
      <c r="OWH3" s="283"/>
      <c r="OWI3" s="283"/>
      <c r="OWJ3" s="283"/>
      <c r="OWK3" s="283"/>
      <c r="OWL3" s="283"/>
      <c r="OWM3" s="283"/>
      <c r="OWN3" s="283"/>
      <c r="OWO3" s="283"/>
      <c r="OWP3" s="283"/>
      <c r="OWQ3" s="283"/>
      <c r="OWR3" s="283"/>
      <c r="OWS3" s="283"/>
      <c r="OWT3" s="283"/>
      <c r="OWU3" s="283"/>
      <c r="OWV3" s="283"/>
      <c r="OWW3" s="283"/>
      <c r="OWX3" s="283"/>
      <c r="OWY3" s="283"/>
      <c r="OWZ3" s="283"/>
      <c r="OXA3" s="283"/>
      <c r="OXB3" s="283"/>
      <c r="OXC3" s="283"/>
      <c r="OXD3" s="283"/>
      <c r="OXE3" s="283"/>
      <c r="OXF3" s="283"/>
      <c r="OXG3" s="283"/>
      <c r="OXH3" s="283"/>
      <c r="OXI3" s="283"/>
      <c r="OXJ3" s="283"/>
      <c r="OXK3" s="283"/>
      <c r="OXL3" s="283"/>
      <c r="OXM3" s="283"/>
      <c r="OXN3" s="283"/>
      <c r="OXO3" s="283"/>
      <c r="OXP3" s="283"/>
      <c r="OXQ3" s="283"/>
      <c r="OXR3" s="283"/>
      <c r="OXS3" s="283"/>
      <c r="OXT3" s="283"/>
      <c r="OXU3" s="283"/>
      <c r="OXV3" s="283"/>
      <c r="OXW3" s="283"/>
      <c r="OXX3" s="283"/>
      <c r="OXY3" s="283"/>
      <c r="OXZ3" s="283"/>
      <c r="OYA3" s="283"/>
      <c r="OYB3" s="283"/>
      <c r="OYC3" s="283"/>
      <c r="OYD3" s="283"/>
      <c r="OYE3" s="283"/>
      <c r="OYF3" s="283"/>
      <c r="OYG3" s="283"/>
      <c r="OYH3" s="283"/>
      <c r="OYI3" s="283"/>
      <c r="OYJ3" s="283"/>
      <c r="OYK3" s="283"/>
      <c r="OYL3" s="283"/>
      <c r="OYM3" s="283"/>
      <c r="OYN3" s="283"/>
      <c r="OYO3" s="283"/>
      <c r="OYP3" s="283"/>
      <c r="OYQ3" s="283"/>
      <c r="OYR3" s="283"/>
      <c r="OYS3" s="283"/>
      <c r="OYT3" s="283"/>
      <c r="OYU3" s="283"/>
      <c r="OYV3" s="283"/>
      <c r="OYW3" s="283"/>
      <c r="OYX3" s="283"/>
      <c r="OYY3" s="283"/>
      <c r="OYZ3" s="283"/>
      <c r="OZA3" s="283"/>
      <c r="OZB3" s="283"/>
      <c r="OZC3" s="283"/>
      <c r="OZD3" s="283"/>
      <c r="OZE3" s="283"/>
      <c r="OZF3" s="283"/>
      <c r="OZG3" s="283"/>
      <c r="OZH3" s="283"/>
      <c r="OZI3" s="283"/>
      <c r="OZJ3" s="283"/>
      <c r="OZK3" s="283"/>
      <c r="OZL3" s="283"/>
      <c r="OZM3" s="283"/>
      <c r="OZN3" s="283"/>
      <c r="OZO3" s="283"/>
      <c r="OZP3" s="283"/>
      <c r="OZQ3" s="283"/>
      <c r="OZR3" s="283"/>
      <c r="OZS3" s="283"/>
      <c r="OZT3" s="283"/>
      <c r="OZU3" s="283"/>
      <c r="OZV3" s="283"/>
      <c r="OZW3" s="283"/>
      <c r="OZX3" s="283"/>
      <c r="OZY3" s="283"/>
      <c r="OZZ3" s="283"/>
      <c r="PAA3" s="283"/>
      <c r="PAB3" s="283"/>
      <c r="PAC3" s="283"/>
      <c r="PAD3" s="283"/>
      <c r="PAE3" s="283"/>
      <c r="PAF3" s="283"/>
      <c r="PAG3" s="283"/>
      <c r="PAH3" s="283"/>
      <c r="PAI3" s="283"/>
      <c r="PAJ3" s="283"/>
      <c r="PAK3" s="283"/>
      <c r="PAL3" s="283"/>
      <c r="PAM3" s="283"/>
      <c r="PAN3" s="283"/>
      <c r="PAO3" s="283"/>
      <c r="PAP3" s="283"/>
      <c r="PAQ3" s="283"/>
      <c r="PAR3" s="283"/>
      <c r="PAS3" s="283"/>
      <c r="PAT3" s="283"/>
      <c r="PAU3" s="283"/>
      <c r="PAV3" s="283"/>
      <c r="PAW3" s="283"/>
      <c r="PAX3" s="283"/>
      <c r="PAY3" s="283"/>
      <c r="PAZ3" s="283"/>
      <c r="PBA3" s="283"/>
      <c r="PBB3" s="283"/>
      <c r="PBC3" s="283"/>
      <c r="PBD3" s="283"/>
      <c r="PBE3" s="283"/>
      <c r="PBF3" s="283"/>
      <c r="PBG3" s="283"/>
      <c r="PBH3" s="283"/>
      <c r="PBI3" s="283"/>
      <c r="PBJ3" s="283"/>
      <c r="PBK3" s="283"/>
      <c r="PBL3" s="283"/>
      <c r="PBM3" s="283"/>
      <c r="PBN3" s="283"/>
      <c r="PBO3" s="283"/>
      <c r="PBP3" s="283"/>
      <c r="PBQ3" s="283"/>
      <c r="PBR3" s="283"/>
      <c r="PBS3" s="283"/>
      <c r="PBT3" s="283"/>
      <c r="PBU3" s="283"/>
      <c r="PBV3" s="283"/>
      <c r="PBW3" s="283"/>
      <c r="PBX3" s="283"/>
      <c r="PBY3" s="283"/>
      <c r="PBZ3" s="283"/>
      <c r="PCA3" s="283"/>
      <c r="PCB3" s="283"/>
      <c r="PCC3" s="283"/>
      <c r="PCD3" s="283"/>
      <c r="PCE3" s="283"/>
      <c r="PCF3" s="283"/>
      <c r="PCG3" s="283"/>
      <c r="PCH3" s="283"/>
      <c r="PCI3" s="283"/>
      <c r="PCJ3" s="283"/>
      <c r="PCK3" s="283"/>
      <c r="PCL3" s="283"/>
      <c r="PCM3" s="283"/>
      <c r="PCN3" s="283"/>
      <c r="PCO3" s="283"/>
      <c r="PCP3" s="283"/>
      <c r="PCQ3" s="283"/>
      <c r="PCR3" s="283"/>
      <c r="PCS3" s="283"/>
      <c r="PCT3" s="283"/>
      <c r="PCU3" s="283"/>
      <c r="PCV3" s="283"/>
      <c r="PCW3" s="283"/>
      <c r="PCX3" s="283"/>
      <c r="PCY3" s="283"/>
      <c r="PCZ3" s="283"/>
      <c r="PDA3" s="283"/>
      <c r="PDB3" s="283"/>
      <c r="PDC3" s="283"/>
      <c r="PDD3" s="283"/>
      <c r="PDE3" s="283"/>
      <c r="PDF3" s="283"/>
      <c r="PDG3" s="283"/>
      <c r="PDH3" s="283"/>
      <c r="PDI3" s="283"/>
      <c r="PDJ3" s="283"/>
      <c r="PDK3" s="283"/>
      <c r="PDL3" s="283"/>
      <c r="PDM3" s="283"/>
      <c r="PDN3" s="283"/>
      <c r="PDO3" s="283"/>
      <c r="PDP3" s="283"/>
      <c r="PDQ3" s="283"/>
      <c r="PDR3" s="283"/>
      <c r="PDS3" s="283"/>
      <c r="PDT3" s="283"/>
      <c r="PDU3" s="283"/>
      <c r="PDV3" s="283"/>
      <c r="PDW3" s="283"/>
      <c r="PDX3" s="283"/>
      <c r="PDY3" s="283"/>
      <c r="PDZ3" s="283"/>
      <c r="PEA3" s="283"/>
      <c r="PEB3" s="283"/>
      <c r="PEC3" s="283"/>
      <c r="PED3" s="283"/>
      <c r="PEE3" s="283"/>
      <c r="PEF3" s="283"/>
      <c r="PEG3" s="283"/>
      <c r="PEH3" s="283"/>
      <c r="PEI3" s="283"/>
      <c r="PEJ3" s="283"/>
      <c r="PEK3" s="283"/>
      <c r="PEL3" s="283"/>
      <c r="PEM3" s="283"/>
      <c r="PEN3" s="283"/>
      <c r="PEO3" s="283"/>
      <c r="PEP3" s="283"/>
      <c r="PEQ3" s="283"/>
      <c r="PER3" s="283"/>
      <c r="PES3" s="283"/>
      <c r="PET3" s="283"/>
      <c r="PEU3" s="283"/>
      <c r="PEV3" s="283"/>
      <c r="PEW3" s="283"/>
      <c r="PEX3" s="283"/>
      <c r="PEY3" s="283"/>
      <c r="PEZ3" s="283"/>
      <c r="PFA3" s="283"/>
      <c r="PFB3" s="283"/>
      <c r="PFC3" s="283"/>
      <c r="PFD3" s="283"/>
      <c r="PFE3" s="283"/>
      <c r="PFF3" s="283"/>
      <c r="PFG3" s="283"/>
      <c r="PFH3" s="283"/>
      <c r="PFI3" s="283"/>
      <c r="PFJ3" s="283"/>
      <c r="PFK3" s="283"/>
      <c r="PFL3" s="283"/>
      <c r="PFM3" s="283"/>
      <c r="PFN3" s="283"/>
      <c r="PFO3" s="283"/>
      <c r="PFP3" s="283"/>
      <c r="PFQ3" s="283"/>
      <c r="PFR3" s="283"/>
      <c r="PFS3" s="283"/>
      <c r="PFT3" s="283"/>
      <c r="PFU3" s="283"/>
      <c r="PFV3" s="283"/>
      <c r="PFW3" s="283"/>
      <c r="PFX3" s="283"/>
      <c r="PFY3" s="283"/>
      <c r="PFZ3" s="283"/>
      <c r="PGA3" s="283"/>
      <c r="PGB3" s="283"/>
      <c r="PGC3" s="283"/>
      <c r="PGD3" s="283"/>
      <c r="PGE3" s="283"/>
      <c r="PGF3" s="283"/>
      <c r="PGG3" s="283"/>
      <c r="PGH3" s="283"/>
      <c r="PGI3" s="283"/>
      <c r="PGJ3" s="283"/>
      <c r="PGK3" s="283"/>
      <c r="PGL3" s="283"/>
      <c r="PGM3" s="283"/>
      <c r="PGN3" s="283"/>
      <c r="PGO3" s="283"/>
      <c r="PGP3" s="283"/>
      <c r="PGQ3" s="283"/>
      <c r="PGR3" s="283"/>
      <c r="PGS3" s="283"/>
      <c r="PGT3" s="283"/>
      <c r="PGU3" s="283"/>
      <c r="PGV3" s="283"/>
      <c r="PGW3" s="283"/>
      <c r="PGX3" s="283"/>
      <c r="PGY3" s="283"/>
      <c r="PGZ3" s="283"/>
      <c r="PHA3" s="283"/>
      <c r="PHB3" s="283"/>
      <c r="PHC3" s="283"/>
      <c r="PHD3" s="283"/>
      <c r="PHE3" s="283"/>
      <c r="PHF3" s="283"/>
      <c r="PHG3" s="283"/>
      <c r="PHH3" s="283"/>
      <c r="PHI3" s="283"/>
      <c r="PHJ3" s="283"/>
      <c r="PHK3" s="283"/>
      <c r="PHL3" s="283"/>
      <c r="PHM3" s="283"/>
      <c r="PHN3" s="283"/>
      <c r="PHO3" s="283"/>
      <c r="PHP3" s="283"/>
      <c r="PHQ3" s="283"/>
      <c r="PHR3" s="283"/>
      <c r="PHS3" s="283"/>
      <c r="PHT3" s="283"/>
      <c r="PHU3" s="283"/>
      <c r="PHV3" s="283"/>
      <c r="PHW3" s="283"/>
      <c r="PHX3" s="283"/>
      <c r="PHY3" s="283"/>
      <c r="PHZ3" s="283"/>
      <c r="PIA3" s="283"/>
      <c r="PIB3" s="283"/>
      <c r="PIC3" s="283"/>
      <c r="PID3" s="283"/>
      <c r="PIE3" s="283"/>
      <c r="PIF3" s="283"/>
      <c r="PIG3" s="283"/>
      <c r="PIH3" s="283"/>
      <c r="PII3" s="283"/>
      <c r="PIJ3" s="283"/>
      <c r="PIK3" s="283"/>
      <c r="PIL3" s="283"/>
      <c r="PIM3" s="283"/>
      <c r="PIN3" s="283"/>
      <c r="PIO3" s="283"/>
      <c r="PIP3" s="283"/>
      <c r="PIQ3" s="283"/>
      <c r="PIR3" s="283"/>
      <c r="PIS3" s="283"/>
      <c r="PIT3" s="283"/>
      <c r="PIU3" s="283"/>
      <c r="PIV3" s="283"/>
      <c r="PIW3" s="283"/>
      <c r="PIX3" s="283"/>
      <c r="PIY3" s="283"/>
      <c r="PIZ3" s="283"/>
      <c r="PJA3" s="283"/>
      <c r="PJB3" s="283"/>
      <c r="PJC3" s="283"/>
      <c r="PJD3" s="283"/>
      <c r="PJE3" s="283"/>
      <c r="PJF3" s="283"/>
      <c r="PJG3" s="283"/>
      <c r="PJH3" s="283"/>
      <c r="PJI3" s="283"/>
      <c r="PJJ3" s="283"/>
      <c r="PJK3" s="283"/>
      <c r="PJL3" s="283"/>
      <c r="PJM3" s="283"/>
      <c r="PJN3" s="283"/>
      <c r="PJO3" s="283"/>
      <c r="PJP3" s="283"/>
      <c r="PJQ3" s="283"/>
      <c r="PJR3" s="283"/>
      <c r="PJS3" s="283"/>
      <c r="PJT3" s="283"/>
      <c r="PJU3" s="283"/>
      <c r="PJV3" s="283"/>
      <c r="PJW3" s="283"/>
      <c r="PJX3" s="283"/>
      <c r="PJY3" s="283"/>
      <c r="PJZ3" s="283"/>
      <c r="PKA3" s="283"/>
      <c r="PKB3" s="283"/>
      <c r="PKC3" s="283"/>
      <c r="PKD3" s="283"/>
      <c r="PKE3" s="283"/>
      <c r="PKF3" s="283"/>
      <c r="PKG3" s="283"/>
      <c r="PKH3" s="283"/>
      <c r="PKI3" s="283"/>
      <c r="PKJ3" s="283"/>
      <c r="PKK3" s="283"/>
      <c r="PKL3" s="283"/>
      <c r="PKM3" s="283"/>
      <c r="PKN3" s="283"/>
      <c r="PKO3" s="283"/>
      <c r="PKP3" s="283"/>
      <c r="PKQ3" s="283"/>
      <c r="PKR3" s="283"/>
      <c r="PKS3" s="283"/>
      <c r="PKT3" s="283"/>
      <c r="PKU3" s="283"/>
      <c r="PKV3" s="283"/>
      <c r="PKW3" s="283"/>
      <c r="PKX3" s="283"/>
      <c r="PKY3" s="283"/>
      <c r="PKZ3" s="283"/>
      <c r="PLA3" s="283"/>
      <c r="PLB3" s="283"/>
      <c r="PLC3" s="283"/>
      <c r="PLD3" s="283"/>
      <c r="PLE3" s="283"/>
      <c r="PLF3" s="283"/>
      <c r="PLG3" s="283"/>
      <c r="PLH3" s="283"/>
      <c r="PLI3" s="283"/>
      <c r="PLJ3" s="283"/>
      <c r="PLK3" s="283"/>
      <c r="PLL3" s="283"/>
      <c r="PLM3" s="283"/>
      <c r="PLN3" s="283"/>
      <c r="PLO3" s="283"/>
      <c r="PLP3" s="283"/>
      <c r="PLQ3" s="283"/>
      <c r="PLR3" s="283"/>
      <c r="PLS3" s="283"/>
      <c r="PLT3" s="283"/>
      <c r="PLU3" s="283"/>
      <c r="PLV3" s="283"/>
      <c r="PLW3" s="283"/>
      <c r="PLX3" s="283"/>
      <c r="PLY3" s="283"/>
      <c r="PLZ3" s="283"/>
      <c r="PMA3" s="283"/>
      <c r="PMB3" s="283"/>
      <c r="PMC3" s="283"/>
      <c r="PMD3" s="283"/>
      <c r="PME3" s="283"/>
      <c r="PMF3" s="283"/>
      <c r="PMG3" s="283"/>
      <c r="PMH3" s="283"/>
      <c r="PMI3" s="283"/>
      <c r="PMJ3" s="283"/>
      <c r="PMK3" s="283"/>
      <c r="PML3" s="283"/>
      <c r="PMM3" s="283"/>
      <c r="PMN3" s="283"/>
      <c r="PMO3" s="283"/>
      <c r="PMP3" s="283"/>
      <c r="PMQ3" s="283"/>
      <c r="PMR3" s="283"/>
      <c r="PMS3" s="283"/>
      <c r="PMT3" s="283"/>
      <c r="PMU3" s="283"/>
      <c r="PMV3" s="283"/>
      <c r="PMW3" s="283"/>
      <c r="PMX3" s="283"/>
      <c r="PMY3" s="283"/>
      <c r="PMZ3" s="283"/>
      <c r="PNA3" s="283"/>
      <c r="PNB3" s="283"/>
      <c r="PNC3" s="283"/>
      <c r="PND3" s="283"/>
      <c r="PNE3" s="283"/>
      <c r="PNF3" s="283"/>
      <c r="PNG3" s="283"/>
      <c r="PNH3" s="283"/>
      <c r="PNI3" s="283"/>
      <c r="PNJ3" s="283"/>
      <c r="PNK3" s="283"/>
      <c r="PNL3" s="283"/>
      <c r="PNM3" s="283"/>
      <c r="PNN3" s="283"/>
      <c r="PNO3" s="283"/>
      <c r="PNP3" s="283"/>
      <c r="PNQ3" s="283"/>
      <c r="PNR3" s="283"/>
      <c r="PNS3" s="283"/>
      <c r="PNT3" s="283"/>
      <c r="PNU3" s="283"/>
      <c r="PNV3" s="283"/>
      <c r="PNW3" s="283"/>
      <c r="PNX3" s="283"/>
      <c r="PNY3" s="283"/>
      <c r="PNZ3" s="283"/>
      <c r="POA3" s="283"/>
      <c r="POB3" s="283"/>
      <c r="POC3" s="283"/>
      <c r="POD3" s="283"/>
      <c r="POE3" s="283"/>
      <c r="POF3" s="283"/>
      <c r="POG3" s="283"/>
      <c r="POH3" s="283"/>
      <c r="POI3" s="283"/>
      <c r="POJ3" s="283"/>
      <c r="POK3" s="283"/>
      <c r="POL3" s="283"/>
      <c r="POM3" s="283"/>
      <c r="PON3" s="283"/>
      <c r="POO3" s="283"/>
      <c r="POP3" s="283"/>
      <c r="POQ3" s="283"/>
      <c r="POR3" s="283"/>
      <c r="POS3" s="283"/>
      <c r="POT3" s="283"/>
      <c r="POU3" s="283"/>
      <c r="POV3" s="283"/>
      <c r="POW3" s="283"/>
      <c r="POX3" s="283"/>
      <c r="POY3" s="283"/>
      <c r="POZ3" s="283"/>
      <c r="PPA3" s="283"/>
      <c r="PPB3" s="283"/>
      <c r="PPC3" s="283"/>
      <c r="PPD3" s="283"/>
      <c r="PPE3" s="283"/>
      <c r="PPF3" s="283"/>
      <c r="PPG3" s="283"/>
      <c r="PPH3" s="283"/>
      <c r="PPI3" s="283"/>
      <c r="PPJ3" s="283"/>
      <c r="PPK3" s="283"/>
      <c r="PPL3" s="283"/>
      <c r="PPM3" s="283"/>
      <c r="PPN3" s="283"/>
      <c r="PPO3" s="283"/>
      <c r="PPP3" s="283"/>
      <c r="PPQ3" s="283"/>
      <c r="PPR3" s="283"/>
      <c r="PPS3" s="283"/>
      <c r="PPT3" s="283"/>
      <c r="PPU3" s="283"/>
      <c r="PPV3" s="283"/>
      <c r="PPW3" s="283"/>
      <c r="PPX3" s="283"/>
      <c r="PPY3" s="283"/>
      <c r="PPZ3" s="283"/>
      <c r="PQA3" s="283"/>
      <c r="PQB3" s="283"/>
      <c r="PQC3" s="283"/>
      <c r="PQD3" s="283"/>
      <c r="PQE3" s="283"/>
      <c r="PQF3" s="283"/>
      <c r="PQG3" s="283"/>
      <c r="PQH3" s="283"/>
      <c r="PQI3" s="283"/>
      <c r="PQJ3" s="283"/>
      <c r="PQK3" s="283"/>
      <c r="PQL3" s="283"/>
      <c r="PQM3" s="283"/>
      <c r="PQN3" s="283"/>
      <c r="PQO3" s="283"/>
      <c r="PQP3" s="283"/>
      <c r="PQQ3" s="283"/>
      <c r="PQR3" s="283"/>
      <c r="PQS3" s="283"/>
      <c r="PQT3" s="283"/>
      <c r="PQU3" s="283"/>
      <c r="PQV3" s="283"/>
      <c r="PQW3" s="283"/>
      <c r="PQX3" s="283"/>
      <c r="PQY3" s="283"/>
      <c r="PQZ3" s="283"/>
      <c r="PRA3" s="283"/>
      <c r="PRB3" s="283"/>
      <c r="PRC3" s="283"/>
      <c r="PRD3" s="283"/>
      <c r="PRE3" s="283"/>
      <c r="PRF3" s="283"/>
      <c r="PRG3" s="283"/>
      <c r="PRH3" s="283"/>
      <c r="PRI3" s="283"/>
      <c r="PRJ3" s="283"/>
      <c r="PRK3" s="283"/>
      <c r="PRL3" s="283"/>
      <c r="PRM3" s="283"/>
      <c r="PRN3" s="283"/>
      <c r="PRO3" s="283"/>
      <c r="PRP3" s="283"/>
      <c r="PRQ3" s="283"/>
      <c r="PRR3" s="283"/>
      <c r="PRS3" s="283"/>
      <c r="PRT3" s="283"/>
      <c r="PRU3" s="283"/>
      <c r="PRV3" s="283"/>
      <c r="PRW3" s="283"/>
      <c r="PRX3" s="283"/>
      <c r="PRY3" s="283"/>
      <c r="PRZ3" s="283"/>
      <c r="PSA3" s="283"/>
      <c r="PSB3" s="283"/>
      <c r="PSC3" s="283"/>
      <c r="PSD3" s="283"/>
      <c r="PSE3" s="283"/>
      <c r="PSF3" s="283"/>
      <c r="PSG3" s="283"/>
      <c r="PSH3" s="283"/>
      <c r="PSI3" s="283"/>
      <c r="PSJ3" s="283"/>
      <c r="PSK3" s="283"/>
      <c r="PSL3" s="283"/>
      <c r="PSM3" s="283"/>
      <c r="PSN3" s="283"/>
      <c r="PSO3" s="283"/>
      <c r="PSP3" s="283"/>
      <c r="PSQ3" s="283"/>
      <c r="PSR3" s="283"/>
      <c r="PSS3" s="283"/>
      <c r="PST3" s="283"/>
      <c r="PSU3" s="283"/>
      <c r="PSV3" s="283"/>
      <c r="PSW3" s="283"/>
      <c r="PSX3" s="283"/>
      <c r="PSY3" s="283"/>
      <c r="PSZ3" s="283"/>
      <c r="PTA3" s="283"/>
      <c r="PTB3" s="283"/>
      <c r="PTC3" s="283"/>
      <c r="PTD3" s="283"/>
      <c r="PTE3" s="283"/>
      <c r="PTF3" s="283"/>
      <c r="PTG3" s="283"/>
      <c r="PTH3" s="283"/>
      <c r="PTI3" s="283"/>
      <c r="PTJ3" s="283"/>
      <c r="PTK3" s="283"/>
      <c r="PTL3" s="283"/>
      <c r="PTM3" s="283"/>
      <c r="PTN3" s="283"/>
      <c r="PTO3" s="283"/>
      <c r="PTP3" s="283"/>
      <c r="PTQ3" s="283"/>
      <c r="PTR3" s="283"/>
      <c r="PTS3" s="283"/>
      <c r="PTT3" s="283"/>
      <c r="PTU3" s="283"/>
      <c r="PTV3" s="283"/>
      <c r="PTW3" s="283"/>
      <c r="PTX3" s="283"/>
      <c r="PTY3" s="283"/>
      <c r="PTZ3" s="283"/>
      <c r="PUA3" s="283"/>
      <c r="PUB3" s="283"/>
      <c r="PUC3" s="283"/>
      <c r="PUD3" s="283"/>
      <c r="PUE3" s="283"/>
      <c r="PUF3" s="283"/>
      <c r="PUG3" s="283"/>
      <c r="PUH3" s="283"/>
      <c r="PUI3" s="283"/>
      <c r="PUJ3" s="283"/>
      <c r="PUK3" s="283"/>
      <c r="PUL3" s="283"/>
      <c r="PUM3" s="283"/>
      <c r="PUN3" s="283"/>
      <c r="PUO3" s="283"/>
      <c r="PUP3" s="283"/>
      <c r="PUQ3" s="283"/>
      <c r="PUR3" s="283"/>
      <c r="PUS3" s="283"/>
      <c r="PUT3" s="283"/>
      <c r="PUU3" s="283"/>
      <c r="PUV3" s="283"/>
      <c r="PUW3" s="283"/>
      <c r="PUX3" s="283"/>
      <c r="PUY3" s="283"/>
      <c r="PUZ3" s="283"/>
      <c r="PVA3" s="283"/>
      <c r="PVB3" s="283"/>
      <c r="PVC3" s="283"/>
      <c r="PVD3" s="283"/>
      <c r="PVE3" s="283"/>
      <c r="PVF3" s="283"/>
      <c r="PVG3" s="283"/>
      <c r="PVH3" s="283"/>
      <c r="PVI3" s="283"/>
      <c r="PVJ3" s="283"/>
      <c r="PVK3" s="283"/>
      <c r="PVL3" s="283"/>
      <c r="PVM3" s="283"/>
      <c r="PVN3" s="283"/>
      <c r="PVO3" s="283"/>
      <c r="PVP3" s="283"/>
      <c r="PVQ3" s="283"/>
      <c r="PVR3" s="283"/>
      <c r="PVS3" s="283"/>
      <c r="PVT3" s="283"/>
      <c r="PVU3" s="283"/>
      <c r="PVV3" s="283"/>
      <c r="PVW3" s="283"/>
      <c r="PVX3" s="283"/>
      <c r="PVY3" s="283"/>
      <c r="PVZ3" s="283"/>
      <c r="PWA3" s="283"/>
      <c r="PWB3" s="283"/>
      <c r="PWC3" s="283"/>
      <c r="PWD3" s="283"/>
      <c r="PWE3" s="283"/>
      <c r="PWF3" s="283"/>
      <c r="PWG3" s="283"/>
      <c r="PWH3" s="283"/>
      <c r="PWI3" s="283"/>
      <c r="PWJ3" s="283"/>
      <c r="PWK3" s="283"/>
      <c r="PWL3" s="283"/>
      <c r="PWM3" s="283"/>
      <c r="PWN3" s="283"/>
      <c r="PWO3" s="283"/>
      <c r="PWP3" s="283"/>
      <c r="PWQ3" s="283"/>
      <c r="PWR3" s="283"/>
      <c r="PWS3" s="283"/>
      <c r="PWT3" s="283"/>
      <c r="PWU3" s="283"/>
      <c r="PWV3" s="283"/>
      <c r="PWW3" s="283"/>
      <c r="PWX3" s="283"/>
      <c r="PWY3" s="283"/>
      <c r="PWZ3" s="283"/>
      <c r="PXA3" s="283"/>
      <c r="PXB3" s="283"/>
      <c r="PXC3" s="283"/>
      <c r="PXD3" s="283"/>
      <c r="PXE3" s="283"/>
      <c r="PXF3" s="283"/>
      <c r="PXG3" s="283"/>
      <c r="PXH3" s="283"/>
      <c r="PXI3" s="283"/>
      <c r="PXJ3" s="283"/>
      <c r="PXK3" s="283"/>
      <c r="PXL3" s="283"/>
      <c r="PXM3" s="283"/>
      <c r="PXN3" s="283"/>
      <c r="PXO3" s="283"/>
      <c r="PXP3" s="283"/>
      <c r="PXQ3" s="283"/>
      <c r="PXR3" s="283"/>
      <c r="PXS3" s="283"/>
      <c r="PXT3" s="283"/>
      <c r="PXU3" s="283"/>
      <c r="PXV3" s="283"/>
      <c r="PXW3" s="283"/>
      <c r="PXX3" s="283"/>
      <c r="PXY3" s="283"/>
      <c r="PXZ3" s="283"/>
      <c r="PYA3" s="283"/>
      <c r="PYB3" s="283"/>
      <c r="PYC3" s="283"/>
      <c r="PYD3" s="283"/>
      <c r="PYE3" s="283"/>
      <c r="PYF3" s="283"/>
      <c r="PYG3" s="283"/>
      <c r="PYH3" s="283"/>
      <c r="PYI3" s="283"/>
      <c r="PYJ3" s="283"/>
      <c r="PYK3" s="283"/>
      <c r="PYL3" s="283"/>
      <c r="PYM3" s="283"/>
      <c r="PYN3" s="283"/>
      <c r="PYO3" s="283"/>
      <c r="PYP3" s="283"/>
      <c r="PYQ3" s="283"/>
      <c r="PYR3" s="283"/>
      <c r="PYS3" s="283"/>
      <c r="PYT3" s="283"/>
      <c r="PYU3" s="283"/>
      <c r="PYV3" s="283"/>
      <c r="PYW3" s="283"/>
      <c r="PYX3" s="283"/>
      <c r="PYY3" s="283"/>
      <c r="PYZ3" s="283"/>
      <c r="PZA3" s="283"/>
      <c r="PZB3" s="283"/>
      <c r="PZC3" s="283"/>
      <c r="PZD3" s="283"/>
      <c r="PZE3" s="283"/>
      <c r="PZF3" s="283"/>
      <c r="PZG3" s="283"/>
      <c r="PZH3" s="283"/>
      <c r="PZI3" s="283"/>
      <c r="PZJ3" s="283"/>
      <c r="PZK3" s="283"/>
      <c r="PZL3" s="283"/>
      <c r="PZM3" s="283"/>
      <c r="PZN3" s="283"/>
      <c r="PZO3" s="283"/>
      <c r="PZP3" s="283"/>
      <c r="PZQ3" s="283"/>
      <c r="PZR3" s="283"/>
      <c r="PZS3" s="283"/>
      <c r="PZT3" s="283"/>
      <c r="PZU3" s="283"/>
      <c r="PZV3" s="283"/>
      <c r="PZW3" s="283"/>
      <c r="PZX3" s="283"/>
      <c r="PZY3" s="283"/>
      <c r="PZZ3" s="283"/>
      <c r="QAA3" s="283"/>
      <c r="QAB3" s="283"/>
      <c r="QAC3" s="283"/>
      <c r="QAD3" s="283"/>
      <c r="QAE3" s="283"/>
      <c r="QAF3" s="283"/>
      <c r="QAG3" s="283"/>
      <c r="QAH3" s="283"/>
      <c r="QAI3" s="283"/>
      <c r="QAJ3" s="283"/>
      <c r="QAK3" s="283"/>
      <c r="QAL3" s="283"/>
      <c r="QAM3" s="283"/>
      <c r="QAN3" s="283"/>
      <c r="QAO3" s="283"/>
      <c r="QAP3" s="283"/>
      <c r="QAQ3" s="283"/>
      <c r="QAR3" s="283"/>
      <c r="QAS3" s="283"/>
      <c r="QAT3" s="283"/>
      <c r="QAU3" s="283"/>
      <c r="QAV3" s="283"/>
      <c r="QAW3" s="283"/>
      <c r="QAX3" s="283"/>
      <c r="QAY3" s="283"/>
      <c r="QAZ3" s="283"/>
      <c r="QBA3" s="283"/>
      <c r="QBB3" s="283"/>
      <c r="QBC3" s="283"/>
      <c r="QBD3" s="283"/>
      <c r="QBE3" s="283"/>
      <c r="QBF3" s="283"/>
      <c r="QBG3" s="283"/>
      <c r="QBH3" s="283"/>
      <c r="QBI3" s="283"/>
      <c r="QBJ3" s="283"/>
      <c r="QBK3" s="283"/>
      <c r="QBL3" s="283"/>
      <c r="QBM3" s="283"/>
      <c r="QBN3" s="283"/>
      <c r="QBO3" s="283"/>
      <c r="QBP3" s="283"/>
      <c r="QBQ3" s="283"/>
      <c r="QBR3" s="283"/>
      <c r="QBS3" s="283"/>
      <c r="QBT3" s="283"/>
      <c r="QBU3" s="283"/>
      <c r="QBV3" s="283"/>
      <c r="QBW3" s="283"/>
      <c r="QBX3" s="283"/>
      <c r="QBY3" s="283"/>
      <c r="QBZ3" s="283"/>
      <c r="QCA3" s="283"/>
      <c r="QCB3" s="283"/>
      <c r="QCC3" s="283"/>
      <c r="QCD3" s="283"/>
      <c r="QCE3" s="283"/>
      <c r="QCF3" s="283"/>
      <c r="QCG3" s="283"/>
      <c r="QCH3" s="283"/>
      <c r="QCI3" s="283"/>
      <c r="QCJ3" s="283"/>
      <c r="QCK3" s="283"/>
      <c r="QCL3" s="283"/>
      <c r="QCM3" s="283"/>
      <c r="QCN3" s="283"/>
      <c r="QCO3" s="283"/>
      <c r="QCP3" s="283"/>
      <c r="QCQ3" s="283"/>
      <c r="QCR3" s="283"/>
      <c r="QCS3" s="283"/>
      <c r="QCT3" s="283"/>
      <c r="QCU3" s="283"/>
      <c r="QCV3" s="283"/>
      <c r="QCW3" s="283"/>
      <c r="QCX3" s="283"/>
      <c r="QCY3" s="283"/>
      <c r="QCZ3" s="283"/>
      <c r="QDA3" s="283"/>
      <c r="QDB3" s="283"/>
      <c r="QDC3" s="283"/>
      <c r="QDD3" s="283"/>
      <c r="QDE3" s="283"/>
      <c r="QDF3" s="283"/>
      <c r="QDG3" s="283"/>
      <c r="QDH3" s="283"/>
      <c r="QDI3" s="283"/>
      <c r="QDJ3" s="283"/>
      <c r="QDK3" s="283"/>
      <c r="QDL3" s="283"/>
      <c r="QDM3" s="283"/>
      <c r="QDN3" s="283"/>
      <c r="QDO3" s="283"/>
      <c r="QDP3" s="283"/>
      <c r="QDQ3" s="283"/>
      <c r="QDR3" s="283"/>
      <c r="QDS3" s="283"/>
      <c r="QDT3" s="283"/>
      <c r="QDU3" s="283"/>
      <c r="QDV3" s="283"/>
      <c r="QDW3" s="283"/>
      <c r="QDX3" s="283"/>
      <c r="QDY3" s="283"/>
      <c r="QDZ3" s="283"/>
      <c r="QEA3" s="283"/>
      <c r="QEB3" s="283"/>
      <c r="QEC3" s="283"/>
      <c r="QED3" s="283"/>
      <c r="QEE3" s="283"/>
      <c r="QEF3" s="283"/>
      <c r="QEG3" s="283"/>
      <c r="QEH3" s="283"/>
      <c r="QEI3" s="283"/>
      <c r="QEJ3" s="283"/>
      <c r="QEK3" s="283"/>
      <c r="QEL3" s="283"/>
      <c r="QEM3" s="283"/>
      <c r="QEN3" s="283"/>
      <c r="QEO3" s="283"/>
      <c r="QEP3" s="283"/>
      <c r="QEQ3" s="283"/>
      <c r="QER3" s="283"/>
      <c r="QES3" s="283"/>
      <c r="QET3" s="283"/>
      <c r="QEU3" s="283"/>
      <c r="QEV3" s="283"/>
      <c r="QEW3" s="283"/>
      <c r="QEX3" s="283"/>
      <c r="QEY3" s="283"/>
      <c r="QEZ3" s="283"/>
      <c r="QFA3" s="283"/>
      <c r="QFB3" s="283"/>
      <c r="QFC3" s="283"/>
      <c r="QFD3" s="283"/>
      <c r="QFE3" s="283"/>
      <c r="QFF3" s="283"/>
      <c r="QFG3" s="283"/>
      <c r="QFH3" s="283"/>
      <c r="QFI3" s="283"/>
      <c r="QFJ3" s="283"/>
      <c r="QFK3" s="283"/>
      <c r="QFL3" s="283"/>
      <c r="QFM3" s="283"/>
      <c r="QFN3" s="283"/>
      <c r="QFO3" s="283"/>
      <c r="QFP3" s="283"/>
      <c r="QFQ3" s="283"/>
      <c r="QFR3" s="283"/>
      <c r="QFS3" s="283"/>
      <c r="QFT3" s="283"/>
      <c r="QFU3" s="283"/>
      <c r="QFV3" s="283"/>
      <c r="QFW3" s="283"/>
      <c r="QFX3" s="283"/>
      <c r="QFY3" s="283"/>
      <c r="QFZ3" s="283"/>
      <c r="QGA3" s="283"/>
      <c r="QGB3" s="283"/>
      <c r="QGC3" s="283"/>
      <c r="QGD3" s="283"/>
      <c r="QGE3" s="283"/>
      <c r="QGF3" s="283"/>
      <c r="QGG3" s="283"/>
      <c r="QGH3" s="283"/>
      <c r="QGI3" s="283"/>
      <c r="QGJ3" s="283"/>
      <c r="QGK3" s="283"/>
      <c r="QGL3" s="283"/>
      <c r="QGM3" s="283"/>
      <c r="QGN3" s="283"/>
      <c r="QGO3" s="283"/>
      <c r="QGP3" s="283"/>
      <c r="QGQ3" s="283"/>
      <c r="QGR3" s="283"/>
      <c r="QGS3" s="283"/>
      <c r="QGT3" s="283"/>
      <c r="QGU3" s="283"/>
      <c r="QGV3" s="283"/>
      <c r="QGW3" s="283"/>
      <c r="QGX3" s="283"/>
      <c r="QGY3" s="283"/>
      <c r="QGZ3" s="283"/>
      <c r="QHA3" s="283"/>
      <c r="QHB3" s="283"/>
      <c r="QHC3" s="283"/>
      <c r="QHD3" s="283"/>
      <c r="QHE3" s="283"/>
      <c r="QHF3" s="283"/>
      <c r="QHG3" s="283"/>
      <c r="QHH3" s="283"/>
      <c r="QHI3" s="283"/>
      <c r="QHJ3" s="283"/>
      <c r="QHK3" s="283"/>
      <c r="QHL3" s="283"/>
      <c r="QHM3" s="283"/>
      <c r="QHN3" s="283"/>
      <c r="QHO3" s="283"/>
      <c r="QHP3" s="283"/>
      <c r="QHQ3" s="283"/>
      <c r="QHR3" s="283"/>
      <c r="QHS3" s="283"/>
      <c r="QHT3" s="283"/>
      <c r="QHU3" s="283"/>
      <c r="QHV3" s="283"/>
      <c r="QHW3" s="283"/>
      <c r="QHX3" s="283"/>
      <c r="QHY3" s="283"/>
      <c r="QHZ3" s="283"/>
      <c r="QIA3" s="283"/>
      <c r="QIB3" s="283"/>
      <c r="QIC3" s="283"/>
      <c r="QID3" s="283"/>
      <c r="QIE3" s="283"/>
      <c r="QIF3" s="283"/>
      <c r="QIG3" s="283"/>
      <c r="QIH3" s="283"/>
      <c r="QII3" s="283"/>
      <c r="QIJ3" s="283"/>
      <c r="QIK3" s="283"/>
      <c r="QIL3" s="283"/>
      <c r="QIM3" s="283"/>
      <c r="QIN3" s="283"/>
      <c r="QIO3" s="283"/>
      <c r="QIP3" s="283"/>
      <c r="QIQ3" s="283"/>
      <c r="QIR3" s="283"/>
      <c r="QIS3" s="283"/>
      <c r="QIT3" s="283"/>
      <c r="QIU3" s="283"/>
      <c r="QIV3" s="283"/>
      <c r="QIW3" s="283"/>
      <c r="QIX3" s="283"/>
      <c r="QIY3" s="283"/>
      <c r="QIZ3" s="283"/>
      <c r="QJA3" s="283"/>
      <c r="QJB3" s="283"/>
      <c r="QJC3" s="283"/>
      <c r="QJD3" s="283"/>
      <c r="QJE3" s="283"/>
      <c r="QJF3" s="283"/>
      <c r="QJG3" s="283"/>
      <c r="QJH3" s="283"/>
      <c r="QJI3" s="283"/>
      <c r="QJJ3" s="283"/>
      <c r="QJK3" s="283"/>
      <c r="QJL3" s="283"/>
      <c r="QJM3" s="283"/>
      <c r="QJN3" s="283"/>
      <c r="QJO3" s="283"/>
      <c r="QJP3" s="283"/>
      <c r="QJQ3" s="283"/>
      <c r="QJR3" s="283"/>
      <c r="QJS3" s="283"/>
      <c r="QJT3" s="283"/>
      <c r="QJU3" s="283"/>
      <c r="QJV3" s="283"/>
      <c r="QJW3" s="283"/>
      <c r="QJX3" s="283"/>
      <c r="QJY3" s="283"/>
      <c r="QJZ3" s="283"/>
      <c r="QKA3" s="283"/>
      <c r="QKB3" s="283"/>
      <c r="QKC3" s="283"/>
      <c r="QKD3" s="283"/>
      <c r="QKE3" s="283"/>
      <c r="QKF3" s="283"/>
      <c r="QKG3" s="283"/>
      <c r="QKH3" s="283"/>
      <c r="QKI3" s="283"/>
      <c r="QKJ3" s="283"/>
      <c r="QKK3" s="283"/>
      <c r="QKL3" s="283"/>
      <c r="QKM3" s="283"/>
      <c r="QKN3" s="283"/>
      <c r="QKO3" s="283"/>
      <c r="QKP3" s="283"/>
      <c r="QKQ3" s="283"/>
      <c r="QKR3" s="283"/>
      <c r="QKS3" s="283"/>
      <c r="QKT3" s="283"/>
      <c r="QKU3" s="283"/>
      <c r="QKV3" s="283"/>
      <c r="QKW3" s="283"/>
      <c r="QKX3" s="283"/>
      <c r="QKY3" s="283"/>
      <c r="QKZ3" s="283"/>
      <c r="QLA3" s="283"/>
      <c r="QLB3" s="283"/>
      <c r="QLC3" s="283"/>
      <c r="QLD3" s="283"/>
      <c r="QLE3" s="283"/>
      <c r="QLF3" s="283"/>
      <c r="QLG3" s="283"/>
      <c r="QLH3" s="283"/>
      <c r="QLI3" s="283"/>
      <c r="QLJ3" s="283"/>
      <c r="QLK3" s="283"/>
      <c r="QLL3" s="283"/>
      <c r="QLM3" s="283"/>
      <c r="QLN3" s="283"/>
      <c r="QLO3" s="283"/>
      <c r="QLP3" s="283"/>
      <c r="QLQ3" s="283"/>
      <c r="QLR3" s="283"/>
      <c r="QLS3" s="283"/>
      <c r="QLT3" s="283"/>
      <c r="QLU3" s="283"/>
      <c r="QLV3" s="283"/>
      <c r="QLW3" s="283"/>
      <c r="QLX3" s="283"/>
      <c r="QLY3" s="283"/>
      <c r="QLZ3" s="283"/>
      <c r="QMA3" s="283"/>
      <c r="QMB3" s="283"/>
      <c r="QMC3" s="283"/>
      <c r="QMD3" s="283"/>
      <c r="QME3" s="283"/>
      <c r="QMF3" s="283"/>
      <c r="QMG3" s="283"/>
      <c r="QMH3" s="283"/>
      <c r="QMI3" s="283"/>
      <c r="QMJ3" s="283"/>
      <c r="QMK3" s="283"/>
      <c r="QML3" s="283"/>
      <c r="QMM3" s="283"/>
      <c r="QMN3" s="283"/>
      <c r="QMO3" s="283"/>
      <c r="QMP3" s="283"/>
      <c r="QMQ3" s="283"/>
      <c r="QMR3" s="283"/>
      <c r="QMS3" s="283"/>
      <c r="QMT3" s="283"/>
      <c r="QMU3" s="283"/>
      <c r="QMV3" s="283"/>
      <c r="QMW3" s="283"/>
      <c r="QMX3" s="283"/>
      <c r="QMY3" s="283"/>
      <c r="QMZ3" s="283"/>
      <c r="QNA3" s="283"/>
      <c r="QNB3" s="283"/>
      <c r="QNC3" s="283"/>
      <c r="QND3" s="283"/>
      <c r="QNE3" s="283"/>
      <c r="QNF3" s="283"/>
      <c r="QNG3" s="283"/>
      <c r="QNH3" s="283"/>
      <c r="QNI3" s="283"/>
      <c r="QNJ3" s="283"/>
      <c r="QNK3" s="283"/>
      <c r="QNL3" s="283"/>
      <c r="QNM3" s="283"/>
      <c r="QNN3" s="283"/>
      <c r="QNO3" s="283"/>
      <c r="QNP3" s="283"/>
      <c r="QNQ3" s="283"/>
      <c r="QNR3" s="283"/>
      <c r="QNS3" s="283"/>
      <c r="QNT3" s="283"/>
      <c r="QNU3" s="283"/>
      <c r="QNV3" s="283"/>
      <c r="QNW3" s="283"/>
      <c r="QNX3" s="283"/>
      <c r="QNY3" s="283"/>
      <c r="QNZ3" s="283"/>
      <c r="QOA3" s="283"/>
      <c r="QOB3" s="283"/>
      <c r="QOC3" s="283"/>
      <c r="QOD3" s="283"/>
      <c r="QOE3" s="283"/>
      <c r="QOF3" s="283"/>
      <c r="QOG3" s="283"/>
      <c r="QOH3" s="283"/>
      <c r="QOI3" s="283"/>
      <c r="QOJ3" s="283"/>
      <c r="QOK3" s="283"/>
      <c r="QOL3" s="283"/>
      <c r="QOM3" s="283"/>
      <c r="QON3" s="283"/>
      <c r="QOO3" s="283"/>
      <c r="QOP3" s="283"/>
      <c r="QOQ3" s="283"/>
      <c r="QOR3" s="283"/>
      <c r="QOS3" s="283"/>
      <c r="QOT3" s="283"/>
      <c r="QOU3" s="283"/>
      <c r="QOV3" s="283"/>
      <c r="QOW3" s="283"/>
      <c r="QOX3" s="283"/>
      <c r="QOY3" s="283"/>
      <c r="QOZ3" s="283"/>
      <c r="QPA3" s="283"/>
      <c r="QPB3" s="283"/>
      <c r="QPC3" s="283"/>
      <c r="QPD3" s="283"/>
      <c r="QPE3" s="283"/>
      <c r="QPF3" s="283"/>
      <c r="QPG3" s="283"/>
      <c r="QPH3" s="283"/>
      <c r="QPI3" s="283"/>
      <c r="QPJ3" s="283"/>
      <c r="QPK3" s="283"/>
      <c r="QPL3" s="283"/>
      <c r="QPM3" s="283"/>
      <c r="QPN3" s="283"/>
      <c r="QPO3" s="283"/>
      <c r="QPP3" s="283"/>
      <c r="QPQ3" s="283"/>
      <c r="QPR3" s="283"/>
      <c r="QPS3" s="283"/>
      <c r="QPT3" s="283"/>
      <c r="QPU3" s="283"/>
      <c r="QPV3" s="283"/>
      <c r="QPW3" s="283"/>
      <c r="QPX3" s="283"/>
      <c r="QPY3" s="283"/>
      <c r="QPZ3" s="283"/>
      <c r="QQA3" s="283"/>
      <c r="QQB3" s="283"/>
      <c r="QQC3" s="283"/>
      <c r="QQD3" s="283"/>
      <c r="QQE3" s="283"/>
      <c r="QQF3" s="283"/>
      <c r="QQG3" s="283"/>
      <c r="QQH3" s="283"/>
      <c r="QQI3" s="283"/>
      <c r="QQJ3" s="283"/>
      <c r="QQK3" s="283"/>
      <c r="QQL3" s="283"/>
      <c r="QQM3" s="283"/>
      <c r="QQN3" s="283"/>
      <c r="QQO3" s="283"/>
      <c r="QQP3" s="283"/>
      <c r="QQQ3" s="283"/>
      <c r="QQR3" s="283"/>
      <c r="QQS3" s="283"/>
      <c r="QQT3" s="283"/>
      <c r="QQU3" s="283"/>
      <c r="QQV3" s="283"/>
      <c r="QQW3" s="283"/>
      <c r="QQX3" s="283"/>
      <c r="QQY3" s="283"/>
      <c r="QQZ3" s="283"/>
      <c r="QRA3" s="283"/>
      <c r="QRB3" s="283"/>
      <c r="QRC3" s="283"/>
      <c r="QRD3" s="283"/>
      <c r="QRE3" s="283"/>
      <c r="QRF3" s="283"/>
      <c r="QRG3" s="283"/>
      <c r="QRH3" s="283"/>
      <c r="QRI3" s="283"/>
      <c r="QRJ3" s="283"/>
      <c r="QRK3" s="283"/>
      <c r="QRL3" s="283"/>
      <c r="QRM3" s="283"/>
      <c r="QRN3" s="283"/>
      <c r="QRO3" s="283"/>
      <c r="QRP3" s="283"/>
      <c r="QRQ3" s="283"/>
      <c r="QRR3" s="283"/>
      <c r="QRS3" s="283"/>
      <c r="QRT3" s="283"/>
      <c r="QRU3" s="283"/>
      <c r="QRV3" s="283"/>
      <c r="QRW3" s="283"/>
      <c r="QRX3" s="283"/>
      <c r="QRY3" s="283"/>
      <c r="QRZ3" s="283"/>
      <c r="QSA3" s="283"/>
      <c r="QSB3" s="283"/>
      <c r="QSC3" s="283"/>
      <c r="QSD3" s="283"/>
      <c r="QSE3" s="283"/>
      <c r="QSF3" s="283"/>
      <c r="QSG3" s="283"/>
      <c r="QSH3" s="283"/>
      <c r="QSI3" s="283"/>
      <c r="QSJ3" s="283"/>
      <c r="QSK3" s="283"/>
      <c r="QSL3" s="283"/>
      <c r="QSM3" s="283"/>
      <c r="QSN3" s="283"/>
      <c r="QSO3" s="283"/>
      <c r="QSP3" s="283"/>
      <c r="QSQ3" s="283"/>
      <c r="QSR3" s="283"/>
      <c r="QSS3" s="283"/>
      <c r="QST3" s="283"/>
      <c r="QSU3" s="283"/>
      <c r="QSV3" s="283"/>
      <c r="QSW3" s="283"/>
      <c r="QSX3" s="283"/>
      <c r="QSY3" s="283"/>
      <c r="QSZ3" s="283"/>
      <c r="QTA3" s="283"/>
      <c r="QTB3" s="283"/>
      <c r="QTC3" s="283"/>
      <c r="QTD3" s="283"/>
      <c r="QTE3" s="283"/>
      <c r="QTF3" s="283"/>
      <c r="QTG3" s="283"/>
      <c r="QTH3" s="283"/>
      <c r="QTI3" s="283"/>
      <c r="QTJ3" s="283"/>
      <c r="QTK3" s="283"/>
      <c r="QTL3" s="283"/>
      <c r="QTM3" s="283"/>
      <c r="QTN3" s="283"/>
      <c r="QTO3" s="283"/>
      <c r="QTP3" s="283"/>
      <c r="QTQ3" s="283"/>
      <c r="QTR3" s="283"/>
      <c r="QTS3" s="283"/>
      <c r="QTT3" s="283"/>
      <c r="QTU3" s="283"/>
      <c r="QTV3" s="283"/>
      <c r="QTW3" s="283"/>
      <c r="QTX3" s="283"/>
      <c r="QTY3" s="283"/>
      <c r="QTZ3" s="283"/>
      <c r="QUA3" s="283"/>
      <c r="QUB3" s="283"/>
      <c r="QUC3" s="283"/>
      <c r="QUD3" s="283"/>
      <c r="QUE3" s="283"/>
      <c r="QUF3" s="283"/>
      <c r="QUG3" s="283"/>
      <c r="QUH3" s="283"/>
      <c r="QUI3" s="283"/>
      <c r="QUJ3" s="283"/>
      <c r="QUK3" s="283"/>
      <c r="QUL3" s="283"/>
      <c r="QUM3" s="283"/>
      <c r="QUN3" s="283"/>
      <c r="QUO3" s="283"/>
      <c r="QUP3" s="283"/>
      <c r="QUQ3" s="283"/>
      <c r="QUR3" s="283"/>
      <c r="QUS3" s="283"/>
      <c r="QUT3" s="283"/>
      <c r="QUU3" s="283"/>
      <c r="QUV3" s="283"/>
      <c r="QUW3" s="283"/>
      <c r="QUX3" s="283"/>
      <c r="QUY3" s="283"/>
      <c r="QUZ3" s="283"/>
      <c r="QVA3" s="283"/>
      <c r="QVB3" s="283"/>
      <c r="QVC3" s="283"/>
      <c r="QVD3" s="283"/>
      <c r="QVE3" s="283"/>
      <c r="QVF3" s="283"/>
      <c r="QVG3" s="283"/>
      <c r="QVH3" s="283"/>
      <c r="QVI3" s="283"/>
      <c r="QVJ3" s="283"/>
      <c r="QVK3" s="283"/>
      <c r="QVL3" s="283"/>
      <c r="QVM3" s="283"/>
      <c r="QVN3" s="283"/>
      <c r="QVO3" s="283"/>
      <c r="QVP3" s="283"/>
      <c r="QVQ3" s="283"/>
      <c r="QVR3" s="283"/>
      <c r="QVS3" s="283"/>
      <c r="QVT3" s="283"/>
      <c r="QVU3" s="283"/>
      <c r="QVV3" s="283"/>
      <c r="QVW3" s="283"/>
      <c r="QVX3" s="283"/>
      <c r="QVY3" s="283"/>
      <c r="QVZ3" s="283"/>
      <c r="QWA3" s="283"/>
      <c r="QWB3" s="283"/>
      <c r="QWC3" s="283"/>
      <c r="QWD3" s="283"/>
      <c r="QWE3" s="283"/>
      <c r="QWF3" s="283"/>
      <c r="QWG3" s="283"/>
      <c r="QWH3" s="283"/>
      <c r="QWI3" s="283"/>
      <c r="QWJ3" s="283"/>
      <c r="QWK3" s="283"/>
      <c r="QWL3" s="283"/>
      <c r="QWM3" s="283"/>
      <c r="QWN3" s="283"/>
      <c r="QWO3" s="283"/>
      <c r="QWP3" s="283"/>
      <c r="QWQ3" s="283"/>
      <c r="QWR3" s="283"/>
      <c r="QWS3" s="283"/>
      <c r="QWT3" s="283"/>
      <c r="QWU3" s="283"/>
      <c r="QWV3" s="283"/>
      <c r="QWW3" s="283"/>
      <c r="QWX3" s="283"/>
      <c r="QWY3" s="283"/>
      <c r="QWZ3" s="283"/>
      <c r="QXA3" s="283"/>
      <c r="QXB3" s="283"/>
      <c r="QXC3" s="283"/>
      <c r="QXD3" s="283"/>
      <c r="QXE3" s="283"/>
      <c r="QXF3" s="283"/>
      <c r="QXG3" s="283"/>
      <c r="QXH3" s="283"/>
      <c r="QXI3" s="283"/>
      <c r="QXJ3" s="283"/>
      <c r="QXK3" s="283"/>
      <c r="QXL3" s="283"/>
      <c r="QXM3" s="283"/>
      <c r="QXN3" s="283"/>
      <c r="QXO3" s="283"/>
      <c r="QXP3" s="283"/>
      <c r="QXQ3" s="283"/>
      <c r="QXR3" s="283"/>
      <c r="QXS3" s="283"/>
      <c r="QXT3" s="283"/>
      <c r="QXU3" s="283"/>
      <c r="QXV3" s="283"/>
      <c r="QXW3" s="283"/>
      <c r="QXX3" s="283"/>
      <c r="QXY3" s="283"/>
      <c r="QXZ3" s="283"/>
      <c r="QYA3" s="283"/>
      <c r="QYB3" s="283"/>
      <c r="QYC3" s="283"/>
      <c r="QYD3" s="283"/>
      <c r="QYE3" s="283"/>
      <c r="QYF3" s="283"/>
      <c r="QYG3" s="283"/>
      <c r="QYH3" s="283"/>
      <c r="QYI3" s="283"/>
      <c r="QYJ3" s="283"/>
      <c r="QYK3" s="283"/>
      <c r="QYL3" s="283"/>
      <c r="QYM3" s="283"/>
      <c r="QYN3" s="283"/>
      <c r="QYO3" s="283"/>
      <c r="QYP3" s="283"/>
      <c r="QYQ3" s="283"/>
      <c r="QYR3" s="283"/>
      <c r="QYS3" s="283"/>
      <c r="QYT3" s="283"/>
      <c r="QYU3" s="283"/>
      <c r="QYV3" s="283"/>
      <c r="QYW3" s="283"/>
      <c r="QYX3" s="283"/>
      <c r="QYY3" s="283"/>
      <c r="QYZ3" s="283"/>
      <c r="QZA3" s="283"/>
      <c r="QZB3" s="283"/>
      <c r="QZC3" s="283"/>
      <c r="QZD3" s="283"/>
      <c r="QZE3" s="283"/>
      <c r="QZF3" s="283"/>
      <c r="QZG3" s="283"/>
      <c r="QZH3" s="283"/>
      <c r="QZI3" s="283"/>
      <c r="QZJ3" s="283"/>
      <c r="QZK3" s="283"/>
      <c r="QZL3" s="283"/>
      <c r="QZM3" s="283"/>
      <c r="QZN3" s="283"/>
      <c r="QZO3" s="283"/>
      <c r="QZP3" s="283"/>
      <c r="QZQ3" s="283"/>
      <c r="QZR3" s="283"/>
      <c r="QZS3" s="283"/>
      <c r="QZT3" s="283"/>
      <c r="QZU3" s="283"/>
      <c r="QZV3" s="283"/>
      <c r="QZW3" s="283"/>
      <c r="QZX3" s="283"/>
      <c r="QZY3" s="283"/>
      <c r="QZZ3" s="283"/>
      <c r="RAA3" s="283"/>
      <c r="RAB3" s="283"/>
      <c r="RAC3" s="283"/>
      <c r="RAD3" s="283"/>
      <c r="RAE3" s="283"/>
      <c r="RAF3" s="283"/>
      <c r="RAG3" s="283"/>
      <c r="RAH3" s="283"/>
      <c r="RAI3" s="283"/>
      <c r="RAJ3" s="283"/>
      <c r="RAK3" s="283"/>
      <c r="RAL3" s="283"/>
      <c r="RAM3" s="283"/>
      <c r="RAN3" s="283"/>
      <c r="RAO3" s="283"/>
      <c r="RAP3" s="283"/>
      <c r="RAQ3" s="283"/>
      <c r="RAR3" s="283"/>
      <c r="RAS3" s="283"/>
      <c r="RAT3" s="283"/>
      <c r="RAU3" s="283"/>
      <c r="RAV3" s="283"/>
      <c r="RAW3" s="283"/>
      <c r="RAX3" s="283"/>
      <c r="RAY3" s="283"/>
      <c r="RAZ3" s="283"/>
      <c r="RBA3" s="283"/>
      <c r="RBB3" s="283"/>
      <c r="RBC3" s="283"/>
      <c r="RBD3" s="283"/>
      <c r="RBE3" s="283"/>
      <c r="RBF3" s="283"/>
      <c r="RBG3" s="283"/>
      <c r="RBH3" s="283"/>
      <c r="RBI3" s="283"/>
      <c r="RBJ3" s="283"/>
      <c r="RBK3" s="283"/>
      <c r="RBL3" s="283"/>
      <c r="RBM3" s="283"/>
      <c r="RBN3" s="283"/>
      <c r="RBO3" s="283"/>
      <c r="RBP3" s="283"/>
      <c r="RBQ3" s="283"/>
      <c r="RBR3" s="283"/>
      <c r="RBS3" s="283"/>
      <c r="RBT3" s="283"/>
      <c r="RBU3" s="283"/>
      <c r="RBV3" s="283"/>
      <c r="RBW3" s="283"/>
      <c r="RBX3" s="283"/>
      <c r="RBY3" s="283"/>
      <c r="RBZ3" s="283"/>
      <c r="RCA3" s="283"/>
      <c r="RCB3" s="283"/>
      <c r="RCC3" s="283"/>
      <c r="RCD3" s="283"/>
      <c r="RCE3" s="283"/>
      <c r="RCF3" s="283"/>
      <c r="RCG3" s="283"/>
      <c r="RCH3" s="283"/>
      <c r="RCI3" s="283"/>
      <c r="RCJ3" s="283"/>
      <c r="RCK3" s="283"/>
      <c r="RCL3" s="283"/>
      <c r="RCM3" s="283"/>
      <c r="RCN3" s="283"/>
      <c r="RCO3" s="283"/>
      <c r="RCP3" s="283"/>
      <c r="RCQ3" s="283"/>
      <c r="RCR3" s="283"/>
      <c r="RCS3" s="283"/>
      <c r="RCT3" s="283"/>
      <c r="RCU3" s="283"/>
      <c r="RCV3" s="283"/>
      <c r="RCW3" s="283"/>
      <c r="RCX3" s="283"/>
      <c r="RCY3" s="283"/>
      <c r="RCZ3" s="283"/>
      <c r="RDA3" s="283"/>
      <c r="RDB3" s="283"/>
      <c r="RDC3" s="283"/>
      <c r="RDD3" s="283"/>
      <c r="RDE3" s="283"/>
      <c r="RDF3" s="283"/>
      <c r="RDG3" s="283"/>
      <c r="RDH3" s="283"/>
      <c r="RDI3" s="283"/>
      <c r="RDJ3" s="283"/>
      <c r="RDK3" s="283"/>
      <c r="RDL3" s="283"/>
      <c r="RDM3" s="283"/>
      <c r="RDN3" s="283"/>
      <c r="RDO3" s="283"/>
      <c r="RDP3" s="283"/>
      <c r="RDQ3" s="283"/>
      <c r="RDR3" s="283"/>
      <c r="RDS3" s="283"/>
      <c r="RDT3" s="283"/>
      <c r="RDU3" s="283"/>
      <c r="RDV3" s="283"/>
      <c r="RDW3" s="283"/>
      <c r="RDX3" s="283"/>
      <c r="RDY3" s="283"/>
      <c r="RDZ3" s="283"/>
      <c r="REA3" s="283"/>
      <c r="REB3" s="283"/>
      <c r="REC3" s="283"/>
      <c r="RED3" s="283"/>
      <c r="REE3" s="283"/>
      <c r="REF3" s="283"/>
      <c r="REG3" s="283"/>
      <c r="REH3" s="283"/>
      <c r="REI3" s="283"/>
      <c r="REJ3" s="283"/>
      <c r="REK3" s="283"/>
      <c r="REL3" s="283"/>
      <c r="REM3" s="283"/>
      <c r="REN3" s="283"/>
      <c r="REO3" s="283"/>
      <c r="REP3" s="283"/>
      <c r="REQ3" s="283"/>
      <c r="RER3" s="283"/>
      <c r="RES3" s="283"/>
      <c r="RET3" s="283"/>
      <c r="REU3" s="283"/>
      <c r="REV3" s="283"/>
      <c r="REW3" s="283"/>
      <c r="REX3" s="283"/>
      <c r="REY3" s="283"/>
      <c r="REZ3" s="283"/>
      <c r="RFA3" s="283"/>
      <c r="RFB3" s="283"/>
      <c r="RFC3" s="283"/>
      <c r="RFD3" s="283"/>
      <c r="RFE3" s="283"/>
      <c r="RFF3" s="283"/>
      <c r="RFG3" s="283"/>
      <c r="RFH3" s="283"/>
      <c r="RFI3" s="283"/>
      <c r="RFJ3" s="283"/>
      <c r="RFK3" s="283"/>
      <c r="RFL3" s="283"/>
      <c r="RFM3" s="283"/>
      <c r="RFN3" s="283"/>
      <c r="RFO3" s="283"/>
      <c r="RFP3" s="283"/>
      <c r="RFQ3" s="283"/>
      <c r="RFR3" s="283"/>
      <c r="RFS3" s="283"/>
      <c r="RFT3" s="283"/>
      <c r="RFU3" s="283"/>
      <c r="RFV3" s="283"/>
      <c r="RFW3" s="283"/>
      <c r="RFX3" s="283"/>
      <c r="RFY3" s="283"/>
      <c r="RFZ3" s="283"/>
      <c r="RGA3" s="283"/>
      <c r="RGB3" s="283"/>
      <c r="RGC3" s="283"/>
      <c r="RGD3" s="283"/>
      <c r="RGE3" s="283"/>
      <c r="RGF3" s="283"/>
      <c r="RGG3" s="283"/>
      <c r="RGH3" s="283"/>
      <c r="RGI3" s="283"/>
      <c r="RGJ3" s="283"/>
      <c r="RGK3" s="283"/>
      <c r="RGL3" s="283"/>
      <c r="RGM3" s="283"/>
      <c r="RGN3" s="283"/>
      <c r="RGO3" s="283"/>
      <c r="RGP3" s="283"/>
      <c r="RGQ3" s="283"/>
      <c r="RGR3" s="283"/>
      <c r="RGS3" s="283"/>
      <c r="RGT3" s="283"/>
      <c r="RGU3" s="283"/>
      <c r="RGV3" s="283"/>
      <c r="RGW3" s="283"/>
      <c r="RGX3" s="283"/>
      <c r="RGY3" s="283"/>
      <c r="RGZ3" s="283"/>
      <c r="RHA3" s="283"/>
      <c r="RHB3" s="283"/>
      <c r="RHC3" s="283"/>
      <c r="RHD3" s="283"/>
      <c r="RHE3" s="283"/>
      <c r="RHF3" s="283"/>
      <c r="RHG3" s="283"/>
      <c r="RHH3" s="283"/>
      <c r="RHI3" s="283"/>
      <c r="RHJ3" s="283"/>
      <c r="RHK3" s="283"/>
      <c r="RHL3" s="283"/>
      <c r="RHM3" s="283"/>
      <c r="RHN3" s="283"/>
      <c r="RHO3" s="283"/>
      <c r="RHP3" s="283"/>
      <c r="RHQ3" s="283"/>
      <c r="RHR3" s="283"/>
      <c r="RHS3" s="283"/>
      <c r="RHT3" s="283"/>
      <c r="RHU3" s="283"/>
      <c r="RHV3" s="283"/>
      <c r="RHW3" s="283"/>
      <c r="RHX3" s="283"/>
      <c r="RHY3" s="283"/>
      <c r="RHZ3" s="283"/>
      <c r="RIA3" s="283"/>
      <c r="RIB3" s="283"/>
      <c r="RIC3" s="283"/>
      <c r="RID3" s="283"/>
      <c r="RIE3" s="283"/>
      <c r="RIF3" s="283"/>
      <c r="RIG3" s="283"/>
      <c r="RIH3" s="283"/>
      <c r="RII3" s="283"/>
      <c r="RIJ3" s="283"/>
      <c r="RIK3" s="283"/>
      <c r="RIL3" s="283"/>
      <c r="RIM3" s="283"/>
      <c r="RIN3" s="283"/>
      <c r="RIO3" s="283"/>
      <c r="RIP3" s="283"/>
      <c r="RIQ3" s="283"/>
      <c r="RIR3" s="283"/>
      <c r="RIS3" s="283"/>
      <c r="RIT3" s="283"/>
      <c r="RIU3" s="283"/>
      <c r="RIV3" s="283"/>
      <c r="RIW3" s="283"/>
      <c r="RIX3" s="283"/>
      <c r="RIY3" s="283"/>
      <c r="RIZ3" s="283"/>
      <c r="RJA3" s="283"/>
      <c r="RJB3" s="283"/>
      <c r="RJC3" s="283"/>
      <c r="RJD3" s="283"/>
      <c r="RJE3" s="283"/>
      <c r="RJF3" s="283"/>
      <c r="RJG3" s="283"/>
      <c r="RJH3" s="283"/>
      <c r="RJI3" s="283"/>
      <c r="RJJ3" s="283"/>
      <c r="RJK3" s="283"/>
      <c r="RJL3" s="283"/>
      <c r="RJM3" s="283"/>
      <c r="RJN3" s="283"/>
      <c r="RJO3" s="283"/>
      <c r="RJP3" s="283"/>
      <c r="RJQ3" s="283"/>
      <c r="RJR3" s="283"/>
      <c r="RJS3" s="283"/>
      <c r="RJT3" s="283"/>
      <c r="RJU3" s="283"/>
      <c r="RJV3" s="283"/>
      <c r="RJW3" s="283"/>
      <c r="RJX3" s="283"/>
      <c r="RJY3" s="283"/>
      <c r="RJZ3" s="283"/>
      <c r="RKA3" s="283"/>
      <c r="RKB3" s="283"/>
      <c r="RKC3" s="283"/>
      <c r="RKD3" s="283"/>
      <c r="RKE3" s="283"/>
      <c r="RKF3" s="283"/>
      <c r="RKG3" s="283"/>
      <c r="RKH3" s="283"/>
      <c r="RKI3" s="283"/>
      <c r="RKJ3" s="283"/>
      <c r="RKK3" s="283"/>
      <c r="RKL3" s="283"/>
      <c r="RKM3" s="283"/>
      <c r="RKN3" s="283"/>
      <c r="RKO3" s="283"/>
      <c r="RKP3" s="283"/>
      <c r="RKQ3" s="283"/>
      <c r="RKR3" s="283"/>
      <c r="RKS3" s="283"/>
      <c r="RKT3" s="283"/>
      <c r="RKU3" s="283"/>
      <c r="RKV3" s="283"/>
      <c r="RKW3" s="283"/>
      <c r="RKX3" s="283"/>
      <c r="RKY3" s="283"/>
      <c r="RKZ3" s="283"/>
      <c r="RLA3" s="283"/>
      <c r="RLB3" s="283"/>
      <c r="RLC3" s="283"/>
      <c r="RLD3" s="283"/>
      <c r="RLE3" s="283"/>
      <c r="RLF3" s="283"/>
      <c r="RLG3" s="283"/>
      <c r="RLH3" s="283"/>
      <c r="RLI3" s="283"/>
      <c r="RLJ3" s="283"/>
      <c r="RLK3" s="283"/>
      <c r="RLL3" s="283"/>
      <c r="RLM3" s="283"/>
      <c r="RLN3" s="283"/>
      <c r="RLO3" s="283"/>
      <c r="RLP3" s="283"/>
      <c r="RLQ3" s="283"/>
      <c r="RLR3" s="283"/>
      <c r="RLS3" s="283"/>
      <c r="RLT3" s="283"/>
      <c r="RLU3" s="283"/>
      <c r="RLV3" s="283"/>
      <c r="RLW3" s="283"/>
      <c r="RLX3" s="283"/>
      <c r="RLY3" s="283"/>
      <c r="RLZ3" s="283"/>
      <c r="RMA3" s="283"/>
      <c r="RMB3" s="283"/>
      <c r="RMC3" s="283"/>
      <c r="RMD3" s="283"/>
      <c r="RME3" s="283"/>
      <c r="RMF3" s="283"/>
      <c r="RMG3" s="283"/>
      <c r="RMH3" s="283"/>
      <c r="RMI3" s="283"/>
      <c r="RMJ3" s="283"/>
      <c r="RMK3" s="283"/>
      <c r="RML3" s="283"/>
      <c r="RMM3" s="283"/>
      <c r="RMN3" s="283"/>
      <c r="RMO3" s="283"/>
      <c r="RMP3" s="283"/>
      <c r="RMQ3" s="283"/>
      <c r="RMR3" s="283"/>
      <c r="RMS3" s="283"/>
      <c r="RMT3" s="283"/>
      <c r="RMU3" s="283"/>
      <c r="RMV3" s="283"/>
      <c r="RMW3" s="283"/>
      <c r="RMX3" s="283"/>
      <c r="RMY3" s="283"/>
      <c r="RMZ3" s="283"/>
      <c r="RNA3" s="283"/>
      <c r="RNB3" s="283"/>
      <c r="RNC3" s="283"/>
      <c r="RND3" s="283"/>
      <c r="RNE3" s="283"/>
      <c r="RNF3" s="283"/>
      <c r="RNG3" s="283"/>
      <c r="RNH3" s="283"/>
      <c r="RNI3" s="283"/>
      <c r="RNJ3" s="283"/>
      <c r="RNK3" s="283"/>
      <c r="RNL3" s="283"/>
      <c r="RNM3" s="283"/>
      <c r="RNN3" s="283"/>
      <c r="RNO3" s="283"/>
      <c r="RNP3" s="283"/>
      <c r="RNQ3" s="283"/>
      <c r="RNR3" s="283"/>
      <c r="RNS3" s="283"/>
      <c r="RNT3" s="283"/>
      <c r="RNU3" s="283"/>
      <c r="RNV3" s="283"/>
      <c r="RNW3" s="283"/>
      <c r="RNX3" s="283"/>
      <c r="RNY3" s="283"/>
      <c r="RNZ3" s="283"/>
      <c r="ROA3" s="283"/>
      <c r="ROB3" s="283"/>
      <c r="ROC3" s="283"/>
      <c r="ROD3" s="283"/>
      <c r="ROE3" s="283"/>
      <c r="ROF3" s="283"/>
      <c r="ROG3" s="283"/>
      <c r="ROH3" s="283"/>
      <c r="ROI3" s="283"/>
      <c r="ROJ3" s="283"/>
      <c r="ROK3" s="283"/>
      <c r="ROL3" s="283"/>
      <c r="ROM3" s="283"/>
      <c r="RON3" s="283"/>
      <c r="ROO3" s="283"/>
      <c r="ROP3" s="283"/>
      <c r="ROQ3" s="283"/>
      <c r="ROR3" s="283"/>
      <c r="ROS3" s="283"/>
      <c r="ROT3" s="283"/>
      <c r="ROU3" s="283"/>
      <c r="ROV3" s="283"/>
      <c r="ROW3" s="283"/>
      <c r="ROX3" s="283"/>
      <c r="ROY3" s="283"/>
      <c r="ROZ3" s="283"/>
      <c r="RPA3" s="283"/>
      <c r="RPB3" s="283"/>
      <c r="RPC3" s="283"/>
      <c r="RPD3" s="283"/>
      <c r="RPE3" s="283"/>
      <c r="RPF3" s="283"/>
      <c r="RPG3" s="283"/>
      <c r="RPH3" s="283"/>
      <c r="RPI3" s="283"/>
      <c r="RPJ3" s="283"/>
      <c r="RPK3" s="283"/>
      <c r="RPL3" s="283"/>
      <c r="RPM3" s="283"/>
      <c r="RPN3" s="283"/>
      <c r="RPO3" s="283"/>
      <c r="RPP3" s="283"/>
      <c r="RPQ3" s="283"/>
      <c r="RPR3" s="283"/>
      <c r="RPS3" s="283"/>
      <c r="RPT3" s="283"/>
      <c r="RPU3" s="283"/>
      <c r="RPV3" s="283"/>
      <c r="RPW3" s="283"/>
      <c r="RPX3" s="283"/>
      <c r="RPY3" s="283"/>
      <c r="RPZ3" s="283"/>
      <c r="RQA3" s="283"/>
      <c r="RQB3" s="283"/>
      <c r="RQC3" s="283"/>
      <c r="RQD3" s="283"/>
      <c r="RQE3" s="283"/>
      <c r="RQF3" s="283"/>
      <c r="RQG3" s="283"/>
      <c r="RQH3" s="283"/>
      <c r="RQI3" s="283"/>
      <c r="RQJ3" s="283"/>
      <c r="RQK3" s="283"/>
      <c r="RQL3" s="283"/>
      <c r="RQM3" s="283"/>
      <c r="RQN3" s="283"/>
      <c r="RQO3" s="283"/>
      <c r="RQP3" s="283"/>
      <c r="RQQ3" s="283"/>
      <c r="RQR3" s="283"/>
      <c r="RQS3" s="283"/>
      <c r="RQT3" s="283"/>
      <c r="RQU3" s="283"/>
      <c r="RQV3" s="283"/>
      <c r="RQW3" s="283"/>
      <c r="RQX3" s="283"/>
      <c r="RQY3" s="283"/>
      <c r="RQZ3" s="283"/>
      <c r="RRA3" s="283"/>
      <c r="RRB3" s="283"/>
      <c r="RRC3" s="283"/>
      <c r="RRD3" s="283"/>
      <c r="RRE3" s="283"/>
      <c r="RRF3" s="283"/>
      <c r="RRG3" s="283"/>
      <c r="RRH3" s="283"/>
      <c r="RRI3" s="283"/>
      <c r="RRJ3" s="283"/>
      <c r="RRK3" s="283"/>
      <c r="RRL3" s="283"/>
      <c r="RRM3" s="283"/>
      <c r="RRN3" s="283"/>
      <c r="RRO3" s="283"/>
      <c r="RRP3" s="283"/>
      <c r="RRQ3" s="283"/>
      <c r="RRR3" s="283"/>
      <c r="RRS3" s="283"/>
      <c r="RRT3" s="283"/>
      <c r="RRU3" s="283"/>
      <c r="RRV3" s="283"/>
      <c r="RRW3" s="283"/>
      <c r="RRX3" s="283"/>
      <c r="RRY3" s="283"/>
      <c r="RRZ3" s="283"/>
      <c r="RSA3" s="283"/>
      <c r="RSB3" s="283"/>
      <c r="RSC3" s="283"/>
      <c r="RSD3" s="283"/>
      <c r="RSE3" s="283"/>
      <c r="RSF3" s="283"/>
      <c r="RSG3" s="283"/>
      <c r="RSH3" s="283"/>
      <c r="RSI3" s="283"/>
      <c r="RSJ3" s="283"/>
      <c r="RSK3" s="283"/>
      <c r="RSL3" s="283"/>
      <c r="RSM3" s="283"/>
      <c r="RSN3" s="283"/>
      <c r="RSO3" s="283"/>
      <c r="RSP3" s="283"/>
      <c r="RSQ3" s="283"/>
      <c r="RSR3" s="283"/>
      <c r="RSS3" s="283"/>
      <c r="RST3" s="283"/>
      <c r="RSU3" s="283"/>
      <c r="RSV3" s="283"/>
      <c r="RSW3" s="283"/>
      <c r="RSX3" s="283"/>
      <c r="RSY3" s="283"/>
      <c r="RSZ3" s="283"/>
      <c r="RTA3" s="283"/>
      <c r="RTB3" s="283"/>
      <c r="RTC3" s="283"/>
      <c r="RTD3" s="283"/>
      <c r="RTE3" s="283"/>
      <c r="RTF3" s="283"/>
      <c r="RTG3" s="283"/>
      <c r="RTH3" s="283"/>
      <c r="RTI3" s="283"/>
      <c r="RTJ3" s="283"/>
      <c r="RTK3" s="283"/>
      <c r="RTL3" s="283"/>
      <c r="RTM3" s="283"/>
      <c r="RTN3" s="283"/>
      <c r="RTO3" s="283"/>
      <c r="RTP3" s="283"/>
      <c r="RTQ3" s="283"/>
      <c r="RTR3" s="283"/>
      <c r="RTS3" s="283"/>
      <c r="RTT3" s="283"/>
      <c r="RTU3" s="283"/>
      <c r="RTV3" s="283"/>
      <c r="RTW3" s="283"/>
      <c r="RTX3" s="283"/>
      <c r="RTY3" s="283"/>
      <c r="RTZ3" s="283"/>
      <c r="RUA3" s="283"/>
      <c r="RUB3" s="283"/>
      <c r="RUC3" s="283"/>
      <c r="RUD3" s="283"/>
      <c r="RUE3" s="283"/>
      <c r="RUF3" s="283"/>
      <c r="RUG3" s="283"/>
      <c r="RUH3" s="283"/>
      <c r="RUI3" s="283"/>
      <c r="RUJ3" s="283"/>
      <c r="RUK3" s="283"/>
      <c r="RUL3" s="283"/>
      <c r="RUM3" s="283"/>
      <c r="RUN3" s="283"/>
      <c r="RUO3" s="283"/>
      <c r="RUP3" s="283"/>
      <c r="RUQ3" s="283"/>
      <c r="RUR3" s="283"/>
      <c r="RUS3" s="283"/>
      <c r="RUT3" s="283"/>
      <c r="RUU3" s="283"/>
      <c r="RUV3" s="283"/>
      <c r="RUW3" s="283"/>
      <c r="RUX3" s="283"/>
      <c r="RUY3" s="283"/>
      <c r="RUZ3" s="283"/>
      <c r="RVA3" s="283"/>
      <c r="RVB3" s="283"/>
      <c r="RVC3" s="283"/>
      <c r="RVD3" s="283"/>
      <c r="RVE3" s="283"/>
      <c r="RVF3" s="283"/>
      <c r="RVG3" s="283"/>
      <c r="RVH3" s="283"/>
      <c r="RVI3" s="283"/>
      <c r="RVJ3" s="283"/>
      <c r="RVK3" s="283"/>
      <c r="RVL3" s="283"/>
      <c r="RVM3" s="283"/>
      <c r="RVN3" s="283"/>
      <c r="RVO3" s="283"/>
      <c r="RVP3" s="283"/>
      <c r="RVQ3" s="283"/>
      <c r="RVR3" s="283"/>
      <c r="RVS3" s="283"/>
      <c r="RVT3" s="283"/>
      <c r="RVU3" s="283"/>
      <c r="RVV3" s="283"/>
      <c r="RVW3" s="283"/>
      <c r="RVX3" s="283"/>
      <c r="RVY3" s="283"/>
      <c r="RVZ3" s="283"/>
      <c r="RWA3" s="283"/>
      <c r="RWB3" s="283"/>
      <c r="RWC3" s="283"/>
      <c r="RWD3" s="283"/>
      <c r="RWE3" s="283"/>
      <c r="RWF3" s="283"/>
      <c r="RWG3" s="283"/>
      <c r="RWH3" s="283"/>
      <c r="RWI3" s="283"/>
      <c r="RWJ3" s="283"/>
      <c r="RWK3" s="283"/>
      <c r="RWL3" s="283"/>
      <c r="RWM3" s="283"/>
      <c r="RWN3" s="283"/>
      <c r="RWO3" s="283"/>
      <c r="RWP3" s="283"/>
      <c r="RWQ3" s="283"/>
      <c r="RWR3" s="283"/>
      <c r="RWS3" s="283"/>
      <c r="RWT3" s="283"/>
      <c r="RWU3" s="283"/>
      <c r="RWV3" s="283"/>
      <c r="RWW3" s="283"/>
      <c r="RWX3" s="283"/>
      <c r="RWY3" s="283"/>
      <c r="RWZ3" s="283"/>
      <c r="RXA3" s="283"/>
      <c r="RXB3" s="283"/>
      <c r="RXC3" s="283"/>
      <c r="RXD3" s="283"/>
      <c r="RXE3" s="283"/>
      <c r="RXF3" s="283"/>
      <c r="RXG3" s="283"/>
      <c r="RXH3" s="283"/>
      <c r="RXI3" s="283"/>
      <c r="RXJ3" s="283"/>
      <c r="RXK3" s="283"/>
      <c r="RXL3" s="283"/>
      <c r="RXM3" s="283"/>
      <c r="RXN3" s="283"/>
      <c r="RXO3" s="283"/>
      <c r="RXP3" s="283"/>
      <c r="RXQ3" s="283"/>
      <c r="RXR3" s="283"/>
      <c r="RXS3" s="283"/>
      <c r="RXT3" s="283"/>
      <c r="RXU3" s="283"/>
      <c r="RXV3" s="283"/>
      <c r="RXW3" s="283"/>
      <c r="RXX3" s="283"/>
      <c r="RXY3" s="283"/>
      <c r="RXZ3" s="283"/>
      <c r="RYA3" s="283"/>
      <c r="RYB3" s="283"/>
      <c r="RYC3" s="283"/>
      <c r="RYD3" s="283"/>
      <c r="RYE3" s="283"/>
      <c r="RYF3" s="283"/>
      <c r="RYG3" s="283"/>
      <c r="RYH3" s="283"/>
      <c r="RYI3" s="283"/>
      <c r="RYJ3" s="283"/>
      <c r="RYK3" s="283"/>
      <c r="RYL3" s="283"/>
      <c r="RYM3" s="283"/>
      <c r="RYN3" s="283"/>
      <c r="RYO3" s="283"/>
      <c r="RYP3" s="283"/>
      <c r="RYQ3" s="283"/>
      <c r="RYR3" s="283"/>
      <c r="RYS3" s="283"/>
      <c r="RYT3" s="283"/>
      <c r="RYU3" s="283"/>
      <c r="RYV3" s="283"/>
      <c r="RYW3" s="283"/>
      <c r="RYX3" s="283"/>
      <c r="RYY3" s="283"/>
      <c r="RYZ3" s="283"/>
      <c r="RZA3" s="283"/>
      <c r="RZB3" s="283"/>
      <c r="RZC3" s="283"/>
      <c r="RZD3" s="283"/>
      <c r="RZE3" s="283"/>
      <c r="RZF3" s="283"/>
      <c r="RZG3" s="283"/>
      <c r="RZH3" s="283"/>
      <c r="RZI3" s="283"/>
      <c r="RZJ3" s="283"/>
      <c r="RZK3" s="283"/>
      <c r="RZL3" s="283"/>
      <c r="RZM3" s="283"/>
      <c r="RZN3" s="283"/>
      <c r="RZO3" s="283"/>
      <c r="RZP3" s="283"/>
      <c r="RZQ3" s="283"/>
      <c r="RZR3" s="283"/>
      <c r="RZS3" s="283"/>
      <c r="RZT3" s="283"/>
      <c r="RZU3" s="283"/>
      <c r="RZV3" s="283"/>
      <c r="RZW3" s="283"/>
      <c r="RZX3" s="283"/>
      <c r="RZY3" s="283"/>
      <c r="RZZ3" s="283"/>
      <c r="SAA3" s="283"/>
      <c r="SAB3" s="283"/>
      <c r="SAC3" s="283"/>
      <c r="SAD3" s="283"/>
      <c r="SAE3" s="283"/>
      <c r="SAF3" s="283"/>
      <c r="SAG3" s="283"/>
      <c r="SAH3" s="283"/>
      <c r="SAI3" s="283"/>
      <c r="SAJ3" s="283"/>
      <c r="SAK3" s="283"/>
      <c r="SAL3" s="283"/>
      <c r="SAM3" s="283"/>
      <c r="SAN3" s="283"/>
      <c r="SAO3" s="283"/>
      <c r="SAP3" s="283"/>
      <c r="SAQ3" s="283"/>
      <c r="SAR3" s="283"/>
      <c r="SAS3" s="283"/>
      <c r="SAT3" s="283"/>
      <c r="SAU3" s="283"/>
      <c r="SAV3" s="283"/>
      <c r="SAW3" s="283"/>
      <c r="SAX3" s="283"/>
      <c r="SAY3" s="283"/>
      <c r="SAZ3" s="283"/>
      <c r="SBA3" s="283"/>
      <c r="SBB3" s="283"/>
      <c r="SBC3" s="283"/>
      <c r="SBD3" s="283"/>
      <c r="SBE3" s="283"/>
      <c r="SBF3" s="283"/>
      <c r="SBG3" s="283"/>
      <c r="SBH3" s="283"/>
      <c r="SBI3" s="283"/>
      <c r="SBJ3" s="283"/>
      <c r="SBK3" s="283"/>
      <c r="SBL3" s="283"/>
      <c r="SBM3" s="283"/>
      <c r="SBN3" s="283"/>
      <c r="SBO3" s="283"/>
      <c r="SBP3" s="283"/>
      <c r="SBQ3" s="283"/>
      <c r="SBR3" s="283"/>
      <c r="SBS3" s="283"/>
      <c r="SBT3" s="283"/>
      <c r="SBU3" s="283"/>
      <c r="SBV3" s="283"/>
      <c r="SBW3" s="283"/>
      <c r="SBX3" s="283"/>
      <c r="SBY3" s="283"/>
      <c r="SBZ3" s="283"/>
      <c r="SCA3" s="283"/>
      <c r="SCB3" s="283"/>
      <c r="SCC3" s="283"/>
      <c r="SCD3" s="283"/>
      <c r="SCE3" s="283"/>
      <c r="SCF3" s="283"/>
      <c r="SCG3" s="283"/>
      <c r="SCH3" s="283"/>
      <c r="SCI3" s="283"/>
      <c r="SCJ3" s="283"/>
      <c r="SCK3" s="283"/>
      <c r="SCL3" s="283"/>
      <c r="SCM3" s="283"/>
      <c r="SCN3" s="283"/>
      <c r="SCO3" s="283"/>
      <c r="SCP3" s="283"/>
      <c r="SCQ3" s="283"/>
      <c r="SCR3" s="283"/>
      <c r="SCS3" s="283"/>
      <c r="SCT3" s="283"/>
      <c r="SCU3" s="283"/>
      <c r="SCV3" s="283"/>
      <c r="SCW3" s="283"/>
      <c r="SCX3" s="283"/>
      <c r="SCY3" s="283"/>
      <c r="SCZ3" s="283"/>
      <c r="SDA3" s="283"/>
      <c r="SDB3" s="283"/>
      <c r="SDC3" s="283"/>
      <c r="SDD3" s="283"/>
      <c r="SDE3" s="283"/>
      <c r="SDF3" s="283"/>
      <c r="SDG3" s="283"/>
      <c r="SDH3" s="283"/>
      <c r="SDI3" s="283"/>
      <c r="SDJ3" s="283"/>
      <c r="SDK3" s="283"/>
      <c r="SDL3" s="283"/>
      <c r="SDM3" s="283"/>
      <c r="SDN3" s="283"/>
      <c r="SDO3" s="283"/>
      <c r="SDP3" s="283"/>
      <c r="SDQ3" s="283"/>
      <c r="SDR3" s="283"/>
      <c r="SDS3" s="283"/>
      <c r="SDT3" s="283"/>
      <c r="SDU3" s="283"/>
      <c r="SDV3" s="283"/>
      <c r="SDW3" s="283"/>
      <c r="SDX3" s="283"/>
      <c r="SDY3" s="283"/>
      <c r="SDZ3" s="283"/>
      <c r="SEA3" s="283"/>
      <c r="SEB3" s="283"/>
      <c r="SEC3" s="283"/>
      <c r="SED3" s="283"/>
      <c r="SEE3" s="283"/>
      <c r="SEF3" s="283"/>
      <c r="SEG3" s="283"/>
      <c r="SEH3" s="283"/>
      <c r="SEI3" s="283"/>
      <c r="SEJ3" s="283"/>
      <c r="SEK3" s="283"/>
      <c r="SEL3" s="283"/>
      <c r="SEM3" s="283"/>
      <c r="SEN3" s="283"/>
      <c r="SEO3" s="283"/>
      <c r="SEP3" s="283"/>
      <c r="SEQ3" s="283"/>
      <c r="SER3" s="283"/>
      <c r="SES3" s="283"/>
      <c r="SET3" s="283"/>
      <c r="SEU3" s="283"/>
      <c r="SEV3" s="283"/>
      <c r="SEW3" s="283"/>
      <c r="SEX3" s="283"/>
      <c r="SEY3" s="283"/>
      <c r="SEZ3" s="283"/>
      <c r="SFA3" s="283"/>
      <c r="SFB3" s="283"/>
      <c r="SFC3" s="283"/>
      <c r="SFD3" s="283"/>
      <c r="SFE3" s="283"/>
      <c r="SFF3" s="283"/>
      <c r="SFG3" s="283"/>
      <c r="SFH3" s="283"/>
      <c r="SFI3" s="283"/>
      <c r="SFJ3" s="283"/>
      <c r="SFK3" s="283"/>
      <c r="SFL3" s="283"/>
      <c r="SFM3" s="283"/>
      <c r="SFN3" s="283"/>
      <c r="SFO3" s="283"/>
      <c r="SFP3" s="283"/>
      <c r="SFQ3" s="283"/>
      <c r="SFR3" s="283"/>
      <c r="SFS3" s="283"/>
      <c r="SFT3" s="283"/>
      <c r="SFU3" s="283"/>
      <c r="SFV3" s="283"/>
      <c r="SFW3" s="283"/>
      <c r="SFX3" s="283"/>
      <c r="SFY3" s="283"/>
      <c r="SFZ3" s="283"/>
      <c r="SGA3" s="283"/>
      <c r="SGB3" s="283"/>
      <c r="SGC3" s="283"/>
      <c r="SGD3" s="283"/>
      <c r="SGE3" s="283"/>
      <c r="SGF3" s="283"/>
      <c r="SGG3" s="283"/>
      <c r="SGH3" s="283"/>
      <c r="SGI3" s="283"/>
      <c r="SGJ3" s="283"/>
      <c r="SGK3" s="283"/>
      <c r="SGL3" s="283"/>
      <c r="SGM3" s="283"/>
      <c r="SGN3" s="283"/>
      <c r="SGO3" s="283"/>
      <c r="SGP3" s="283"/>
      <c r="SGQ3" s="283"/>
      <c r="SGR3" s="283"/>
      <c r="SGS3" s="283"/>
      <c r="SGT3" s="283"/>
      <c r="SGU3" s="283"/>
      <c r="SGV3" s="283"/>
      <c r="SGW3" s="283"/>
      <c r="SGX3" s="283"/>
      <c r="SGY3" s="283"/>
      <c r="SGZ3" s="283"/>
      <c r="SHA3" s="283"/>
      <c r="SHB3" s="283"/>
      <c r="SHC3" s="283"/>
      <c r="SHD3" s="283"/>
      <c r="SHE3" s="283"/>
      <c r="SHF3" s="283"/>
      <c r="SHG3" s="283"/>
      <c r="SHH3" s="283"/>
      <c r="SHI3" s="283"/>
      <c r="SHJ3" s="283"/>
      <c r="SHK3" s="283"/>
      <c r="SHL3" s="283"/>
      <c r="SHM3" s="283"/>
      <c r="SHN3" s="283"/>
      <c r="SHO3" s="283"/>
      <c r="SHP3" s="283"/>
      <c r="SHQ3" s="283"/>
      <c r="SHR3" s="283"/>
      <c r="SHS3" s="283"/>
      <c r="SHT3" s="283"/>
      <c r="SHU3" s="283"/>
      <c r="SHV3" s="283"/>
      <c r="SHW3" s="283"/>
      <c r="SHX3" s="283"/>
      <c r="SHY3" s="283"/>
      <c r="SHZ3" s="283"/>
      <c r="SIA3" s="283"/>
      <c r="SIB3" s="283"/>
      <c r="SIC3" s="283"/>
      <c r="SID3" s="283"/>
      <c r="SIE3" s="283"/>
      <c r="SIF3" s="283"/>
      <c r="SIG3" s="283"/>
      <c r="SIH3" s="283"/>
      <c r="SII3" s="283"/>
      <c r="SIJ3" s="283"/>
      <c r="SIK3" s="283"/>
      <c r="SIL3" s="283"/>
      <c r="SIM3" s="283"/>
      <c r="SIN3" s="283"/>
      <c r="SIO3" s="283"/>
      <c r="SIP3" s="283"/>
      <c r="SIQ3" s="283"/>
      <c r="SIR3" s="283"/>
      <c r="SIS3" s="283"/>
      <c r="SIT3" s="283"/>
      <c r="SIU3" s="283"/>
      <c r="SIV3" s="283"/>
      <c r="SIW3" s="283"/>
      <c r="SIX3" s="283"/>
      <c r="SIY3" s="283"/>
      <c r="SIZ3" s="283"/>
      <c r="SJA3" s="283"/>
      <c r="SJB3" s="283"/>
      <c r="SJC3" s="283"/>
      <c r="SJD3" s="283"/>
      <c r="SJE3" s="283"/>
      <c r="SJF3" s="283"/>
      <c r="SJG3" s="283"/>
      <c r="SJH3" s="283"/>
      <c r="SJI3" s="283"/>
      <c r="SJJ3" s="283"/>
      <c r="SJK3" s="283"/>
      <c r="SJL3" s="283"/>
      <c r="SJM3" s="283"/>
      <c r="SJN3" s="283"/>
      <c r="SJO3" s="283"/>
      <c r="SJP3" s="283"/>
      <c r="SJQ3" s="283"/>
      <c r="SJR3" s="283"/>
      <c r="SJS3" s="283"/>
      <c r="SJT3" s="283"/>
      <c r="SJU3" s="283"/>
      <c r="SJV3" s="283"/>
      <c r="SJW3" s="283"/>
      <c r="SJX3" s="283"/>
      <c r="SJY3" s="283"/>
      <c r="SJZ3" s="283"/>
      <c r="SKA3" s="283"/>
      <c r="SKB3" s="283"/>
      <c r="SKC3" s="283"/>
      <c r="SKD3" s="283"/>
      <c r="SKE3" s="283"/>
      <c r="SKF3" s="283"/>
      <c r="SKG3" s="283"/>
      <c r="SKH3" s="283"/>
      <c r="SKI3" s="283"/>
      <c r="SKJ3" s="283"/>
      <c r="SKK3" s="283"/>
      <c r="SKL3" s="283"/>
      <c r="SKM3" s="283"/>
      <c r="SKN3" s="283"/>
      <c r="SKO3" s="283"/>
      <c r="SKP3" s="283"/>
      <c r="SKQ3" s="283"/>
      <c r="SKR3" s="283"/>
      <c r="SKS3" s="283"/>
      <c r="SKT3" s="283"/>
      <c r="SKU3" s="283"/>
      <c r="SKV3" s="283"/>
      <c r="SKW3" s="283"/>
      <c r="SKX3" s="283"/>
      <c r="SKY3" s="283"/>
      <c r="SKZ3" s="283"/>
      <c r="SLA3" s="283"/>
      <c r="SLB3" s="283"/>
      <c r="SLC3" s="283"/>
      <c r="SLD3" s="283"/>
      <c r="SLE3" s="283"/>
      <c r="SLF3" s="283"/>
      <c r="SLG3" s="283"/>
      <c r="SLH3" s="283"/>
      <c r="SLI3" s="283"/>
      <c r="SLJ3" s="283"/>
      <c r="SLK3" s="283"/>
      <c r="SLL3" s="283"/>
      <c r="SLM3" s="283"/>
      <c r="SLN3" s="283"/>
      <c r="SLO3" s="283"/>
      <c r="SLP3" s="283"/>
      <c r="SLQ3" s="283"/>
      <c r="SLR3" s="283"/>
      <c r="SLS3" s="283"/>
      <c r="SLT3" s="283"/>
      <c r="SLU3" s="283"/>
      <c r="SLV3" s="283"/>
      <c r="SLW3" s="283"/>
      <c r="SLX3" s="283"/>
      <c r="SLY3" s="283"/>
      <c r="SLZ3" s="283"/>
      <c r="SMA3" s="283"/>
      <c r="SMB3" s="283"/>
      <c r="SMC3" s="283"/>
      <c r="SMD3" s="283"/>
      <c r="SME3" s="283"/>
      <c r="SMF3" s="283"/>
      <c r="SMG3" s="283"/>
      <c r="SMH3" s="283"/>
      <c r="SMI3" s="283"/>
      <c r="SMJ3" s="283"/>
      <c r="SMK3" s="283"/>
      <c r="SML3" s="283"/>
      <c r="SMM3" s="283"/>
      <c r="SMN3" s="283"/>
      <c r="SMO3" s="283"/>
      <c r="SMP3" s="283"/>
      <c r="SMQ3" s="283"/>
      <c r="SMR3" s="283"/>
      <c r="SMS3" s="283"/>
      <c r="SMT3" s="283"/>
      <c r="SMU3" s="283"/>
      <c r="SMV3" s="283"/>
      <c r="SMW3" s="283"/>
      <c r="SMX3" s="283"/>
      <c r="SMY3" s="283"/>
      <c r="SMZ3" s="283"/>
      <c r="SNA3" s="283"/>
      <c r="SNB3" s="283"/>
      <c r="SNC3" s="283"/>
      <c r="SND3" s="283"/>
      <c r="SNE3" s="283"/>
      <c r="SNF3" s="283"/>
      <c r="SNG3" s="283"/>
      <c r="SNH3" s="283"/>
      <c r="SNI3" s="283"/>
      <c r="SNJ3" s="283"/>
      <c r="SNK3" s="283"/>
      <c r="SNL3" s="283"/>
      <c r="SNM3" s="283"/>
      <c r="SNN3" s="283"/>
      <c r="SNO3" s="283"/>
      <c r="SNP3" s="283"/>
      <c r="SNQ3" s="283"/>
      <c r="SNR3" s="283"/>
      <c r="SNS3" s="283"/>
      <c r="SNT3" s="283"/>
      <c r="SNU3" s="283"/>
      <c r="SNV3" s="283"/>
      <c r="SNW3" s="283"/>
      <c r="SNX3" s="283"/>
      <c r="SNY3" s="283"/>
      <c r="SNZ3" s="283"/>
      <c r="SOA3" s="283"/>
      <c r="SOB3" s="283"/>
      <c r="SOC3" s="283"/>
      <c r="SOD3" s="283"/>
      <c r="SOE3" s="283"/>
      <c r="SOF3" s="283"/>
      <c r="SOG3" s="283"/>
      <c r="SOH3" s="283"/>
      <c r="SOI3" s="283"/>
      <c r="SOJ3" s="283"/>
      <c r="SOK3" s="283"/>
      <c r="SOL3" s="283"/>
      <c r="SOM3" s="283"/>
      <c r="SON3" s="283"/>
      <c r="SOO3" s="283"/>
      <c r="SOP3" s="283"/>
      <c r="SOQ3" s="283"/>
      <c r="SOR3" s="283"/>
      <c r="SOS3" s="283"/>
      <c r="SOT3" s="283"/>
      <c r="SOU3" s="283"/>
      <c r="SOV3" s="283"/>
      <c r="SOW3" s="283"/>
      <c r="SOX3" s="283"/>
      <c r="SOY3" s="283"/>
      <c r="SOZ3" s="283"/>
      <c r="SPA3" s="283"/>
      <c r="SPB3" s="283"/>
      <c r="SPC3" s="283"/>
      <c r="SPD3" s="283"/>
      <c r="SPE3" s="283"/>
      <c r="SPF3" s="283"/>
      <c r="SPG3" s="283"/>
      <c r="SPH3" s="283"/>
      <c r="SPI3" s="283"/>
      <c r="SPJ3" s="283"/>
      <c r="SPK3" s="283"/>
      <c r="SPL3" s="283"/>
      <c r="SPM3" s="283"/>
      <c r="SPN3" s="283"/>
      <c r="SPO3" s="283"/>
      <c r="SPP3" s="283"/>
      <c r="SPQ3" s="283"/>
      <c r="SPR3" s="283"/>
      <c r="SPS3" s="283"/>
      <c r="SPT3" s="283"/>
      <c r="SPU3" s="283"/>
      <c r="SPV3" s="283"/>
      <c r="SPW3" s="283"/>
      <c r="SPX3" s="283"/>
      <c r="SPY3" s="283"/>
      <c r="SPZ3" s="283"/>
      <c r="SQA3" s="283"/>
      <c r="SQB3" s="283"/>
      <c r="SQC3" s="283"/>
      <c r="SQD3" s="283"/>
      <c r="SQE3" s="283"/>
      <c r="SQF3" s="283"/>
      <c r="SQG3" s="283"/>
      <c r="SQH3" s="283"/>
      <c r="SQI3" s="283"/>
      <c r="SQJ3" s="283"/>
      <c r="SQK3" s="283"/>
      <c r="SQL3" s="283"/>
      <c r="SQM3" s="283"/>
      <c r="SQN3" s="283"/>
      <c r="SQO3" s="283"/>
      <c r="SQP3" s="283"/>
      <c r="SQQ3" s="283"/>
      <c r="SQR3" s="283"/>
      <c r="SQS3" s="283"/>
      <c r="SQT3" s="283"/>
      <c r="SQU3" s="283"/>
      <c r="SQV3" s="283"/>
      <c r="SQW3" s="283"/>
      <c r="SQX3" s="283"/>
      <c r="SQY3" s="283"/>
      <c r="SQZ3" s="283"/>
      <c r="SRA3" s="283"/>
      <c r="SRB3" s="283"/>
      <c r="SRC3" s="283"/>
      <c r="SRD3" s="283"/>
      <c r="SRE3" s="283"/>
      <c r="SRF3" s="283"/>
      <c r="SRG3" s="283"/>
      <c r="SRH3" s="283"/>
      <c r="SRI3" s="283"/>
      <c r="SRJ3" s="283"/>
      <c r="SRK3" s="283"/>
      <c r="SRL3" s="283"/>
      <c r="SRM3" s="283"/>
      <c r="SRN3" s="283"/>
      <c r="SRO3" s="283"/>
      <c r="SRP3" s="283"/>
      <c r="SRQ3" s="283"/>
      <c r="SRR3" s="283"/>
      <c r="SRS3" s="283"/>
      <c r="SRT3" s="283"/>
      <c r="SRU3" s="283"/>
      <c r="SRV3" s="283"/>
      <c r="SRW3" s="283"/>
      <c r="SRX3" s="283"/>
      <c r="SRY3" s="283"/>
      <c r="SRZ3" s="283"/>
      <c r="SSA3" s="283"/>
      <c r="SSB3" s="283"/>
      <c r="SSC3" s="283"/>
      <c r="SSD3" s="283"/>
      <c r="SSE3" s="283"/>
      <c r="SSF3" s="283"/>
      <c r="SSG3" s="283"/>
      <c r="SSH3" s="283"/>
      <c r="SSI3" s="283"/>
      <c r="SSJ3" s="283"/>
      <c r="SSK3" s="283"/>
      <c r="SSL3" s="283"/>
      <c r="SSM3" s="283"/>
      <c r="SSN3" s="283"/>
      <c r="SSO3" s="283"/>
      <c r="SSP3" s="283"/>
      <c r="SSQ3" s="283"/>
      <c r="SSR3" s="283"/>
      <c r="SSS3" s="283"/>
      <c r="SST3" s="283"/>
      <c r="SSU3" s="283"/>
      <c r="SSV3" s="283"/>
      <c r="SSW3" s="283"/>
      <c r="SSX3" s="283"/>
      <c r="SSY3" s="283"/>
      <c r="SSZ3" s="283"/>
      <c r="STA3" s="283"/>
      <c r="STB3" s="283"/>
      <c r="STC3" s="283"/>
      <c r="STD3" s="283"/>
      <c r="STE3" s="283"/>
      <c r="STF3" s="283"/>
      <c r="STG3" s="283"/>
      <c r="STH3" s="283"/>
      <c r="STI3" s="283"/>
      <c r="STJ3" s="283"/>
      <c r="STK3" s="283"/>
      <c r="STL3" s="283"/>
      <c r="STM3" s="283"/>
      <c r="STN3" s="283"/>
      <c r="STO3" s="283"/>
      <c r="STP3" s="283"/>
      <c r="STQ3" s="283"/>
      <c r="STR3" s="283"/>
      <c r="STS3" s="283"/>
      <c r="STT3" s="283"/>
      <c r="STU3" s="283"/>
      <c r="STV3" s="283"/>
      <c r="STW3" s="283"/>
      <c r="STX3" s="283"/>
      <c r="STY3" s="283"/>
      <c r="STZ3" s="283"/>
      <c r="SUA3" s="283"/>
      <c r="SUB3" s="283"/>
      <c r="SUC3" s="283"/>
      <c r="SUD3" s="283"/>
      <c r="SUE3" s="283"/>
      <c r="SUF3" s="283"/>
      <c r="SUG3" s="283"/>
      <c r="SUH3" s="283"/>
      <c r="SUI3" s="283"/>
      <c r="SUJ3" s="283"/>
      <c r="SUK3" s="283"/>
      <c r="SUL3" s="283"/>
      <c r="SUM3" s="283"/>
      <c r="SUN3" s="283"/>
      <c r="SUO3" s="283"/>
      <c r="SUP3" s="283"/>
      <c r="SUQ3" s="283"/>
      <c r="SUR3" s="283"/>
      <c r="SUS3" s="283"/>
      <c r="SUT3" s="283"/>
      <c r="SUU3" s="283"/>
      <c r="SUV3" s="283"/>
      <c r="SUW3" s="283"/>
      <c r="SUX3" s="283"/>
      <c r="SUY3" s="283"/>
      <c r="SUZ3" s="283"/>
      <c r="SVA3" s="283"/>
      <c r="SVB3" s="283"/>
      <c r="SVC3" s="283"/>
      <c r="SVD3" s="283"/>
      <c r="SVE3" s="283"/>
      <c r="SVF3" s="283"/>
      <c r="SVG3" s="283"/>
      <c r="SVH3" s="283"/>
      <c r="SVI3" s="283"/>
      <c r="SVJ3" s="283"/>
      <c r="SVK3" s="283"/>
      <c r="SVL3" s="283"/>
      <c r="SVM3" s="283"/>
      <c r="SVN3" s="283"/>
      <c r="SVO3" s="283"/>
      <c r="SVP3" s="283"/>
      <c r="SVQ3" s="283"/>
      <c r="SVR3" s="283"/>
      <c r="SVS3" s="283"/>
      <c r="SVT3" s="283"/>
      <c r="SVU3" s="283"/>
      <c r="SVV3" s="283"/>
      <c r="SVW3" s="283"/>
      <c r="SVX3" s="283"/>
      <c r="SVY3" s="283"/>
      <c r="SVZ3" s="283"/>
      <c r="SWA3" s="283"/>
      <c r="SWB3" s="283"/>
      <c r="SWC3" s="283"/>
      <c r="SWD3" s="283"/>
      <c r="SWE3" s="283"/>
      <c r="SWF3" s="283"/>
      <c r="SWG3" s="283"/>
      <c r="SWH3" s="283"/>
      <c r="SWI3" s="283"/>
      <c r="SWJ3" s="283"/>
      <c r="SWK3" s="283"/>
      <c r="SWL3" s="283"/>
      <c r="SWM3" s="283"/>
      <c r="SWN3" s="283"/>
      <c r="SWO3" s="283"/>
      <c r="SWP3" s="283"/>
      <c r="SWQ3" s="283"/>
      <c r="SWR3" s="283"/>
      <c r="SWS3" s="283"/>
      <c r="SWT3" s="283"/>
      <c r="SWU3" s="283"/>
      <c r="SWV3" s="283"/>
      <c r="SWW3" s="283"/>
      <c r="SWX3" s="283"/>
      <c r="SWY3" s="283"/>
      <c r="SWZ3" s="283"/>
      <c r="SXA3" s="283"/>
      <c r="SXB3" s="283"/>
      <c r="SXC3" s="283"/>
      <c r="SXD3" s="283"/>
      <c r="SXE3" s="283"/>
      <c r="SXF3" s="283"/>
      <c r="SXG3" s="283"/>
      <c r="SXH3" s="283"/>
      <c r="SXI3" s="283"/>
      <c r="SXJ3" s="283"/>
      <c r="SXK3" s="283"/>
      <c r="SXL3" s="283"/>
      <c r="SXM3" s="283"/>
      <c r="SXN3" s="283"/>
      <c r="SXO3" s="283"/>
      <c r="SXP3" s="283"/>
      <c r="SXQ3" s="283"/>
      <c r="SXR3" s="283"/>
      <c r="SXS3" s="283"/>
      <c r="SXT3" s="283"/>
      <c r="SXU3" s="283"/>
      <c r="SXV3" s="283"/>
      <c r="SXW3" s="283"/>
      <c r="SXX3" s="283"/>
      <c r="SXY3" s="283"/>
      <c r="SXZ3" s="283"/>
      <c r="SYA3" s="283"/>
      <c r="SYB3" s="283"/>
      <c r="SYC3" s="283"/>
      <c r="SYD3" s="283"/>
      <c r="SYE3" s="283"/>
      <c r="SYF3" s="283"/>
      <c r="SYG3" s="283"/>
      <c r="SYH3" s="283"/>
      <c r="SYI3" s="283"/>
      <c r="SYJ3" s="283"/>
      <c r="SYK3" s="283"/>
      <c r="SYL3" s="283"/>
      <c r="SYM3" s="283"/>
      <c r="SYN3" s="283"/>
      <c r="SYO3" s="283"/>
      <c r="SYP3" s="283"/>
      <c r="SYQ3" s="283"/>
      <c r="SYR3" s="283"/>
      <c r="SYS3" s="283"/>
      <c r="SYT3" s="283"/>
      <c r="SYU3" s="283"/>
      <c r="SYV3" s="283"/>
      <c r="SYW3" s="283"/>
      <c r="SYX3" s="283"/>
      <c r="SYY3" s="283"/>
      <c r="SYZ3" s="283"/>
      <c r="SZA3" s="283"/>
      <c r="SZB3" s="283"/>
      <c r="SZC3" s="283"/>
      <c r="SZD3" s="283"/>
      <c r="SZE3" s="283"/>
      <c r="SZF3" s="283"/>
      <c r="SZG3" s="283"/>
      <c r="SZH3" s="283"/>
      <c r="SZI3" s="283"/>
      <c r="SZJ3" s="283"/>
      <c r="SZK3" s="283"/>
      <c r="SZL3" s="283"/>
      <c r="SZM3" s="283"/>
      <c r="SZN3" s="283"/>
      <c r="SZO3" s="283"/>
      <c r="SZP3" s="283"/>
      <c r="SZQ3" s="283"/>
      <c r="SZR3" s="283"/>
      <c r="SZS3" s="283"/>
      <c r="SZT3" s="283"/>
      <c r="SZU3" s="283"/>
      <c r="SZV3" s="283"/>
      <c r="SZW3" s="283"/>
      <c r="SZX3" s="283"/>
      <c r="SZY3" s="283"/>
      <c r="SZZ3" s="283"/>
      <c r="TAA3" s="283"/>
      <c r="TAB3" s="283"/>
      <c r="TAC3" s="283"/>
      <c r="TAD3" s="283"/>
      <c r="TAE3" s="283"/>
      <c r="TAF3" s="283"/>
      <c r="TAG3" s="283"/>
      <c r="TAH3" s="283"/>
      <c r="TAI3" s="283"/>
      <c r="TAJ3" s="283"/>
      <c r="TAK3" s="283"/>
      <c r="TAL3" s="283"/>
      <c r="TAM3" s="283"/>
      <c r="TAN3" s="283"/>
      <c r="TAO3" s="283"/>
      <c r="TAP3" s="283"/>
      <c r="TAQ3" s="283"/>
      <c r="TAR3" s="283"/>
      <c r="TAS3" s="283"/>
      <c r="TAT3" s="283"/>
      <c r="TAU3" s="283"/>
      <c r="TAV3" s="283"/>
      <c r="TAW3" s="283"/>
      <c r="TAX3" s="283"/>
      <c r="TAY3" s="283"/>
      <c r="TAZ3" s="283"/>
      <c r="TBA3" s="283"/>
      <c r="TBB3" s="283"/>
      <c r="TBC3" s="283"/>
      <c r="TBD3" s="283"/>
      <c r="TBE3" s="283"/>
      <c r="TBF3" s="283"/>
      <c r="TBG3" s="283"/>
      <c r="TBH3" s="283"/>
      <c r="TBI3" s="283"/>
      <c r="TBJ3" s="283"/>
      <c r="TBK3" s="283"/>
      <c r="TBL3" s="283"/>
      <c r="TBM3" s="283"/>
      <c r="TBN3" s="283"/>
      <c r="TBO3" s="283"/>
      <c r="TBP3" s="283"/>
      <c r="TBQ3" s="283"/>
      <c r="TBR3" s="283"/>
      <c r="TBS3" s="283"/>
      <c r="TBT3" s="283"/>
      <c r="TBU3" s="283"/>
      <c r="TBV3" s="283"/>
      <c r="TBW3" s="283"/>
      <c r="TBX3" s="283"/>
      <c r="TBY3" s="283"/>
      <c r="TBZ3" s="283"/>
      <c r="TCA3" s="283"/>
      <c r="TCB3" s="283"/>
      <c r="TCC3" s="283"/>
      <c r="TCD3" s="283"/>
      <c r="TCE3" s="283"/>
      <c r="TCF3" s="283"/>
      <c r="TCG3" s="283"/>
      <c r="TCH3" s="283"/>
      <c r="TCI3" s="283"/>
      <c r="TCJ3" s="283"/>
      <c r="TCK3" s="283"/>
      <c r="TCL3" s="283"/>
      <c r="TCM3" s="283"/>
      <c r="TCN3" s="283"/>
      <c r="TCO3" s="283"/>
      <c r="TCP3" s="283"/>
      <c r="TCQ3" s="283"/>
      <c r="TCR3" s="283"/>
      <c r="TCS3" s="283"/>
      <c r="TCT3" s="283"/>
      <c r="TCU3" s="283"/>
      <c r="TCV3" s="283"/>
      <c r="TCW3" s="283"/>
      <c r="TCX3" s="283"/>
      <c r="TCY3" s="283"/>
      <c r="TCZ3" s="283"/>
      <c r="TDA3" s="283"/>
      <c r="TDB3" s="283"/>
      <c r="TDC3" s="283"/>
      <c r="TDD3" s="283"/>
      <c r="TDE3" s="283"/>
      <c r="TDF3" s="283"/>
      <c r="TDG3" s="283"/>
      <c r="TDH3" s="283"/>
      <c r="TDI3" s="283"/>
      <c r="TDJ3" s="283"/>
      <c r="TDK3" s="283"/>
      <c r="TDL3" s="283"/>
      <c r="TDM3" s="283"/>
      <c r="TDN3" s="283"/>
      <c r="TDO3" s="283"/>
      <c r="TDP3" s="283"/>
      <c r="TDQ3" s="283"/>
      <c r="TDR3" s="283"/>
      <c r="TDS3" s="283"/>
      <c r="TDT3" s="283"/>
      <c r="TDU3" s="283"/>
      <c r="TDV3" s="283"/>
      <c r="TDW3" s="283"/>
      <c r="TDX3" s="283"/>
      <c r="TDY3" s="283"/>
      <c r="TDZ3" s="283"/>
      <c r="TEA3" s="283"/>
      <c r="TEB3" s="283"/>
      <c r="TEC3" s="283"/>
      <c r="TED3" s="283"/>
      <c r="TEE3" s="283"/>
      <c r="TEF3" s="283"/>
      <c r="TEG3" s="283"/>
      <c r="TEH3" s="283"/>
      <c r="TEI3" s="283"/>
      <c r="TEJ3" s="283"/>
      <c r="TEK3" s="283"/>
      <c r="TEL3" s="283"/>
      <c r="TEM3" s="283"/>
      <c r="TEN3" s="283"/>
      <c r="TEO3" s="283"/>
      <c r="TEP3" s="283"/>
      <c r="TEQ3" s="283"/>
      <c r="TER3" s="283"/>
      <c r="TES3" s="283"/>
      <c r="TET3" s="283"/>
      <c r="TEU3" s="283"/>
      <c r="TEV3" s="283"/>
      <c r="TEW3" s="283"/>
      <c r="TEX3" s="283"/>
      <c r="TEY3" s="283"/>
      <c r="TEZ3" s="283"/>
      <c r="TFA3" s="283"/>
      <c r="TFB3" s="283"/>
      <c r="TFC3" s="283"/>
      <c r="TFD3" s="283"/>
      <c r="TFE3" s="283"/>
      <c r="TFF3" s="283"/>
      <c r="TFG3" s="283"/>
      <c r="TFH3" s="283"/>
      <c r="TFI3" s="283"/>
      <c r="TFJ3" s="283"/>
      <c r="TFK3" s="283"/>
      <c r="TFL3" s="283"/>
      <c r="TFM3" s="283"/>
      <c r="TFN3" s="283"/>
      <c r="TFO3" s="283"/>
      <c r="TFP3" s="283"/>
      <c r="TFQ3" s="283"/>
      <c r="TFR3" s="283"/>
      <c r="TFS3" s="283"/>
      <c r="TFT3" s="283"/>
      <c r="TFU3" s="283"/>
      <c r="TFV3" s="283"/>
      <c r="TFW3" s="283"/>
      <c r="TFX3" s="283"/>
      <c r="TFY3" s="283"/>
      <c r="TFZ3" s="283"/>
      <c r="TGA3" s="283"/>
      <c r="TGB3" s="283"/>
      <c r="TGC3" s="283"/>
      <c r="TGD3" s="283"/>
      <c r="TGE3" s="283"/>
      <c r="TGF3" s="283"/>
      <c r="TGG3" s="283"/>
      <c r="TGH3" s="283"/>
      <c r="TGI3" s="283"/>
      <c r="TGJ3" s="283"/>
      <c r="TGK3" s="283"/>
      <c r="TGL3" s="283"/>
      <c r="TGM3" s="283"/>
      <c r="TGN3" s="283"/>
      <c r="TGO3" s="283"/>
      <c r="TGP3" s="283"/>
      <c r="TGQ3" s="283"/>
      <c r="TGR3" s="283"/>
      <c r="TGS3" s="283"/>
      <c r="TGT3" s="283"/>
      <c r="TGU3" s="283"/>
      <c r="TGV3" s="283"/>
      <c r="TGW3" s="283"/>
      <c r="TGX3" s="283"/>
      <c r="TGY3" s="283"/>
      <c r="TGZ3" s="283"/>
      <c r="THA3" s="283"/>
      <c r="THB3" s="283"/>
      <c r="THC3" s="283"/>
      <c r="THD3" s="283"/>
      <c r="THE3" s="283"/>
      <c r="THF3" s="283"/>
      <c r="THG3" s="283"/>
      <c r="THH3" s="283"/>
      <c r="THI3" s="283"/>
      <c r="THJ3" s="283"/>
      <c r="THK3" s="283"/>
      <c r="THL3" s="283"/>
      <c r="THM3" s="283"/>
      <c r="THN3" s="283"/>
      <c r="THO3" s="283"/>
      <c r="THP3" s="283"/>
      <c r="THQ3" s="283"/>
      <c r="THR3" s="283"/>
      <c r="THS3" s="283"/>
      <c r="THT3" s="283"/>
      <c r="THU3" s="283"/>
      <c r="THV3" s="283"/>
      <c r="THW3" s="283"/>
      <c r="THX3" s="283"/>
      <c r="THY3" s="283"/>
      <c r="THZ3" s="283"/>
      <c r="TIA3" s="283"/>
      <c r="TIB3" s="283"/>
      <c r="TIC3" s="283"/>
      <c r="TID3" s="283"/>
      <c r="TIE3" s="283"/>
      <c r="TIF3" s="283"/>
      <c r="TIG3" s="283"/>
      <c r="TIH3" s="283"/>
      <c r="TII3" s="283"/>
      <c r="TIJ3" s="283"/>
      <c r="TIK3" s="283"/>
      <c r="TIL3" s="283"/>
      <c r="TIM3" s="283"/>
      <c r="TIN3" s="283"/>
      <c r="TIO3" s="283"/>
      <c r="TIP3" s="283"/>
      <c r="TIQ3" s="283"/>
      <c r="TIR3" s="283"/>
      <c r="TIS3" s="283"/>
      <c r="TIT3" s="283"/>
      <c r="TIU3" s="283"/>
      <c r="TIV3" s="283"/>
      <c r="TIW3" s="283"/>
      <c r="TIX3" s="283"/>
      <c r="TIY3" s="283"/>
      <c r="TIZ3" s="283"/>
      <c r="TJA3" s="283"/>
      <c r="TJB3" s="283"/>
      <c r="TJC3" s="283"/>
      <c r="TJD3" s="283"/>
      <c r="TJE3" s="283"/>
      <c r="TJF3" s="283"/>
      <c r="TJG3" s="283"/>
      <c r="TJH3" s="283"/>
      <c r="TJI3" s="283"/>
      <c r="TJJ3" s="283"/>
      <c r="TJK3" s="283"/>
      <c r="TJL3" s="283"/>
      <c r="TJM3" s="283"/>
      <c r="TJN3" s="283"/>
      <c r="TJO3" s="283"/>
      <c r="TJP3" s="283"/>
      <c r="TJQ3" s="283"/>
      <c r="TJR3" s="283"/>
      <c r="TJS3" s="283"/>
      <c r="TJT3" s="283"/>
      <c r="TJU3" s="283"/>
      <c r="TJV3" s="283"/>
      <c r="TJW3" s="283"/>
      <c r="TJX3" s="283"/>
      <c r="TJY3" s="283"/>
      <c r="TJZ3" s="283"/>
      <c r="TKA3" s="283"/>
      <c r="TKB3" s="283"/>
      <c r="TKC3" s="283"/>
      <c r="TKD3" s="283"/>
      <c r="TKE3" s="283"/>
      <c r="TKF3" s="283"/>
      <c r="TKG3" s="283"/>
      <c r="TKH3" s="283"/>
      <c r="TKI3" s="283"/>
      <c r="TKJ3" s="283"/>
      <c r="TKK3" s="283"/>
      <c r="TKL3" s="283"/>
      <c r="TKM3" s="283"/>
      <c r="TKN3" s="283"/>
      <c r="TKO3" s="283"/>
      <c r="TKP3" s="283"/>
      <c r="TKQ3" s="283"/>
      <c r="TKR3" s="283"/>
      <c r="TKS3" s="283"/>
      <c r="TKT3" s="283"/>
      <c r="TKU3" s="283"/>
      <c r="TKV3" s="283"/>
      <c r="TKW3" s="283"/>
      <c r="TKX3" s="283"/>
      <c r="TKY3" s="283"/>
      <c r="TKZ3" s="283"/>
      <c r="TLA3" s="283"/>
      <c r="TLB3" s="283"/>
      <c r="TLC3" s="283"/>
      <c r="TLD3" s="283"/>
      <c r="TLE3" s="283"/>
      <c r="TLF3" s="283"/>
      <c r="TLG3" s="283"/>
      <c r="TLH3" s="283"/>
      <c r="TLI3" s="283"/>
      <c r="TLJ3" s="283"/>
      <c r="TLK3" s="283"/>
      <c r="TLL3" s="283"/>
      <c r="TLM3" s="283"/>
      <c r="TLN3" s="283"/>
      <c r="TLO3" s="283"/>
      <c r="TLP3" s="283"/>
      <c r="TLQ3" s="283"/>
      <c r="TLR3" s="283"/>
      <c r="TLS3" s="283"/>
      <c r="TLT3" s="283"/>
      <c r="TLU3" s="283"/>
      <c r="TLV3" s="283"/>
      <c r="TLW3" s="283"/>
      <c r="TLX3" s="283"/>
      <c r="TLY3" s="283"/>
      <c r="TLZ3" s="283"/>
      <c r="TMA3" s="283"/>
      <c r="TMB3" s="283"/>
      <c r="TMC3" s="283"/>
      <c r="TMD3" s="283"/>
      <c r="TME3" s="283"/>
      <c r="TMF3" s="283"/>
      <c r="TMG3" s="283"/>
      <c r="TMH3" s="283"/>
      <c r="TMI3" s="283"/>
      <c r="TMJ3" s="283"/>
      <c r="TMK3" s="283"/>
      <c r="TML3" s="283"/>
      <c r="TMM3" s="283"/>
      <c r="TMN3" s="283"/>
      <c r="TMO3" s="283"/>
      <c r="TMP3" s="283"/>
      <c r="TMQ3" s="283"/>
      <c r="TMR3" s="283"/>
      <c r="TMS3" s="283"/>
      <c r="TMT3" s="283"/>
      <c r="TMU3" s="283"/>
      <c r="TMV3" s="283"/>
      <c r="TMW3" s="283"/>
      <c r="TMX3" s="283"/>
      <c r="TMY3" s="283"/>
      <c r="TMZ3" s="283"/>
      <c r="TNA3" s="283"/>
      <c r="TNB3" s="283"/>
      <c r="TNC3" s="283"/>
      <c r="TND3" s="283"/>
      <c r="TNE3" s="283"/>
      <c r="TNF3" s="283"/>
      <c r="TNG3" s="283"/>
      <c r="TNH3" s="283"/>
      <c r="TNI3" s="283"/>
      <c r="TNJ3" s="283"/>
      <c r="TNK3" s="283"/>
      <c r="TNL3" s="283"/>
      <c r="TNM3" s="283"/>
      <c r="TNN3" s="283"/>
      <c r="TNO3" s="283"/>
      <c r="TNP3" s="283"/>
      <c r="TNQ3" s="283"/>
      <c r="TNR3" s="283"/>
      <c r="TNS3" s="283"/>
      <c r="TNT3" s="283"/>
      <c r="TNU3" s="283"/>
      <c r="TNV3" s="283"/>
      <c r="TNW3" s="283"/>
      <c r="TNX3" s="283"/>
      <c r="TNY3" s="283"/>
      <c r="TNZ3" s="283"/>
      <c r="TOA3" s="283"/>
      <c r="TOB3" s="283"/>
      <c r="TOC3" s="283"/>
      <c r="TOD3" s="283"/>
      <c r="TOE3" s="283"/>
      <c r="TOF3" s="283"/>
      <c r="TOG3" s="283"/>
      <c r="TOH3" s="283"/>
      <c r="TOI3" s="283"/>
      <c r="TOJ3" s="283"/>
      <c r="TOK3" s="283"/>
      <c r="TOL3" s="283"/>
      <c r="TOM3" s="283"/>
      <c r="TON3" s="283"/>
      <c r="TOO3" s="283"/>
      <c r="TOP3" s="283"/>
      <c r="TOQ3" s="283"/>
      <c r="TOR3" s="283"/>
      <c r="TOS3" s="283"/>
      <c r="TOT3" s="283"/>
      <c r="TOU3" s="283"/>
      <c r="TOV3" s="283"/>
      <c r="TOW3" s="283"/>
      <c r="TOX3" s="283"/>
      <c r="TOY3" s="283"/>
      <c r="TOZ3" s="283"/>
      <c r="TPA3" s="283"/>
      <c r="TPB3" s="283"/>
      <c r="TPC3" s="283"/>
      <c r="TPD3" s="283"/>
      <c r="TPE3" s="283"/>
      <c r="TPF3" s="283"/>
      <c r="TPG3" s="283"/>
      <c r="TPH3" s="283"/>
      <c r="TPI3" s="283"/>
      <c r="TPJ3" s="283"/>
      <c r="TPK3" s="283"/>
      <c r="TPL3" s="283"/>
      <c r="TPM3" s="283"/>
      <c r="TPN3" s="283"/>
      <c r="TPO3" s="283"/>
      <c r="TPP3" s="283"/>
      <c r="TPQ3" s="283"/>
      <c r="TPR3" s="283"/>
      <c r="TPS3" s="283"/>
      <c r="TPT3" s="283"/>
      <c r="TPU3" s="283"/>
      <c r="TPV3" s="283"/>
      <c r="TPW3" s="283"/>
      <c r="TPX3" s="283"/>
      <c r="TPY3" s="283"/>
      <c r="TPZ3" s="283"/>
      <c r="TQA3" s="283"/>
      <c r="TQB3" s="283"/>
      <c r="TQC3" s="283"/>
      <c r="TQD3" s="283"/>
      <c r="TQE3" s="283"/>
      <c r="TQF3" s="283"/>
      <c r="TQG3" s="283"/>
      <c r="TQH3" s="283"/>
      <c r="TQI3" s="283"/>
      <c r="TQJ3" s="283"/>
      <c r="TQK3" s="283"/>
      <c r="TQL3" s="283"/>
      <c r="TQM3" s="283"/>
      <c r="TQN3" s="283"/>
      <c r="TQO3" s="283"/>
      <c r="TQP3" s="283"/>
      <c r="TQQ3" s="283"/>
      <c r="TQR3" s="283"/>
      <c r="TQS3" s="283"/>
      <c r="TQT3" s="283"/>
      <c r="TQU3" s="283"/>
      <c r="TQV3" s="283"/>
      <c r="TQW3" s="283"/>
      <c r="TQX3" s="283"/>
      <c r="TQY3" s="283"/>
      <c r="TQZ3" s="283"/>
      <c r="TRA3" s="283"/>
      <c r="TRB3" s="283"/>
      <c r="TRC3" s="283"/>
      <c r="TRD3" s="283"/>
      <c r="TRE3" s="283"/>
      <c r="TRF3" s="283"/>
      <c r="TRG3" s="283"/>
      <c r="TRH3" s="283"/>
      <c r="TRI3" s="283"/>
      <c r="TRJ3" s="283"/>
      <c r="TRK3" s="283"/>
      <c r="TRL3" s="283"/>
      <c r="TRM3" s="283"/>
      <c r="TRN3" s="283"/>
      <c r="TRO3" s="283"/>
      <c r="TRP3" s="283"/>
      <c r="TRQ3" s="283"/>
      <c r="TRR3" s="283"/>
      <c r="TRS3" s="283"/>
      <c r="TRT3" s="283"/>
      <c r="TRU3" s="283"/>
      <c r="TRV3" s="283"/>
      <c r="TRW3" s="283"/>
      <c r="TRX3" s="283"/>
      <c r="TRY3" s="283"/>
      <c r="TRZ3" s="283"/>
      <c r="TSA3" s="283"/>
      <c r="TSB3" s="283"/>
      <c r="TSC3" s="283"/>
      <c r="TSD3" s="283"/>
      <c r="TSE3" s="283"/>
      <c r="TSF3" s="283"/>
      <c r="TSG3" s="283"/>
      <c r="TSH3" s="283"/>
      <c r="TSI3" s="283"/>
      <c r="TSJ3" s="283"/>
      <c r="TSK3" s="283"/>
      <c r="TSL3" s="283"/>
      <c r="TSM3" s="283"/>
      <c r="TSN3" s="283"/>
      <c r="TSO3" s="283"/>
      <c r="TSP3" s="283"/>
      <c r="TSQ3" s="283"/>
      <c r="TSR3" s="283"/>
      <c r="TSS3" s="283"/>
      <c r="TST3" s="283"/>
      <c r="TSU3" s="283"/>
      <c r="TSV3" s="283"/>
      <c r="TSW3" s="283"/>
      <c r="TSX3" s="283"/>
      <c r="TSY3" s="283"/>
      <c r="TSZ3" s="283"/>
      <c r="TTA3" s="283"/>
      <c r="TTB3" s="283"/>
      <c r="TTC3" s="283"/>
      <c r="TTD3" s="283"/>
      <c r="TTE3" s="283"/>
      <c r="TTF3" s="283"/>
      <c r="TTG3" s="283"/>
      <c r="TTH3" s="283"/>
      <c r="TTI3" s="283"/>
      <c r="TTJ3" s="283"/>
      <c r="TTK3" s="283"/>
      <c r="TTL3" s="283"/>
      <c r="TTM3" s="283"/>
      <c r="TTN3" s="283"/>
      <c r="TTO3" s="283"/>
      <c r="TTP3" s="283"/>
      <c r="TTQ3" s="283"/>
      <c r="TTR3" s="283"/>
      <c r="TTS3" s="283"/>
      <c r="TTT3" s="283"/>
      <c r="TTU3" s="283"/>
      <c r="TTV3" s="283"/>
      <c r="TTW3" s="283"/>
      <c r="TTX3" s="283"/>
      <c r="TTY3" s="283"/>
      <c r="TTZ3" s="283"/>
      <c r="TUA3" s="283"/>
      <c r="TUB3" s="283"/>
      <c r="TUC3" s="283"/>
      <c r="TUD3" s="283"/>
      <c r="TUE3" s="283"/>
      <c r="TUF3" s="283"/>
      <c r="TUG3" s="283"/>
      <c r="TUH3" s="283"/>
      <c r="TUI3" s="283"/>
      <c r="TUJ3" s="283"/>
      <c r="TUK3" s="283"/>
      <c r="TUL3" s="283"/>
      <c r="TUM3" s="283"/>
      <c r="TUN3" s="283"/>
      <c r="TUO3" s="283"/>
      <c r="TUP3" s="283"/>
      <c r="TUQ3" s="283"/>
      <c r="TUR3" s="283"/>
      <c r="TUS3" s="283"/>
      <c r="TUT3" s="283"/>
      <c r="TUU3" s="283"/>
      <c r="TUV3" s="283"/>
      <c r="TUW3" s="283"/>
      <c r="TUX3" s="283"/>
      <c r="TUY3" s="283"/>
      <c r="TUZ3" s="283"/>
      <c r="TVA3" s="283"/>
      <c r="TVB3" s="283"/>
      <c r="TVC3" s="283"/>
      <c r="TVD3" s="283"/>
      <c r="TVE3" s="283"/>
      <c r="TVF3" s="283"/>
      <c r="TVG3" s="283"/>
      <c r="TVH3" s="283"/>
      <c r="TVI3" s="283"/>
      <c r="TVJ3" s="283"/>
      <c r="TVK3" s="283"/>
      <c r="TVL3" s="283"/>
      <c r="TVM3" s="283"/>
      <c r="TVN3" s="283"/>
      <c r="TVO3" s="283"/>
      <c r="TVP3" s="283"/>
      <c r="TVQ3" s="283"/>
      <c r="TVR3" s="283"/>
      <c r="TVS3" s="283"/>
      <c r="TVT3" s="283"/>
      <c r="TVU3" s="283"/>
      <c r="TVV3" s="283"/>
      <c r="TVW3" s="283"/>
      <c r="TVX3" s="283"/>
      <c r="TVY3" s="283"/>
      <c r="TVZ3" s="283"/>
      <c r="TWA3" s="283"/>
      <c r="TWB3" s="283"/>
      <c r="TWC3" s="283"/>
      <c r="TWD3" s="283"/>
      <c r="TWE3" s="283"/>
      <c r="TWF3" s="283"/>
      <c r="TWG3" s="283"/>
      <c r="TWH3" s="283"/>
      <c r="TWI3" s="283"/>
      <c r="TWJ3" s="283"/>
      <c r="TWK3" s="283"/>
      <c r="TWL3" s="283"/>
      <c r="TWM3" s="283"/>
      <c r="TWN3" s="283"/>
      <c r="TWO3" s="283"/>
      <c r="TWP3" s="283"/>
      <c r="TWQ3" s="283"/>
      <c r="TWR3" s="283"/>
      <c r="TWS3" s="283"/>
      <c r="TWT3" s="283"/>
      <c r="TWU3" s="283"/>
      <c r="TWV3" s="283"/>
      <c r="TWW3" s="283"/>
      <c r="TWX3" s="283"/>
      <c r="TWY3" s="283"/>
      <c r="TWZ3" s="283"/>
      <c r="TXA3" s="283"/>
      <c r="TXB3" s="283"/>
      <c r="TXC3" s="283"/>
      <c r="TXD3" s="283"/>
      <c r="TXE3" s="283"/>
      <c r="TXF3" s="283"/>
      <c r="TXG3" s="283"/>
      <c r="TXH3" s="283"/>
      <c r="TXI3" s="283"/>
      <c r="TXJ3" s="283"/>
      <c r="TXK3" s="283"/>
      <c r="TXL3" s="283"/>
      <c r="TXM3" s="283"/>
      <c r="TXN3" s="283"/>
      <c r="TXO3" s="283"/>
      <c r="TXP3" s="283"/>
      <c r="TXQ3" s="283"/>
      <c r="TXR3" s="283"/>
      <c r="TXS3" s="283"/>
      <c r="TXT3" s="283"/>
      <c r="TXU3" s="283"/>
      <c r="TXV3" s="283"/>
      <c r="TXW3" s="283"/>
      <c r="TXX3" s="283"/>
      <c r="TXY3" s="283"/>
      <c r="TXZ3" s="283"/>
      <c r="TYA3" s="283"/>
      <c r="TYB3" s="283"/>
      <c r="TYC3" s="283"/>
      <c r="TYD3" s="283"/>
      <c r="TYE3" s="283"/>
      <c r="TYF3" s="283"/>
      <c r="TYG3" s="283"/>
      <c r="TYH3" s="283"/>
      <c r="TYI3" s="283"/>
      <c r="TYJ3" s="283"/>
      <c r="TYK3" s="283"/>
      <c r="TYL3" s="283"/>
      <c r="TYM3" s="283"/>
      <c r="TYN3" s="283"/>
      <c r="TYO3" s="283"/>
      <c r="TYP3" s="283"/>
      <c r="TYQ3" s="283"/>
      <c r="TYR3" s="283"/>
      <c r="TYS3" s="283"/>
      <c r="TYT3" s="283"/>
      <c r="TYU3" s="283"/>
      <c r="TYV3" s="283"/>
      <c r="TYW3" s="283"/>
      <c r="TYX3" s="283"/>
      <c r="TYY3" s="283"/>
      <c r="TYZ3" s="283"/>
      <c r="TZA3" s="283"/>
      <c r="TZB3" s="283"/>
      <c r="TZC3" s="283"/>
      <c r="TZD3" s="283"/>
      <c r="TZE3" s="283"/>
      <c r="TZF3" s="283"/>
      <c r="TZG3" s="283"/>
      <c r="TZH3" s="283"/>
      <c r="TZI3" s="283"/>
      <c r="TZJ3" s="283"/>
      <c r="TZK3" s="283"/>
      <c r="TZL3" s="283"/>
      <c r="TZM3" s="283"/>
      <c r="TZN3" s="283"/>
      <c r="TZO3" s="283"/>
      <c r="TZP3" s="283"/>
      <c r="TZQ3" s="283"/>
      <c r="TZR3" s="283"/>
      <c r="TZS3" s="283"/>
      <c r="TZT3" s="283"/>
      <c r="TZU3" s="283"/>
      <c r="TZV3" s="283"/>
      <c r="TZW3" s="283"/>
      <c r="TZX3" s="283"/>
      <c r="TZY3" s="283"/>
      <c r="TZZ3" s="283"/>
      <c r="UAA3" s="283"/>
      <c r="UAB3" s="283"/>
      <c r="UAC3" s="283"/>
      <c r="UAD3" s="283"/>
      <c r="UAE3" s="283"/>
      <c r="UAF3" s="283"/>
      <c r="UAG3" s="283"/>
      <c r="UAH3" s="283"/>
      <c r="UAI3" s="283"/>
      <c r="UAJ3" s="283"/>
      <c r="UAK3" s="283"/>
      <c r="UAL3" s="283"/>
      <c r="UAM3" s="283"/>
      <c r="UAN3" s="283"/>
      <c r="UAO3" s="283"/>
      <c r="UAP3" s="283"/>
      <c r="UAQ3" s="283"/>
      <c r="UAR3" s="283"/>
      <c r="UAS3" s="283"/>
      <c r="UAT3" s="283"/>
      <c r="UAU3" s="283"/>
      <c r="UAV3" s="283"/>
      <c r="UAW3" s="283"/>
      <c r="UAX3" s="283"/>
      <c r="UAY3" s="283"/>
      <c r="UAZ3" s="283"/>
      <c r="UBA3" s="283"/>
      <c r="UBB3" s="283"/>
      <c r="UBC3" s="283"/>
      <c r="UBD3" s="283"/>
      <c r="UBE3" s="283"/>
      <c r="UBF3" s="283"/>
      <c r="UBG3" s="283"/>
      <c r="UBH3" s="283"/>
      <c r="UBI3" s="283"/>
      <c r="UBJ3" s="283"/>
      <c r="UBK3" s="283"/>
      <c r="UBL3" s="283"/>
      <c r="UBM3" s="283"/>
      <c r="UBN3" s="283"/>
      <c r="UBO3" s="283"/>
      <c r="UBP3" s="283"/>
      <c r="UBQ3" s="283"/>
      <c r="UBR3" s="283"/>
      <c r="UBS3" s="283"/>
      <c r="UBT3" s="283"/>
      <c r="UBU3" s="283"/>
      <c r="UBV3" s="283"/>
      <c r="UBW3" s="283"/>
      <c r="UBX3" s="283"/>
      <c r="UBY3" s="283"/>
      <c r="UBZ3" s="283"/>
      <c r="UCA3" s="283"/>
      <c r="UCB3" s="283"/>
      <c r="UCC3" s="283"/>
      <c r="UCD3" s="283"/>
      <c r="UCE3" s="283"/>
      <c r="UCF3" s="283"/>
      <c r="UCG3" s="283"/>
      <c r="UCH3" s="283"/>
      <c r="UCI3" s="283"/>
      <c r="UCJ3" s="283"/>
      <c r="UCK3" s="283"/>
      <c r="UCL3" s="283"/>
      <c r="UCM3" s="283"/>
      <c r="UCN3" s="283"/>
      <c r="UCO3" s="283"/>
      <c r="UCP3" s="283"/>
      <c r="UCQ3" s="283"/>
      <c r="UCR3" s="283"/>
      <c r="UCS3" s="283"/>
      <c r="UCT3" s="283"/>
      <c r="UCU3" s="283"/>
      <c r="UCV3" s="283"/>
      <c r="UCW3" s="283"/>
      <c r="UCX3" s="283"/>
      <c r="UCY3" s="283"/>
      <c r="UCZ3" s="283"/>
      <c r="UDA3" s="283"/>
      <c r="UDB3" s="283"/>
      <c r="UDC3" s="283"/>
      <c r="UDD3" s="283"/>
      <c r="UDE3" s="283"/>
      <c r="UDF3" s="283"/>
      <c r="UDG3" s="283"/>
      <c r="UDH3" s="283"/>
      <c r="UDI3" s="283"/>
      <c r="UDJ3" s="283"/>
      <c r="UDK3" s="283"/>
      <c r="UDL3" s="283"/>
      <c r="UDM3" s="283"/>
      <c r="UDN3" s="283"/>
      <c r="UDO3" s="283"/>
      <c r="UDP3" s="283"/>
      <c r="UDQ3" s="283"/>
      <c r="UDR3" s="283"/>
      <c r="UDS3" s="283"/>
      <c r="UDT3" s="283"/>
      <c r="UDU3" s="283"/>
      <c r="UDV3" s="283"/>
      <c r="UDW3" s="283"/>
      <c r="UDX3" s="283"/>
      <c r="UDY3" s="283"/>
      <c r="UDZ3" s="283"/>
      <c r="UEA3" s="283"/>
      <c r="UEB3" s="283"/>
      <c r="UEC3" s="283"/>
      <c r="UED3" s="283"/>
      <c r="UEE3" s="283"/>
      <c r="UEF3" s="283"/>
      <c r="UEG3" s="283"/>
      <c r="UEH3" s="283"/>
      <c r="UEI3" s="283"/>
      <c r="UEJ3" s="283"/>
      <c r="UEK3" s="283"/>
      <c r="UEL3" s="283"/>
      <c r="UEM3" s="283"/>
      <c r="UEN3" s="283"/>
      <c r="UEO3" s="283"/>
      <c r="UEP3" s="283"/>
      <c r="UEQ3" s="283"/>
      <c r="UER3" s="283"/>
      <c r="UES3" s="283"/>
      <c r="UET3" s="283"/>
      <c r="UEU3" s="283"/>
      <c r="UEV3" s="283"/>
      <c r="UEW3" s="283"/>
      <c r="UEX3" s="283"/>
      <c r="UEY3" s="283"/>
      <c r="UEZ3" s="283"/>
      <c r="UFA3" s="283"/>
      <c r="UFB3" s="283"/>
      <c r="UFC3" s="283"/>
      <c r="UFD3" s="283"/>
      <c r="UFE3" s="283"/>
      <c r="UFF3" s="283"/>
      <c r="UFG3" s="283"/>
      <c r="UFH3" s="283"/>
      <c r="UFI3" s="283"/>
      <c r="UFJ3" s="283"/>
      <c r="UFK3" s="283"/>
      <c r="UFL3" s="283"/>
      <c r="UFM3" s="283"/>
      <c r="UFN3" s="283"/>
      <c r="UFO3" s="283"/>
      <c r="UFP3" s="283"/>
      <c r="UFQ3" s="283"/>
      <c r="UFR3" s="283"/>
      <c r="UFS3" s="283"/>
      <c r="UFT3" s="283"/>
      <c r="UFU3" s="283"/>
      <c r="UFV3" s="283"/>
      <c r="UFW3" s="283"/>
      <c r="UFX3" s="283"/>
      <c r="UFY3" s="283"/>
      <c r="UFZ3" s="283"/>
      <c r="UGA3" s="283"/>
      <c r="UGB3" s="283"/>
      <c r="UGC3" s="283"/>
      <c r="UGD3" s="283"/>
      <c r="UGE3" s="283"/>
      <c r="UGF3" s="283"/>
      <c r="UGG3" s="283"/>
      <c r="UGH3" s="283"/>
      <c r="UGI3" s="283"/>
      <c r="UGJ3" s="283"/>
      <c r="UGK3" s="283"/>
      <c r="UGL3" s="283"/>
      <c r="UGM3" s="283"/>
      <c r="UGN3" s="283"/>
      <c r="UGO3" s="283"/>
      <c r="UGP3" s="283"/>
      <c r="UGQ3" s="283"/>
      <c r="UGR3" s="283"/>
      <c r="UGS3" s="283"/>
      <c r="UGT3" s="283"/>
      <c r="UGU3" s="283"/>
      <c r="UGV3" s="283"/>
      <c r="UGW3" s="283"/>
      <c r="UGX3" s="283"/>
      <c r="UGY3" s="283"/>
      <c r="UGZ3" s="283"/>
      <c r="UHA3" s="283"/>
      <c r="UHB3" s="283"/>
      <c r="UHC3" s="283"/>
      <c r="UHD3" s="283"/>
      <c r="UHE3" s="283"/>
      <c r="UHF3" s="283"/>
      <c r="UHG3" s="283"/>
      <c r="UHH3" s="283"/>
      <c r="UHI3" s="283"/>
      <c r="UHJ3" s="283"/>
      <c r="UHK3" s="283"/>
      <c r="UHL3" s="283"/>
      <c r="UHM3" s="283"/>
      <c r="UHN3" s="283"/>
      <c r="UHO3" s="283"/>
      <c r="UHP3" s="283"/>
      <c r="UHQ3" s="283"/>
      <c r="UHR3" s="283"/>
      <c r="UHS3" s="283"/>
      <c r="UHT3" s="283"/>
      <c r="UHU3" s="283"/>
      <c r="UHV3" s="283"/>
      <c r="UHW3" s="283"/>
      <c r="UHX3" s="283"/>
      <c r="UHY3" s="283"/>
      <c r="UHZ3" s="283"/>
      <c r="UIA3" s="283"/>
      <c r="UIB3" s="283"/>
      <c r="UIC3" s="283"/>
      <c r="UID3" s="283"/>
      <c r="UIE3" s="283"/>
      <c r="UIF3" s="283"/>
      <c r="UIG3" s="283"/>
      <c r="UIH3" s="283"/>
      <c r="UII3" s="283"/>
      <c r="UIJ3" s="283"/>
      <c r="UIK3" s="283"/>
      <c r="UIL3" s="283"/>
      <c r="UIM3" s="283"/>
      <c r="UIN3" s="283"/>
      <c r="UIO3" s="283"/>
      <c r="UIP3" s="283"/>
      <c r="UIQ3" s="283"/>
      <c r="UIR3" s="283"/>
      <c r="UIS3" s="283"/>
      <c r="UIT3" s="283"/>
      <c r="UIU3" s="283"/>
      <c r="UIV3" s="283"/>
      <c r="UIW3" s="283"/>
      <c r="UIX3" s="283"/>
      <c r="UIY3" s="283"/>
      <c r="UIZ3" s="283"/>
      <c r="UJA3" s="283"/>
      <c r="UJB3" s="283"/>
      <c r="UJC3" s="283"/>
      <c r="UJD3" s="283"/>
      <c r="UJE3" s="283"/>
      <c r="UJF3" s="283"/>
      <c r="UJG3" s="283"/>
      <c r="UJH3" s="283"/>
      <c r="UJI3" s="283"/>
      <c r="UJJ3" s="283"/>
      <c r="UJK3" s="283"/>
      <c r="UJL3" s="283"/>
      <c r="UJM3" s="283"/>
      <c r="UJN3" s="283"/>
      <c r="UJO3" s="283"/>
      <c r="UJP3" s="283"/>
      <c r="UJQ3" s="283"/>
      <c r="UJR3" s="283"/>
      <c r="UJS3" s="283"/>
      <c r="UJT3" s="283"/>
      <c r="UJU3" s="283"/>
      <c r="UJV3" s="283"/>
      <c r="UJW3" s="283"/>
      <c r="UJX3" s="283"/>
      <c r="UJY3" s="283"/>
      <c r="UJZ3" s="283"/>
      <c r="UKA3" s="283"/>
      <c r="UKB3" s="283"/>
      <c r="UKC3" s="283"/>
      <c r="UKD3" s="283"/>
      <c r="UKE3" s="283"/>
      <c r="UKF3" s="283"/>
      <c r="UKG3" s="283"/>
      <c r="UKH3" s="283"/>
      <c r="UKI3" s="283"/>
      <c r="UKJ3" s="283"/>
      <c r="UKK3" s="283"/>
      <c r="UKL3" s="283"/>
      <c r="UKM3" s="283"/>
      <c r="UKN3" s="283"/>
      <c r="UKO3" s="283"/>
      <c r="UKP3" s="283"/>
      <c r="UKQ3" s="283"/>
      <c r="UKR3" s="283"/>
      <c r="UKS3" s="283"/>
      <c r="UKT3" s="283"/>
      <c r="UKU3" s="283"/>
      <c r="UKV3" s="283"/>
      <c r="UKW3" s="283"/>
      <c r="UKX3" s="283"/>
      <c r="UKY3" s="283"/>
      <c r="UKZ3" s="283"/>
      <c r="ULA3" s="283"/>
      <c r="ULB3" s="283"/>
      <c r="ULC3" s="283"/>
      <c r="ULD3" s="283"/>
      <c r="ULE3" s="283"/>
      <c r="ULF3" s="283"/>
      <c r="ULG3" s="283"/>
      <c r="ULH3" s="283"/>
      <c r="ULI3" s="283"/>
      <c r="ULJ3" s="283"/>
      <c r="ULK3" s="283"/>
      <c r="ULL3" s="283"/>
      <c r="ULM3" s="283"/>
      <c r="ULN3" s="283"/>
      <c r="ULO3" s="283"/>
      <c r="ULP3" s="283"/>
      <c r="ULQ3" s="283"/>
      <c r="ULR3" s="283"/>
      <c r="ULS3" s="283"/>
      <c r="ULT3" s="283"/>
      <c r="ULU3" s="283"/>
      <c r="ULV3" s="283"/>
      <c r="ULW3" s="283"/>
      <c r="ULX3" s="283"/>
      <c r="ULY3" s="283"/>
      <c r="ULZ3" s="283"/>
      <c r="UMA3" s="283"/>
      <c r="UMB3" s="283"/>
      <c r="UMC3" s="283"/>
      <c r="UMD3" s="283"/>
      <c r="UME3" s="283"/>
      <c r="UMF3" s="283"/>
      <c r="UMG3" s="283"/>
      <c r="UMH3" s="283"/>
      <c r="UMI3" s="283"/>
      <c r="UMJ3" s="283"/>
      <c r="UMK3" s="283"/>
      <c r="UML3" s="283"/>
      <c r="UMM3" s="283"/>
      <c r="UMN3" s="283"/>
      <c r="UMO3" s="283"/>
      <c r="UMP3" s="283"/>
      <c r="UMQ3" s="283"/>
      <c r="UMR3" s="283"/>
      <c r="UMS3" s="283"/>
      <c r="UMT3" s="283"/>
      <c r="UMU3" s="283"/>
      <c r="UMV3" s="283"/>
      <c r="UMW3" s="283"/>
      <c r="UMX3" s="283"/>
      <c r="UMY3" s="283"/>
      <c r="UMZ3" s="283"/>
      <c r="UNA3" s="283"/>
      <c r="UNB3" s="283"/>
      <c r="UNC3" s="283"/>
      <c r="UND3" s="283"/>
      <c r="UNE3" s="283"/>
      <c r="UNF3" s="283"/>
      <c r="UNG3" s="283"/>
      <c r="UNH3" s="283"/>
      <c r="UNI3" s="283"/>
      <c r="UNJ3" s="283"/>
      <c r="UNK3" s="283"/>
      <c r="UNL3" s="283"/>
      <c r="UNM3" s="283"/>
      <c r="UNN3" s="283"/>
      <c r="UNO3" s="283"/>
      <c r="UNP3" s="283"/>
      <c r="UNQ3" s="283"/>
      <c r="UNR3" s="283"/>
      <c r="UNS3" s="283"/>
      <c r="UNT3" s="283"/>
      <c r="UNU3" s="283"/>
      <c r="UNV3" s="283"/>
      <c r="UNW3" s="283"/>
      <c r="UNX3" s="283"/>
      <c r="UNY3" s="283"/>
      <c r="UNZ3" s="283"/>
      <c r="UOA3" s="283"/>
      <c r="UOB3" s="283"/>
      <c r="UOC3" s="283"/>
      <c r="UOD3" s="283"/>
      <c r="UOE3" s="283"/>
      <c r="UOF3" s="283"/>
      <c r="UOG3" s="283"/>
      <c r="UOH3" s="283"/>
      <c r="UOI3" s="283"/>
      <c r="UOJ3" s="283"/>
      <c r="UOK3" s="283"/>
      <c r="UOL3" s="283"/>
      <c r="UOM3" s="283"/>
      <c r="UON3" s="283"/>
      <c r="UOO3" s="283"/>
      <c r="UOP3" s="283"/>
      <c r="UOQ3" s="283"/>
      <c r="UOR3" s="283"/>
      <c r="UOS3" s="283"/>
      <c r="UOT3" s="283"/>
      <c r="UOU3" s="283"/>
      <c r="UOV3" s="283"/>
      <c r="UOW3" s="283"/>
      <c r="UOX3" s="283"/>
      <c r="UOY3" s="283"/>
      <c r="UOZ3" s="283"/>
      <c r="UPA3" s="283"/>
      <c r="UPB3" s="283"/>
      <c r="UPC3" s="283"/>
      <c r="UPD3" s="283"/>
      <c r="UPE3" s="283"/>
      <c r="UPF3" s="283"/>
      <c r="UPG3" s="283"/>
      <c r="UPH3" s="283"/>
      <c r="UPI3" s="283"/>
      <c r="UPJ3" s="283"/>
      <c r="UPK3" s="283"/>
      <c r="UPL3" s="283"/>
      <c r="UPM3" s="283"/>
      <c r="UPN3" s="283"/>
      <c r="UPO3" s="283"/>
      <c r="UPP3" s="283"/>
      <c r="UPQ3" s="283"/>
      <c r="UPR3" s="283"/>
      <c r="UPS3" s="283"/>
      <c r="UPT3" s="283"/>
      <c r="UPU3" s="283"/>
      <c r="UPV3" s="283"/>
      <c r="UPW3" s="283"/>
      <c r="UPX3" s="283"/>
      <c r="UPY3" s="283"/>
      <c r="UPZ3" s="283"/>
      <c r="UQA3" s="283"/>
      <c r="UQB3" s="283"/>
      <c r="UQC3" s="283"/>
      <c r="UQD3" s="283"/>
      <c r="UQE3" s="283"/>
      <c r="UQF3" s="283"/>
      <c r="UQG3" s="283"/>
      <c r="UQH3" s="283"/>
      <c r="UQI3" s="283"/>
      <c r="UQJ3" s="283"/>
      <c r="UQK3" s="283"/>
      <c r="UQL3" s="283"/>
      <c r="UQM3" s="283"/>
      <c r="UQN3" s="283"/>
      <c r="UQO3" s="283"/>
      <c r="UQP3" s="283"/>
      <c r="UQQ3" s="283"/>
      <c r="UQR3" s="283"/>
      <c r="UQS3" s="283"/>
      <c r="UQT3" s="283"/>
      <c r="UQU3" s="283"/>
      <c r="UQV3" s="283"/>
      <c r="UQW3" s="283"/>
      <c r="UQX3" s="283"/>
      <c r="UQY3" s="283"/>
      <c r="UQZ3" s="283"/>
      <c r="URA3" s="283"/>
      <c r="URB3" s="283"/>
      <c r="URC3" s="283"/>
      <c r="URD3" s="283"/>
      <c r="URE3" s="283"/>
      <c r="URF3" s="283"/>
      <c r="URG3" s="283"/>
      <c r="URH3" s="283"/>
      <c r="URI3" s="283"/>
      <c r="URJ3" s="283"/>
      <c r="URK3" s="283"/>
      <c r="URL3" s="283"/>
      <c r="URM3" s="283"/>
      <c r="URN3" s="283"/>
      <c r="URO3" s="283"/>
      <c r="URP3" s="283"/>
      <c r="URQ3" s="283"/>
      <c r="URR3" s="283"/>
      <c r="URS3" s="283"/>
      <c r="URT3" s="283"/>
      <c r="URU3" s="283"/>
      <c r="URV3" s="283"/>
      <c r="URW3" s="283"/>
      <c r="URX3" s="283"/>
      <c r="URY3" s="283"/>
      <c r="URZ3" s="283"/>
      <c r="USA3" s="283"/>
      <c r="USB3" s="283"/>
      <c r="USC3" s="283"/>
      <c r="USD3" s="283"/>
      <c r="USE3" s="283"/>
      <c r="USF3" s="283"/>
      <c r="USG3" s="283"/>
      <c r="USH3" s="283"/>
      <c r="USI3" s="283"/>
      <c r="USJ3" s="283"/>
      <c r="USK3" s="283"/>
      <c r="USL3" s="283"/>
      <c r="USM3" s="283"/>
      <c r="USN3" s="283"/>
      <c r="USO3" s="283"/>
      <c r="USP3" s="283"/>
      <c r="USQ3" s="283"/>
      <c r="USR3" s="283"/>
      <c r="USS3" s="283"/>
      <c r="UST3" s="283"/>
      <c r="USU3" s="283"/>
      <c r="USV3" s="283"/>
      <c r="USW3" s="283"/>
      <c r="USX3" s="283"/>
      <c r="USY3" s="283"/>
      <c r="USZ3" s="283"/>
      <c r="UTA3" s="283"/>
      <c r="UTB3" s="283"/>
      <c r="UTC3" s="283"/>
      <c r="UTD3" s="283"/>
      <c r="UTE3" s="283"/>
      <c r="UTF3" s="283"/>
      <c r="UTG3" s="283"/>
      <c r="UTH3" s="283"/>
      <c r="UTI3" s="283"/>
      <c r="UTJ3" s="283"/>
      <c r="UTK3" s="283"/>
      <c r="UTL3" s="283"/>
      <c r="UTM3" s="283"/>
      <c r="UTN3" s="283"/>
      <c r="UTO3" s="283"/>
      <c r="UTP3" s="283"/>
      <c r="UTQ3" s="283"/>
      <c r="UTR3" s="283"/>
      <c r="UTS3" s="283"/>
      <c r="UTT3" s="283"/>
      <c r="UTU3" s="283"/>
      <c r="UTV3" s="283"/>
      <c r="UTW3" s="283"/>
      <c r="UTX3" s="283"/>
      <c r="UTY3" s="283"/>
      <c r="UTZ3" s="283"/>
      <c r="UUA3" s="283"/>
      <c r="UUB3" s="283"/>
      <c r="UUC3" s="283"/>
      <c r="UUD3" s="283"/>
      <c r="UUE3" s="283"/>
      <c r="UUF3" s="283"/>
      <c r="UUG3" s="283"/>
      <c r="UUH3" s="283"/>
      <c r="UUI3" s="283"/>
      <c r="UUJ3" s="283"/>
      <c r="UUK3" s="283"/>
      <c r="UUL3" s="283"/>
      <c r="UUM3" s="283"/>
      <c r="UUN3" s="283"/>
      <c r="UUO3" s="283"/>
      <c r="UUP3" s="283"/>
      <c r="UUQ3" s="283"/>
      <c r="UUR3" s="283"/>
      <c r="UUS3" s="283"/>
      <c r="UUT3" s="283"/>
      <c r="UUU3" s="283"/>
      <c r="UUV3" s="283"/>
      <c r="UUW3" s="283"/>
      <c r="UUX3" s="283"/>
      <c r="UUY3" s="283"/>
      <c r="UUZ3" s="283"/>
      <c r="UVA3" s="283"/>
      <c r="UVB3" s="283"/>
      <c r="UVC3" s="283"/>
      <c r="UVD3" s="283"/>
      <c r="UVE3" s="283"/>
      <c r="UVF3" s="283"/>
      <c r="UVG3" s="283"/>
      <c r="UVH3" s="283"/>
      <c r="UVI3" s="283"/>
      <c r="UVJ3" s="283"/>
      <c r="UVK3" s="283"/>
      <c r="UVL3" s="283"/>
      <c r="UVM3" s="283"/>
      <c r="UVN3" s="283"/>
      <c r="UVO3" s="283"/>
      <c r="UVP3" s="283"/>
      <c r="UVQ3" s="283"/>
      <c r="UVR3" s="283"/>
      <c r="UVS3" s="283"/>
      <c r="UVT3" s="283"/>
      <c r="UVU3" s="283"/>
      <c r="UVV3" s="283"/>
      <c r="UVW3" s="283"/>
      <c r="UVX3" s="283"/>
      <c r="UVY3" s="283"/>
      <c r="UVZ3" s="283"/>
      <c r="UWA3" s="283"/>
      <c r="UWB3" s="283"/>
      <c r="UWC3" s="283"/>
      <c r="UWD3" s="283"/>
      <c r="UWE3" s="283"/>
      <c r="UWF3" s="283"/>
      <c r="UWG3" s="283"/>
      <c r="UWH3" s="283"/>
      <c r="UWI3" s="283"/>
      <c r="UWJ3" s="283"/>
      <c r="UWK3" s="283"/>
      <c r="UWL3" s="283"/>
      <c r="UWM3" s="283"/>
      <c r="UWN3" s="283"/>
      <c r="UWO3" s="283"/>
      <c r="UWP3" s="283"/>
      <c r="UWQ3" s="283"/>
      <c r="UWR3" s="283"/>
      <c r="UWS3" s="283"/>
      <c r="UWT3" s="283"/>
      <c r="UWU3" s="283"/>
      <c r="UWV3" s="283"/>
      <c r="UWW3" s="283"/>
      <c r="UWX3" s="283"/>
      <c r="UWY3" s="283"/>
      <c r="UWZ3" s="283"/>
      <c r="UXA3" s="283"/>
      <c r="UXB3" s="283"/>
      <c r="UXC3" s="283"/>
      <c r="UXD3" s="283"/>
      <c r="UXE3" s="283"/>
      <c r="UXF3" s="283"/>
      <c r="UXG3" s="283"/>
      <c r="UXH3" s="283"/>
      <c r="UXI3" s="283"/>
      <c r="UXJ3" s="283"/>
      <c r="UXK3" s="283"/>
      <c r="UXL3" s="283"/>
      <c r="UXM3" s="283"/>
      <c r="UXN3" s="283"/>
      <c r="UXO3" s="283"/>
      <c r="UXP3" s="283"/>
      <c r="UXQ3" s="283"/>
      <c r="UXR3" s="283"/>
      <c r="UXS3" s="283"/>
      <c r="UXT3" s="283"/>
      <c r="UXU3" s="283"/>
      <c r="UXV3" s="283"/>
      <c r="UXW3" s="283"/>
      <c r="UXX3" s="283"/>
      <c r="UXY3" s="283"/>
      <c r="UXZ3" s="283"/>
      <c r="UYA3" s="283"/>
      <c r="UYB3" s="283"/>
      <c r="UYC3" s="283"/>
      <c r="UYD3" s="283"/>
      <c r="UYE3" s="283"/>
      <c r="UYF3" s="283"/>
      <c r="UYG3" s="283"/>
      <c r="UYH3" s="283"/>
      <c r="UYI3" s="283"/>
      <c r="UYJ3" s="283"/>
      <c r="UYK3" s="283"/>
      <c r="UYL3" s="283"/>
      <c r="UYM3" s="283"/>
      <c r="UYN3" s="283"/>
      <c r="UYO3" s="283"/>
      <c r="UYP3" s="283"/>
      <c r="UYQ3" s="283"/>
      <c r="UYR3" s="283"/>
      <c r="UYS3" s="283"/>
      <c r="UYT3" s="283"/>
      <c r="UYU3" s="283"/>
      <c r="UYV3" s="283"/>
      <c r="UYW3" s="283"/>
      <c r="UYX3" s="283"/>
      <c r="UYY3" s="283"/>
      <c r="UYZ3" s="283"/>
      <c r="UZA3" s="283"/>
      <c r="UZB3" s="283"/>
      <c r="UZC3" s="283"/>
      <c r="UZD3" s="283"/>
      <c r="UZE3" s="283"/>
      <c r="UZF3" s="283"/>
      <c r="UZG3" s="283"/>
      <c r="UZH3" s="283"/>
      <c r="UZI3" s="283"/>
      <c r="UZJ3" s="283"/>
      <c r="UZK3" s="283"/>
      <c r="UZL3" s="283"/>
      <c r="UZM3" s="283"/>
      <c r="UZN3" s="283"/>
      <c r="UZO3" s="283"/>
      <c r="UZP3" s="283"/>
      <c r="UZQ3" s="283"/>
      <c r="UZR3" s="283"/>
      <c r="UZS3" s="283"/>
      <c r="UZT3" s="283"/>
      <c r="UZU3" s="283"/>
      <c r="UZV3" s="283"/>
      <c r="UZW3" s="283"/>
      <c r="UZX3" s="283"/>
      <c r="UZY3" s="283"/>
      <c r="UZZ3" s="283"/>
      <c r="VAA3" s="283"/>
      <c r="VAB3" s="283"/>
      <c r="VAC3" s="283"/>
      <c r="VAD3" s="283"/>
      <c r="VAE3" s="283"/>
      <c r="VAF3" s="283"/>
      <c r="VAG3" s="283"/>
      <c r="VAH3" s="283"/>
      <c r="VAI3" s="283"/>
      <c r="VAJ3" s="283"/>
      <c r="VAK3" s="283"/>
      <c r="VAL3" s="283"/>
      <c r="VAM3" s="283"/>
      <c r="VAN3" s="283"/>
      <c r="VAO3" s="283"/>
      <c r="VAP3" s="283"/>
      <c r="VAQ3" s="283"/>
      <c r="VAR3" s="283"/>
      <c r="VAS3" s="283"/>
      <c r="VAT3" s="283"/>
      <c r="VAU3" s="283"/>
      <c r="VAV3" s="283"/>
      <c r="VAW3" s="283"/>
      <c r="VAX3" s="283"/>
      <c r="VAY3" s="283"/>
      <c r="VAZ3" s="283"/>
      <c r="VBA3" s="283"/>
      <c r="VBB3" s="283"/>
      <c r="VBC3" s="283"/>
      <c r="VBD3" s="283"/>
      <c r="VBE3" s="283"/>
      <c r="VBF3" s="283"/>
      <c r="VBG3" s="283"/>
      <c r="VBH3" s="283"/>
      <c r="VBI3" s="283"/>
      <c r="VBJ3" s="283"/>
      <c r="VBK3" s="283"/>
      <c r="VBL3" s="283"/>
      <c r="VBM3" s="283"/>
      <c r="VBN3" s="283"/>
      <c r="VBO3" s="283"/>
      <c r="VBP3" s="283"/>
      <c r="VBQ3" s="283"/>
      <c r="VBR3" s="283"/>
      <c r="VBS3" s="283"/>
      <c r="VBT3" s="283"/>
      <c r="VBU3" s="283"/>
      <c r="VBV3" s="283"/>
      <c r="VBW3" s="283"/>
      <c r="VBX3" s="283"/>
      <c r="VBY3" s="283"/>
      <c r="VBZ3" s="283"/>
      <c r="VCA3" s="283"/>
      <c r="VCB3" s="283"/>
      <c r="VCC3" s="283"/>
      <c r="VCD3" s="283"/>
      <c r="VCE3" s="283"/>
      <c r="VCF3" s="283"/>
      <c r="VCG3" s="283"/>
      <c r="VCH3" s="283"/>
      <c r="VCI3" s="283"/>
      <c r="VCJ3" s="283"/>
      <c r="VCK3" s="283"/>
      <c r="VCL3" s="283"/>
      <c r="VCM3" s="283"/>
      <c r="VCN3" s="283"/>
      <c r="VCO3" s="283"/>
      <c r="VCP3" s="283"/>
      <c r="VCQ3" s="283"/>
      <c r="VCR3" s="283"/>
      <c r="VCS3" s="283"/>
      <c r="VCT3" s="283"/>
      <c r="VCU3" s="283"/>
      <c r="VCV3" s="283"/>
      <c r="VCW3" s="283"/>
      <c r="VCX3" s="283"/>
      <c r="VCY3" s="283"/>
      <c r="VCZ3" s="283"/>
      <c r="VDA3" s="283"/>
      <c r="VDB3" s="283"/>
      <c r="VDC3" s="283"/>
      <c r="VDD3" s="283"/>
      <c r="VDE3" s="283"/>
      <c r="VDF3" s="283"/>
      <c r="VDG3" s="283"/>
      <c r="VDH3" s="283"/>
      <c r="VDI3" s="283"/>
      <c r="VDJ3" s="283"/>
      <c r="VDK3" s="283"/>
      <c r="VDL3" s="283"/>
      <c r="VDM3" s="283"/>
      <c r="VDN3" s="283"/>
      <c r="VDO3" s="283"/>
      <c r="VDP3" s="283"/>
      <c r="VDQ3" s="283"/>
      <c r="VDR3" s="283"/>
      <c r="VDS3" s="283"/>
      <c r="VDT3" s="283"/>
      <c r="VDU3" s="283"/>
      <c r="VDV3" s="283"/>
      <c r="VDW3" s="283"/>
      <c r="VDX3" s="283"/>
      <c r="VDY3" s="283"/>
      <c r="VDZ3" s="283"/>
      <c r="VEA3" s="283"/>
      <c r="VEB3" s="283"/>
      <c r="VEC3" s="283"/>
      <c r="VED3" s="283"/>
      <c r="VEE3" s="283"/>
      <c r="VEF3" s="283"/>
      <c r="VEG3" s="283"/>
      <c r="VEH3" s="283"/>
      <c r="VEI3" s="283"/>
      <c r="VEJ3" s="283"/>
      <c r="VEK3" s="283"/>
      <c r="VEL3" s="283"/>
      <c r="VEM3" s="283"/>
      <c r="VEN3" s="283"/>
      <c r="VEO3" s="283"/>
      <c r="VEP3" s="283"/>
      <c r="VEQ3" s="283"/>
      <c r="VER3" s="283"/>
      <c r="VES3" s="283"/>
      <c r="VET3" s="283"/>
      <c r="VEU3" s="283"/>
      <c r="VEV3" s="283"/>
      <c r="VEW3" s="283"/>
      <c r="VEX3" s="283"/>
      <c r="VEY3" s="283"/>
      <c r="VEZ3" s="283"/>
      <c r="VFA3" s="283"/>
      <c r="VFB3" s="283"/>
      <c r="VFC3" s="283"/>
      <c r="VFD3" s="283"/>
      <c r="VFE3" s="283"/>
      <c r="VFF3" s="283"/>
      <c r="VFG3" s="283"/>
      <c r="VFH3" s="283"/>
      <c r="VFI3" s="283"/>
      <c r="VFJ3" s="283"/>
      <c r="VFK3" s="283"/>
      <c r="VFL3" s="283"/>
      <c r="VFM3" s="283"/>
      <c r="VFN3" s="283"/>
      <c r="VFO3" s="283"/>
      <c r="VFP3" s="283"/>
      <c r="VFQ3" s="283"/>
      <c r="VFR3" s="283"/>
      <c r="VFS3" s="283"/>
      <c r="VFT3" s="283"/>
      <c r="VFU3" s="283"/>
      <c r="VFV3" s="283"/>
      <c r="VFW3" s="283"/>
      <c r="VFX3" s="283"/>
      <c r="VFY3" s="283"/>
      <c r="VFZ3" s="283"/>
      <c r="VGA3" s="283"/>
      <c r="VGB3" s="283"/>
      <c r="VGC3" s="283"/>
      <c r="VGD3" s="283"/>
      <c r="VGE3" s="283"/>
      <c r="VGF3" s="283"/>
      <c r="VGG3" s="283"/>
      <c r="VGH3" s="283"/>
      <c r="VGI3" s="283"/>
      <c r="VGJ3" s="283"/>
      <c r="VGK3" s="283"/>
      <c r="VGL3" s="283"/>
      <c r="VGM3" s="283"/>
      <c r="VGN3" s="283"/>
      <c r="VGO3" s="283"/>
      <c r="VGP3" s="283"/>
      <c r="VGQ3" s="283"/>
      <c r="VGR3" s="283"/>
      <c r="VGS3" s="283"/>
      <c r="VGT3" s="283"/>
      <c r="VGU3" s="283"/>
      <c r="VGV3" s="283"/>
      <c r="VGW3" s="283"/>
      <c r="VGX3" s="283"/>
      <c r="VGY3" s="283"/>
      <c r="VGZ3" s="283"/>
      <c r="VHA3" s="283"/>
      <c r="VHB3" s="283"/>
      <c r="VHC3" s="283"/>
      <c r="VHD3" s="283"/>
      <c r="VHE3" s="283"/>
      <c r="VHF3" s="283"/>
      <c r="VHG3" s="283"/>
      <c r="VHH3" s="283"/>
      <c r="VHI3" s="283"/>
      <c r="VHJ3" s="283"/>
      <c r="VHK3" s="283"/>
      <c r="VHL3" s="283"/>
      <c r="VHM3" s="283"/>
      <c r="VHN3" s="283"/>
      <c r="VHO3" s="283"/>
      <c r="VHP3" s="283"/>
      <c r="VHQ3" s="283"/>
      <c r="VHR3" s="283"/>
      <c r="VHS3" s="283"/>
      <c r="VHT3" s="283"/>
      <c r="VHU3" s="283"/>
      <c r="VHV3" s="283"/>
      <c r="VHW3" s="283"/>
      <c r="VHX3" s="283"/>
      <c r="VHY3" s="283"/>
      <c r="VHZ3" s="283"/>
      <c r="VIA3" s="283"/>
      <c r="VIB3" s="283"/>
      <c r="VIC3" s="283"/>
      <c r="VID3" s="283"/>
      <c r="VIE3" s="283"/>
      <c r="VIF3" s="283"/>
      <c r="VIG3" s="283"/>
      <c r="VIH3" s="283"/>
      <c r="VII3" s="283"/>
      <c r="VIJ3" s="283"/>
      <c r="VIK3" s="283"/>
      <c r="VIL3" s="283"/>
      <c r="VIM3" s="283"/>
      <c r="VIN3" s="283"/>
      <c r="VIO3" s="283"/>
      <c r="VIP3" s="283"/>
      <c r="VIQ3" s="283"/>
      <c r="VIR3" s="283"/>
      <c r="VIS3" s="283"/>
      <c r="VIT3" s="283"/>
      <c r="VIU3" s="283"/>
      <c r="VIV3" s="283"/>
      <c r="VIW3" s="283"/>
      <c r="VIX3" s="283"/>
      <c r="VIY3" s="283"/>
      <c r="VIZ3" s="283"/>
      <c r="VJA3" s="283"/>
      <c r="VJB3" s="283"/>
      <c r="VJC3" s="283"/>
      <c r="VJD3" s="283"/>
      <c r="VJE3" s="283"/>
      <c r="VJF3" s="283"/>
      <c r="VJG3" s="283"/>
      <c r="VJH3" s="283"/>
      <c r="VJI3" s="283"/>
      <c r="VJJ3" s="283"/>
      <c r="VJK3" s="283"/>
      <c r="VJL3" s="283"/>
      <c r="VJM3" s="283"/>
      <c r="VJN3" s="283"/>
      <c r="VJO3" s="283"/>
      <c r="VJP3" s="283"/>
      <c r="VJQ3" s="283"/>
      <c r="VJR3" s="283"/>
      <c r="VJS3" s="283"/>
      <c r="VJT3" s="283"/>
      <c r="VJU3" s="283"/>
      <c r="VJV3" s="283"/>
      <c r="VJW3" s="283"/>
      <c r="VJX3" s="283"/>
      <c r="VJY3" s="283"/>
      <c r="VJZ3" s="283"/>
      <c r="VKA3" s="283"/>
      <c r="VKB3" s="283"/>
      <c r="VKC3" s="283"/>
      <c r="VKD3" s="283"/>
      <c r="VKE3" s="283"/>
      <c r="VKF3" s="283"/>
      <c r="VKG3" s="283"/>
      <c r="VKH3" s="283"/>
      <c r="VKI3" s="283"/>
      <c r="VKJ3" s="283"/>
      <c r="VKK3" s="283"/>
      <c r="VKL3" s="283"/>
      <c r="VKM3" s="283"/>
      <c r="VKN3" s="283"/>
      <c r="VKO3" s="283"/>
      <c r="VKP3" s="283"/>
      <c r="VKQ3" s="283"/>
      <c r="VKR3" s="283"/>
      <c r="VKS3" s="283"/>
      <c r="VKT3" s="283"/>
      <c r="VKU3" s="283"/>
      <c r="VKV3" s="283"/>
      <c r="VKW3" s="283"/>
      <c r="VKX3" s="283"/>
      <c r="VKY3" s="283"/>
      <c r="VKZ3" s="283"/>
      <c r="VLA3" s="283"/>
      <c r="VLB3" s="283"/>
      <c r="VLC3" s="283"/>
      <c r="VLD3" s="283"/>
      <c r="VLE3" s="283"/>
      <c r="VLF3" s="283"/>
      <c r="VLG3" s="283"/>
      <c r="VLH3" s="283"/>
      <c r="VLI3" s="283"/>
      <c r="VLJ3" s="283"/>
      <c r="VLK3" s="283"/>
      <c r="VLL3" s="283"/>
      <c r="VLM3" s="283"/>
      <c r="VLN3" s="283"/>
      <c r="VLO3" s="283"/>
      <c r="VLP3" s="283"/>
      <c r="VLQ3" s="283"/>
      <c r="VLR3" s="283"/>
      <c r="VLS3" s="283"/>
      <c r="VLT3" s="283"/>
      <c r="VLU3" s="283"/>
      <c r="VLV3" s="283"/>
      <c r="VLW3" s="283"/>
      <c r="VLX3" s="283"/>
      <c r="VLY3" s="283"/>
      <c r="VLZ3" s="283"/>
      <c r="VMA3" s="283"/>
      <c r="VMB3" s="283"/>
      <c r="VMC3" s="283"/>
      <c r="VMD3" s="283"/>
      <c r="VME3" s="283"/>
      <c r="VMF3" s="283"/>
      <c r="VMG3" s="283"/>
      <c r="VMH3" s="283"/>
      <c r="VMI3" s="283"/>
      <c r="VMJ3" s="283"/>
      <c r="VMK3" s="283"/>
      <c r="VML3" s="283"/>
      <c r="VMM3" s="283"/>
      <c r="VMN3" s="283"/>
      <c r="VMO3" s="283"/>
      <c r="VMP3" s="283"/>
      <c r="VMQ3" s="283"/>
      <c r="VMR3" s="283"/>
      <c r="VMS3" s="283"/>
      <c r="VMT3" s="283"/>
      <c r="VMU3" s="283"/>
      <c r="VMV3" s="283"/>
      <c r="VMW3" s="283"/>
      <c r="VMX3" s="283"/>
      <c r="VMY3" s="283"/>
      <c r="VMZ3" s="283"/>
      <c r="VNA3" s="283"/>
      <c r="VNB3" s="283"/>
      <c r="VNC3" s="283"/>
      <c r="VND3" s="283"/>
      <c r="VNE3" s="283"/>
      <c r="VNF3" s="283"/>
      <c r="VNG3" s="283"/>
      <c r="VNH3" s="283"/>
      <c r="VNI3" s="283"/>
      <c r="VNJ3" s="283"/>
      <c r="VNK3" s="283"/>
      <c r="VNL3" s="283"/>
      <c r="VNM3" s="283"/>
      <c r="VNN3" s="283"/>
      <c r="VNO3" s="283"/>
      <c r="VNP3" s="283"/>
      <c r="VNQ3" s="283"/>
      <c r="VNR3" s="283"/>
      <c r="VNS3" s="283"/>
      <c r="VNT3" s="283"/>
      <c r="VNU3" s="283"/>
      <c r="VNV3" s="283"/>
      <c r="VNW3" s="283"/>
      <c r="VNX3" s="283"/>
      <c r="VNY3" s="283"/>
      <c r="VNZ3" s="283"/>
      <c r="VOA3" s="283"/>
      <c r="VOB3" s="283"/>
      <c r="VOC3" s="283"/>
      <c r="VOD3" s="283"/>
      <c r="VOE3" s="283"/>
      <c r="VOF3" s="283"/>
      <c r="VOG3" s="283"/>
      <c r="VOH3" s="283"/>
      <c r="VOI3" s="283"/>
      <c r="VOJ3" s="283"/>
      <c r="VOK3" s="283"/>
      <c r="VOL3" s="283"/>
      <c r="VOM3" s="283"/>
      <c r="VON3" s="283"/>
      <c r="VOO3" s="283"/>
      <c r="VOP3" s="283"/>
      <c r="VOQ3" s="283"/>
      <c r="VOR3" s="283"/>
      <c r="VOS3" s="283"/>
      <c r="VOT3" s="283"/>
      <c r="VOU3" s="283"/>
      <c r="VOV3" s="283"/>
      <c r="VOW3" s="283"/>
      <c r="VOX3" s="283"/>
      <c r="VOY3" s="283"/>
      <c r="VOZ3" s="283"/>
      <c r="VPA3" s="283"/>
      <c r="VPB3" s="283"/>
      <c r="VPC3" s="283"/>
      <c r="VPD3" s="283"/>
      <c r="VPE3" s="283"/>
      <c r="VPF3" s="283"/>
      <c r="VPG3" s="283"/>
      <c r="VPH3" s="283"/>
      <c r="VPI3" s="283"/>
      <c r="VPJ3" s="283"/>
      <c r="VPK3" s="283"/>
      <c r="VPL3" s="283"/>
      <c r="VPM3" s="283"/>
      <c r="VPN3" s="283"/>
      <c r="VPO3" s="283"/>
      <c r="VPP3" s="283"/>
      <c r="VPQ3" s="283"/>
      <c r="VPR3" s="283"/>
      <c r="VPS3" s="283"/>
      <c r="VPT3" s="283"/>
      <c r="VPU3" s="283"/>
      <c r="VPV3" s="283"/>
      <c r="VPW3" s="283"/>
      <c r="VPX3" s="283"/>
      <c r="VPY3" s="283"/>
      <c r="VPZ3" s="283"/>
      <c r="VQA3" s="283"/>
      <c r="VQB3" s="283"/>
      <c r="VQC3" s="283"/>
      <c r="VQD3" s="283"/>
      <c r="VQE3" s="283"/>
      <c r="VQF3" s="283"/>
      <c r="VQG3" s="283"/>
      <c r="VQH3" s="283"/>
      <c r="VQI3" s="283"/>
      <c r="VQJ3" s="283"/>
      <c r="VQK3" s="283"/>
      <c r="VQL3" s="283"/>
      <c r="VQM3" s="283"/>
      <c r="VQN3" s="283"/>
      <c r="VQO3" s="283"/>
      <c r="VQP3" s="283"/>
      <c r="VQQ3" s="283"/>
      <c r="VQR3" s="283"/>
      <c r="VQS3" s="283"/>
      <c r="VQT3" s="283"/>
      <c r="VQU3" s="283"/>
      <c r="VQV3" s="283"/>
      <c r="VQW3" s="283"/>
      <c r="VQX3" s="283"/>
      <c r="VQY3" s="283"/>
      <c r="VQZ3" s="283"/>
      <c r="VRA3" s="283"/>
      <c r="VRB3" s="283"/>
      <c r="VRC3" s="283"/>
      <c r="VRD3" s="283"/>
      <c r="VRE3" s="283"/>
      <c r="VRF3" s="283"/>
      <c r="VRG3" s="283"/>
      <c r="VRH3" s="283"/>
      <c r="VRI3" s="283"/>
      <c r="VRJ3" s="283"/>
      <c r="VRK3" s="283"/>
      <c r="VRL3" s="283"/>
      <c r="VRM3" s="283"/>
      <c r="VRN3" s="283"/>
      <c r="VRO3" s="283"/>
      <c r="VRP3" s="283"/>
      <c r="VRQ3" s="283"/>
      <c r="VRR3" s="283"/>
      <c r="VRS3" s="283"/>
      <c r="VRT3" s="283"/>
      <c r="VRU3" s="283"/>
      <c r="VRV3" s="283"/>
      <c r="VRW3" s="283"/>
      <c r="VRX3" s="283"/>
      <c r="VRY3" s="283"/>
      <c r="VRZ3" s="283"/>
      <c r="VSA3" s="283"/>
      <c r="VSB3" s="283"/>
      <c r="VSC3" s="283"/>
      <c r="VSD3" s="283"/>
      <c r="VSE3" s="283"/>
      <c r="VSF3" s="283"/>
      <c r="VSG3" s="283"/>
      <c r="VSH3" s="283"/>
      <c r="VSI3" s="283"/>
      <c r="VSJ3" s="283"/>
      <c r="VSK3" s="283"/>
      <c r="VSL3" s="283"/>
      <c r="VSM3" s="283"/>
      <c r="VSN3" s="283"/>
      <c r="VSO3" s="283"/>
      <c r="VSP3" s="283"/>
      <c r="VSQ3" s="283"/>
      <c r="VSR3" s="283"/>
      <c r="VSS3" s="283"/>
      <c r="VST3" s="283"/>
      <c r="VSU3" s="283"/>
      <c r="VSV3" s="283"/>
      <c r="VSW3" s="283"/>
      <c r="VSX3" s="283"/>
      <c r="VSY3" s="283"/>
      <c r="VSZ3" s="283"/>
      <c r="VTA3" s="283"/>
      <c r="VTB3" s="283"/>
      <c r="VTC3" s="283"/>
      <c r="VTD3" s="283"/>
      <c r="VTE3" s="283"/>
      <c r="VTF3" s="283"/>
      <c r="VTG3" s="283"/>
      <c r="VTH3" s="283"/>
      <c r="VTI3" s="283"/>
      <c r="VTJ3" s="283"/>
      <c r="VTK3" s="283"/>
      <c r="VTL3" s="283"/>
      <c r="VTM3" s="283"/>
      <c r="VTN3" s="283"/>
      <c r="VTO3" s="283"/>
      <c r="VTP3" s="283"/>
      <c r="VTQ3" s="283"/>
      <c r="VTR3" s="283"/>
      <c r="VTS3" s="283"/>
      <c r="VTT3" s="283"/>
      <c r="VTU3" s="283"/>
      <c r="VTV3" s="283"/>
      <c r="VTW3" s="283"/>
      <c r="VTX3" s="283"/>
      <c r="VTY3" s="283"/>
      <c r="VTZ3" s="283"/>
      <c r="VUA3" s="283"/>
      <c r="VUB3" s="283"/>
      <c r="VUC3" s="283"/>
      <c r="VUD3" s="283"/>
      <c r="VUE3" s="283"/>
      <c r="VUF3" s="283"/>
      <c r="VUG3" s="283"/>
      <c r="VUH3" s="283"/>
      <c r="VUI3" s="283"/>
      <c r="VUJ3" s="283"/>
      <c r="VUK3" s="283"/>
      <c r="VUL3" s="283"/>
      <c r="VUM3" s="283"/>
      <c r="VUN3" s="283"/>
      <c r="VUO3" s="283"/>
      <c r="VUP3" s="283"/>
      <c r="VUQ3" s="283"/>
      <c r="VUR3" s="283"/>
      <c r="VUS3" s="283"/>
      <c r="VUT3" s="283"/>
      <c r="VUU3" s="283"/>
      <c r="VUV3" s="283"/>
      <c r="VUW3" s="283"/>
      <c r="VUX3" s="283"/>
      <c r="VUY3" s="283"/>
      <c r="VUZ3" s="283"/>
      <c r="VVA3" s="283"/>
      <c r="VVB3" s="283"/>
      <c r="VVC3" s="283"/>
      <c r="VVD3" s="283"/>
      <c r="VVE3" s="283"/>
      <c r="VVF3" s="283"/>
      <c r="VVG3" s="283"/>
      <c r="VVH3" s="283"/>
      <c r="VVI3" s="283"/>
      <c r="VVJ3" s="283"/>
      <c r="VVK3" s="283"/>
      <c r="VVL3" s="283"/>
      <c r="VVM3" s="283"/>
      <c r="VVN3" s="283"/>
      <c r="VVO3" s="283"/>
      <c r="VVP3" s="283"/>
      <c r="VVQ3" s="283"/>
      <c r="VVR3" s="283"/>
      <c r="VVS3" s="283"/>
      <c r="VVT3" s="283"/>
      <c r="VVU3" s="283"/>
      <c r="VVV3" s="283"/>
      <c r="VVW3" s="283"/>
      <c r="VVX3" s="283"/>
      <c r="VVY3" s="283"/>
      <c r="VVZ3" s="283"/>
      <c r="VWA3" s="283"/>
      <c r="VWB3" s="283"/>
      <c r="VWC3" s="283"/>
      <c r="VWD3" s="283"/>
      <c r="VWE3" s="283"/>
      <c r="VWF3" s="283"/>
      <c r="VWG3" s="283"/>
      <c r="VWH3" s="283"/>
      <c r="VWI3" s="283"/>
      <c r="VWJ3" s="283"/>
      <c r="VWK3" s="283"/>
      <c r="VWL3" s="283"/>
      <c r="VWM3" s="283"/>
      <c r="VWN3" s="283"/>
      <c r="VWO3" s="283"/>
      <c r="VWP3" s="283"/>
      <c r="VWQ3" s="283"/>
      <c r="VWR3" s="283"/>
      <c r="VWS3" s="283"/>
      <c r="VWT3" s="283"/>
      <c r="VWU3" s="283"/>
      <c r="VWV3" s="283"/>
      <c r="VWW3" s="283"/>
      <c r="VWX3" s="283"/>
      <c r="VWY3" s="283"/>
      <c r="VWZ3" s="283"/>
      <c r="VXA3" s="283"/>
      <c r="VXB3" s="283"/>
      <c r="VXC3" s="283"/>
      <c r="VXD3" s="283"/>
      <c r="VXE3" s="283"/>
      <c r="VXF3" s="283"/>
      <c r="VXG3" s="283"/>
      <c r="VXH3" s="283"/>
      <c r="VXI3" s="283"/>
      <c r="VXJ3" s="283"/>
      <c r="VXK3" s="283"/>
      <c r="VXL3" s="283"/>
      <c r="VXM3" s="283"/>
      <c r="VXN3" s="283"/>
      <c r="VXO3" s="283"/>
      <c r="VXP3" s="283"/>
      <c r="VXQ3" s="283"/>
      <c r="VXR3" s="283"/>
      <c r="VXS3" s="283"/>
      <c r="VXT3" s="283"/>
      <c r="VXU3" s="283"/>
      <c r="VXV3" s="283"/>
      <c r="VXW3" s="283"/>
      <c r="VXX3" s="283"/>
      <c r="VXY3" s="283"/>
      <c r="VXZ3" s="283"/>
      <c r="VYA3" s="283"/>
      <c r="VYB3" s="283"/>
      <c r="VYC3" s="283"/>
      <c r="VYD3" s="283"/>
      <c r="VYE3" s="283"/>
      <c r="VYF3" s="283"/>
      <c r="VYG3" s="283"/>
      <c r="VYH3" s="283"/>
      <c r="VYI3" s="283"/>
      <c r="VYJ3" s="283"/>
      <c r="VYK3" s="283"/>
      <c r="VYL3" s="283"/>
      <c r="VYM3" s="283"/>
      <c r="VYN3" s="283"/>
      <c r="VYO3" s="283"/>
      <c r="VYP3" s="283"/>
      <c r="VYQ3" s="283"/>
      <c r="VYR3" s="283"/>
      <c r="VYS3" s="283"/>
      <c r="VYT3" s="283"/>
      <c r="VYU3" s="283"/>
      <c r="VYV3" s="283"/>
      <c r="VYW3" s="283"/>
      <c r="VYX3" s="283"/>
      <c r="VYY3" s="283"/>
      <c r="VYZ3" s="283"/>
      <c r="VZA3" s="283"/>
      <c r="VZB3" s="283"/>
      <c r="VZC3" s="283"/>
      <c r="VZD3" s="283"/>
      <c r="VZE3" s="283"/>
      <c r="VZF3" s="283"/>
      <c r="VZG3" s="283"/>
      <c r="VZH3" s="283"/>
      <c r="VZI3" s="283"/>
      <c r="VZJ3" s="283"/>
      <c r="VZK3" s="283"/>
      <c r="VZL3" s="283"/>
      <c r="VZM3" s="283"/>
      <c r="VZN3" s="283"/>
      <c r="VZO3" s="283"/>
      <c r="VZP3" s="283"/>
      <c r="VZQ3" s="283"/>
      <c r="VZR3" s="283"/>
      <c r="VZS3" s="283"/>
      <c r="VZT3" s="283"/>
      <c r="VZU3" s="283"/>
      <c r="VZV3" s="283"/>
      <c r="VZW3" s="283"/>
      <c r="VZX3" s="283"/>
      <c r="VZY3" s="283"/>
      <c r="VZZ3" s="283"/>
      <c r="WAA3" s="283"/>
      <c r="WAB3" s="283"/>
      <c r="WAC3" s="283"/>
      <c r="WAD3" s="283"/>
      <c r="WAE3" s="283"/>
      <c r="WAF3" s="283"/>
      <c r="WAG3" s="283"/>
      <c r="WAH3" s="283"/>
      <c r="WAI3" s="283"/>
      <c r="WAJ3" s="283"/>
      <c r="WAK3" s="283"/>
      <c r="WAL3" s="283"/>
      <c r="WAM3" s="283"/>
      <c r="WAN3" s="283"/>
      <c r="WAO3" s="283"/>
      <c r="WAP3" s="283"/>
      <c r="WAQ3" s="283"/>
      <c r="WAR3" s="283"/>
      <c r="WAS3" s="283"/>
      <c r="WAT3" s="283"/>
      <c r="WAU3" s="283"/>
      <c r="WAV3" s="283"/>
      <c r="WAW3" s="283"/>
      <c r="WAX3" s="283"/>
      <c r="WAY3" s="283"/>
      <c r="WAZ3" s="283"/>
      <c r="WBA3" s="283"/>
      <c r="WBB3" s="283"/>
      <c r="WBC3" s="283"/>
      <c r="WBD3" s="283"/>
      <c r="WBE3" s="283"/>
      <c r="WBF3" s="283"/>
      <c r="WBG3" s="283"/>
      <c r="WBH3" s="283"/>
      <c r="WBI3" s="283"/>
      <c r="WBJ3" s="283"/>
      <c r="WBK3" s="283"/>
      <c r="WBL3" s="283"/>
      <c r="WBM3" s="283"/>
      <c r="WBN3" s="283"/>
      <c r="WBO3" s="283"/>
      <c r="WBP3" s="283"/>
      <c r="WBQ3" s="283"/>
      <c r="WBR3" s="283"/>
      <c r="WBS3" s="283"/>
      <c r="WBT3" s="283"/>
      <c r="WBU3" s="283"/>
      <c r="WBV3" s="283"/>
      <c r="WBW3" s="283"/>
      <c r="WBX3" s="283"/>
      <c r="WBY3" s="283"/>
      <c r="WBZ3" s="283"/>
      <c r="WCA3" s="283"/>
      <c r="WCB3" s="283"/>
      <c r="WCC3" s="283"/>
      <c r="WCD3" s="283"/>
      <c r="WCE3" s="283"/>
      <c r="WCF3" s="283"/>
      <c r="WCG3" s="283"/>
      <c r="WCH3" s="283"/>
      <c r="WCI3" s="283"/>
      <c r="WCJ3" s="283"/>
      <c r="WCK3" s="283"/>
      <c r="WCL3" s="283"/>
      <c r="WCM3" s="283"/>
      <c r="WCN3" s="283"/>
      <c r="WCO3" s="283"/>
      <c r="WCP3" s="283"/>
      <c r="WCQ3" s="283"/>
      <c r="WCR3" s="283"/>
      <c r="WCS3" s="283"/>
      <c r="WCT3" s="283"/>
      <c r="WCU3" s="283"/>
      <c r="WCV3" s="283"/>
      <c r="WCW3" s="283"/>
      <c r="WCX3" s="283"/>
      <c r="WCY3" s="283"/>
      <c r="WCZ3" s="283"/>
      <c r="WDA3" s="283"/>
      <c r="WDB3" s="283"/>
      <c r="WDC3" s="283"/>
      <c r="WDD3" s="283"/>
      <c r="WDE3" s="283"/>
      <c r="WDF3" s="283"/>
      <c r="WDG3" s="283"/>
      <c r="WDH3" s="283"/>
      <c r="WDI3" s="283"/>
      <c r="WDJ3" s="283"/>
      <c r="WDK3" s="283"/>
      <c r="WDL3" s="283"/>
      <c r="WDM3" s="283"/>
      <c r="WDN3" s="283"/>
      <c r="WDO3" s="283"/>
      <c r="WDP3" s="283"/>
      <c r="WDQ3" s="283"/>
      <c r="WDR3" s="283"/>
      <c r="WDS3" s="283"/>
      <c r="WDT3" s="283"/>
      <c r="WDU3" s="283"/>
      <c r="WDV3" s="283"/>
      <c r="WDW3" s="283"/>
      <c r="WDX3" s="283"/>
      <c r="WDY3" s="283"/>
      <c r="WDZ3" s="283"/>
      <c r="WEA3" s="283"/>
      <c r="WEB3" s="283"/>
      <c r="WEC3" s="283"/>
      <c r="WED3" s="283"/>
      <c r="WEE3" s="283"/>
      <c r="WEF3" s="283"/>
      <c r="WEG3" s="283"/>
      <c r="WEH3" s="283"/>
      <c r="WEI3" s="283"/>
      <c r="WEJ3" s="283"/>
      <c r="WEK3" s="283"/>
      <c r="WEL3" s="283"/>
      <c r="WEM3" s="283"/>
      <c r="WEN3" s="283"/>
      <c r="WEO3" s="283"/>
      <c r="WEP3" s="283"/>
      <c r="WEQ3" s="283"/>
      <c r="WER3" s="283"/>
      <c r="WES3" s="283"/>
      <c r="WET3" s="283"/>
      <c r="WEU3" s="283"/>
      <c r="WEV3" s="283"/>
      <c r="WEW3" s="283"/>
      <c r="WEX3" s="283"/>
      <c r="WEY3" s="283"/>
      <c r="WEZ3" s="283"/>
      <c r="WFA3" s="283"/>
      <c r="WFB3" s="283"/>
      <c r="WFC3" s="283"/>
      <c r="WFD3" s="283"/>
      <c r="WFE3" s="283"/>
      <c r="WFF3" s="283"/>
      <c r="WFG3" s="283"/>
      <c r="WFH3" s="283"/>
      <c r="WFI3" s="283"/>
      <c r="WFJ3" s="283"/>
      <c r="WFK3" s="283"/>
      <c r="WFL3" s="283"/>
      <c r="WFM3" s="283"/>
      <c r="WFN3" s="283"/>
      <c r="WFO3" s="283"/>
      <c r="WFP3" s="283"/>
      <c r="WFQ3" s="283"/>
      <c r="WFR3" s="283"/>
      <c r="WFS3" s="283"/>
      <c r="WFT3" s="283"/>
      <c r="WFU3" s="283"/>
      <c r="WFV3" s="283"/>
      <c r="WFW3" s="283"/>
      <c r="WFX3" s="283"/>
      <c r="WFY3" s="283"/>
      <c r="WFZ3" s="283"/>
      <c r="WGA3" s="283"/>
      <c r="WGB3" s="283"/>
      <c r="WGC3" s="283"/>
      <c r="WGD3" s="283"/>
      <c r="WGE3" s="283"/>
      <c r="WGF3" s="283"/>
      <c r="WGG3" s="283"/>
      <c r="WGH3" s="283"/>
      <c r="WGI3" s="283"/>
      <c r="WGJ3" s="283"/>
      <c r="WGK3" s="283"/>
      <c r="WGL3" s="283"/>
      <c r="WGM3" s="283"/>
      <c r="WGN3" s="283"/>
      <c r="WGO3" s="283"/>
      <c r="WGP3" s="283"/>
      <c r="WGQ3" s="283"/>
      <c r="WGR3" s="283"/>
      <c r="WGS3" s="283"/>
      <c r="WGT3" s="283"/>
      <c r="WGU3" s="283"/>
      <c r="WGV3" s="283"/>
      <c r="WGW3" s="283"/>
      <c r="WGX3" s="283"/>
      <c r="WGY3" s="283"/>
      <c r="WGZ3" s="283"/>
      <c r="WHA3" s="283"/>
      <c r="WHB3" s="283"/>
      <c r="WHC3" s="283"/>
      <c r="WHD3" s="283"/>
      <c r="WHE3" s="283"/>
      <c r="WHF3" s="283"/>
      <c r="WHG3" s="283"/>
      <c r="WHH3" s="283"/>
      <c r="WHI3" s="283"/>
      <c r="WHJ3" s="283"/>
      <c r="WHK3" s="283"/>
      <c r="WHL3" s="283"/>
      <c r="WHM3" s="283"/>
      <c r="WHN3" s="283"/>
      <c r="WHO3" s="283"/>
      <c r="WHP3" s="283"/>
      <c r="WHQ3" s="283"/>
      <c r="WHR3" s="283"/>
      <c r="WHS3" s="283"/>
      <c r="WHT3" s="283"/>
      <c r="WHU3" s="283"/>
      <c r="WHV3" s="283"/>
      <c r="WHW3" s="283"/>
      <c r="WHX3" s="283"/>
      <c r="WHY3" s="283"/>
      <c r="WHZ3" s="283"/>
      <c r="WIA3" s="283"/>
      <c r="WIB3" s="283"/>
      <c r="WIC3" s="283"/>
      <c r="WID3" s="283"/>
      <c r="WIE3" s="283"/>
      <c r="WIF3" s="283"/>
      <c r="WIG3" s="283"/>
      <c r="WIH3" s="283"/>
      <c r="WII3" s="283"/>
      <c r="WIJ3" s="283"/>
      <c r="WIK3" s="283"/>
      <c r="WIL3" s="283"/>
      <c r="WIM3" s="283"/>
      <c r="WIN3" s="283"/>
      <c r="WIO3" s="283"/>
      <c r="WIP3" s="283"/>
      <c r="WIQ3" s="283"/>
      <c r="WIR3" s="283"/>
      <c r="WIS3" s="283"/>
      <c r="WIT3" s="283"/>
      <c r="WIU3" s="283"/>
      <c r="WIV3" s="283"/>
      <c r="WIW3" s="283"/>
      <c r="WIX3" s="283"/>
      <c r="WIY3" s="283"/>
      <c r="WIZ3" s="283"/>
      <c r="WJA3" s="283"/>
      <c r="WJB3" s="283"/>
      <c r="WJC3" s="283"/>
      <c r="WJD3" s="283"/>
      <c r="WJE3" s="283"/>
      <c r="WJF3" s="283"/>
      <c r="WJG3" s="283"/>
      <c r="WJH3" s="283"/>
      <c r="WJI3" s="283"/>
      <c r="WJJ3" s="283"/>
      <c r="WJK3" s="283"/>
      <c r="WJL3" s="283"/>
      <c r="WJM3" s="283"/>
      <c r="WJN3" s="283"/>
      <c r="WJO3" s="283"/>
      <c r="WJP3" s="283"/>
      <c r="WJQ3" s="283"/>
      <c r="WJR3" s="283"/>
      <c r="WJS3" s="283"/>
      <c r="WJT3" s="283"/>
      <c r="WJU3" s="283"/>
      <c r="WJV3" s="283"/>
      <c r="WJW3" s="283"/>
      <c r="WJX3" s="283"/>
      <c r="WJY3" s="283"/>
      <c r="WJZ3" s="283"/>
      <c r="WKA3" s="283"/>
      <c r="WKB3" s="283"/>
      <c r="WKC3" s="283"/>
      <c r="WKD3" s="283"/>
      <c r="WKE3" s="283"/>
      <c r="WKF3" s="283"/>
      <c r="WKG3" s="283"/>
      <c r="WKH3" s="283"/>
      <c r="WKI3" s="283"/>
      <c r="WKJ3" s="283"/>
      <c r="WKK3" s="283"/>
      <c r="WKL3" s="283"/>
      <c r="WKM3" s="283"/>
      <c r="WKN3" s="283"/>
      <c r="WKO3" s="283"/>
      <c r="WKP3" s="283"/>
      <c r="WKQ3" s="283"/>
      <c r="WKR3" s="283"/>
      <c r="WKS3" s="283"/>
      <c r="WKT3" s="283"/>
      <c r="WKU3" s="283"/>
      <c r="WKV3" s="283"/>
      <c r="WKW3" s="283"/>
      <c r="WKX3" s="283"/>
      <c r="WKY3" s="283"/>
      <c r="WKZ3" s="283"/>
      <c r="WLA3" s="283"/>
      <c r="WLB3" s="283"/>
      <c r="WLC3" s="283"/>
      <c r="WLD3" s="283"/>
      <c r="WLE3" s="283"/>
      <c r="WLF3" s="283"/>
      <c r="WLG3" s="283"/>
      <c r="WLH3" s="283"/>
      <c r="WLI3" s="283"/>
      <c r="WLJ3" s="283"/>
      <c r="WLK3" s="283"/>
      <c r="WLL3" s="283"/>
      <c r="WLM3" s="283"/>
      <c r="WLN3" s="283"/>
      <c r="WLO3" s="283"/>
      <c r="WLP3" s="283"/>
      <c r="WLQ3" s="283"/>
      <c r="WLR3" s="283"/>
      <c r="WLS3" s="283"/>
      <c r="WLT3" s="283"/>
      <c r="WLU3" s="283"/>
      <c r="WLV3" s="283"/>
      <c r="WLW3" s="283"/>
      <c r="WLX3" s="283"/>
      <c r="WLY3" s="283"/>
      <c r="WLZ3" s="283"/>
      <c r="WMA3" s="283"/>
      <c r="WMB3" s="283"/>
      <c r="WMC3" s="283"/>
      <c r="WMD3" s="283"/>
      <c r="WME3" s="283"/>
      <c r="WMF3" s="283"/>
      <c r="WMG3" s="283"/>
      <c r="WMH3" s="283"/>
      <c r="WMI3" s="283"/>
      <c r="WMJ3" s="283"/>
      <c r="WMK3" s="283"/>
      <c r="WML3" s="283"/>
      <c r="WMM3" s="283"/>
      <c r="WMN3" s="283"/>
      <c r="WMO3" s="283"/>
      <c r="WMP3" s="283"/>
      <c r="WMQ3" s="283"/>
      <c r="WMR3" s="283"/>
      <c r="WMS3" s="283"/>
      <c r="WMT3" s="283"/>
      <c r="WMU3" s="283"/>
      <c r="WMV3" s="283"/>
      <c r="WMW3" s="283"/>
      <c r="WMX3" s="283"/>
      <c r="WMY3" s="283"/>
      <c r="WMZ3" s="283"/>
      <c r="WNA3" s="283"/>
      <c r="WNB3" s="283"/>
      <c r="WNC3" s="283"/>
      <c r="WND3" s="283"/>
      <c r="WNE3" s="283"/>
      <c r="WNF3" s="283"/>
      <c r="WNG3" s="283"/>
      <c r="WNH3" s="283"/>
      <c r="WNI3" s="283"/>
      <c r="WNJ3" s="283"/>
      <c r="WNK3" s="283"/>
      <c r="WNL3" s="283"/>
      <c r="WNM3" s="283"/>
      <c r="WNN3" s="283"/>
      <c r="WNO3" s="283"/>
      <c r="WNP3" s="283"/>
      <c r="WNQ3" s="283"/>
      <c r="WNR3" s="283"/>
      <c r="WNS3" s="283"/>
      <c r="WNT3" s="283"/>
      <c r="WNU3" s="283"/>
      <c r="WNV3" s="283"/>
      <c r="WNW3" s="283"/>
      <c r="WNX3" s="283"/>
      <c r="WNY3" s="283"/>
      <c r="WNZ3" s="283"/>
      <c r="WOA3" s="283"/>
      <c r="WOB3" s="283"/>
      <c r="WOC3" s="283"/>
      <c r="WOD3" s="283"/>
      <c r="WOE3" s="283"/>
      <c r="WOF3" s="283"/>
      <c r="WOG3" s="283"/>
      <c r="WOH3" s="283"/>
      <c r="WOI3" s="283"/>
      <c r="WOJ3" s="283"/>
      <c r="WOK3" s="283"/>
      <c r="WOL3" s="283"/>
      <c r="WOM3" s="283"/>
      <c r="WON3" s="283"/>
      <c r="WOO3" s="283"/>
      <c r="WOP3" s="283"/>
      <c r="WOQ3" s="283"/>
      <c r="WOR3" s="283"/>
      <c r="WOS3" s="283"/>
      <c r="WOT3" s="283"/>
      <c r="WOU3" s="283"/>
      <c r="WOV3" s="283"/>
      <c r="WOW3" s="283"/>
      <c r="WOX3" s="283"/>
      <c r="WOY3" s="283"/>
      <c r="WOZ3" s="283"/>
      <c r="WPA3" s="283"/>
      <c r="WPB3" s="283"/>
      <c r="WPC3" s="283"/>
      <c r="WPD3" s="283"/>
      <c r="WPE3" s="283"/>
      <c r="WPF3" s="283"/>
      <c r="WPG3" s="283"/>
      <c r="WPH3" s="283"/>
      <c r="WPI3" s="283"/>
      <c r="WPJ3" s="283"/>
      <c r="WPK3" s="283"/>
      <c r="WPL3" s="283"/>
      <c r="WPM3" s="283"/>
      <c r="WPN3" s="283"/>
      <c r="WPO3" s="283"/>
      <c r="WPP3" s="283"/>
      <c r="WPQ3" s="283"/>
      <c r="WPR3" s="283"/>
      <c r="WPS3" s="283"/>
      <c r="WPT3" s="283"/>
      <c r="WPU3" s="283"/>
      <c r="WPV3" s="283"/>
      <c r="WPW3" s="283"/>
      <c r="WPX3" s="283"/>
      <c r="WPY3" s="283"/>
      <c r="WPZ3" s="283"/>
      <c r="WQA3" s="283"/>
      <c r="WQB3" s="283"/>
      <c r="WQC3" s="283"/>
      <c r="WQD3" s="283"/>
      <c r="WQE3" s="283"/>
      <c r="WQF3" s="283"/>
      <c r="WQG3" s="283"/>
      <c r="WQH3" s="283"/>
      <c r="WQI3" s="283"/>
      <c r="WQJ3" s="283"/>
      <c r="WQK3" s="283"/>
      <c r="WQL3" s="283"/>
      <c r="WQM3" s="283"/>
      <c r="WQN3" s="283"/>
      <c r="WQO3" s="283"/>
      <c r="WQP3" s="283"/>
      <c r="WQQ3" s="283"/>
      <c r="WQR3" s="283"/>
      <c r="WQS3" s="283"/>
      <c r="WQT3" s="283"/>
      <c r="WQU3" s="283"/>
      <c r="WQV3" s="283"/>
      <c r="WQW3" s="283"/>
      <c r="WQX3" s="283"/>
      <c r="WQY3" s="283"/>
      <c r="WQZ3" s="283"/>
      <c r="WRA3" s="283"/>
      <c r="WRB3" s="283"/>
      <c r="WRC3" s="283"/>
      <c r="WRD3" s="283"/>
      <c r="WRE3" s="283"/>
      <c r="WRF3" s="283"/>
      <c r="WRG3" s="283"/>
      <c r="WRH3" s="283"/>
      <c r="WRI3" s="283"/>
      <c r="WRJ3" s="283"/>
      <c r="WRK3" s="283"/>
      <c r="WRL3" s="283"/>
      <c r="WRM3" s="283"/>
      <c r="WRN3" s="283"/>
      <c r="WRO3" s="283"/>
      <c r="WRP3" s="283"/>
      <c r="WRQ3" s="283"/>
      <c r="WRR3" s="283"/>
      <c r="WRS3" s="283"/>
      <c r="WRT3" s="283"/>
      <c r="WRU3" s="283"/>
      <c r="WRV3" s="283"/>
      <c r="WRW3" s="283"/>
      <c r="WRX3" s="283"/>
      <c r="WRY3" s="283"/>
      <c r="WRZ3" s="283"/>
      <c r="WSA3" s="283"/>
      <c r="WSB3" s="283"/>
      <c r="WSC3" s="283"/>
      <c r="WSD3" s="283"/>
      <c r="WSE3" s="283"/>
      <c r="WSF3" s="283"/>
      <c r="WSG3" s="283"/>
      <c r="WSH3" s="283"/>
      <c r="WSI3" s="283"/>
      <c r="WSJ3" s="283"/>
      <c r="WSK3" s="283"/>
      <c r="WSL3" s="283"/>
      <c r="WSM3" s="283"/>
      <c r="WSN3" s="283"/>
      <c r="WSO3" s="283"/>
      <c r="WSP3" s="283"/>
      <c r="WSQ3" s="283"/>
      <c r="WSR3" s="283"/>
      <c r="WSS3" s="283"/>
      <c r="WST3" s="283"/>
      <c r="WSU3" s="283"/>
      <c r="WSV3" s="283"/>
      <c r="WSW3" s="283"/>
      <c r="WSX3" s="283"/>
      <c r="WSY3" s="283"/>
      <c r="WSZ3" s="283"/>
      <c r="WTA3" s="283"/>
      <c r="WTB3" s="283"/>
      <c r="WTC3" s="283"/>
      <c r="WTD3" s="283"/>
      <c r="WTE3" s="283"/>
      <c r="WTF3" s="283"/>
      <c r="WTG3" s="283"/>
      <c r="WTH3" s="283"/>
      <c r="WTI3" s="283"/>
      <c r="WTJ3" s="283"/>
      <c r="WTK3" s="283"/>
      <c r="WTL3" s="283"/>
      <c r="WTM3" s="283"/>
      <c r="WTN3" s="283"/>
      <c r="WTO3" s="283"/>
      <c r="WTP3" s="283"/>
      <c r="WTQ3" s="283"/>
      <c r="WTR3" s="283"/>
      <c r="WTS3" s="283"/>
      <c r="WTT3" s="283"/>
      <c r="WTU3" s="283"/>
      <c r="WTV3" s="283"/>
      <c r="WTW3" s="283"/>
      <c r="WTX3" s="283"/>
      <c r="WTY3" s="283"/>
      <c r="WTZ3" s="283"/>
      <c r="WUA3" s="283"/>
      <c r="WUB3" s="283"/>
      <c r="WUC3" s="283"/>
      <c r="WUD3" s="283"/>
      <c r="WUE3" s="283"/>
      <c r="WUF3" s="283"/>
      <c r="WUG3" s="283"/>
      <c r="WUH3" s="283"/>
      <c r="WUI3" s="283"/>
      <c r="WUJ3" s="283"/>
      <c r="WUK3" s="283"/>
      <c r="WUL3" s="283"/>
      <c r="WUM3" s="283"/>
      <c r="WUN3" s="283"/>
      <c r="WUO3" s="283"/>
      <c r="WUP3" s="283"/>
      <c r="WUQ3" s="283"/>
      <c r="WUR3" s="283"/>
      <c r="WUS3" s="283"/>
      <c r="WUT3" s="283"/>
      <c r="WUU3" s="283"/>
      <c r="WUV3" s="283"/>
      <c r="WUW3" s="283"/>
      <c r="WUX3" s="283"/>
      <c r="WUY3" s="283"/>
      <c r="WUZ3" s="283"/>
      <c r="WVA3" s="283"/>
      <c r="WVB3" s="283"/>
      <c r="WVC3" s="283"/>
      <c r="WVD3" s="283"/>
      <c r="WVE3" s="283"/>
      <c r="WVF3" s="283"/>
      <c r="WVG3" s="283"/>
      <c r="WVH3" s="283"/>
      <c r="WVI3" s="283"/>
      <c r="WVJ3" s="283"/>
      <c r="WVK3" s="283"/>
      <c r="WVL3" s="283"/>
      <c r="WVM3" s="283"/>
      <c r="WVN3" s="283"/>
      <c r="WVO3" s="283"/>
      <c r="WVP3" s="283"/>
      <c r="WVQ3" s="283"/>
      <c r="WVR3" s="283"/>
      <c r="WVS3" s="283"/>
      <c r="WVT3" s="283"/>
      <c r="WVU3" s="283"/>
      <c r="WVV3" s="283"/>
      <c r="WVW3" s="283"/>
      <c r="WVX3" s="283"/>
      <c r="WVY3" s="283"/>
      <c r="WVZ3" s="283"/>
      <c r="WWA3" s="283"/>
      <c r="WWB3" s="283"/>
      <c r="WWC3" s="283"/>
      <c r="WWD3" s="283"/>
      <c r="WWE3" s="283"/>
      <c r="WWF3" s="283"/>
      <c r="WWG3" s="283"/>
      <c r="WWH3" s="283"/>
      <c r="WWI3" s="283"/>
      <c r="WWJ3" s="283"/>
      <c r="WWK3" s="283"/>
      <c r="WWL3" s="283"/>
      <c r="WWM3" s="283"/>
      <c r="WWN3" s="283"/>
      <c r="WWO3" s="283"/>
      <c r="WWP3" s="283"/>
      <c r="WWQ3" s="283"/>
      <c r="WWR3" s="283"/>
      <c r="WWS3" s="283"/>
      <c r="WWT3" s="283"/>
      <c r="WWU3" s="283"/>
      <c r="WWV3" s="283"/>
      <c r="WWW3" s="283"/>
      <c r="WWX3" s="283"/>
      <c r="WWY3" s="283"/>
      <c r="WWZ3" s="283"/>
      <c r="WXA3" s="283"/>
      <c r="WXB3" s="283"/>
      <c r="WXC3" s="283"/>
      <c r="WXD3" s="283"/>
      <c r="WXE3" s="283"/>
      <c r="WXF3" s="283"/>
      <c r="WXG3" s="283"/>
      <c r="WXH3" s="283"/>
      <c r="WXI3" s="283"/>
      <c r="WXJ3" s="283"/>
      <c r="WXK3" s="283"/>
      <c r="WXL3" s="283"/>
      <c r="WXM3" s="283"/>
      <c r="WXN3" s="283"/>
      <c r="WXO3" s="283"/>
      <c r="WXP3" s="283"/>
      <c r="WXQ3" s="283"/>
      <c r="WXR3" s="283"/>
      <c r="WXS3" s="283"/>
      <c r="WXT3" s="283"/>
      <c r="WXU3" s="283"/>
      <c r="WXV3" s="283"/>
      <c r="WXW3" s="283"/>
      <c r="WXX3" s="283"/>
      <c r="WXY3" s="283"/>
      <c r="WXZ3" s="283"/>
      <c r="WYA3" s="283"/>
      <c r="WYB3" s="283"/>
      <c r="WYC3" s="283"/>
      <c r="WYD3" s="283"/>
      <c r="WYE3" s="283"/>
      <c r="WYF3" s="283"/>
      <c r="WYG3" s="283"/>
      <c r="WYH3" s="283"/>
      <c r="WYI3" s="283"/>
      <c r="WYJ3" s="283"/>
      <c r="WYK3" s="283"/>
      <c r="WYL3" s="283"/>
      <c r="WYM3" s="283"/>
      <c r="WYN3" s="283"/>
      <c r="WYO3" s="283"/>
      <c r="WYP3" s="283"/>
      <c r="WYQ3" s="283"/>
      <c r="WYR3" s="283"/>
      <c r="WYS3" s="283"/>
      <c r="WYT3" s="283"/>
      <c r="WYU3" s="283"/>
      <c r="WYV3" s="283"/>
      <c r="WYW3" s="283"/>
      <c r="WYX3" s="283"/>
      <c r="WYY3" s="283"/>
      <c r="WYZ3" s="283"/>
      <c r="WZA3" s="283"/>
      <c r="WZB3" s="283"/>
      <c r="WZC3" s="283"/>
      <c r="WZD3" s="283"/>
      <c r="WZE3" s="283"/>
      <c r="WZF3" s="283"/>
      <c r="WZG3" s="283"/>
      <c r="WZH3" s="283"/>
      <c r="WZI3" s="283"/>
      <c r="WZJ3" s="283"/>
      <c r="WZK3" s="283"/>
      <c r="WZL3" s="283"/>
      <c r="WZM3" s="283"/>
      <c r="WZN3" s="283"/>
      <c r="WZO3" s="283"/>
      <c r="WZP3" s="283"/>
      <c r="WZQ3" s="283"/>
      <c r="WZR3" s="283"/>
      <c r="WZS3" s="283"/>
      <c r="WZT3" s="283"/>
      <c r="WZU3" s="283"/>
      <c r="WZV3" s="283"/>
      <c r="WZW3" s="283"/>
      <c r="WZX3" s="283"/>
      <c r="WZY3" s="283"/>
      <c r="WZZ3" s="283"/>
      <c r="XAA3" s="283"/>
      <c r="XAB3" s="283"/>
      <c r="XAC3" s="283"/>
      <c r="XAD3" s="283"/>
      <c r="XAE3" s="283"/>
      <c r="XAF3" s="283"/>
      <c r="XAG3" s="283"/>
      <c r="XAH3" s="283"/>
      <c r="XAI3" s="283"/>
      <c r="XAJ3" s="283"/>
      <c r="XAK3" s="283"/>
      <c r="XAL3" s="283"/>
      <c r="XAM3" s="283"/>
      <c r="XAN3" s="283"/>
      <c r="XAO3" s="283"/>
      <c r="XAP3" s="283"/>
      <c r="XAQ3" s="283"/>
      <c r="XAR3" s="283"/>
      <c r="XAS3" s="283"/>
      <c r="XAT3" s="283"/>
      <c r="XAU3" s="283"/>
      <c r="XAV3" s="283"/>
      <c r="XAW3" s="283"/>
      <c r="XAX3" s="283"/>
      <c r="XAY3" s="283"/>
      <c r="XAZ3" s="283"/>
      <c r="XBA3" s="283"/>
      <c r="XBB3" s="283"/>
      <c r="XBC3" s="283"/>
      <c r="XBD3" s="283"/>
      <c r="XBE3" s="283"/>
      <c r="XBF3" s="283"/>
      <c r="XBG3" s="283"/>
      <c r="XBH3" s="283"/>
      <c r="XBI3" s="283"/>
      <c r="XBJ3" s="283"/>
      <c r="XBK3" s="283"/>
      <c r="XBL3" s="283"/>
      <c r="XBM3" s="283"/>
      <c r="XBN3" s="283"/>
      <c r="XBO3" s="283"/>
      <c r="XBP3" s="283"/>
      <c r="XBQ3" s="283"/>
      <c r="XBR3" s="283"/>
      <c r="XBS3" s="283"/>
      <c r="XBT3" s="283"/>
      <c r="XBU3" s="283"/>
      <c r="XBV3" s="283"/>
      <c r="XBW3" s="283"/>
      <c r="XBX3" s="283"/>
      <c r="XBY3" s="283"/>
      <c r="XBZ3" s="283"/>
      <c r="XCA3" s="283"/>
      <c r="XCB3" s="283"/>
      <c r="XCC3" s="283"/>
      <c r="XCD3" s="283"/>
      <c r="XCE3" s="283"/>
      <c r="XCF3" s="283"/>
      <c r="XCG3" s="283"/>
      <c r="XCH3" s="283"/>
      <c r="XCI3" s="283"/>
      <c r="XCJ3" s="283"/>
      <c r="XCK3" s="283"/>
      <c r="XCL3" s="283"/>
      <c r="XCM3" s="283"/>
      <c r="XCN3" s="283"/>
      <c r="XCO3" s="283"/>
      <c r="XCP3" s="283"/>
      <c r="XCQ3" s="283"/>
      <c r="XCR3" s="283"/>
      <c r="XCS3" s="283"/>
      <c r="XCT3" s="283"/>
      <c r="XCU3" s="283"/>
      <c r="XCV3" s="283"/>
      <c r="XCW3" s="283"/>
      <c r="XCX3" s="283"/>
      <c r="XCY3" s="283"/>
      <c r="XCZ3" s="283"/>
      <c r="XDA3" s="283"/>
      <c r="XDB3" s="283"/>
      <c r="XDC3" s="283"/>
      <c r="XDD3" s="283"/>
      <c r="XDE3" s="283"/>
      <c r="XDF3" s="283"/>
      <c r="XDG3" s="283"/>
      <c r="XDH3" s="283"/>
      <c r="XDI3" s="283"/>
      <c r="XDJ3" s="283"/>
      <c r="XDK3" s="283"/>
      <c r="XDL3" s="283"/>
      <c r="XDM3" s="283"/>
      <c r="XDN3" s="283"/>
      <c r="XDO3" s="283"/>
      <c r="XDP3" s="283"/>
      <c r="XDQ3" s="283"/>
      <c r="XDR3" s="283"/>
      <c r="XDS3" s="283"/>
      <c r="XDT3" s="283"/>
      <c r="XDU3" s="283"/>
      <c r="XDV3" s="283"/>
      <c r="XDW3" s="283"/>
      <c r="XDX3" s="283"/>
      <c r="XDY3" s="283"/>
      <c r="XDZ3" s="283"/>
      <c r="XEA3" s="283"/>
      <c r="XEB3" s="283"/>
      <c r="XEC3" s="283"/>
      <c r="XED3" s="283"/>
      <c r="XEE3" s="283"/>
      <c r="XEF3" s="283"/>
      <c r="XEG3" s="283"/>
      <c r="XEH3" s="283"/>
      <c r="XEI3" s="283"/>
      <c r="XEJ3" s="283"/>
      <c r="XEK3" s="283"/>
      <c r="XEL3" s="283"/>
      <c r="XEM3" s="283"/>
      <c r="XEN3" s="283"/>
      <c r="XEO3" s="283"/>
      <c r="XEP3" s="283"/>
      <c r="XEQ3" s="283"/>
      <c r="XER3" s="283"/>
      <c r="XES3" s="283"/>
      <c r="XET3" s="283"/>
      <c r="XEU3" s="283"/>
      <c r="XEV3" s="283"/>
      <c r="XEW3" s="283"/>
      <c r="XEX3" s="283"/>
      <c r="XEY3" s="283"/>
      <c r="XEZ3" s="283"/>
      <c r="XFA3" s="283"/>
      <c r="XFB3" s="283"/>
      <c r="XFC3" s="283"/>
      <c r="XFD3" s="283"/>
    </row>
    <row r="4" spans="1:16384" ht="16.5">
      <c r="A4" s="265" t="s">
        <v>120</v>
      </c>
      <c r="B4" s="266"/>
      <c r="C4" s="266"/>
      <c r="D4" s="266"/>
      <c r="E4" s="266"/>
      <c r="F4" s="266">
        <f>F3</f>
        <v>1</v>
      </c>
      <c r="G4" s="266"/>
      <c r="H4" s="266"/>
      <c r="I4" s="266"/>
      <c r="J4" s="266">
        <f>SUM(J3:J3)</f>
        <v>135.44</v>
      </c>
      <c r="K4" s="266"/>
      <c r="L4" s="266">
        <f>SUM(L3:L3)</f>
        <v>975293</v>
      </c>
      <c r="M4" s="266"/>
      <c r="N4" s="266"/>
      <c r="O4" s="266"/>
      <c r="P4" s="266"/>
      <c r="Q4" s="266">
        <f t="shared" ref="Q4:U4" si="0">SUM(Q3:Q3)</f>
        <v>1002065</v>
      </c>
      <c r="R4" s="266"/>
      <c r="S4" s="266">
        <f t="shared" si="0"/>
        <v>23</v>
      </c>
      <c r="T4" s="266">
        <f t="shared" si="0"/>
        <v>0</v>
      </c>
      <c r="U4" s="266">
        <f t="shared" si="0"/>
        <v>23</v>
      </c>
      <c r="V4" s="266"/>
      <c r="W4" s="266"/>
      <c r="X4" s="266"/>
      <c r="Y4" s="283"/>
      <c r="Z4" s="283"/>
      <c r="AA4" s="283"/>
      <c r="AB4" s="283"/>
      <c r="AC4" s="283"/>
      <c r="AD4" s="283"/>
      <c r="AE4" s="283"/>
      <c r="AF4" s="283"/>
      <c r="AG4" s="283"/>
      <c r="AH4" s="283"/>
      <c r="AI4" s="283"/>
      <c r="AJ4" s="283"/>
      <c r="AK4" s="283"/>
      <c r="AL4" s="283"/>
      <c r="AM4" s="283"/>
      <c r="AN4" s="283"/>
      <c r="AO4" s="283"/>
      <c r="AP4" s="283"/>
      <c r="AQ4" s="283"/>
      <c r="AR4" s="283"/>
      <c r="AS4" s="283"/>
      <c r="AT4" s="283"/>
      <c r="AU4" s="283"/>
      <c r="AV4" s="283"/>
      <c r="AW4" s="283"/>
      <c r="AX4" s="283"/>
      <c r="AY4" s="283"/>
      <c r="AZ4" s="283"/>
      <c r="BA4" s="283"/>
      <c r="BB4" s="283"/>
      <c r="BC4" s="283"/>
      <c r="BD4" s="283"/>
      <c r="BE4" s="283"/>
      <c r="BF4" s="283"/>
      <c r="BG4" s="283"/>
      <c r="BH4" s="283"/>
      <c r="BI4" s="283"/>
      <c r="BJ4" s="283"/>
      <c r="BK4" s="283"/>
      <c r="BL4" s="283"/>
      <c r="BM4" s="283"/>
      <c r="BN4" s="283"/>
      <c r="BO4" s="283"/>
      <c r="BP4" s="283"/>
      <c r="BQ4" s="283"/>
      <c r="BR4" s="283"/>
      <c r="BS4" s="283"/>
      <c r="BT4" s="283"/>
      <c r="BU4" s="283"/>
      <c r="BV4" s="283"/>
      <c r="BW4" s="283"/>
      <c r="BX4" s="283"/>
      <c r="BY4" s="283"/>
      <c r="BZ4" s="283"/>
      <c r="CA4" s="283"/>
      <c r="CB4" s="283"/>
      <c r="CC4" s="283"/>
      <c r="CD4" s="283"/>
      <c r="CE4" s="283"/>
      <c r="CF4" s="283"/>
      <c r="CG4" s="283"/>
      <c r="CH4" s="283"/>
      <c r="CI4" s="283"/>
      <c r="CJ4" s="283"/>
      <c r="CK4" s="283"/>
      <c r="CL4" s="283"/>
      <c r="CM4" s="283"/>
      <c r="CN4" s="283"/>
      <c r="CO4" s="283"/>
      <c r="CP4" s="283"/>
      <c r="CQ4" s="283"/>
      <c r="CR4" s="283"/>
      <c r="CS4" s="283"/>
      <c r="CT4" s="283"/>
      <c r="CU4" s="283"/>
      <c r="CV4" s="283"/>
      <c r="CW4" s="283"/>
      <c r="CX4" s="283"/>
      <c r="CY4" s="283"/>
      <c r="CZ4" s="283"/>
      <c r="DA4" s="283"/>
      <c r="DB4" s="283"/>
      <c r="DC4" s="283"/>
      <c r="DD4" s="283"/>
      <c r="DE4" s="283"/>
      <c r="DF4" s="283"/>
      <c r="DG4" s="283"/>
      <c r="DH4" s="283"/>
      <c r="DI4" s="283"/>
      <c r="DJ4" s="283"/>
      <c r="DK4" s="283"/>
      <c r="DL4" s="283"/>
      <c r="DM4" s="283"/>
      <c r="DN4" s="283"/>
      <c r="DO4" s="283"/>
      <c r="DP4" s="283"/>
      <c r="DQ4" s="283"/>
      <c r="DR4" s="283"/>
      <c r="DS4" s="283"/>
      <c r="DT4" s="283"/>
      <c r="DU4" s="283"/>
      <c r="DV4" s="283"/>
      <c r="DW4" s="283"/>
      <c r="DX4" s="283"/>
      <c r="DY4" s="283"/>
      <c r="DZ4" s="283"/>
      <c r="EA4" s="283"/>
      <c r="EB4" s="283"/>
      <c r="EC4" s="283"/>
      <c r="ED4" s="283"/>
      <c r="EE4" s="283"/>
      <c r="EF4" s="283"/>
      <c r="EG4" s="283"/>
      <c r="EH4" s="283"/>
      <c r="EI4" s="283"/>
      <c r="EJ4" s="283"/>
      <c r="EK4" s="283"/>
      <c r="EL4" s="283"/>
      <c r="EM4" s="283"/>
      <c r="EN4" s="283"/>
      <c r="EO4" s="283"/>
      <c r="EP4" s="283"/>
      <c r="EQ4" s="283"/>
      <c r="ER4" s="283"/>
      <c r="ES4" s="283"/>
      <c r="ET4" s="283"/>
      <c r="EU4" s="283"/>
      <c r="EV4" s="283"/>
      <c r="EW4" s="283"/>
      <c r="EX4" s="283"/>
      <c r="EY4" s="283"/>
      <c r="EZ4" s="283"/>
      <c r="FA4" s="283"/>
      <c r="FB4" s="283"/>
      <c r="FC4" s="283"/>
      <c r="FD4" s="283"/>
      <c r="FE4" s="283"/>
      <c r="FF4" s="283"/>
      <c r="FG4" s="283"/>
      <c r="FH4" s="283"/>
      <c r="FI4" s="283"/>
      <c r="FJ4" s="283"/>
      <c r="FK4" s="283"/>
      <c r="FL4" s="283"/>
      <c r="FM4" s="283"/>
      <c r="FN4" s="283"/>
      <c r="FO4" s="283"/>
      <c r="FP4" s="283"/>
      <c r="FQ4" s="283"/>
      <c r="FR4" s="283"/>
      <c r="FS4" s="283"/>
      <c r="FT4" s="283"/>
      <c r="FU4" s="283"/>
      <c r="FV4" s="283"/>
      <c r="FW4" s="283"/>
      <c r="FX4" s="283"/>
      <c r="FY4" s="283"/>
      <c r="FZ4" s="283"/>
      <c r="GA4" s="283"/>
      <c r="GB4" s="283"/>
      <c r="GC4" s="283"/>
      <c r="GD4" s="283"/>
      <c r="GE4" s="283"/>
      <c r="GF4" s="283"/>
      <c r="GG4" s="283"/>
      <c r="GH4" s="283"/>
      <c r="GI4" s="283"/>
      <c r="GJ4" s="283"/>
      <c r="GK4" s="283"/>
      <c r="GL4" s="283"/>
      <c r="GM4" s="283"/>
      <c r="GN4" s="283"/>
      <c r="GO4" s="283"/>
      <c r="GP4" s="283"/>
      <c r="GQ4" s="283"/>
      <c r="GR4" s="283"/>
      <c r="GS4" s="283"/>
      <c r="GT4" s="283"/>
      <c r="GU4" s="283"/>
      <c r="GV4" s="283"/>
      <c r="GW4" s="283"/>
      <c r="GX4" s="283"/>
      <c r="GY4" s="283"/>
      <c r="GZ4" s="283"/>
      <c r="HA4" s="283"/>
      <c r="HB4" s="283"/>
      <c r="HC4" s="283"/>
      <c r="HD4" s="283"/>
      <c r="HE4" s="283"/>
      <c r="HF4" s="283"/>
      <c r="HG4" s="283"/>
      <c r="HH4" s="283"/>
      <c r="HI4" s="283"/>
      <c r="HJ4" s="283"/>
      <c r="HK4" s="283"/>
      <c r="HL4" s="283"/>
      <c r="HM4" s="283"/>
      <c r="HN4" s="283"/>
      <c r="HO4" s="283"/>
      <c r="HP4" s="283"/>
      <c r="HQ4" s="283"/>
      <c r="HR4" s="283"/>
      <c r="HS4" s="283"/>
      <c r="HT4" s="283"/>
      <c r="HU4" s="283"/>
      <c r="HV4" s="283"/>
      <c r="HW4" s="283"/>
      <c r="HX4" s="283"/>
      <c r="HY4" s="283"/>
      <c r="HZ4" s="283"/>
      <c r="IA4" s="283"/>
      <c r="IB4" s="283"/>
      <c r="IC4" s="283"/>
      <c r="ID4" s="283"/>
      <c r="IE4" s="283"/>
      <c r="IF4" s="283"/>
      <c r="IG4" s="283"/>
      <c r="IH4" s="283"/>
      <c r="II4" s="283"/>
      <c r="IJ4" s="283"/>
      <c r="IK4" s="283"/>
      <c r="IL4" s="283"/>
      <c r="IM4" s="283"/>
      <c r="IN4" s="283"/>
      <c r="IO4" s="283"/>
      <c r="IP4" s="283"/>
      <c r="IQ4" s="283"/>
      <c r="IR4" s="283"/>
      <c r="IS4" s="283"/>
      <c r="IT4" s="283"/>
      <c r="IU4" s="283"/>
      <c r="IV4" s="283"/>
      <c r="IW4" s="283"/>
      <c r="IX4" s="283"/>
      <c r="IY4" s="283"/>
      <c r="IZ4" s="283"/>
      <c r="JA4" s="283"/>
      <c r="JB4" s="283"/>
      <c r="JC4" s="283"/>
      <c r="JD4" s="283"/>
      <c r="JE4" s="283"/>
      <c r="JF4" s="283"/>
      <c r="JG4" s="283"/>
      <c r="JH4" s="283"/>
      <c r="JI4" s="283"/>
      <c r="JJ4" s="283"/>
      <c r="JK4" s="283"/>
      <c r="JL4" s="283"/>
      <c r="JM4" s="283"/>
      <c r="JN4" s="283"/>
      <c r="JO4" s="283"/>
      <c r="JP4" s="283"/>
      <c r="JQ4" s="283"/>
      <c r="JR4" s="283"/>
      <c r="JS4" s="283"/>
      <c r="JT4" s="283"/>
      <c r="JU4" s="283"/>
      <c r="JV4" s="283"/>
      <c r="JW4" s="283"/>
      <c r="JX4" s="283"/>
      <c r="JY4" s="283"/>
      <c r="JZ4" s="283"/>
      <c r="KA4" s="283"/>
      <c r="KB4" s="283"/>
      <c r="KC4" s="283"/>
      <c r="KD4" s="283"/>
      <c r="KE4" s="283"/>
      <c r="KF4" s="283"/>
      <c r="KG4" s="283"/>
      <c r="KH4" s="283"/>
      <c r="KI4" s="283"/>
      <c r="KJ4" s="283"/>
      <c r="KK4" s="283"/>
      <c r="KL4" s="283"/>
      <c r="KM4" s="283"/>
      <c r="KN4" s="283"/>
      <c r="KO4" s="283"/>
      <c r="KP4" s="283"/>
      <c r="KQ4" s="283"/>
      <c r="KR4" s="283"/>
      <c r="KS4" s="283"/>
      <c r="KT4" s="283"/>
      <c r="KU4" s="283"/>
      <c r="KV4" s="283"/>
      <c r="KW4" s="283"/>
      <c r="KX4" s="283"/>
      <c r="KY4" s="283"/>
      <c r="KZ4" s="283"/>
      <c r="LA4" s="283"/>
      <c r="LB4" s="283"/>
      <c r="LC4" s="283"/>
      <c r="LD4" s="283"/>
      <c r="LE4" s="283"/>
      <c r="LF4" s="283"/>
      <c r="LG4" s="283"/>
      <c r="LH4" s="283"/>
      <c r="LI4" s="283"/>
      <c r="LJ4" s="283"/>
      <c r="LK4" s="283"/>
      <c r="LL4" s="283"/>
      <c r="LM4" s="283"/>
      <c r="LN4" s="283"/>
      <c r="LO4" s="283"/>
      <c r="LP4" s="283"/>
      <c r="LQ4" s="283"/>
      <c r="LR4" s="283"/>
      <c r="LS4" s="283"/>
      <c r="LT4" s="283"/>
      <c r="LU4" s="283"/>
      <c r="LV4" s="283"/>
      <c r="LW4" s="283"/>
      <c r="LX4" s="283"/>
      <c r="LY4" s="283"/>
      <c r="LZ4" s="283"/>
      <c r="MA4" s="283"/>
      <c r="MB4" s="283"/>
      <c r="MC4" s="283"/>
      <c r="MD4" s="283"/>
      <c r="ME4" s="283"/>
      <c r="MF4" s="283"/>
      <c r="MG4" s="283"/>
      <c r="MH4" s="283"/>
      <c r="MI4" s="283"/>
      <c r="MJ4" s="283"/>
      <c r="MK4" s="283"/>
      <c r="ML4" s="283"/>
      <c r="MM4" s="283"/>
      <c r="MN4" s="283"/>
      <c r="MO4" s="283"/>
      <c r="MP4" s="283"/>
      <c r="MQ4" s="283"/>
      <c r="MR4" s="283"/>
      <c r="MS4" s="283"/>
      <c r="MT4" s="283"/>
      <c r="MU4" s="283"/>
      <c r="MV4" s="283"/>
      <c r="MW4" s="283"/>
      <c r="MX4" s="283"/>
      <c r="MY4" s="283"/>
      <c r="MZ4" s="283"/>
      <c r="NA4" s="283"/>
      <c r="NB4" s="283"/>
      <c r="NC4" s="283"/>
      <c r="ND4" s="283"/>
      <c r="NE4" s="283"/>
      <c r="NF4" s="283"/>
      <c r="NG4" s="283"/>
      <c r="NH4" s="283"/>
      <c r="NI4" s="283"/>
      <c r="NJ4" s="283"/>
      <c r="NK4" s="283"/>
      <c r="NL4" s="283"/>
      <c r="NM4" s="283"/>
      <c r="NN4" s="283"/>
      <c r="NO4" s="283"/>
      <c r="NP4" s="283"/>
      <c r="NQ4" s="283"/>
      <c r="NR4" s="283"/>
      <c r="NS4" s="283"/>
      <c r="NT4" s="283"/>
      <c r="NU4" s="283"/>
      <c r="NV4" s="283"/>
      <c r="NW4" s="283"/>
      <c r="NX4" s="283"/>
      <c r="NY4" s="283"/>
      <c r="NZ4" s="283"/>
      <c r="OA4" s="283"/>
      <c r="OB4" s="283"/>
      <c r="OC4" s="283"/>
      <c r="OD4" s="283"/>
      <c r="OE4" s="283"/>
      <c r="OF4" s="283"/>
      <c r="OG4" s="283"/>
      <c r="OH4" s="283"/>
      <c r="OI4" s="283"/>
      <c r="OJ4" s="283"/>
      <c r="OK4" s="283"/>
      <c r="OL4" s="283"/>
      <c r="OM4" s="283"/>
      <c r="ON4" s="283"/>
      <c r="OO4" s="283"/>
      <c r="OP4" s="283"/>
      <c r="OQ4" s="283"/>
      <c r="OR4" s="283"/>
      <c r="OS4" s="283"/>
      <c r="OT4" s="283"/>
      <c r="OU4" s="283"/>
      <c r="OV4" s="283"/>
      <c r="OW4" s="283"/>
      <c r="OX4" s="283"/>
      <c r="OY4" s="283"/>
      <c r="OZ4" s="283"/>
      <c r="PA4" s="283"/>
      <c r="PB4" s="283"/>
      <c r="PC4" s="283"/>
      <c r="PD4" s="283"/>
      <c r="PE4" s="283"/>
      <c r="PF4" s="283"/>
      <c r="PG4" s="283"/>
      <c r="PH4" s="283"/>
      <c r="PI4" s="283"/>
      <c r="PJ4" s="283"/>
      <c r="PK4" s="283"/>
      <c r="PL4" s="283"/>
      <c r="PM4" s="283"/>
      <c r="PN4" s="283"/>
      <c r="PO4" s="283"/>
      <c r="PP4" s="283"/>
      <c r="PQ4" s="283"/>
      <c r="PR4" s="283"/>
      <c r="PS4" s="283"/>
      <c r="PT4" s="283"/>
      <c r="PU4" s="283"/>
      <c r="PV4" s="283"/>
      <c r="PW4" s="283"/>
      <c r="PX4" s="283"/>
      <c r="PY4" s="283"/>
      <c r="PZ4" s="283"/>
      <c r="QA4" s="283"/>
      <c r="QB4" s="283"/>
      <c r="QC4" s="283"/>
      <c r="QD4" s="283"/>
      <c r="QE4" s="283"/>
      <c r="QF4" s="283"/>
      <c r="QG4" s="283"/>
      <c r="QH4" s="283"/>
      <c r="QI4" s="283"/>
      <c r="QJ4" s="283"/>
      <c r="QK4" s="283"/>
      <c r="QL4" s="283"/>
      <c r="QM4" s="283"/>
      <c r="QN4" s="283"/>
      <c r="QO4" s="283"/>
      <c r="QP4" s="283"/>
      <c r="QQ4" s="283"/>
      <c r="QR4" s="283"/>
      <c r="QS4" s="283"/>
      <c r="QT4" s="283"/>
      <c r="QU4" s="283"/>
      <c r="QV4" s="283"/>
      <c r="QW4" s="283"/>
      <c r="QX4" s="283"/>
      <c r="QY4" s="283"/>
      <c r="QZ4" s="283"/>
      <c r="RA4" s="283"/>
      <c r="RB4" s="283"/>
      <c r="RC4" s="283"/>
      <c r="RD4" s="283"/>
      <c r="RE4" s="283"/>
      <c r="RF4" s="283"/>
      <c r="RG4" s="283"/>
      <c r="RH4" s="283"/>
      <c r="RI4" s="283"/>
      <c r="RJ4" s="283"/>
      <c r="RK4" s="283"/>
      <c r="RL4" s="283"/>
      <c r="RM4" s="283"/>
      <c r="RN4" s="283"/>
      <c r="RO4" s="283"/>
      <c r="RP4" s="283"/>
      <c r="RQ4" s="283"/>
      <c r="RR4" s="283"/>
      <c r="RS4" s="283"/>
      <c r="RT4" s="283"/>
      <c r="RU4" s="283"/>
      <c r="RV4" s="283"/>
      <c r="RW4" s="283"/>
      <c r="RX4" s="283"/>
      <c r="RY4" s="283"/>
      <c r="RZ4" s="283"/>
      <c r="SA4" s="283"/>
      <c r="SB4" s="283"/>
      <c r="SC4" s="283"/>
      <c r="SD4" s="283"/>
      <c r="SE4" s="283"/>
      <c r="SF4" s="283"/>
      <c r="SG4" s="283"/>
      <c r="SH4" s="283"/>
      <c r="SI4" s="283"/>
      <c r="SJ4" s="283"/>
      <c r="SK4" s="283"/>
      <c r="SL4" s="283"/>
      <c r="SM4" s="283"/>
      <c r="SN4" s="283"/>
      <c r="SO4" s="283"/>
      <c r="SP4" s="283"/>
      <c r="SQ4" s="283"/>
      <c r="SR4" s="283"/>
      <c r="SS4" s="283"/>
      <c r="ST4" s="283"/>
      <c r="SU4" s="283"/>
      <c r="SV4" s="283"/>
      <c r="SW4" s="283"/>
      <c r="SX4" s="283"/>
      <c r="SY4" s="283"/>
      <c r="SZ4" s="283"/>
      <c r="TA4" s="283"/>
      <c r="TB4" s="283"/>
      <c r="TC4" s="283"/>
      <c r="TD4" s="283"/>
      <c r="TE4" s="283"/>
      <c r="TF4" s="283"/>
      <c r="TG4" s="283"/>
      <c r="TH4" s="283"/>
      <c r="TI4" s="283"/>
      <c r="TJ4" s="283"/>
      <c r="TK4" s="283"/>
      <c r="TL4" s="283"/>
      <c r="TM4" s="283"/>
      <c r="TN4" s="283"/>
      <c r="TO4" s="283"/>
      <c r="TP4" s="283"/>
      <c r="TQ4" s="283"/>
      <c r="TR4" s="283"/>
      <c r="TS4" s="283"/>
      <c r="TT4" s="283"/>
      <c r="TU4" s="283"/>
      <c r="TV4" s="283"/>
      <c r="TW4" s="283"/>
      <c r="TX4" s="283"/>
      <c r="TY4" s="283"/>
      <c r="TZ4" s="283"/>
      <c r="UA4" s="283"/>
      <c r="UB4" s="283"/>
      <c r="UC4" s="283"/>
      <c r="UD4" s="283"/>
      <c r="UE4" s="283"/>
      <c r="UF4" s="283"/>
      <c r="UG4" s="283"/>
      <c r="UH4" s="283"/>
      <c r="UI4" s="283"/>
      <c r="UJ4" s="283"/>
      <c r="UK4" s="283"/>
      <c r="UL4" s="283"/>
      <c r="UM4" s="283"/>
      <c r="UN4" s="283"/>
      <c r="UO4" s="283"/>
      <c r="UP4" s="283"/>
      <c r="UQ4" s="283"/>
      <c r="UR4" s="283"/>
      <c r="US4" s="283"/>
      <c r="UT4" s="283"/>
      <c r="UU4" s="283"/>
      <c r="UV4" s="283"/>
      <c r="UW4" s="283"/>
      <c r="UX4" s="283"/>
      <c r="UY4" s="283"/>
      <c r="UZ4" s="283"/>
      <c r="VA4" s="283"/>
      <c r="VB4" s="283"/>
      <c r="VC4" s="283"/>
      <c r="VD4" s="283"/>
      <c r="VE4" s="283"/>
      <c r="VF4" s="283"/>
      <c r="VG4" s="283"/>
      <c r="VH4" s="283"/>
      <c r="VI4" s="283"/>
      <c r="VJ4" s="283"/>
      <c r="VK4" s="283"/>
      <c r="VL4" s="283"/>
      <c r="VM4" s="283"/>
      <c r="VN4" s="283"/>
      <c r="VO4" s="283"/>
      <c r="VP4" s="283"/>
      <c r="VQ4" s="283"/>
      <c r="VR4" s="283"/>
      <c r="VS4" s="283"/>
      <c r="VT4" s="283"/>
      <c r="VU4" s="283"/>
      <c r="VV4" s="283"/>
      <c r="VW4" s="283"/>
      <c r="VX4" s="283"/>
      <c r="VY4" s="283"/>
      <c r="VZ4" s="283"/>
      <c r="WA4" s="283"/>
      <c r="WB4" s="283"/>
      <c r="WC4" s="283"/>
      <c r="WD4" s="283"/>
      <c r="WE4" s="283"/>
      <c r="WF4" s="283"/>
      <c r="WG4" s="283"/>
      <c r="WH4" s="283"/>
      <c r="WI4" s="283"/>
      <c r="WJ4" s="283"/>
      <c r="WK4" s="283"/>
      <c r="WL4" s="283"/>
      <c r="WM4" s="283"/>
      <c r="WN4" s="283"/>
      <c r="WO4" s="283"/>
      <c r="WP4" s="283"/>
      <c r="WQ4" s="283"/>
      <c r="WR4" s="283"/>
      <c r="WS4" s="283"/>
      <c r="WT4" s="283"/>
      <c r="WU4" s="283"/>
      <c r="WV4" s="283"/>
      <c r="WW4" s="283"/>
      <c r="WX4" s="283"/>
      <c r="WY4" s="283"/>
      <c r="WZ4" s="283"/>
      <c r="XA4" s="283"/>
      <c r="XB4" s="283"/>
      <c r="XC4" s="283"/>
      <c r="XD4" s="283"/>
      <c r="XE4" s="283"/>
      <c r="XF4" s="283"/>
      <c r="XG4" s="283"/>
      <c r="XH4" s="283"/>
      <c r="XI4" s="283"/>
      <c r="XJ4" s="283"/>
      <c r="XK4" s="283"/>
      <c r="XL4" s="283"/>
      <c r="XM4" s="283"/>
      <c r="XN4" s="283"/>
      <c r="XO4" s="283"/>
      <c r="XP4" s="283"/>
      <c r="XQ4" s="283"/>
      <c r="XR4" s="283"/>
      <c r="XS4" s="283"/>
      <c r="XT4" s="283"/>
      <c r="XU4" s="283"/>
      <c r="XV4" s="283"/>
      <c r="XW4" s="283"/>
      <c r="XX4" s="283"/>
      <c r="XY4" s="283"/>
      <c r="XZ4" s="283"/>
      <c r="YA4" s="283"/>
      <c r="YB4" s="283"/>
      <c r="YC4" s="283"/>
      <c r="YD4" s="283"/>
      <c r="YE4" s="283"/>
      <c r="YF4" s="283"/>
      <c r="YG4" s="283"/>
      <c r="YH4" s="283"/>
      <c r="YI4" s="283"/>
      <c r="YJ4" s="283"/>
      <c r="YK4" s="283"/>
      <c r="YL4" s="283"/>
      <c r="YM4" s="283"/>
      <c r="YN4" s="283"/>
      <c r="YO4" s="283"/>
      <c r="YP4" s="283"/>
      <c r="YQ4" s="283"/>
      <c r="YR4" s="283"/>
      <c r="YS4" s="283"/>
      <c r="YT4" s="283"/>
      <c r="YU4" s="283"/>
      <c r="YV4" s="283"/>
      <c r="YW4" s="283"/>
      <c r="YX4" s="283"/>
      <c r="YY4" s="283"/>
      <c r="YZ4" s="283"/>
      <c r="ZA4" s="283"/>
      <c r="ZB4" s="283"/>
      <c r="ZC4" s="283"/>
      <c r="ZD4" s="283"/>
      <c r="ZE4" s="283"/>
      <c r="ZF4" s="283"/>
      <c r="ZG4" s="283"/>
      <c r="ZH4" s="283"/>
      <c r="ZI4" s="283"/>
      <c r="ZJ4" s="283"/>
      <c r="ZK4" s="283"/>
      <c r="ZL4" s="283"/>
      <c r="ZM4" s="283"/>
      <c r="ZN4" s="283"/>
      <c r="ZO4" s="283"/>
      <c r="ZP4" s="283"/>
      <c r="ZQ4" s="283"/>
      <c r="ZR4" s="283"/>
      <c r="ZS4" s="283"/>
      <c r="ZT4" s="283"/>
      <c r="ZU4" s="283"/>
      <c r="ZV4" s="283"/>
      <c r="ZW4" s="283"/>
      <c r="ZX4" s="283"/>
      <c r="ZY4" s="283"/>
      <c r="ZZ4" s="283"/>
      <c r="AAA4" s="283"/>
      <c r="AAB4" s="283"/>
      <c r="AAC4" s="283"/>
      <c r="AAD4" s="283"/>
      <c r="AAE4" s="283"/>
      <c r="AAF4" s="283"/>
      <c r="AAG4" s="283"/>
      <c r="AAH4" s="283"/>
      <c r="AAI4" s="283"/>
      <c r="AAJ4" s="283"/>
      <c r="AAK4" s="283"/>
      <c r="AAL4" s="283"/>
      <c r="AAM4" s="283"/>
      <c r="AAN4" s="283"/>
      <c r="AAO4" s="283"/>
      <c r="AAP4" s="283"/>
      <c r="AAQ4" s="283"/>
      <c r="AAR4" s="283"/>
      <c r="AAS4" s="283"/>
      <c r="AAT4" s="283"/>
      <c r="AAU4" s="283"/>
      <c r="AAV4" s="283"/>
      <c r="AAW4" s="283"/>
      <c r="AAX4" s="283"/>
      <c r="AAY4" s="283"/>
      <c r="AAZ4" s="283"/>
      <c r="ABA4" s="283"/>
      <c r="ABB4" s="283"/>
      <c r="ABC4" s="283"/>
      <c r="ABD4" s="283"/>
      <c r="ABE4" s="283"/>
      <c r="ABF4" s="283"/>
      <c r="ABG4" s="283"/>
      <c r="ABH4" s="283"/>
      <c r="ABI4" s="283"/>
      <c r="ABJ4" s="283"/>
      <c r="ABK4" s="283"/>
      <c r="ABL4" s="283"/>
      <c r="ABM4" s="283"/>
      <c r="ABN4" s="283"/>
      <c r="ABO4" s="283"/>
      <c r="ABP4" s="283"/>
      <c r="ABQ4" s="283"/>
      <c r="ABR4" s="283"/>
      <c r="ABS4" s="283"/>
      <c r="ABT4" s="283"/>
      <c r="ABU4" s="283"/>
      <c r="ABV4" s="283"/>
      <c r="ABW4" s="283"/>
      <c r="ABX4" s="283"/>
      <c r="ABY4" s="283"/>
      <c r="ABZ4" s="283"/>
      <c r="ACA4" s="283"/>
      <c r="ACB4" s="283"/>
      <c r="ACC4" s="283"/>
      <c r="ACD4" s="283"/>
      <c r="ACE4" s="283"/>
      <c r="ACF4" s="283"/>
      <c r="ACG4" s="283"/>
      <c r="ACH4" s="283"/>
      <c r="ACI4" s="283"/>
      <c r="ACJ4" s="283"/>
      <c r="ACK4" s="283"/>
      <c r="ACL4" s="283"/>
      <c r="ACM4" s="283"/>
      <c r="ACN4" s="283"/>
      <c r="ACO4" s="283"/>
      <c r="ACP4" s="283"/>
      <c r="ACQ4" s="283"/>
      <c r="ACR4" s="283"/>
      <c r="ACS4" s="283"/>
      <c r="ACT4" s="283"/>
      <c r="ACU4" s="283"/>
      <c r="ACV4" s="283"/>
      <c r="ACW4" s="283"/>
      <c r="ACX4" s="283"/>
      <c r="ACY4" s="283"/>
      <c r="ACZ4" s="283"/>
      <c r="ADA4" s="283"/>
      <c r="ADB4" s="283"/>
      <c r="ADC4" s="283"/>
      <c r="ADD4" s="283"/>
      <c r="ADE4" s="283"/>
      <c r="ADF4" s="283"/>
      <c r="ADG4" s="283"/>
      <c r="ADH4" s="283"/>
      <c r="ADI4" s="283"/>
      <c r="ADJ4" s="283"/>
      <c r="ADK4" s="283"/>
      <c r="ADL4" s="283"/>
      <c r="ADM4" s="283"/>
      <c r="ADN4" s="283"/>
      <c r="ADO4" s="283"/>
      <c r="ADP4" s="283"/>
      <c r="ADQ4" s="283"/>
      <c r="ADR4" s="283"/>
      <c r="ADS4" s="283"/>
      <c r="ADT4" s="283"/>
      <c r="ADU4" s="283"/>
      <c r="ADV4" s="283"/>
      <c r="ADW4" s="283"/>
      <c r="ADX4" s="283"/>
      <c r="ADY4" s="283"/>
      <c r="ADZ4" s="283"/>
      <c r="AEA4" s="283"/>
      <c r="AEB4" s="283"/>
      <c r="AEC4" s="283"/>
      <c r="AED4" s="283"/>
      <c r="AEE4" s="283"/>
      <c r="AEF4" s="283"/>
      <c r="AEG4" s="283"/>
      <c r="AEH4" s="283"/>
      <c r="AEI4" s="283"/>
      <c r="AEJ4" s="283"/>
      <c r="AEK4" s="283"/>
      <c r="AEL4" s="283"/>
      <c r="AEM4" s="283"/>
      <c r="AEN4" s="283"/>
      <c r="AEO4" s="283"/>
      <c r="AEP4" s="283"/>
      <c r="AEQ4" s="283"/>
      <c r="AER4" s="283"/>
      <c r="AES4" s="283"/>
      <c r="AET4" s="283"/>
      <c r="AEU4" s="283"/>
      <c r="AEV4" s="283"/>
      <c r="AEW4" s="283"/>
      <c r="AEX4" s="283"/>
      <c r="AEY4" s="283"/>
      <c r="AEZ4" s="283"/>
      <c r="AFA4" s="283"/>
      <c r="AFB4" s="283"/>
      <c r="AFC4" s="283"/>
      <c r="AFD4" s="283"/>
      <c r="AFE4" s="283"/>
      <c r="AFF4" s="283"/>
      <c r="AFG4" s="283"/>
      <c r="AFH4" s="283"/>
      <c r="AFI4" s="283"/>
      <c r="AFJ4" s="283"/>
      <c r="AFK4" s="283"/>
      <c r="AFL4" s="283"/>
      <c r="AFM4" s="283"/>
      <c r="AFN4" s="283"/>
      <c r="AFO4" s="283"/>
      <c r="AFP4" s="283"/>
      <c r="AFQ4" s="283"/>
      <c r="AFR4" s="283"/>
      <c r="AFS4" s="283"/>
      <c r="AFT4" s="283"/>
      <c r="AFU4" s="283"/>
      <c r="AFV4" s="283"/>
      <c r="AFW4" s="283"/>
      <c r="AFX4" s="283"/>
      <c r="AFY4" s="283"/>
      <c r="AFZ4" s="283"/>
      <c r="AGA4" s="283"/>
      <c r="AGB4" s="283"/>
      <c r="AGC4" s="283"/>
      <c r="AGD4" s="283"/>
      <c r="AGE4" s="283"/>
      <c r="AGF4" s="283"/>
      <c r="AGG4" s="283"/>
      <c r="AGH4" s="283"/>
      <c r="AGI4" s="283"/>
      <c r="AGJ4" s="283"/>
      <c r="AGK4" s="283"/>
      <c r="AGL4" s="283"/>
      <c r="AGM4" s="283"/>
      <c r="AGN4" s="283"/>
      <c r="AGO4" s="283"/>
      <c r="AGP4" s="283"/>
      <c r="AGQ4" s="283"/>
      <c r="AGR4" s="283"/>
      <c r="AGS4" s="283"/>
      <c r="AGT4" s="283"/>
      <c r="AGU4" s="283"/>
      <c r="AGV4" s="283"/>
      <c r="AGW4" s="283"/>
      <c r="AGX4" s="283"/>
      <c r="AGY4" s="283"/>
      <c r="AGZ4" s="283"/>
      <c r="AHA4" s="283"/>
      <c r="AHB4" s="283"/>
      <c r="AHC4" s="283"/>
      <c r="AHD4" s="283"/>
      <c r="AHE4" s="283"/>
      <c r="AHF4" s="283"/>
      <c r="AHG4" s="283"/>
      <c r="AHH4" s="283"/>
      <c r="AHI4" s="283"/>
      <c r="AHJ4" s="283"/>
      <c r="AHK4" s="283"/>
      <c r="AHL4" s="283"/>
      <c r="AHM4" s="283"/>
      <c r="AHN4" s="283"/>
      <c r="AHO4" s="283"/>
      <c r="AHP4" s="283"/>
      <c r="AHQ4" s="283"/>
      <c r="AHR4" s="283"/>
      <c r="AHS4" s="283"/>
      <c r="AHT4" s="283"/>
      <c r="AHU4" s="283"/>
      <c r="AHV4" s="283"/>
      <c r="AHW4" s="283"/>
      <c r="AHX4" s="283"/>
      <c r="AHY4" s="283"/>
      <c r="AHZ4" s="283"/>
      <c r="AIA4" s="283"/>
      <c r="AIB4" s="283"/>
      <c r="AIC4" s="283"/>
      <c r="AID4" s="283"/>
      <c r="AIE4" s="283"/>
      <c r="AIF4" s="283"/>
      <c r="AIG4" s="283"/>
      <c r="AIH4" s="283"/>
      <c r="AII4" s="283"/>
      <c r="AIJ4" s="283"/>
      <c r="AIK4" s="283"/>
      <c r="AIL4" s="283"/>
      <c r="AIM4" s="283"/>
      <c r="AIN4" s="283"/>
      <c r="AIO4" s="283"/>
      <c r="AIP4" s="283"/>
      <c r="AIQ4" s="283"/>
      <c r="AIR4" s="283"/>
      <c r="AIS4" s="283"/>
      <c r="AIT4" s="283"/>
      <c r="AIU4" s="283"/>
      <c r="AIV4" s="283"/>
      <c r="AIW4" s="283"/>
      <c r="AIX4" s="283"/>
      <c r="AIY4" s="283"/>
      <c r="AIZ4" s="283"/>
      <c r="AJA4" s="283"/>
      <c r="AJB4" s="283"/>
      <c r="AJC4" s="283"/>
      <c r="AJD4" s="283"/>
      <c r="AJE4" s="283"/>
      <c r="AJF4" s="283"/>
      <c r="AJG4" s="283"/>
      <c r="AJH4" s="283"/>
      <c r="AJI4" s="283"/>
      <c r="AJJ4" s="283"/>
      <c r="AJK4" s="283"/>
      <c r="AJL4" s="283"/>
      <c r="AJM4" s="283"/>
      <c r="AJN4" s="283"/>
      <c r="AJO4" s="283"/>
      <c r="AJP4" s="283"/>
      <c r="AJQ4" s="283"/>
      <c r="AJR4" s="283"/>
      <c r="AJS4" s="283"/>
      <c r="AJT4" s="283"/>
      <c r="AJU4" s="283"/>
      <c r="AJV4" s="283"/>
      <c r="AJW4" s="283"/>
      <c r="AJX4" s="283"/>
      <c r="AJY4" s="283"/>
      <c r="AJZ4" s="283"/>
      <c r="AKA4" s="283"/>
      <c r="AKB4" s="283"/>
      <c r="AKC4" s="283"/>
      <c r="AKD4" s="283"/>
      <c r="AKE4" s="283"/>
      <c r="AKF4" s="283"/>
      <c r="AKG4" s="283"/>
      <c r="AKH4" s="283"/>
      <c r="AKI4" s="283"/>
      <c r="AKJ4" s="283"/>
      <c r="AKK4" s="283"/>
      <c r="AKL4" s="283"/>
      <c r="AKM4" s="283"/>
      <c r="AKN4" s="283"/>
      <c r="AKO4" s="283"/>
      <c r="AKP4" s="283"/>
      <c r="AKQ4" s="283"/>
      <c r="AKR4" s="283"/>
      <c r="AKS4" s="283"/>
      <c r="AKT4" s="283"/>
      <c r="AKU4" s="283"/>
      <c r="AKV4" s="283"/>
      <c r="AKW4" s="283"/>
      <c r="AKX4" s="283"/>
      <c r="AKY4" s="283"/>
      <c r="AKZ4" s="283"/>
      <c r="ALA4" s="283"/>
      <c r="ALB4" s="283"/>
      <c r="ALC4" s="283"/>
      <c r="ALD4" s="283"/>
      <c r="ALE4" s="283"/>
      <c r="ALF4" s="283"/>
      <c r="ALG4" s="283"/>
      <c r="ALH4" s="283"/>
      <c r="ALI4" s="283"/>
      <c r="ALJ4" s="283"/>
      <c r="ALK4" s="283"/>
      <c r="ALL4" s="283"/>
      <c r="ALM4" s="283"/>
      <c r="ALN4" s="283"/>
      <c r="ALO4" s="283"/>
      <c r="ALP4" s="283"/>
      <c r="ALQ4" s="283"/>
      <c r="ALR4" s="283"/>
      <c r="ALS4" s="283"/>
      <c r="ALT4" s="283"/>
      <c r="ALU4" s="283"/>
      <c r="ALV4" s="283"/>
      <c r="ALW4" s="283"/>
      <c r="ALX4" s="283"/>
      <c r="ALY4" s="283"/>
      <c r="ALZ4" s="283"/>
      <c r="AMA4" s="283"/>
      <c r="AMB4" s="283"/>
      <c r="AMC4" s="283"/>
      <c r="AMD4" s="283"/>
      <c r="AME4" s="283"/>
      <c r="AMF4" s="283"/>
      <c r="AMG4" s="283"/>
      <c r="AMH4" s="283"/>
      <c r="AMI4" s="283"/>
      <c r="AMJ4" s="283"/>
      <c r="AMK4" s="283"/>
      <c r="AML4" s="283"/>
      <c r="AMM4" s="283"/>
      <c r="AMN4" s="283"/>
      <c r="AMO4" s="283"/>
      <c r="AMP4" s="283"/>
      <c r="AMQ4" s="283"/>
      <c r="AMR4" s="283"/>
      <c r="AMS4" s="283"/>
      <c r="AMT4" s="283"/>
      <c r="AMU4" s="283"/>
      <c r="AMV4" s="283"/>
      <c r="AMW4" s="283"/>
      <c r="AMX4" s="283"/>
      <c r="AMY4" s="283"/>
      <c r="AMZ4" s="283"/>
      <c r="ANA4" s="283"/>
      <c r="ANB4" s="283"/>
      <c r="ANC4" s="283"/>
      <c r="AND4" s="283"/>
      <c r="ANE4" s="283"/>
      <c r="ANF4" s="283"/>
      <c r="ANG4" s="283"/>
      <c r="ANH4" s="283"/>
      <c r="ANI4" s="283"/>
      <c r="ANJ4" s="283"/>
      <c r="ANK4" s="283"/>
      <c r="ANL4" s="283"/>
      <c r="ANM4" s="283"/>
      <c r="ANN4" s="283"/>
      <c r="ANO4" s="283"/>
      <c r="ANP4" s="283"/>
      <c r="ANQ4" s="283"/>
      <c r="ANR4" s="283"/>
      <c r="ANS4" s="283"/>
      <c r="ANT4" s="283"/>
      <c r="ANU4" s="283"/>
      <c r="ANV4" s="283"/>
      <c r="ANW4" s="283"/>
      <c r="ANX4" s="283"/>
      <c r="ANY4" s="283"/>
      <c r="ANZ4" s="283"/>
      <c r="AOA4" s="283"/>
      <c r="AOB4" s="283"/>
      <c r="AOC4" s="283"/>
      <c r="AOD4" s="283"/>
      <c r="AOE4" s="283"/>
      <c r="AOF4" s="283"/>
      <c r="AOG4" s="283"/>
      <c r="AOH4" s="283"/>
      <c r="AOI4" s="283"/>
      <c r="AOJ4" s="283"/>
      <c r="AOK4" s="283"/>
      <c r="AOL4" s="283"/>
      <c r="AOM4" s="283"/>
      <c r="AON4" s="283"/>
      <c r="AOO4" s="283"/>
      <c r="AOP4" s="283"/>
      <c r="AOQ4" s="283"/>
      <c r="AOR4" s="283"/>
      <c r="AOS4" s="283"/>
      <c r="AOT4" s="283"/>
      <c r="AOU4" s="283"/>
      <c r="AOV4" s="283"/>
      <c r="AOW4" s="283"/>
      <c r="AOX4" s="283"/>
      <c r="AOY4" s="283"/>
      <c r="AOZ4" s="283"/>
      <c r="APA4" s="283"/>
      <c r="APB4" s="283"/>
      <c r="APC4" s="283"/>
      <c r="APD4" s="283"/>
      <c r="APE4" s="283"/>
      <c r="APF4" s="283"/>
      <c r="APG4" s="283"/>
      <c r="APH4" s="283"/>
      <c r="API4" s="283"/>
      <c r="APJ4" s="283"/>
      <c r="APK4" s="283"/>
      <c r="APL4" s="283"/>
      <c r="APM4" s="283"/>
      <c r="APN4" s="283"/>
      <c r="APO4" s="283"/>
      <c r="APP4" s="283"/>
      <c r="APQ4" s="283"/>
      <c r="APR4" s="283"/>
      <c r="APS4" s="283"/>
      <c r="APT4" s="283"/>
      <c r="APU4" s="283"/>
      <c r="APV4" s="283"/>
      <c r="APW4" s="283"/>
      <c r="APX4" s="283"/>
      <c r="APY4" s="283"/>
      <c r="APZ4" s="283"/>
      <c r="AQA4" s="283"/>
      <c r="AQB4" s="283"/>
      <c r="AQC4" s="283"/>
      <c r="AQD4" s="283"/>
      <c r="AQE4" s="283"/>
      <c r="AQF4" s="283"/>
      <c r="AQG4" s="283"/>
      <c r="AQH4" s="283"/>
      <c r="AQI4" s="283"/>
      <c r="AQJ4" s="283"/>
      <c r="AQK4" s="283"/>
      <c r="AQL4" s="283"/>
      <c r="AQM4" s="283"/>
      <c r="AQN4" s="283"/>
      <c r="AQO4" s="283"/>
      <c r="AQP4" s="283"/>
      <c r="AQQ4" s="283"/>
      <c r="AQR4" s="283"/>
      <c r="AQS4" s="283"/>
      <c r="AQT4" s="283"/>
      <c r="AQU4" s="283"/>
      <c r="AQV4" s="283"/>
      <c r="AQW4" s="283"/>
      <c r="AQX4" s="283"/>
      <c r="AQY4" s="283"/>
      <c r="AQZ4" s="283"/>
      <c r="ARA4" s="283"/>
      <c r="ARB4" s="283"/>
      <c r="ARC4" s="283"/>
      <c r="ARD4" s="283"/>
      <c r="ARE4" s="283"/>
      <c r="ARF4" s="283"/>
      <c r="ARG4" s="283"/>
      <c r="ARH4" s="283"/>
      <c r="ARI4" s="283"/>
      <c r="ARJ4" s="283"/>
      <c r="ARK4" s="283"/>
      <c r="ARL4" s="283"/>
      <c r="ARM4" s="283"/>
      <c r="ARN4" s="283"/>
      <c r="ARO4" s="283"/>
      <c r="ARP4" s="283"/>
      <c r="ARQ4" s="283"/>
      <c r="ARR4" s="283"/>
      <c r="ARS4" s="283"/>
      <c r="ART4" s="283"/>
      <c r="ARU4" s="283"/>
      <c r="ARV4" s="283"/>
      <c r="ARW4" s="283"/>
      <c r="ARX4" s="283"/>
      <c r="ARY4" s="283"/>
      <c r="ARZ4" s="283"/>
      <c r="ASA4" s="283"/>
      <c r="ASB4" s="283"/>
      <c r="ASC4" s="283"/>
      <c r="ASD4" s="283"/>
      <c r="ASE4" s="283"/>
      <c r="ASF4" s="283"/>
      <c r="ASG4" s="283"/>
      <c r="ASH4" s="283"/>
      <c r="ASI4" s="283"/>
      <c r="ASJ4" s="283"/>
      <c r="ASK4" s="283"/>
      <c r="ASL4" s="283"/>
      <c r="ASM4" s="283"/>
      <c r="ASN4" s="283"/>
      <c r="ASO4" s="283"/>
      <c r="ASP4" s="283"/>
      <c r="ASQ4" s="283"/>
      <c r="ASR4" s="283"/>
      <c r="ASS4" s="283"/>
      <c r="AST4" s="283"/>
      <c r="ASU4" s="283"/>
      <c r="ASV4" s="283"/>
      <c r="ASW4" s="283"/>
      <c r="ASX4" s="283"/>
      <c r="ASY4" s="283"/>
      <c r="ASZ4" s="283"/>
      <c r="ATA4" s="283"/>
      <c r="ATB4" s="283"/>
      <c r="ATC4" s="283"/>
      <c r="ATD4" s="283"/>
      <c r="ATE4" s="283"/>
      <c r="ATF4" s="283"/>
      <c r="ATG4" s="283"/>
      <c r="ATH4" s="283"/>
      <c r="ATI4" s="283"/>
      <c r="ATJ4" s="283"/>
      <c r="ATK4" s="283"/>
      <c r="ATL4" s="283"/>
      <c r="ATM4" s="283"/>
      <c r="ATN4" s="283"/>
      <c r="ATO4" s="283"/>
      <c r="ATP4" s="283"/>
      <c r="ATQ4" s="283"/>
      <c r="ATR4" s="283"/>
      <c r="ATS4" s="283"/>
      <c r="ATT4" s="283"/>
      <c r="ATU4" s="283"/>
      <c r="ATV4" s="283"/>
      <c r="ATW4" s="283"/>
      <c r="ATX4" s="283"/>
      <c r="ATY4" s="283"/>
      <c r="ATZ4" s="283"/>
      <c r="AUA4" s="283"/>
      <c r="AUB4" s="283"/>
      <c r="AUC4" s="283"/>
      <c r="AUD4" s="283"/>
      <c r="AUE4" s="283"/>
      <c r="AUF4" s="283"/>
      <c r="AUG4" s="283"/>
      <c r="AUH4" s="283"/>
      <c r="AUI4" s="283"/>
      <c r="AUJ4" s="283"/>
      <c r="AUK4" s="283"/>
      <c r="AUL4" s="283"/>
      <c r="AUM4" s="283"/>
      <c r="AUN4" s="283"/>
      <c r="AUO4" s="283"/>
      <c r="AUP4" s="283"/>
      <c r="AUQ4" s="283"/>
      <c r="AUR4" s="283"/>
      <c r="AUS4" s="283"/>
      <c r="AUT4" s="283"/>
      <c r="AUU4" s="283"/>
      <c r="AUV4" s="283"/>
      <c r="AUW4" s="283"/>
      <c r="AUX4" s="283"/>
      <c r="AUY4" s="283"/>
      <c r="AUZ4" s="283"/>
      <c r="AVA4" s="283"/>
      <c r="AVB4" s="283"/>
      <c r="AVC4" s="283"/>
      <c r="AVD4" s="283"/>
      <c r="AVE4" s="283"/>
      <c r="AVF4" s="283"/>
      <c r="AVG4" s="283"/>
      <c r="AVH4" s="283"/>
      <c r="AVI4" s="283"/>
      <c r="AVJ4" s="283"/>
      <c r="AVK4" s="283"/>
      <c r="AVL4" s="283"/>
      <c r="AVM4" s="283"/>
      <c r="AVN4" s="283"/>
      <c r="AVO4" s="283"/>
      <c r="AVP4" s="283"/>
      <c r="AVQ4" s="283"/>
      <c r="AVR4" s="283"/>
      <c r="AVS4" s="283"/>
      <c r="AVT4" s="283"/>
      <c r="AVU4" s="283"/>
      <c r="AVV4" s="283"/>
      <c r="AVW4" s="283"/>
      <c r="AVX4" s="283"/>
      <c r="AVY4" s="283"/>
      <c r="AVZ4" s="283"/>
      <c r="AWA4" s="283"/>
      <c r="AWB4" s="283"/>
      <c r="AWC4" s="283"/>
      <c r="AWD4" s="283"/>
      <c r="AWE4" s="283"/>
      <c r="AWF4" s="283"/>
      <c r="AWG4" s="283"/>
      <c r="AWH4" s="283"/>
      <c r="AWI4" s="283"/>
      <c r="AWJ4" s="283"/>
      <c r="AWK4" s="283"/>
      <c r="AWL4" s="283"/>
      <c r="AWM4" s="283"/>
      <c r="AWN4" s="283"/>
      <c r="AWO4" s="283"/>
      <c r="AWP4" s="283"/>
      <c r="AWQ4" s="283"/>
      <c r="AWR4" s="283"/>
      <c r="AWS4" s="283"/>
      <c r="AWT4" s="283"/>
      <c r="AWU4" s="283"/>
      <c r="AWV4" s="283"/>
      <c r="AWW4" s="283"/>
      <c r="AWX4" s="283"/>
      <c r="AWY4" s="283"/>
      <c r="AWZ4" s="283"/>
      <c r="AXA4" s="283"/>
      <c r="AXB4" s="283"/>
      <c r="AXC4" s="283"/>
      <c r="AXD4" s="283"/>
      <c r="AXE4" s="283"/>
      <c r="AXF4" s="283"/>
      <c r="AXG4" s="283"/>
      <c r="AXH4" s="283"/>
      <c r="AXI4" s="283"/>
      <c r="AXJ4" s="283"/>
      <c r="AXK4" s="283"/>
      <c r="AXL4" s="283"/>
      <c r="AXM4" s="283"/>
      <c r="AXN4" s="283"/>
      <c r="AXO4" s="283"/>
      <c r="AXP4" s="283"/>
      <c r="AXQ4" s="283"/>
      <c r="AXR4" s="283"/>
      <c r="AXS4" s="283"/>
      <c r="AXT4" s="283"/>
      <c r="AXU4" s="283"/>
      <c r="AXV4" s="283"/>
      <c r="AXW4" s="283"/>
      <c r="AXX4" s="283"/>
      <c r="AXY4" s="283"/>
      <c r="AXZ4" s="283"/>
      <c r="AYA4" s="283"/>
      <c r="AYB4" s="283"/>
      <c r="AYC4" s="283"/>
      <c r="AYD4" s="283"/>
      <c r="AYE4" s="283"/>
      <c r="AYF4" s="283"/>
      <c r="AYG4" s="283"/>
      <c r="AYH4" s="283"/>
      <c r="AYI4" s="283"/>
      <c r="AYJ4" s="283"/>
      <c r="AYK4" s="283"/>
      <c r="AYL4" s="283"/>
      <c r="AYM4" s="283"/>
      <c r="AYN4" s="283"/>
      <c r="AYO4" s="283"/>
      <c r="AYP4" s="283"/>
      <c r="AYQ4" s="283"/>
      <c r="AYR4" s="283"/>
      <c r="AYS4" s="283"/>
      <c r="AYT4" s="283"/>
      <c r="AYU4" s="283"/>
      <c r="AYV4" s="283"/>
      <c r="AYW4" s="283"/>
      <c r="AYX4" s="283"/>
      <c r="AYY4" s="283"/>
      <c r="AYZ4" s="283"/>
      <c r="AZA4" s="283"/>
      <c r="AZB4" s="283"/>
      <c r="AZC4" s="283"/>
      <c r="AZD4" s="283"/>
      <c r="AZE4" s="283"/>
      <c r="AZF4" s="283"/>
      <c r="AZG4" s="283"/>
      <c r="AZH4" s="283"/>
      <c r="AZI4" s="283"/>
      <c r="AZJ4" s="283"/>
      <c r="AZK4" s="283"/>
      <c r="AZL4" s="283"/>
      <c r="AZM4" s="283"/>
      <c r="AZN4" s="283"/>
      <c r="AZO4" s="283"/>
      <c r="AZP4" s="283"/>
      <c r="AZQ4" s="283"/>
      <c r="AZR4" s="283"/>
      <c r="AZS4" s="283"/>
      <c r="AZT4" s="283"/>
      <c r="AZU4" s="283"/>
      <c r="AZV4" s="283"/>
      <c r="AZW4" s="283"/>
      <c r="AZX4" s="283"/>
      <c r="AZY4" s="283"/>
      <c r="AZZ4" s="283"/>
      <c r="BAA4" s="283"/>
      <c r="BAB4" s="283"/>
      <c r="BAC4" s="283"/>
      <c r="BAD4" s="283"/>
      <c r="BAE4" s="283"/>
      <c r="BAF4" s="283"/>
      <c r="BAG4" s="283"/>
      <c r="BAH4" s="283"/>
      <c r="BAI4" s="283"/>
      <c r="BAJ4" s="283"/>
      <c r="BAK4" s="283"/>
      <c r="BAL4" s="283"/>
      <c r="BAM4" s="283"/>
      <c r="BAN4" s="283"/>
      <c r="BAO4" s="283"/>
      <c r="BAP4" s="283"/>
      <c r="BAQ4" s="283"/>
      <c r="BAR4" s="283"/>
      <c r="BAS4" s="283"/>
      <c r="BAT4" s="283"/>
      <c r="BAU4" s="283"/>
      <c r="BAV4" s="283"/>
      <c r="BAW4" s="283"/>
      <c r="BAX4" s="283"/>
      <c r="BAY4" s="283"/>
      <c r="BAZ4" s="283"/>
      <c r="BBA4" s="283"/>
      <c r="BBB4" s="283"/>
      <c r="BBC4" s="283"/>
      <c r="BBD4" s="283"/>
      <c r="BBE4" s="283"/>
      <c r="BBF4" s="283"/>
      <c r="BBG4" s="283"/>
      <c r="BBH4" s="283"/>
      <c r="BBI4" s="283"/>
      <c r="BBJ4" s="283"/>
      <c r="BBK4" s="283"/>
      <c r="BBL4" s="283"/>
      <c r="BBM4" s="283"/>
      <c r="BBN4" s="283"/>
      <c r="BBO4" s="283"/>
      <c r="BBP4" s="283"/>
      <c r="BBQ4" s="283"/>
      <c r="BBR4" s="283"/>
      <c r="BBS4" s="283"/>
      <c r="BBT4" s="283"/>
      <c r="BBU4" s="283"/>
      <c r="BBV4" s="283"/>
      <c r="BBW4" s="283"/>
      <c r="BBX4" s="283"/>
      <c r="BBY4" s="283"/>
      <c r="BBZ4" s="283"/>
      <c r="BCA4" s="283"/>
      <c r="BCB4" s="283"/>
      <c r="BCC4" s="283"/>
      <c r="BCD4" s="283"/>
      <c r="BCE4" s="283"/>
      <c r="BCF4" s="283"/>
      <c r="BCG4" s="283"/>
      <c r="BCH4" s="283"/>
      <c r="BCI4" s="283"/>
      <c r="BCJ4" s="283"/>
      <c r="BCK4" s="283"/>
      <c r="BCL4" s="283"/>
      <c r="BCM4" s="283"/>
      <c r="BCN4" s="283"/>
      <c r="BCO4" s="283"/>
      <c r="BCP4" s="283"/>
      <c r="BCQ4" s="283"/>
      <c r="BCR4" s="283"/>
      <c r="BCS4" s="283"/>
      <c r="BCT4" s="283"/>
      <c r="BCU4" s="283"/>
      <c r="BCV4" s="283"/>
      <c r="BCW4" s="283"/>
      <c r="BCX4" s="283"/>
      <c r="BCY4" s="283"/>
      <c r="BCZ4" s="283"/>
      <c r="BDA4" s="283"/>
      <c r="BDB4" s="283"/>
      <c r="BDC4" s="283"/>
      <c r="BDD4" s="283"/>
      <c r="BDE4" s="283"/>
      <c r="BDF4" s="283"/>
      <c r="BDG4" s="283"/>
      <c r="BDH4" s="283"/>
      <c r="BDI4" s="283"/>
      <c r="BDJ4" s="283"/>
      <c r="BDK4" s="283"/>
      <c r="BDL4" s="283"/>
      <c r="BDM4" s="283"/>
      <c r="BDN4" s="283"/>
      <c r="BDO4" s="283"/>
      <c r="BDP4" s="283"/>
      <c r="BDQ4" s="283"/>
      <c r="BDR4" s="283"/>
      <c r="BDS4" s="283"/>
      <c r="BDT4" s="283"/>
      <c r="BDU4" s="283"/>
      <c r="BDV4" s="283"/>
      <c r="BDW4" s="283"/>
      <c r="BDX4" s="283"/>
      <c r="BDY4" s="283"/>
      <c r="BDZ4" s="283"/>
      <c r="BEA4" s="283"/>
      <c r="BEB4" s="283"/>
      <c r="BEC4" s="283"/>
      <c r="BED4" s="283"/>
      <c r="BEE4" s="283"/>
      <c r="BEF4" s="283"/>
      <c r="BEG4" s="283"/>
      <c r="BEH4" s="283"/>
      <c r="BEI4" s="283"/>
      <c r="BEJ4" s="283"/>
      <c r="BEK4" s="283"/>
      <c r="BEL4" s="283"/>
      <c r="BEM4" s="283"/>
      <c r="BEN4" s="283"/>
      <c r="BEO4" s="283"/>
      <c r="BEP4" s="283"/>
      <c r="BEQ4" s="283"/>
      <c r="BER4" s="283"/>
      <c r="BES4" s="283"/>
      <c r="BET4" s="283"/>
      <c r="BEU4" s="283"/>
      <c r="BEV4" s="283"/>
      <c r="BEW4" s="283"/>
      <c r="BEX4" s="283"/>
      <c r="BEY4" s="283"/>
      <c r="BEZ4" s="283"/>
      <c r="BFA4" s="283"/>
      <c r="BFB4" s="283"/>
      <c r="BFC4" s="283"/>
      <c r="BFD4" s="283"/>
      <c r="BFE4" s="283"/>
      <c r="BFF4" s="283"/>
      <c r="BFG4" s="283"/>
      <c r="BFH4" s="283"/>
      <c r="BFI4" s="283"/>
      <c r="BFJ4" s="283"/>
      <c r="BFK4" s="283"/>
      <c r="BFL4" s="283"/>
      <c r="BFM4" s="283"/>
      <c r="BFN4" s="283"/>
      <c r="BFO4" s="283"/>
      <c r="BFP4" s="283"/>
      <c r="BFQ4" s="283"/>
      <c r="BFR4" s="283"/>
      <c r="BFS4" s="283"/>
      <c r="BFT4" s="283"/>
      <c r="BFU4" s="283"/>
      <c r="BFV4" s="283"/>
      <c r="BFW4" s="283"/>
      <c r="BFX4" s="283"/>
      <c r="BFY4" s="283"/>
      <c r="BFZ4" s="283"/>
      <c r="BGA4" s="283"/>
      <c r="BGB4" s="283"/>
      <c r="BGC4" s="283"/>
      <c r="BGD4" s="283"/>
      <c r="BGE4" s="283"/>
      <c r="BGF4" s="283"/>
      <c r="BGG4" s="283"/>
      <c r="BGH4" s="283"/>
      <c r="BGI4" s="283"/>
      <c r="BGJ4" s="283"/>
      <c r="BGK4" s="283"/>
      <c r="BGL4" s="283"/>
      <c r="BGM4" s="283"/>
      <c r="BGN4" s="283"/>
      <c r="BGO4" s="283"/>
      <c r="BGP4" s="283"/>
      <c r="BGQ4" s="283"/>
      <c r="BGR4" s="283"/>
      <c r="BGS4" s="283"/>
      <c r="BGT4" s="283"/>
      <c r="BGU4" s="283"/>
      <c r="BGV4" s="283"/>
      <c r="BGW4" s="283"/>
      <c r="BGX4" s="283"/>
      <c r="BGY4" s="283"/>
      <c r="BGZ4" s="283"/>
      <c r="BHA4" s="283"/>
      <c r="BHB4" s="283"/>
      <c r="BHC4" s="283"/>
      <c r="BHD4" s="283"/>
      <c r="BHE4" s="283"/>
      <c r="BHF4" s="283"/>
      <c r="BHG4" s="283"/>
      <c r="BHH4" s="283"/>
      <c r="BHI4" s="283"/>
      <c r="BHJ4" s="283"/>
      <c r="BHK4" s="283"/>
      <c r="BHL4" s="283"/>
      <c r="BHM4" s="283"/>
      <c r="BHN4" s="283"/>
      <c r="BHO4" s="283"/>
      <c r="BHP4" s="283"/>
      <c r="BHQ4" s="283"/>
      <c r="BHR4" s="283"/>
      <c r="BHS4" s="283"/>
      <c r="BHT4" s="283"/>
      <c r="BHU4" s="283"/>
      <c r="BHV4" s="283"/>
      <c r="BHW4" s="283"/>
      <c r="BHX4" s="283"/>
      <c r="BHY4" s="283"/>
      <c r="BHZ4" s="283"/>
      <c r="BIA4" s="283"/>
      <c r="BIB4" s="283"/>
      <c r="BIC4" s="283"/>
      <c r="BID4" s="283"/>
      <c r="BIE4" s="283"/>
      <c r="BIF4" s="283"/>
      <c r="BIG4" s="283"/>
      <c r="BIH4" s="283"/>
      <c r="BII4" s="283"/>
      <c r="BIJ4" s="283"/>
      <c r="BIK4" s="283"/>
      <c r="BIL4" s="283"/>
      <c r="BIM4" s="283"/>
      <c r="BIN4" s="283"/>
      <c r="BIO4" s="283"/>
      <c r="BIP4" s="283"/>
      <c r="BIQ4" s="283"/>
      <c r="BIR4" s="283"/>
      <c r="BIS4" s="283"/>
      <c r="BIT4" s="283"/>
      <c r="BIU4" s="283"/>
      <c r="BIV4" s="283"/>
      <c r="BIW4" s="283"/>
      <c r="BIX4" s="283"/>
      <c r="BIY4" s="283"/>
      <c r="BIZ4" s="283"/>
      <c r="BJA4" s="283"/>
      <c r="BJB4" s="283"/>
      <c r="BJC4" s="283"/>
      <c r="BJD4" s="283"/>
      <c r="BJE4" s="283"/>
      <c r="BJF4" s="283"/>
      <c r="BJG4" s="283"/>
      <c r="BJH4" s="283"/>
      <c r="BJI4" s="283"/>
      <c r="BJJ4" s="283"/>
      <c r="BJK4" s="283"/>
      <c r="BJL4" s="283"/>
      <c r="BJM4" s="283"/>
      <c r="BJN4" s="283"/>
      <c r="BJO4" s="283"/>
      <c r="BJP4" s="283"/>
      <c r="BJQ4" s="283"/>
      <c r="BJR4" s="283"/>
      <c r="BJS4" s="283"/>
      <c r="BJT4" s="283"/>
      <c r="BJU4" s="283"/>
      <c r="BJV4" s="283"/>
      <c r="BJW4" s="283"/>
      <c r="BJX4" s="283"/>
      <c r="BJY4" s="283"/>
      <c r="BJZ4" s="283"/>
      <c r="BKA4" s="283"/>
      <c r="BKB4" s="283"/>
      <c r="BKC4" s="283"/>
      <c r="BKD4" s="283"/>
      <c r="BKE4" s="283"/>
      <c r="BKF4" s="283"/>
      <c r="BKG4" s="283"/>
      <c r="BKH4" s="283"/>
      <c r="BKI4" s="283"/>
      <c r="BKJ4" s="283"/>
      <c r="BKK4" s="283"/>
      <c r="BKL4" s="283"/>
      <c r="BKM4" s="283"/>
      <c r="BKN4" s="283"/>
      <c r="BKO4" s="283"/>
      <c r="BKP4" s="283"/>
      <c r="BKQ4" s="283"/>
      <c r="BKR4" s="283"/>
      <c r="BKS4" s="283"/>
      <c r="BKT4" s="283"/>
      <c r="BKU4" s="283"/>
      <c r="BKV4" s="283"/>
      <c r="BKW4" s="283"/>
      <c r="BKX4" s="283"/>
      <c r="BKY4" s="283"/>
      <c r="BKZ4" s="283"/>
      <c r="BLA4" s="283"/>
      <c r="BLB4" s="283"/>
      <c r="BLC4" s="283"/>
      <c r="BLD4" s="283"/>
      <c r="BLE4" s="283"/>
      <c r="BLF4" s="283"/>
      <c r="BLG4" s="283"/>
      <c r="BLH4" s="283"/>
      <c r="BLI4" s="283"/>
      <c r="BLJ4" s="283"/>
      <c r="BLK4" s="283"/>
      <c r="BLL4" s="283"/>
      <c r="BLM4" s="283"/>
      <c r="BLN4" s="283"/>
      <c r="BLO4" s="283"/>
      <c r="BLP4" s="283"/>
      <c r="BLQ4" s="283"/>
      <c r="BLR4" s="283"/>
      <c r="BLS4" s="283"/>
      <c r="BLT4" s="283"/>
      <c r="BLU4" s="283"/>
      <c r="BLV4" s="283"/>
      <c r="BLW4" s="283"/>
      <c r="BLX4" s="283"/>
      <c r="BLY4" s="283"/>
      <c r="BLZ4" s="283"/>
      <c r="BMA4" s="283"/>
      <c r="BMB4" s="283"/>
      <c r="BMC4" s="283"/>
      <c r="BMD4" s="283"/>
      <c r="BME4" s="283"/>
      <c r="BMF4" s="283"/>
      <c r="BMG4" s="283"/>
      <c r="BMH4" s="283"/>
      <c r="BMI4" s="283"/>
      <c r="BMJ4" s="283"/>
      <c r="BMK4" s="283"/>
      <c r="BML4" s="283"/>
      <c r="BMM4" s="283"/>
      <c r="BMN4" s="283"/>
      <c r="BMO4" s="283"/>
      <c r="BMP4" s="283"/>
      <c r="BMQ4" s="283"/>
      <c r="BMR4" s="283"/>
      <c r="BMS4" s="283"/>
      <c r="BMT4" s="283"/>
      <c r="BMU4" s="283"/>
      <c r="BMV4" s="283"/>
      <c r="BMW4" s="283"/>
      <c r="BMX4" s="283"/>
      <c r="BMY4" s="283"/>
      <c r="BMZ4" s="283"/>
      <c r="BNA4" s="283"/>
      <c r="BNB4" s="283"/>
      <c r="BNC4" s="283"/>
      <c r="BND4" s="283"/>
      <c r="BNE4" s="283"/>
      <c r="BNF4" s="283"/>
      <c r="BNG4" s="283"/>
      <c r="BNH4" s="283"/>
      <c r="BNI4" s="283"/>
      <c r="BNJ4" s="283"/>
      <c r="BNK4" s="283"/>
      <c r="BNL4" s="283"/>
      <c r="BNM4" s="283"/>
      <c r="BNN4" s="283"/>
      <c r="BNO4" s="283"/>
      <c r="BNP4" s="283"/>
      <c r="BNQ4" s="283"/>
      <c r="BNR4" s="283"/>
      <c r="BNS4" s="283"/>
      <c r="BNT4" s="283"/>
      <c r="BNU4" s="283"/>
      <c r="BNV4" s="283"/>
      <c r="BNW4" s="283"/>
      <c r="BNX4" s="283"/>
      <c r="BNY4" s="283"/>
      <c r="BNZ4" s="283"/>
      <c r="BOA4" s="283"/>
      <c r="BOB4" s="283"/>
      <c r="BOC4" s="283"/>
      <c r="BOD4" s="283"/>
      <c r="BOE4" s="283"/>
      <c r="BOF4" s="283"/>
      <c r="BOG4" s="283"/>
      <c r="BOH4" s="283"/>
      <c r="BOI4" s="283"/>
      <c r="BOJ4" s="283"/>
      <c r="BOK4" s="283"/>
      <c r="BOL4" s="283"/>
      <c r="BOM4" s="283"/>
      <c r="BON4" s="283"/>
      <c r="BOO4" s="283"/>
      <c r="BOP4" s="283"/>
      <c r="BOQ4" s="283"/>
      <c r="BOR4" s="283"/>
      <c r="BOS4" s="283"/>
      <c r="BOT4" s="283"/>
      <c r="BOU4" s="283"/>
      <c r="BOV4" s="283"/>
      <c r="BOW4" s="283"/>
      <c r="BOX4" s="283"/>
      <c r="BOY4" s="283"/>
      <c r="BOZ4" s="283"/>
      <c r="BPA4" s="283"/>
      <c r="BPB4" s="283"/>
      <c r="BPC4" s="283"/>
      <c r="BPD4" s="283"/>
      <c r="BPE4" s="283"/>
      <c r="BPF4" s="283"/>
      <c r="BPG4" s="283"/>
      <c r="BPH4" s="283"/>
      <c r="BPI4" s="283"/>
      <c r="BPJ4" s="283"/>
      <c r="BPK4" s="283"/>
      <c r="BPL4" s="283"/>
      <c r="BPM4" s="283"/>
      <c r="BPN4" s="283"/>
      <c r="BPO4" s="283"/>
      <c r="BPP4" s="283"/>
      <c r="BPQ4" s="283"/>
      <c r="BPR4" s="283"/>
      <c r="BPS4" s="283"/>
      <c r="BPT4" s="283"/>
      <c r="BPU4" s="283"/>
      <c r="BPV4" s="283"/>
      <c r="BPW4" s="283"/>
      <c r="BPX4" s="283"/>
      <c r="BPY4" s="283"/>
      <c r="BPZ4" s="283"/>
      <c r="BQA4" s="283"/>
      <c r="BQB4" s="283"/>
      <c r="BQC4" s="283"/>
      <c r="BQD4" s="283"/>
      <c r="BQE4" s="283"/>
      <c r="BQF4" s="283"/>
      <c r="BQG4" s="283"/>
      <c r="BQH4" s="283"/>
      <c r="BQI4" s="283"/>
      <c r="BQJ4" s="283"/>
      <c r="BQK4" s="283"/>
      <c r="BQL4" s="283"/>
      <c r="BQM4" s="283"/>
      <c r="BQN4" s="283"/>
      <c r="BQO4" s="283"/>
      <c r="BQP4" s="283"/>
      <c r="BQQ4" s="283"/>
      <c r="BQR4" s="283"/>
      <c r="BQS4" s="283"/>
      <c r="BQT4" s="283"/>
      <c r="BQU4" s="283"/>
      <c r="BQV4" s="283"/>
      <c r="BQW4" s="283"/>
      <c r="BQX4" s="283"/>
      <c r="BQY4" s="283"/>
      <c r="BQZ4" s="283"/>
      <c r="BRA4" s="283"/>
      <c r="BRB4" s="283"/>
      <c r="BRC4" s="283"/>
      <c r="BRD4" s="283"/>
      <c r="BRE4" s="283"/>
      <c r="BRF4" s="283"/>
      <c r="BRG4" s="283"/>
      <c r="BRH4" s="283"/>
      <c r="BRI4" s="283"/>
      <c r="BRJ4" s="283"/>
      <c r="BRK4" s="283"/>
      <c r="BRL4" s="283"/>
      <c r="BRM4" s="283"/>
      <c r="BRN4" s="283"/>
      <c r="BRO4" s="283"/>
      <c r="BRP4" s="283"/>
      <c r="BRQ4" s="283"/>
      <c r="BRR4" s="283"/>
      <c r="BRS4" s="283"/>
      <c r="BRT4" s="283"/>
      <c r="BRU4" s="283"/>
      <c r="BRV4" s="283"/>
      <c r="BRW4" s="283"/>
      <c r="BRX4" s="283"/>
      <c r="BRY4" s="283"/>
      <c r="BRZ4" s="283"/>
      <c r="BSA4" s="283"/>
      <c r="BSB4" s="283"/>
      <c r="BSC4" s="283"/>
      <c r="BSD4" s="283"/>
      <c r="BSE4" s="283"/>
      <c r="BSF4" s="283"/>
      <c r="BSG4" s="283"/>
      <c r="BSH4" s="283"/>
      <c r="BSI4" s="283"/>
      <c r="BSJ4" s="283"/>
      <c r="BSK4" s="283"/>
      <c r="BSL4" s="283"/>
      <c r="BSM4" s="283"/>
      <c r="BSN4" s="283"/>
      <c r="BSO4" s="283"/>
      <c r="BSP4" s="283"/>
      <c r="BSQ4" s="283"/>
      <c r="BSR4" s="283"/>
      <c r="BSS4" s="283"/>
      <c r="BST4" s="283"/>
      <c r="BSU4" s="283"/>
      <c r="BSV4" s="283"/>
      <c r="BSW4" s="283"/>
      <c r="BSX4" s="283"/>
      <c r="BSY4" s="283"/>
      <c r="BSZ4" s="283"/>
      <c r="BTA4" s="283"/>
      <c r="BTB4" s="283"/>
      <c r="BTC4" s="283"/>
      <c r="BTD4" s="283"/>
      <c r="BTE4" s="283"/>
      <c r="BTF4" s="283"/>
      <c r="BTG4" s="283"/>
      <c r="BTH4" s="283"/>
      <c r="BTI4" s="283"/>
      <c r="BTJ4" s="283"/>
      <c r="BTK4" s="283"/>
      <c r="BTL4" s="283"/>
      <c r="BTM4" s="283"/>
      <c r="BTN4" s="283"/>
      <c r="BTO4" s="283"/>
      <c r="BTP4" s="283"/>
      <c r="BTQ4" s="283"/>
      <c r="BTR4" s="283"/>
      <c r="BTS4" s="283"/>
      <c r="BTT4" s="283"/>
      <c r="BTU4" s="283"/>
      <c r="BTV4" s="283"/>
      <c r="BTW4" s="283"/>
      <c r="BTX4" s="283"/>
      <c r="BTY4" s="283"/>
      <c r="BTZ4" s="283"/>
      <c r="BUA4" s="283"/>
      <c r="BUB4" s="283"/>
      <c r="BUC4" s="283"/>
      <c r="BUD4" s="283"/>
      <c r="BUE4" s="283"/>
      <c r="BUF4" s="283"/>
      <c r="BUG4" s="283"/>
      <c r="BUH4" s="283"/>
      <c r="BUI4" s="283"/>
      <c r="BUJ4" s="283"/>
      <c r="BUK4" s="283"/>
      <c r="BUL4" s="283"/>
      <c r="BUM4" s="283"/>
      <c r="BUN4" s="283"/>
      <c r="BUO4" s="283"/>
      <c r="BUP4" s="283"/>
      <c r="BUQ4" s="283"/>
      <c r="BUR4" s="283"/>
      <c r="BUS4" s="283"/>
      <c r="BUT4" s="283"/>
      <c r="BUU4" s="283"/>
      <c r="BUV4" s="283"/>
      <c r="BUW4" s="283"/>
      <c r="BUX4" s="283"/>
      <c r="BUY4" s="283"/>
      <c r="BUZ4" s="283"/>
      <c r="BVA4" s="283"/>
      <c r="BVB4" s="283"/>
      <c r="BVC4" s="283"/>
      <c r="BVD4" s="283"/>
      <c r="BVE4" s="283"/>
      <c r="BVF4" s="283"/>
      <c r="BVG4" s="283"/>
      <c r="BVH4" s="283"/>
      <c r="BVI4" s="283"/>
      <c r="BVJ4" s="283"/>
      <c r="BVK4" s="283"/>
      <c r="BVL4" s="283"/>
      <c r="BVM4" s="283"/>
      <c r="BVN4" s="283"/>
      <c r="BVO4" s="283"/>
      <c r="BVP4" s="283"/>
      <c r="BVQ4" s="283"/>
      <c r="BVR4" s="283"/>
      <c r="BVS4" s="283"/>
      <c r="BVT4" s="283"/>
      <c r="BVU4" s="283"/>
      <c r="BVV4" s="283"/>
      <c r="BVW4" s="283"/>
      <c r="BVX4" s="283"/>
      <c r="BVY4" s="283"/>
      <c r="BVZ4" s="283"/>
      <c r="BWA4" s="283"/>
      <c r="BWB4" s="283"/>
      <c r="BWC4" s="283"/>
      <c r="BWD4" s="283"/>
      <c r="BWE4" s="283"/>
      <c r="BWF4" s="283"/>
      <c r="BWG4" s="283"/>
      <c r="BWH4" s="283"/>
      <c r="BWI4" s="283"/>
      <c r="BWJ4" s="283"/>
      <c r="BWK4" s="283"/>
      <c r="BWL4" s="283"/>
      <c r="BWM4" s="283"/>
      <c r="BWN4" s="283"/>
      <c r="BWO4" s="283"/>
      <c r="BWP4" s="283"/>
      <c r="BWQ4" s="283"/>
      <c r="BWR4" s="283"/>
      <c r="BWS4" s="283"/>
      <c r="BWT4" s="283"/>
      <c r="BWU4" s="283"/>
      <c r="BWV4" s="283"/>
      <c r="BWW4" s="283"/>
      <c r="BWX4" s="283"/>
      <c r="BWY4" s="283"/>
      <c r="BWZ4" s="283"/>
      <c r="BXA4" s="283"/>
      <c r="BXB4" s="283"/>
      <c r="BXC4" s="283"/>
      <c r="BXD4" s="283"/>
      <c r="BXE4" s="283"/>
      <c r="BXF4" s="283"/>
      <c r="BXG4" s="283"/>
      <c r="BXH4" s="283"/>
      <c r="BXI4" s="283"/>
      <c r="BXJ4" s="283"/>
      <c r="BXK4" s="283"/>
      <c r="BXL4" s="283"/>
      <c r="BXM4" s="283"/>
      <c r="BXN4" s="283"/>
      <c r="BXO4" s="283"/>
      <c r="BXP4" s="283"/>
      <c r="BXQ4" s="283"/>
      <c r="BXR4" s="283"/>
      <c r="BXS4" s="283"/>
      <c r="BXT4" s="283"/>
      <c r="BXU4" s="283"/>
      <c r="BXV4" s="283"/>
      <c r="BXW4" s="283"/>
      <c r="BXX4" s="283"/>
      <c r="BXY4" s="283"/>
      <c r="BXZ4" s="283"/>
      <c r="BYA4" s="283"/>
      <c r="BYB4" s="283"/>
      <c r="BYC4" s="283"/>
      <c r="BYD4" s="283"/>
      <c r="BYE4" s="283"/>
      <c r="BYF4" s="283"/>
      <c r="BYG4" s="283"/>
      <c r="BYH4" s="283"/>
      <c r="BYI4" s="283"/>
      <c r="BYJ4" s="283"/>
      <c r="BYK4" s="283"/>
      <c r="BYL4" s="283"/>
      <c r="BYM4" s="283"/>
      <c r="BYN4" s="283"/>
      <c r="BYO4" s="283"/>
      <c r="BYP4" s="283"/>
      <c r="BYQ4" s="283"/>
      <c r="BYR4" s="283"/>
      <c r="BYS4" s="283"/>
      <c r="BYT4" s="283"/>
      <c r="BYU4" s="283"/>
      <c r="BYV4" s="283"/>
      <c r="BYW4" s="283"/>
      <c r="BYX4" s="283"/>
      <c r="BYY4" s="283"/>
      <c r="BYZ4" s="283"/>
      <c r="BZA4" s="283"/>
      <c r="BZB4" s="283"/>
      <c r="BZC4" s="283"/>
      <c r="BZD4" s="283"/>
      <c r="BZE4" s="283"/>
      <c r="BZF4" s="283"/>
      <c r="BZG4" s="283"/>
      <c r="BZH4" s="283"/>
      <c r="BZI4" s="283"/>
      <c r="BZJ4" s="283"/>
      <c r="BZK4" s="283"/>
      <c r="BZL4" s="283"/>
      <c r="BZM4" s="283"/>
      <c r="BZN4" s="283"/>
      <c r="BZO4" s="283"/>
      <c r="BZP4" s="283"/>
      <c r="BZQ4" s="283"/>
      <c r="BZR4" s="283"/>
      <c r="BZS4" s="283"/>
      <c r="BZT4" s="283"/>
      <c r="BZU4" s="283"/>
      <c r="BZV4" s="283"/>
      <c r="BZW4" s="283"/>
      <c r="BZX4" s="283"/>
      <c r="BZY4" s="283"/>
      <c r="BZZ4" s="283"/>
      <c r="CAA4" s="283"/>
      <c r="CAB4" s="283"/>
      <c r="CAC4" s="283"/>
      <c r="CAD4" s="283"/>
      <c r="CAE4" s="283"/>
      <c r="CAF4" s="283"/>
      <c r="CAG4" s="283"/>
      <c r="CAH4" s="283"/>
      <c r="CAI4" s="283"/>
      <c r="CAJ4" s="283"/>
      <c r="CAK4" s="283"/>
      <c r="CAL4" s="283"/>
      <c r="CAM4" s="283"/>
      <c r="CAN4" s="283"/>
      <c r="CAO4" s="283"/>
      <c r="CAP4" s="283"/>
      <c r="CAQ4" s="283"/>
      <c r="CAR4" s="283"/>
      <c r="CAS4" s="283"/>
      <c r="CAT4" s="283"/>
      <c r="CAU4" s="283"/>
      <c r="CAV4" s="283"/>
      <c r="CAW4" s="283"/>
      <c r="CAX4" s="283"/>
      <c r="CAY4" s="283"/>
      <c r="CAZ4" s="283"/>
      <c r="CBA4" s="283"/>
      <c r="CBB4" s="283"/>
      <c r="CBC4" s="283"/>
      <c r="CBD4" s="283"/>
      <c r="CBE4" s="283"/>
      <c r="CBF4" s="283"/>
      <c r="CBG4" s="283"/>
      <c r="CBH4" s="283"/>
      <c r="CBI4" s="283"/>
      <c r="CBJ4" s="283"/>
      <c r="CBK4" s="283"/>
      <c r="CBL4" s="283"/>
      <c r="CBM4" s="283"/>
      <c r="CBN4" s="283"/>
      <c r="CBO4" s="283"/>
      <c r="CBP4" s="283"/>
      <c r="CBQ4" s="283"/>
      <c r="CBR4" s="283"/>
      <c r="CBS4" s="283"/>
      <c r="CBT4" s="283"/>
      <c r="CBU4" s="283"/>
      <c r="CBV4" s="283"/>
      <c r="CBW4" s="283"/>
      <c r="CBX4" s="283"/>
      <c r="CBY4" s="283"/>
      <c r="CBZ4" s="283"/>
      <c r="CCA4" s="283"/>
      <c r="CCB4" s="283"/>
      <c r="CCC4" s="283"/>
      <c r="CCD4" s="283"/>
      <c r="CCE4" s="283"/>
      <c r="CCF4" s="283"/>
      <c r="CCG4" s="283"/>
      <c r="CCH4" s="283"/>
      <c r="CCI4" s="283"/>
      <c r="CCJ4" s="283"/>
      <c r="CCK4" s="283"/>
      <c r="CCL4" s="283"/>
      <c r="CCM4" s="283"/>
      <c r="CCN4" s="283"/>
      <c r="CCO4" s="283"/>
      <c r="CCP4" s="283"/>
      <c r="CCQ4" s="283"/>
      <c r="CCR4" s="283"/>
      <c r="CCS4" s="283"/>
      <c r="CCT4" s="283"/>
      <c r="CCU4" s="283"/>
      <c r="CCV4" s="283"/>
      <c r="CCW4" s="283"/>
      <c r="CCX4" s="283"/>
      <c r="CCY4" s="283"/>
      <c r="CCZ4" s="283"/>
      <c r="CDA4" s="283"/>
      <c r="CDB4" s="283"/>
      <c r="CDC4" s="283"/>
      <c r="CDD4" s="283"/>
      <c r="CDE4" s="283"/>
      <c r="CDF4" s="283"/>
      <c r="CDG4" s="283"/>
      <c r="CDH4" s="283"/>
      <c r="CDI4" s="283"/>
      <c r="CDJ4" s="283"/>
      <c r="CDK4" s="283"/>
      <c r="CDL4" s="283"/>
      <c r="CDM4" s="283"/>
      <c r="CDN4" s="283"/>
      <c r="CDO4" s="283"/>
      <c r="CDP4" s="283"/>
      <c r="CDQ4" s="283"/>
      <c r="CDR4" s="283"/>
      <c r="CDS4" s="283"/>
      <c r="CDT4" s="283"/>
      <c r="CDU4" s="283"/>
      <c r="CDV4" s="283"/>
      <c r="CDW4" s="283"/>
      <c r="CDX4" s="283"/>
      <c r="CDY4" s="283"/>
      <c r="CDZ4" s="283"/>
      <c r="CEA4" s="283"/>
      <c r="CEB4" s="283"/>
      <c r="CEC4" s="283"/>
      <c r="CED4" s="283"/>
      <c r="CEE4" s="283"/>
      <c r="CEF4" s="283"/>
      <c r="CEG4" s="283"/>
      <c r="CEH4" s="283"/>
      <c r="CEI4" s="283"/>
      <c r="CEJ4" s="283"/>
      <c r="CEK4" s="283"/>
      <c r="CEL4" s="283"/>
      <c r="CEM4" s="283"/>
      <c r="CEN4" s="283"/>
      <c r="CEO4" s="283"/>
      <c r="CEP4" s="283"/>
      <c r="CEQ4" s="283"/>
      <c r="CER4" s="283"/>
      <c r="CES4" s="283"/>
      <c r="CET4" s="283"/>
      <c r="CEU4" s="283"/>
      <c r="CEV4" s="283"/>
      <c r="CEW4" s="283"/>
      <c r="CEX4" s="283"/>
      <c r="CEY4" s="283"/>
      <c r="CEZ4" s="283"/>
      <c r="CFA4" s="283"/>
      <c r="CFB4" s="283"/>
      <c r="CFC4" s="283"/>
      <c r="CFD4" s="283"/>
      <c r="CFE4" s="283"/>
      <c r="CFF4" s="283"/>
      <c r="CFG4" s="283"/>
      <c r="CFH4" s="283"/>
      <c r="CFI4" s="283"/>
      <c r="CFJ4" s="283"/>
      <c r="CFK4" s="283"/>
      <c r="CFL4" s="283"/>
      <c r="CFM4" s="283"/>
      <c r="CFN4" s="283"/>
      <c r="CFO4" s="283"/>
      <c r="CFP4" s="283"/>
      <c r="CFQ4" s="283"/>
      <c r="CFR4" s="283"/>
      <c r="CFS4" s="283"/>
      <c r="CFT4" s="283"/>
      <c r="CFU4" s="283"/>
      <c r="CFV4" s="283"/>
      <c r="CFW4" s="283"/>
      <c r="CFX4" s="283"/>
      <c r="CFY4" s="283"/>
      <c r="CFZ4" s="283"/>
      <c r="CGA4" s="283"/>
      <c r="CGB4" s="283"/>
      <c r="CGC4" s="283"/>
      <c r="CGD4" s="283"/>
      <c r="CGE4" s="283"/>
      <c r="CGF4" s="283"/>
      <c r="CGG4" s="283"/>
      <c r="CGH4" s="283"/>
      <c r="CGI4" s="283"/>
      <c r="CGJ4" s="283"/>
      <c r="CGK4" s="283"/>
      <c r="CGL4" s="283"/>
      <c r="CGM4" s="283"/>
      <c r="CGN4" s="283"/>
      <c r="CGO4" s="283"/>
      <c r="CGP4" s="283"/>
      <c r="CGQ4" s="283"/>
      <c r="CGR4" s="283"/>
      <c r="CGS4" s="283"/>
      <c r="CGT4" s="283"/>
      <c r="CGU4" s="283"/>
      <c r="CGV4" s="283"/>
      <c r="CGW4" s="283"/>
      <c r="CGX4" s="283"/>
      <c r="CGY4" s="283"/>
      <c r="CGZ4" s="283"/>
      <c r="CHA4" s="283"/>
      <c r="CHB4" s="283"/>
      <c r="CHC4" s="283"/>
      <c r="CHD4" s="283"/>
      <c r="CHE4" s="283"/>
      <c r="CHF4" s="283"/>
      <c r="CHG4" s="283"/>
      <c r="CHH4" s="283"/>
      <c r="CHI4" s="283"/>
      <c r="CHJ4" s="283"/>
      <c r="CHK4" s="283"/>
      <c r="CHL4" s="283"/>
      <c r="CHM4" s="283"/>
      <c r="CHN4" s="283"/>
      <c r="CHO4" s="283"/>
      <c r="CHP4" s="283"/>
      <c r="CHQ4" s="283"/>
      <c r="CHR4" s="283"/>
      <c r="CHS4" s="283"/>
      <c r="CHT4" s="283"/>
      <c r="CHU4" s="283"/>
      <c r="CHV4" s="283"/>
      <c r="CHW4" s="283"/>
      <c r="CHX4" s="283"/>
      <c r="CHY4" s="283"/>
      <c r="CHZ4" s="283"/>
      <c r="CIA4" s="283"/>
      <c r="CIB4" s="283"/>
      <c r="CIC4" s="283"/>
      <c r="CID4" s="283"/>
      <c r="CIE4" s="283"/>
      <c r="CIF4" s="283"/>
      <c r="CIG4" s="283"/>
      <c r="CIH4" s="283"/>
      <c r="CII4" s="283"/>
      <c r="CIJ4" s="283"/>
      <c r="CIK4" s="283"/>
      <c r="CIL4" s="283"/>
      <c r="CIM4" s="283"/>
      <c r="CIN4" s="283"/>
      <c r="CIO4" s="283"/>
      <c r="CIP4" s="283"/>
      <c r="CIQ4" s="283"/>
      <c r="CIR4" s="283"/>
      <c r="CIS4" s="283"/>
      <c r="CIT4" s="283"/>
      <c r="CIU4" s="283"/>
      <c r="CIV4" s="283"/>
      <c r="CIW4" s="283"/>
      <c r="CIX4" s="283"/>
      <c r="CIY4" s="283"/>
      <c r="CIZ4" s="283"/>
      <c r="CJA4" s="283"/>
      <c r="CJB4" s="283"/>
      <c r="CJC4" s="283"/>
      <c r="CJD4" s="283"/>
      <c r="CJE4" s="283"/>
      <c r="CJF4" s="283"/>
      <c r="CJG4" s="283"/>
      <c r="CJH4" s="283"/>
      <c r="CJI4" s="283"/>
      <c r="CJJ4" s="283"/>
      <c r="CJK4" s="283"/>
      <c r="CJL4" s="283"/>
      <c r="CJM4" s="283"/>
      <c r="CJN4" s="283"/>
      <c r="CJO4" s="283"/>
      <c r="CJP4" s="283"/>
      <c r="CJQ4" s="283"/>
      <c r="CJR4" s="283"/>
      <c r="CJS4" s="283"/>
      <c r="CJT4" s="283"/>
      <c r="CJU4" s="283"/>
      <c r="CJV4" s="283"/>
      <c r="CJW4" s="283"/>
      <c r="CJX4" s="283"/>
      <c r="CJY4" s="283"/>
      <c r="CJZ4" s="283"/>
      <c r="CKA4" s="283"/>
      <c r="CKB4" s="283"/>
      <c r="CKC4" s="283"/>
      <c r="CKD4" s="283"/>
      <c r="CKE4" s="283"/>
      <c r="CKF4" s="283"/>
      <c r="CKG4" s="283"/>
      <c r="CKH4" s="283"/>
      <c r="CKI4" s="283"/>
      <c r="CKJ4" s="283"/>
      <c r="CKK4" s="283"/>
      <c r="CKL4" s="283"/>
      <c r="CKM4" s="283"/>
      <c r="CKN4" s="283"/>
      <c r="CKO4" s="283"/>
      <c r="CKP4" s="283"/>
      <c r="CKQ4" s="283"/>
      <c r="CKR4" s="283"/>
      <c r="CKS4" s="283"/>
      <c r="CKT4" s="283"/>
      <c r="CKU4" s="283"/>
      <c r="CKV4" s="283"/>
      <c r="CKW4" s="283"/>
      <c r="CKX4" s="283"/>
      <c r="CKY4" s="283"/>
      <c r="CKZ4" s="283"/>
      <c r="CLA4" s="283"/>
      <c r="CLB4" s="283"/>
      <c r="CLC4" s="283"/>
      <c r="CLD4" s="283"/>
      <c r="CLE4" s="283"/>
      <c r="CLF4" s="283"/>
      <c r="CLG4" s="283"/>
      <c r="CLH4" s="283"/>
      <c r="CLI4" s="283"/>
      <c r="CLJ4" s="283"/>
      <c r="CLK4" s="283"/>
      <c r="CLL4" s="283"/>
      <c r="CLM4" s="283"/>
      <c r="CLN4" s="283"/>
      <c r="CLO4" s="283"/>
      <c r="CLP4" s="283"/>
      <c r="CLQ4" s="283"/>
      <c r="CLR4" s="283"/>
      <c r="CLS4" s="283"/>
      <c r="CLT4" s="283"/>
      <c r="CLU4" s="283"/>
      <c r="CLV4" s="283"/>
      <c r="CLW4" s="283"/>
      <c r="CLX4" s="283"/>
      <c r="CLY4" s="283"/>
      <c r="CLZ4" s="283"/>
      <c r="CMA4" s="283"/>
      <c r="CMB4" s="283"/>
      <c r="CMC4" s="283"/>
      <c r="CMD4" s="283"/>
      <c r="CME4" s="283"/>
      <c r="CMF4" s="283"/>
      <c r="CMG4" s="283"/>
      <c r="CMH4" s="283"/>
      <c r="CMI4" s="283"/>
      <c r="CMJ4" s="283"/>
      <c r="CMK4" s="283"/>
      <c r="CML4" s="283"/>
      <c r="CMM4" s="283"/>
      <c r="CMN4" s="283"/>
      <c r="CMO4" s="283"/>
      <c r="CMP4" s="283"/>
      <c r="CMQ4" s="283"/>
      <c r="CMR4" s="283"/>
      <c r="CMS4" s="283"/>
      <c r="CMT4" s="283"/>
      <c r="CMU4" s="283"/>
      <c r="CMV4" s="283"/>
      <c r="CMW4" s="283"/>
      <c r="CMX4" s="283"/>
      <c r="CMY4" s="283"/>
      <c r="CMZ4" s="283"/>
      <c r="CNA4" s="283"/>
      <c r="CNB4" s="283"/>
      <c r="CNC4" s="283"/>
      <c r="CND4" s="283"/>
      <c r="CNE4" s="283"/>
      <c r="CNF4" s="283"/>
      <c r="CNG4" s="283"/>
      <c r="CNH4" s="283"/>
      <c r="CNI4" s="283"/>
      <c r="CNJ4" s="283"/>
      <c r="CNK4" s="283"/>
      <c r="CNL4" s="283"/>
      <c r="CNM4" s="283"/>
      <c r="CNN4" s="283"/>
      <c r="CNO4" s="283"/>
      <c r="CNP4" s="283"/>
      <c r="CNQ4" s="283"/>
      <c r="CNR4" s="283"/>
      <c r="CNS4" s="283"/>
      <c r="CNT4" s="283"/>
      <c r="CNU4" s="283"/>
      <c r="CNV4" s="283"/>
      <c r="CNW4" s="283"/>
      <c r="CNX4" s="283"/>
      <c r="CNY4" s="283"/>
      <c r="CNZ4" s="283"/>
      <c r="COA4" s="283"/>
      <c r="COB4" s="283"/>
      <c r="COC4" s="283"/>
      <c r="COD4" s="283"/>
      <c r="COE4" s="283"/>
      <c r="COF4" s="283"/>
      <c r="COG4" s="283"/>
      <c r="COH4" s="283"/>
      <c r="COI4" s="283"/>
      <c r="COJ4" s="283"/>
      <c r="COK4" s="283"/>
      <c r="COL4" s="283"/>
      <c r="COM4" s="283"/>
      <c r="CON4" s="283"/>
      <c r="COO4" s="283"/>
      <c r="COP4" s="283"/>
      <c r="COQ4" s="283"/>
      <c r="COR4" s="283"/>
      <c r="COS4" s="283"/>
      <c r="COT4" s="283"/>
      <c r="COU4" s="283"/>
      <c r="COV4" s="283"/>
      <c r="COW4" s="283"/>
      <c r="COX4" s="283"/>
      <c r="COY4" s="283"/>
      <c r="COZ4" s="283"/>
      <c r="CPA4" s="283"/>
      <c r="CPB4" s="283"/>
      <c r="CPC4" s="283"/>
      <c r="CPD4" s="283"/>
      <c r="CPE4" s="283"/>
      <c r="CPF4" s="283"/>
      <c r="CPG4" s="283"/>
      <c r="CPH4" s="283"/>
      <c r="CPI4" s="283"/>
      <c r="CPJ4" s="283"/>
      <c r="CPK4" s="283"/>
      <c r="CPL4" s="283"/>
      <c r="CPM4" s="283"/>
      <c r="CPN4" s="283"/>
      <c r="CPO4" s="283"/>
      <c r="CPP4" s="283"/>
      <c r="CPQ4" s="283"/>
      <c r="CPR4" s="283"/>
      <c r="CPS4" s="283"/>
      <c r="CPT4" s="283"/>
      <c r="CPU4" s="283"/>
      <c r="CPV4" s="283"/>
      <c r="CPW4" s="283"/>
      <c r="CPX4" s="283"/>
      <c r="CPY4" s="283"/>
      <c r="CPZ4" s="283"/>
      <c r="CQA4" s="283"/>
      <c r="CQB4" s="283"/>
      <c r="CQC4" s="283"/>
      <c r="CQD4" s="283"/>
      <c r="CQE4" s="283"/>
      <c r="CQF4" s="283"/>
      <c r="CQG4" s="283"/>
      <c r="CQH4" s="283"/>
      <c r="CQI4" s="283"/>
      <c r="CQJ4" s="283"/>
      <c r="CQK4" s="283"/>
      <c r="CQL4" s="283"/>
      <c r="CQM4" s="283"/>
      <c r="CQN4" s="283"/>
      <c r="CQO4" s="283"/>
      <c r="CQP4" s="283"/>
      <c r="CQQ4" s="283"/>
      <c r="CQR4" s="283"/>
      <c r="CQS4" s="283"/>
      <c r="CQT4" s="283"/>
      <c r="CQU4" s="283"/>
      <c r="CQV4" s="283"/>
      <c r="CQW4" s="283"/>
      <c r="CQX4" s="283"/>
      <c r="CQY4" s="283"/>
      <c r="CQZ4" s="283"/>
      <c r="CRA4" s="283"/>
      <c r="CRB4" s="283"/>
      <c r="CRC4" s="283"/>
      <c r="CRD4" s="283"/>
      <c r="CRE4" s="283"/>
      <c r="CRF4" s="283"/>
      <c r="CRG4" s="283"/>
      <c r="CRH4" s="283"/>
      <c r="CRI4" s="283"/>
      <c r="CRJ4" s="283"/>
      <c r="CRK4" s="283"/>
      <c r="CRL4" s="283"/>
      <c r="CRM4" s="283"/>
      <c r="CRN4" s="283"/>
      <c r="CRO4" s="283"/>
      <c r="CRP4" s="283"/>
      <c r="CRQ4" s="283"/>
      <c r="CRR4" s="283"/>
      <c r="CRS4" s="283"/>
      <c r="CRT4" s="283"/>
      <c r="CRU4" s="283"/>
      <c r="CRV4" s="283"/>
      <c r="CRW4" s="283"/>
      <c r="CRX4" s="283"/>
      <c r="CRY4" s="283"/>
      <c r="CRZ4" s="283"/>
      <c r="CSA4" s="283"/>
      <c r="CSB4" s="283"/>
      <c r="CSC4" s="283"/>
      <c r="CSD4" s="283"/>
      <c r="CSE4" s="283"/>
      <c r="CSF4" s="283"/>
      <c r="CSG4" s="283"/>
      <c r="CSH4" s="283"/>
      <c r="CSI4" s="283"/>
      <c r="CSJ4" s="283"/>
      <c r="CSK4" s="283"/>
      <c r="CSL4" s="283"/>
      <c r="CSM4" s="283"/>
      <c r="CSN4" s="283"/>
      <c r="CSO4" s="283"/>
      <c r="CSP4" s="283"/>
      <c r="CSQ4" s="283"/>
      <c r="CSR4" s="283"/>
      <c r="CSS4" s="283"/>
      <c r="CST4" s="283"/>
      <c r="CSU4" s="283"/>
      <c r="CSV4" s="283"/>
      <c r="CSW4" s="283"/>
      <c r="CSX4" s="283"/>
      <c r="CSY4" s="283"/>
      <c r="CSZ4" s="283"/>
      <c r="CTA4" s="283"/>
      <c r="CTB4" s="283"/>
      <c r="CTC4" s="283"/>
      <c r="CTD4" s="283"/>
      <c r="CTE4" s="283"/>
      <c r="CTF4" s="283"/>
      <c r="CTG4" s="283"/>
      <c r="CTH4" s="283"/>
      <c r="CTI4" s="283"/>
      <c r="CTJ4" s="283"/>
      <c r="CTK4" s="283"/>
      <c r="CTL4" s="283"/>
      <c r="CTM4" s="283"/>
      <c r="CTN4" s="283"/>
      <c r="CTO4" s="283"/>
      <c r="CTP4" s="283"/>
      <c r="CTQ4" s="283"/>
      <c r="CTR4" s="283"/>
      <c r="CTS4" s="283"/>
      <c r="CTT4" s="283"/>
      <c r="CTU4" s="283"/>
      <c r="CTV4" s="283"/>
      <c r="CTW4" s="283"/>
      <c r="CTX4" s="283"/>
      <c r="CTY4" s="283"/>
      <c r="CTZ4" s="283"/>
      <c r="CUA4" s="283"/>
      <c r="CUB4" s="283"/>
      <c r="CUC4" s="283"/>
      <c r="CUD4" s="283"/>
      <c r="CUE4" s="283"/>
      <c r="CUF4" s="283"/>
      <c r="CUG4" s="283"/>
      <c r="CUH4" s="283"/>
      <c r="CUI4" s="283"/>
      <c r="CUJ4" s="283"/>
      <c r="CUK4" s="283"/>
      <c r="CUL4" s="283"/>
      <c r="CUM4" s="283"/>
      <c r="CUN4" s="283"/>
      <c r="CUO4" s="283"/>
      <c r="CUP4" s="283"/>
      <c r="CUQ4" s="283"/>
      <c r="CUR4" s="283"/>
      <c r="CUS4" s="283"/>
      <c r="CUT4" s="283"/>
      <c r="CUU4" s="283"/>
      <c r="CUV4" s="283"/>
      <c r="CUW4" s="283"/>
      <c r="CUX4" s="283"/>
      <c r="CUY4" s="283"/>
      <c r="CUZ4" s="283"/>
      <c r="CVA4" s="283"/>
      <c r="CVB4" s="283"/>
      <c r="CVC4" s="283"/>
      <c r="CVD4" s="283"/>
      <c r="CVE4" s="283"/>
      <c r="CVF4" s="283"/>
      <c r="CVG4" s="283"/>
      <c r="CVH4" s="283"/>
      <c r="CVI4" s="283"/>
      <c r="CVJ4" s="283"/>
      <c r="CVK4" s="283"/>
      <c r="CVL4" s="283"/>
      <c r="CVM4" s="283"/>
      <c r="CVN4" s="283"/>
      <c r="CVO4" s="283"/>
      <c r="CVP4" s="283"/>
      <c r="CVQ4" s="283"/>
      <c r="CVR4" s="283"/>
      <c r="CVS4" s="283"/>
      <c r="CVT4" s="283"/>
      <c r="CVU4" s="283"/>
      <c r="CVV4" s="283"/>
      <c r="CVW4" s="283"/>
      <c r="CVX4" s="283"/>
      <c r="CVY4" s="283"/>
      <c r="CVZ4" s="283"/>
      <c r="CWA4" s="283"/>
      <c r="CWB4" s="283"/>
      <c r="CWC4" s="283"/>
      <c r="CWD4" s="283"/>
      <c r="CWE4" s="283"/>
      <c r="CWF4" s="283"/>
      <c r="CWG4" s="283"/>
      <c r="CWH4" s="283"/>
      <c r="CWI4" s="283"/>
      <c r="CWJ4" s="283"/>
      <c r="CWK4" s="283"/>
      <c r="CWL4" s="283"/>
      <c r="CWM4" s="283"/>
      <c r="CWN4" s="283"/>
      <c r="CWO4" s="283"/>
      <c r="CWP4" s="283"/>
      <c r="CWQ4" s="283"/>
      <c r="CWR4" s="283"/>
      <c r="CWS4" s="283"/>
      <c r="CWT4" s="283"/>
      <c r="CWU4" s="283"/>
      <c r="CWV4" s="283"/>
      <c r="CWW4" s="283"/>
      <c r="CWX4" s="283"/>
      <c r="CWY4" s="283"/>
      <c r="CWZ4" s="283"/>
      <c r="CXA4" s="283"/>
      <c r="CXB4" s="283"/>
      <c r="CXC4" s="283"/>
      <c r="CXD4" s="283"/>
      <c r="CXE4" s="283"/>
      <c r="CXF4" s="283"/>
      <c r="CXG4" s="283"/>
      <c r="CXH4" s="283"/>
      <c r="CXI4" s="283"/>
      <c r="CXJ4" s="283"/>
      <c r="CXK4" s="283"/>
      <c r="CXL4" s="283"/>
      <c r="CXM4" s="283"/>
      <c r="CXN4" s="283"/>
      <c r="CXO4" s="283"/>
      <c r="CXP4" s="283"/>
      <c r="CXQ4" s="283"/>
      <c r="CXR4" s="283"/>
      <c r="CXS4" s="283"/>
      <c r="CXT4" s="283"/>
      <c r="CXU4" s="283"/>
      <c r="CXV4" s="283"/>
      <c r="CXW4" s="283"/>
      <c r="CXX4" s="283"/>
      <c r="CXY4" s="283"/>
      <c r="CXZ4" s="283"/>
      <c r="CYA4" s="283"/>
      <c r="CYB4" s="283"/>
      <c r="CYC4" s="283"/>
      <c r="CYD4" s="283"/>
      <c r="CYE4" s="283"/>
      <c r="CYF4" s="283"/>
      <c r="CYG4" s="283"/>
      <c r="CYH4" s="283"/>
      <c r="CYI4" s="283"/>
      <c r="CYJ4" s="283"/>
      <c r="CYK4" s="283"/>
      <c r="CYL4" s="283"/>
      <c r="CYM4" s="283"/>
      <c r="CYN4" s="283"/>
      <c r="CYO4" s="283"/>
      <c r="CYP4" s="283"/>
      <c r="CYQ4" s="283"/>
      <c r="CYR4" s="283"/>
      <c r="CYS4" s="283"/>
      <c r="CYT4" s="283"/>
      <c r="CYU4" s="283"/>
      <c r="CYV4" s="283"/>
      <c r="CYW4" s="283"/>
      <c r="CYX4" s="283"/>
      <c r="CYY4" s="283"/>
      <c r="CYZ4" s="283"/>
      <c r="CZA4" s="283"/>
      <c r="CZB4" s="283"/>
      <c r="CZC4" s="283"/>
      <c r="CZD4" s="283"/>
      <c r="CZE4" s="283"/>
      <c r="CZF4" s="283"/>
      <c r="CZG4" s="283"/>
      <c r="CZH4" s="283"/>
      <c r="CZI4" s="283"/>
      <c r="CZJ4" s="283"/>
      <c r="CZK4" s="283"/>
      <c r="CZL4" s="283"/>
      <c r="CZM4" s="283"/>
      <c r="CZN4" s="283"/>
      <c r="CZO4" s="283"/>
      <c r="CZP4" s="283"/>
      <c r="CZQ4" s="283"/>
      <c r="CZR4" s="283"/>
      <c r="CZS4" s="283"/>
      <c r="CZT4" s="283"/>
      <c r="CZU4" s="283"/>
      <c r="CZV4" s="283"/>
      <c r="CZW4" s="283"/>
      <c r="CZX4" s="283"/>
      <c r="CZY4" s="283"/>
      <c r="CZZ4" s="283"/>
      <c r="DAA4" s="283"/>
      <c r="DAB4" s="283"/>
      <c r="DAC4" s="283"/>
      <c r="DAD4" s="283"/>
      <c r="DAE4" s="283"/>
      <c r="DAF4" s="283"/>
      <c r="DAG4" s="283"/>
      <c r="DAH4" s="283"/>
      <c r="DAI4" s="283"/>
      <c r="DAJ4" s="283"/>
      <c r="DAK4" s="283"/>
      <c r="DAL4" s="283"/>
      <c r="DAM4" s="283"/>
      <c r="DAN4" s="283"/>
      <c r="DAO4" s="283"/>
      <c r="DAP4" s="283"/>
      <c r="DAQ4" s="283"/>
      <c r="DAR4" s="283"/>
      <c r="DAS4" s="283"/>
      <c r="DAT4" s="283"/>
      <c r="DAU4" s="283"/>
      <c r="DAV4" s="283"/>
      <c r="DAW4" s="283"/>
      <c r="DAX4" s="283"/>
      <c r="DAY4" s="283"/>
      <c r="DAZ4" s="283"/>
      <c r="DBA4" s="283"/>
      <c r="DBB4" s="283"/>
      <c r="DBC4" s="283"/>
      <c r="DBD4" s="283"/>
      <c r="DBE4" s="283"/>
      <c r="DBF4" s="283"/>
      <c r="DBG4" s="283"/>
      <c r="DBH4" s="283"/>
      <c r="DBI4" s="283"/>
      <c r="DBJ4" s="283"/>
      <c r="DBK4" s="283"/>
      <c r="DBL4" s="283"/>
      <c r="DBM4" s="283"/>
      <c r="DBN4" s="283"/>
      <c r="DBO4" s="283"/>
      <c r="DBP4" s="283"/>
      <c r="DBQ4" s="283"/>
      <c r="DBR4" s="283"/>
      <c r="DBS4" s="283"/>
      <c r="DBT4" s="283"/>
      <c r="DBU4" s="283"/>
      <c r="DBV4" s="283"/>
      <c r="DBW4" s="283"/>
      <c r="DBX4" s="283"/>
      <c r="DBY4" s="283"/>
      <c r="DBZ4" s="283"/>
      <c r="DCA4" s="283"/>
      <c r="DCB4" s="283"/>
      <c r="DCC4" s="283"/>
      <c r="DCD4" s="283"/>
      <c r="DCE4" s="283"/>
      <c r="DCF4" s="283"/>
      <c r="DCG4" s="283"/>
      <c r="DCH4" s="283"/>
      <c r="DCI4" s="283"/>
      <c r="DCJ4" s="283"/>
      <c r="DCK4" s="283"/>
      <c r="DCL4" s="283"/>
      <c r="DCM4" s="283"/>
      <c r="DCN4" s="283"/>
      <c r="DCO4" s="283"/>
      <c r="DCP4" s="283"/>
      <c r="DCQ4" s="283"/>
      <c r="DCR4" s="283"/>
      <c r="DCS4" s="283"/>
      <c r="DCT4" s="283"/>
      <c r="DCU4" s="283"/>
      <c r="DCV4" s="283"/>
      <c r="DCW4" s="283"/>
      <c r="DCX4" s="283"/>
      <c r="DCY4" s="283"/>
      <c r="DCZ4" s="283"/>
      <c r="DDA4" s="283"/>
      <c r="DDB4" s="283"/>
      <c r="DDC4" s="283"/>
      <c r="DDD4" s="283"/>
      <c r="DDE4" s="283"/>
      <c r="DDF4" s="283"/>
      <c r="DDG4" s="283"/>
      <c r="DDH4" s="283"/>
      <c r="DDI4" s="283"/>
      <c r="DDJ4" s="283"/>
      <c r="DDK4" s="283"/>
      <c r="DDL4" s="283"/>
      <c r="DDM4" s="283"/>
      <c r="DDN4" s="283"/>
      <c r="DDO4" s="283"/>
      <c r="DDP4" s="283"/>
      <c r="DDQ4" s="283"/>
      <c r="DDR4" s="283"/>
      <c r="DDS4" s="283"/>
      <c r="DDT4" s="283"/>
      <c r="DDU4" s="283"/>
      <c r="DDV4" s="283"/>
      <c r="DDW4" s="283"/>
      <c r="DDX4" s="283"/>
      <c r="DDY4" s="283"/>
      <c r="DDZ4" s="283"/>
      <c r="DEA4" s="283"/>
      <c r="DEB4" s="283"/>
      <c r="DEC4" s="283"/>
      <c r="DED4" s="283"/>
      <c r="DEE4" s="283"/>
      <c r="DEF4" s="283"/>
      <c r="DEG4" s="283"/>
      <c r="DEH4" s="283"/>
      <c r="DEI4" s="283"/>
      <c r="DEJ4" s="283"/>
      <c r="DEK4" s="283"/>
      <c r="DEL4" s="283"/>
      <c r="DEM4" s="283"/>
      <c r="DEN4" s="283"/>
      <c r="DEO4" s="283"/>
      <c r="DEP4" s="283"/>
      <c r="DEQ4" s="283"/>
      <c r="DER4" s="283"/>
      <c r="DES4" s="283"/>
      <c r="DET4" s="283"/>
      <c r="DEU4" s="283"/>
      <c r="DEV4" s="283"/>
      <c r="DEW4" s="283"/>
      <c r="DEX4" s="283"/>
      <c r="DEY4" s="283"/>
      <c r="DEZ4" s="283"/>
      <c r="DFA4" s="283"/>
      <c r="DFB4" s="283"/>
      <c r="DFC4" s="283"/>
      <c r="DFD4" s="283"/>
      <c r="DFE4" s="283"/>
      <c r="DFF4" s="283"/>
      <c r="DFG4" s="283"/>
      <c r="DFH4" s="283"/>
      <c r="DFI4" s="283"/>
      <c r="DFJ4" s="283"/>
      <c r="DFK4" s="283"/>
      <c r="DFL4" s="283"/>
      <c r="DFM4" s="283"/>
      <c r="DFN4" s="283"/>
      <c r="DFO4" s="283"/>
      <c r="DFP4" s="283"/>
      <c r="DFQ4" s="283"/>
      <c r="DFR4" s="283"/>
      <c r="DFS4" s="283"/>
      <c r="DFT4" s="283"/>
      <c r="DFU4" s="283"/>
      <c r="DFV4" s="283"/>
      <c r="DFW4" s="283"/>
      <c r="DFX4" s="283"/>
      <c r="DFY4" s="283"/>
      <c r="DFZ4" s="283"/>
      <c r="DGA4" s="283"/>
      <c r="DGB4" s="283"/>
      <c r="DGC4" s="283"/>
      <c r="DGD4" s="283"/>
      <c r="DGE4" s="283"/>
      <c r="DGF4" s="283"/>
      <c r="DGG4" s="283"/>
      <c r="DGH4" s="283"/>
      <c r="DGI4" s="283"/>
      <c r="DGJ4" s="283"/>
      <c r="DGK4" s="283"/>
      <c r="DGL4" s="283"/>
      <c r="DGM4" s="283"/>
      <c r="DGN4" s="283"/>
      <c r="DGO4" s="283"/>
      <c r="DGP4" s="283"/>
      <c r="DGQ4" s="283"/>
      <c r="DGR4" s="283"/>
      <c r="DGS4" s="283"/>
      <c r="DGT4" s="283"/>
      <c r="DGU4" s="283"/>
      <c r="DGV4" s="283"/>
      <c r="DGW4" s="283"/>
      <c r="DGX4" s="283"/>
      <c r="DGY4" s="283"/>
      <c r="DGZ4" s="283"/>
      <c r="DHA4" s="283"/>
      <c r="DHB4" s="283"/>
      <c r="DHC4" s="283"/>
      <c r="DHD4" s="283"/>
      <c r="DHE4" s="283"/>
      <c r="DHF4" s="283"/>
      <c r="DHG4" s="283"/>
      <c r="DHH4" s="283"/>
      <c r="DHI4" s="283"/>
      <c r="DHJ4" s="283"/>
      <c r="DHK4" s="283"/>
      <c r="DHL4" s="283"/>
      <c r="DHM4" s="283"/>
      <c r="DHN4" s="283"/>
      <c r="DHO4" s="283"/>
      <c r="DHP4" s="283"/>
      <c r="DHQ4" s="283"/>
      <c r="DHR4" s="283"/>
      <c r="DHS4" s="283"/>
      <c r="DHT4" s="283"/>
      <c r="DHU4" s="283"/>
      <c r="DHV4" s="283"/>
      <c r="DHW4" s="283"/>
      <c r="DHX4" s="283"/>
      <c r="DHY4" s="283"/>
      <c r="DHZ4" s="283"/>
      <c r="DIA4" s="283"/>
      <c r="DIB4" s="283"/>
      <c r="DIC4" s="283"/>
      <c r="DID4" s="283"/>
      <c r="DIE4" s="283"/>
      <c r="DIF4" s="283"/>
      <c r="DIG4" s="283"/>
      <c r="DIH4" s="283"/>
      <c r="DII4" s="283"/>
      <c r="DIJ4" s="283"/>
      <c r="DIK4" s="283"/>
      <c r="DIL4" s="283"/>
      <c r="DIM4" s="283"/>
      <c r="DIN4" s="283"/>
      <c r="DIO4" s="283"/>
      <c r="DIP4" s="283"/>
      <c r="DIQ4" s="283"/>
      <c r="DIR4" s="283"/>
      <c r="DIS4" s="283"/>
      <c r="DIT4" s="283"/>
      <c r="DIU4" s="283"/>
      <c r="DIV4" s="283"/>
      <c r="DIW4" s="283"/>
      <c r="DIX4" s="283"/>
      <c r="DIY4" s="283"/>
      <c r="DIZ4" s="283"/>
      <c r="DJA4" s="283"/>
      <c r="DJB4" s="283"/>
      <c r="DJC4" s="283"/>
      <c r="DJD4" s="283"/>
      <c r="DJE4" s="283"/>
      <c r="DJF4" s="283"/>
      <c r="DJG4" s="283"/>
      <c r="DJH4" s="283"/>
      <c r="DJI4" s="283"/>
      <c r="DJJ4" s="283"/>
      <c r="DJK4" s="283"/>
      <c r="DJL4" s="283"/>
      <c r="DJM4" s="283"/>
      <c r="DJN4" s="283"/>
      <c r="DJO4" s="283"/>
      <c r="DJP4" s="283"/>
      <c r="DJQ4" s="283"/>
      <c r="DJR4" s="283"/>
      <c r="DJS4" s="283"/>
      <c r="DJT4" s="283"/>
      <c r="DJU4" s="283"/>
      <c r="DJV4" s="283"/>
      <c r="DJW4" s="283"/>
      <c r="DJX4" s="283"/>
      <c r="DJY4" s="283"/>
      <c r="DJZ4" s="283"/>
      <c r="DKA4" s="283"/>
      <c r="DKB4" s="283"/>
      <c r="DKC4" s="283"/>
      <c r="DKD4" s="283"/>
      <c r="DKE4" s="283"/>
      <c r="DKF4" s="283"/>
      <c r="DKG4" s="283"/>
      <c r="DKH4" s="283"/>
      <c r="DKI4" s="283"/>
      <c r="DKJ4" s="283"/>
      <c r="DKK4" s="283"/>
      <c r="DKL4" s="283"/>
      <c r="DKM4" s="283"/>
      <c r="DKN4" s="283"/>
      <c r="DKO4" s="283"/>
      <c r="DKP4" s="283"/>
      <c r="DKQ4" s="283"/>
      <c r="DKR4" s="283"/>
      <c r="DKS4" s="283"/>
      <c r="DKT4" s="283"/>
      <c r="DKU4" s="283"/>
      <c r="DKV4" s="283"/>
      <c r="DKW4" s="283"/>
      <c r="DKX4" s="283"/>
      <c r="DKY4" s="283"/>
      <c r="DKZ4" s="283"/>
      <c r="DLA4" s="283"/>
      <c r="DLB4" s="283"/>
      <c r="DLC4" s="283"/>
      <c r="DLD4" s="283"/>
      <c r="DLE4" s="283"/>
      <c r="DLF4" s="283"/>
      <c r="DLG4" s="283"/>
      <c r="DLH4" s="283"/>
      <c r="DLI4" s="283"/>
      <c r="DLJ4" s="283"/>
      <c r="DLK4" s="283"/>
      <c r="DLL4" s="283"/>
      <c r="DLM4" s="283"/>
      <c r="DLN4" s="283"/>
      <c r="DLO4" s="283"/>
      <c r="DLP4" s="283"/>
      <c r="DLQ4" s="283"/>
      <c r="DLR4" s="283"/>
      <c r="DLS4" s="283"/>
      <c r="DLT4" s="283"/>
      <c r="DLU4" s="283"/>
      <c r="DLV4" s="283"/>
      <c r="DLW4" s="283"/>
      <c r="DLX4" s="283"/>
      <c r="DLY4" s="283"/>
      <c r="DLZ4" s="283"/>
      <c r="DMA4" s="283"/>
      <c r="DMB4" s="283"/>
      <c r="DMC4" s="283"/>
      <c r="DMD4" s="283"/>
      <c r="DME4" s="283"/>
      <c r="DMF4" s="283"/>
      <c r="DMG4" s="283"/>
      <c r="DMH4" s="283"/>
      <c r="DMI4" s="283"/>
      <c r="DMJ4" s="283"/>
      <c r="DMK4" s="283"/>
      <c r="DML4" s="283"/>
      <c r="DMM4" s="283"/>
      <c r="DMN4" s="283"/>
      <c r="DMO4" s="283"/>
      <c r="DMP4" s="283"/>
      <c r="DMQ4" s="283"/>
      <c r="DMR4" s="283"/>
      <c r="DMS4" s="283"/>
      <c r="DMT4" s="283"/>
      <c r="DMU4" s="283"/>
      <c r="DMV4" s="283"/>
      <c r="DMW4" s="283"/>
      <c r="DMX4" s="283"/>
      <c r="DMY4" s="283"/>
      <c r="DMZ4" s="283"/>
      <c r="DNA4" s="283"/>
      <c r="DNB4" s="283"/>
      <c r="DNC4" s="283"/>
      <c r="DND4" s="283"/>
      <c r="DNE4" s="283"/>
      <c r="DNF4" s="283"/>
      <c r="DNG4" s="283"/>
      <c r="DNH4" s="283"/>
      <c r="DNI4" s="283"/>
      <c r="DNJ4" s="283"/>
      <c r="DNK4" s="283"/>
      <c r="DNL4" s="283"/>
      <c r="DNM4" s="283"/>
      <c r="DNN4" s="283"/>
      <c r="DNO4" s="283"/>
      <c r="DNP4" s="283"/>
      <c r="DNQ4" s="283"/>
      <c r="DNR4" s="283"/>
      <c r="DNS4" s="283"/>
      <c r="DNT4" s="283"/>
      <c r="DNU4" s="283"/>
      <c r="DNV4" s="283"/>
      <c r="DNW4" s="283"/>
      <c r="DNX4" s="283"/>
      <c r="DNY4" s="283"/>
      <c r="DNZ4" s="283"/>
      <c r="DOA4" s="283"/>
      <c r="DOB4" s="283"/>
      <c r="DOC4" s="283"/>
      <c r="DOD4" s="283"/>
      <c r="DOE4" s="283"/>
      <c r="DOF4" s="283"/>
      <c r="DOG4" s="283"/>
      <c r="DOH4" s="283"/>
      <c r="DOI4" s="283"/>
      <c r="DOJ4" s="283"/>
      <c r="DOK4" s="283"/>
      <c r="DOL4" s="283"/>
      <c r="DOM4" s="283"/>
      <c r="DON4" s="283"/>
      <c r="DOO4" s="283"/>
      <c r="DOP4" s="283"/>
      <c r="DOQ4" s="283"/>
      <c r="DOR4" s="283"/>
      <c r="DOS4" s="283"/>
      <c r="DOT4" s="283"/>
      <c r="DOU4" s="283"/>
      <c r="DOV4" s="283"/>
      <c r="DOW4" s="283"/>
      <c r="DOX4" s="283"/>
      <c r="DOY4" s="283"/>
      <c r="DOZ4" s="283"/>
      <c r="DPA4" s="283"/>
      <c r="DPB4" s="283"/>
      <c r="DPC4" s="283"/>
      <c r="DPD4" s="283"/>
      <c r="DPE4" s="283"/>
      <c r="DPF4" s="283"/>
      <c r="DPG4" s="283"/>
      <c r="DPH4" s="283"/>
      <c r="DPI4" s="283"/>
      <c r="DPJ4" s="283"/>
      <c r="DPK4" s="283"/>
      <c r="DPL4" s="283"/>
      <c r="DPM4" s="283"/>
      <c r="DPN4" s="283"/>
      <c r="DPO4" s="283"/>
      <c r="DPP4" s="283"/>
      <c r="DPQ4" s="283"/>
      <c r="DPR4" s="283"/>
      <c r="DPS4" s="283"/>
      <c r="DPT4" s="283"/>
      <c r="DPU4" s="283"/>
      <c r="DPV4" s="283"/>
      <c r="DPW4" s="283"/>
      <c r="DPX4" s="283"/>
      <c r="DPY4" s="283"/>
      <c r="DPZ4" s="283"/>
      <c r="DQA4" s="283"/>
      <c r="DQB4" s="283"/>
      <c r="DQC4" s="283"/>
      <c r="DQD4" s="283"/>
      <c r="DQE4" s="283"/>
      <c r="DQF4" s="283"/>
      <c r="DQG4" s="283"/>
      <c r="DQH4" s="283"/>
      <c r="DQI4" s="283"/>
      <c r="DQJ4" s="283"/>
      <c r="DQK4" s="283"/>
      <c r="DQL4" s="283"/>
      <c r="DQM4" s="283"/>
      <c r="DQN4" s="283"/>
      <c r="DQO4" s="283"/>
      <c r="DQP4" s="283"/>
      <c r="DQQ4" s="283"/>
      <c r="DQR4" s="283"/>
      <c r="DQS4" s="283"/>
      <c r="DQT4" s="283"/>
      <c r="DQU4" s="283"/>
      <c r="DQV4" s="283"/>
      <c r="DQW4" s="283"/>
      <c r="DQX4" s="283"/>
      <c r="DQY4" s="283"/>
      <c r="DQZ4" s="283"/>
      <c r="DRA4" s="283"/>
      <c r="DRB4" s="283"/>
      <c r="DRC4" s="283"/>
      <c r="DRD4" s="283"/>
      <c r="DRE4" s="283"/>
      <c r="DRF4" s="283"/>
      <c r="DRG4" s="283"/>
      <c r="DRH4" s="283"/>
      <c r="DRI4" s="283"/>
      <c r="DRJ4" s="283"/>
      <c r="DRK4" s="283"/>
      <c r="DRL4" s="283"/>
      <c r="DRM4" s="283"/>
      <c r="DRN4" s="283"/>
      <c r="DRO4" s="283"/>
      <c r="DRP4" s="283"/>
      <c r="DRQ4" s="283"/>
      <c r="DRR4" s="283"/>
      <c r="DRS4" s="283"/>
      <c r="DRT4" s="283"/>
      <c r="DRU4" s="283"/>
      <c r="DRV4" s="283"/>
      <c r="DRW4" s="283"/>
      <c r="DRX4" s="283"/>
      <c r="DRY4" s="283"/>
      <c r="DRZ4" s="283"/>
      <c r="DSA4" s="283"/>
      <c r="DSB4" s="283"/>
      <c r="DSC4" s="283"/>
      <c r="DSD4" s="283"/>
      <c r="DSE4" s="283"/>
      <c r="DSF4" s="283"/>
      <c r="DSG4" s="283"/>
      <c r="DSH4" s="283"/>
      <c r="DSI4" s="283"/>
      <c r="DSJ4" s="283"/>
      <c r="DSK4" s="283"/>
      <c r="DSL4" s="283"/>
      <c r="DSM4" s="283"/>
      <c r="DSN4" s="283"/>
      <c r="DSO4" s="283"/>
      <c r="DSP4" s="283"/>
      <c r="DSQ4" s="283"/>
      <c r="DSR4" s="283"/>
      <c r="DSS4" s="283"/>
      <c r="DST4" s="283"/>
      <c r="DSU4" s="283"/>
      <c r="DSV4" s="283"/>
      <c r="DSW4" s="283"/>
      <c r="DSX4" s="283"/>
      <c r="DSY4" s="283"/>
      <c r="DSZ4" s="283"/>
      <c r="DTA4" s="283"/>
      <c r="DTB4" s="283"/>
      <c r="DTC4" s="283"/>
      <c r="DTD4" s="283"/>
      <c r="DTE4" s="283"/>
      <c r="DTF4" s="283"/>
      <c r="DTG4" s="283"/>
      <c r="DTH4" s="283"/>
      <c r="DTI4" s="283"/>
      <c r="DTJ4" s="283"/>
      <c r="DTK4" s="283"/>
      <c r="DTL4" s="283"/>
      <c r="DTM4" s="283"/>
      <c r="DTN4" s="283"/>
      <c r="DTO4" s="283"/>
      <c r="DTP4" s="283"/>
      <c r="DTQ4" s="283"/>
      <c r="DTR4" s="283"/>
      <c r="DTS4" s="283"/>
      <c r="DTT4" s="283"/>
      <c r="DTU4" s="283"/>
      <c r="DTV4" s="283"/>
      <c r="DTW4" s="283"/>
      <c r="DTX4" s="283"/>
      <c r="DTY4" s="283"/>
      <c r="DTZ4" s="283"/>
      <c r="DUA4" s="283"/>
      <c r="DUB4" s="283"/>
      <c r="DUC4" s="283"/>
      <c r="DUD4" s="283"/>
      <c r="DUE4" s="283"/>
      <c r="DUF4" s="283"/>
      <c r="DUG4" s="283"/>
      <c r="DUH4" s="283"/>
      <c r="DUI4" s="283"/>
      <c r="DUJ4" s="283"/>
      <c r="DUK4" s="283"/>
      <c r="DUL4" s="283"/>
      <c r="DUM4" s="283"/>
      <c r="DUN4" s="283"/>
      <c r="DUO4" s="283"/>
      <c r="DUP4" s="283"/>
      <c r="DUQ4" s="283"/>
      <c r="DUR4" s="283"/>
      <c r="DUS4" s="283"/>
      <c r="DUT4" s="283"/>
      <c r="DUU4" s="283"/>
      <c r="DUV4" s="283"/>
      <c r="DUW4" s="283"/>
      <c r="DUX4" s="283"/>
      <c r="DUY4" s="283"/>
      <c r="DUZ4" s="283"/>
      <c r="DVA4" s="283"/>
      <c r="DVB4" s="283"/>
      <c r="DVC4" s="283"/>
      <c r="DVD4" s="283"/>
      <c r="DVE4" s="283"/>
      <c r="DVF4" s="283"/>
      <c r="DVG4" s="283"/>
      <c r="DVH4" s="283"/>
      <c r="DVI4" s="283"/>
      <c r="DVJ4" s="283"/>
      <c r="DVK4" s="283"/>
      <c r="DVL4" s="283"/>
      <c r="DVM4" s="283"/>
      <c r="DVN4" s="283"/>
      <c r="DVO4" s="283"/>
      <c r="DVP4" s="283"/>
      <c r="DVQ4" s="283"/>
      <c r="DVR4" s="283"/>
      <c r="DVS4" s="283"/>
      <c r="DVT4" s="283"/>
      <c r="DVU4" s="283"/>
      <c r="DVV4" s="283"/>
      <c r="DVW4" s="283"/>
      <c r="DVX4" s="283"/>
      <c r="DVY4" s="283"/>
      <c r="DVZ4" s="283"/>
      <c r="DWA4" s="283"/>
      <c r="DWB4" s="283"/>
      <c r="DWC4" s="283"/>
      <c r="DWD4" s="283"/>
      <c r="DWE4" s="283"/>
      <c r="DWF4" s="283"/>
      <c r="DWG4" s="283"/>
      <c r="DWH4" s="283"/>
      <c r="DWI4" s="283"/>
      <c r="DWJ4" s="283"/>
      <c r="DWK4" s="283"/>
      <c r="DWL4" s="283"/>
      <c r="DWM4" s="283"/>
      <c r="DWN4" s="283"/>
      <c r="DWO4" s="283"/>
      <c r="DWP4" s="283"/>
      <c r="DWQ4" s="283"/>
      <c r="DWR4" s="283"/>
      <c r="DWS4" s="283"/>
      <c r="DWT4" s="283"/>
      <c r="DWU4" s="283"/>
      <c r="DWV4" s="283"/>
      <c r="DWW4" s="283"/>
      <c r="DWX4" s="283"/>
      <c r="DWY4" s="283"/>
      <c r="DWZ4" s="283"/>
      <c r="DXA4" s="283"/>
      <c r="DXB4" s="283"/>
      <c r="DXC4" s="283"/>
      <c r="DXD4" s="283"/>
      <c r="DXE4" s="283"/>
      <c r="DXF4" s="283"/>
      <c r="DXG4" s="283"/>
      <c r="DXH4" s="283"/>
      <c r="DXI4" s="283"/>
      <c r="DXJ4" s="283"/>
      <c r="DXK4" s="283"/>
      <c r="DXL4" s="283"/>
      <c r="DXM4" s="283"/>
      <c r="DXN4" s="283"/>
      <c r="DXO4" s="283"/>
      <c r="DXP4" s="283"/>
      <c r="DXQ4" s="283"/>
      <c r="DXR4" s="283"/>
      <c r="DXS4" s="283"/>
      <c r="DXT4" s="283"/>
      <c r="DXU4" s="283"/>
      <c r="DXV4" s="283"/>
      <c r="DXW4" s="283"/>
      <c r="DXX4" s="283"/>
      <c r="DXY4" s="283"/>
      <c r="DXZ4" s="283"/>
      <c r="DYA4" s="283"/>
      <c r="DYB4" s="283"/>
      <c r="DYC4" s="283"/>
      <c r="DYD4" s="283"/>
      <c r="DYE4" s="283"/>
      <c r="DYF4" s="283"/>
      <c r="DYG4" s="283"/>
      <c r="DYH4" s="283"/>
      <c r="DYI4" s="283"/>
      <c r="DYJ4" s="283"/>
      <c r="DYK4" s="283"/>
      <c r="DYL4" s="283"/>
      <c r="DYM4" s="283"/>
      <c r="DYN4" s="283"/>
      <c r="DYO4" s="283"/>
      <c r="DYP4" s="283"/>
      <c r="DYQ4" s="283"/>
      <c r="DYR4" s="283"/>
      <c r="DYS4" s="283"/>
      <c r="DYT4" s="283"/>
      <c r="DYU4" s="283"/>
      <c r="DYV4" s="283"/>
      <c r="DYW4" s="283"/>
      <c r="DYX4" s="283"/>
      <c r="DYY4" s="283"/>
      <c r="DYZ4" s="283"/>
      <c r="DZA4" s="283"/>
      <c r="DZB4" s="283"/>
      <c r="DZC4" s="283"/>
      <c r="DZD4" s="283"/>
      <c r="DZE4" s="283"/>
      <c r="DZF4" s="283"/>
      <c r="DZG4" s="283"/>
      <c r="DZH4" s="283"/>
      <c r="DZI4" s="283"/>
      <c r="DZJ4" s="283"/>
      <c r="DZK4" s="283"/>
      <c r="DZL4" s="283"/>
      <c r="DZM4" s="283"/>
      <c r="DZN4" s="283"/>
      <c r="DZO4" s="283"/>
      <c r="DZP4" s="283"/>
      <c r="DZQ4" s="283"/>
      <c r="DZR4" s="283"/>
      <c r="DZS4" s="283"/>
      <c r="DZT4" s="283"/>
      <c r="DZU4" s="283"/>
      <c r="DZV4" s="283"/>
      <c r="DZW4" s="283"/>
      <c r="DZX4" s="283"/>
      <c r="DZY4" s="283"/>
      <c r="DZZ4" s="283"/>
      <c r="EAA4" s="283"/>
      <c r="EAB4" s="283"/>
      <c r="EAC4" s="283"/>
      <c r="EAD4" s="283"/>
      <c r="EAE4" s="283"/>
      <c r="EAF4" s="283"/>
      <c r="EAG4" s="283"/>
      <c r="EAH4" s="283"/>
      <c r="EAI4" s="283"/>
      <c r="EAJ4" s="283"/>
      <c r="EAK4" s="283"/>
      <c r="EAL4" s="283"/>
      <c r="EAM4" s="283"/>
      <c r="EAN4" s="283"/>
      <c r="EAO4" s="283"/>
      <c r="EAP4" s="283"/>
      <c r="EAQ4" s="283"/>
      <c r="EAR4" s="283"/>
      <c r="EAS4" s="283"/>
      <c r="EAT4" s="283"/>
      <c r="EAU4" s="283"/>
      <c r="EAV4" s="283"/>
      <c r="EAW4" s="283"/>
      <c r="EAX4" s="283"/>
      <c r="EAY4" s="283"/>
      <c r="EAZ4" s="283"/>
      <c r="EBA4" s="283"/>
      <c r="EBB4" s="283"/>
      <c r="EBC4" s="283"/>
      <c r="EBD4" s="283"/>
      <c r="EBE4" s="283"/>
      <c r="EBF4" s="283"/>
      <c r="EBG4" s="283"/>
      <c r="EBH4" s="283"/>
      <c r="EBI4" s="283"/>
      <c r="EBJ4" s="283"/>
      <c r="EBK4" s="283"/>
      <c r="EBL4" s="283"/>
      <c r="EBM4" s="283"/>
      <c r="EBN4" s="283"/>
      <c r="EBO4" s="283"/>
      <c r="EBP4" s="283"/>
      <c r="EBQ4" s="283"/>
      <c r="EBR4" s="283"/>
      <c r="EBS4" s="283"/>
      <c r="EBT4" s="283"/>
      <c r="EBU4" s="283"/>
      <c r="EBV4" s="283"/>
      <c r="EBW4" s="283"/>
      <c r="EBX4" s="283"/>
      <c r="EBY4" s="283"/>
      <c r="EBZ4" s="283"/>
      <c r="ECA4" s="283"/>
      <c r="ECB4" s="283"/>
      <c r="ECC4" s="283"/>
      <c r="ECD4" s="283"/>
      <c r="ECE4" s="283"/>
      <c r="ECF4" s="283"/>
      <c r="ECG4" s="283"/>
      <c r="ECH4" s="283"/>
      <c r="ECI4" s="283"/>
      <c r="ECJ4" s="283"/>
      <c r="ECK4" s="283"/>
      <c r="ECL4" s="283"/>
      <c r="ECM4" s="283"/>
      <c r="ECN4" s="283"/>
      <c r="ECO4" s="283"/>
      <c r="ECP4" s="283"/>
      <c r="ECQ4" s="283"/>
      <c r="ECR4" s="283"/>
      <c r="ECS4" s="283"/>
      <c r="ECT4" s="283"/>
      <c r="ECU4" s="283"/>
      <c r="ECV4" s="283"/>
      <c r="ECW4" s="283"/>
      <c r="ECX4" s="283"/>
      <c r="ECY4" s="283"/>
      <c r="ECZ4" s="283"/>
      <c r="EDA4" s="283"/>
      <c r="EDB4" s="283"/>
      <c r="EDC4" s="283"/>
      <c r="EDD4" s="283"/>
      <c r="EDE4" s="283"/>
      <c r="EDF4" s="283"/>
      <c r="EDG4" s="283"/>
      <c r="EDH4" s="283"/>
      <c r="EDI4" s="283"/>
      <c r="EDJ4" s="283"/>
      <c r="EDK4" s="283"/>
      <c r="EDL4" s="283"/>
      <c r="EDM4" s="283"/>
      <c r="EDN4" s="283"/>
      <c r="EDO4" s="283"/>
      <c r="EDP4" s="283"/>
      <c r="EDQ4" s="283"/>
      <c r="EDR4" s="283"/>
      <c r="EDS4" s="283"/>
      <c r="EDT4" s="283"/>
      <c r="EDU4" s="283"/>
      <c r="EDV4" s="283"/>
      <c r="EDW4" s="283"/>
      <c r="EDX4" s="283"/>
      <c r="EDY4" s="283"/>
      <c r="EDZ4" s="283"/>
      <c r="EEA4" s="283"/>
      <c r="EEB4" s="283"/>
      <c r="EEC4" s="283"/>
      <c r="EED4" s="283"/>
      <c r="EEE4" s="283"/>
      <c r="EEF4" s="283"/>
      <c r="EEG4" s="283"/>
      <c r="EEH4" s="283"/>
      <c r="EEI4" s="283"/>
      <c r="EEJ4" s="283"/>
      <c r="EEK4" s="283"/>
      <c r="EEL4" s="283"/>
      <c r="EEM4" s="283"/>
      <c r="EEN4" s="283"/>
      <c r="EEO4" s="283"/>
      <c r="EEP4" s="283"/>
      <c r="EEQ4" s="283"/>
      <c r="EER4" s="283"/>
      <c r="EES4" s="283"/>
      <c r="EET4" s="283"/>
      <c r="EEU4" s="283"/>
      <c r="EEV4" s="283"/>
      <c r="EEW4" s="283"/>
      <c r="EEX4" s="283"/>
      <c r="EEY4" s="283"/>
      <c r="EEZ4" s="283"/>
      <c r="EFA4" s="283"/>
      <c r="EFB4" s="283"/>
      <c r="EFC4" s="283"/>
      <c r="EFD4" s="283"/>
      <c r="EFE4" s="283"/>
      <c r="EFF4" s="283"/>
      <c r="EFG4" s="283"/>
      <c r="EFH4" s="283"/>
      <c r="EFI4" s="283"/>
      <c r="EFJ4" s="283"/>
      <c r="EFK4" s="283"/>
      <c r="EFL4" s="283"/>
      <c r="EFM4" s="283"/>
      <c r="EFN4" s="283"/>
      <c r="EFO4" s="283"/>
      <c r="EFP4" s="283"/>
      <c r="EFQ4" s="283"/>
      <c r="EFR4" s="283"/>
      <c r="EFS4" s="283"/>
      <c r="EFT4" s="283"/>
      <c r="EFU4" s="283"/>
      <c r="EFV4" s="283"/>
      <c r="EFW4" s="283"/>
      <c r="EFX4" s="283"/>
      <c r="EFY4" s="283"/>
      <c r="EFZ4" s="283"/>
      <c r="EGA4" s="283"/>
      <c r="EGB4" s="283"/>
      <c r="EGC4" s="283"/>
      <c r="EGD4" s="283"/>
      <c r="EGE4" s="283"/>
      <c r="EGF4" s="283"/>
      <c r="EGG4" s="283"/>
      <c r="EGH4" s="283"/>
      <c r="EGI4" s="283"/>
      <c r="EGJ4" s="283"/>
      <c r="EGK4" s="283"/>
      <c r="EGL4" s="283"/>
      <c r="EGM4" s="283"/>
      <c r="EGN4" s="283"/>
      <c r="EGO4" s="283"/>
      <c r="EGP4" s="283"/>
      <c r="EGQ4" s="283"/>
      <c r="EGR4" s="283"/>
      <c r="EGS4" s="283"/>
      <c r="EGT4" s="283"/>
      <c r="EGU4" s="283"/>
      <c r="EGV4" s="283"/>
      <c r="EGW4" s="283"/>
      <c r="EGX4" s="283"/>
      <c r="EGY4" s="283"/>
      <c r="EGZ4" s="283"/>
      <c r="EHA4" s="283"/>
      <c r="EHB4" s="283"/>
      <c r="EHC4" s="283"/>
      <c r="EHD4" s="283"/>
      <c r="EHE4" s="283"/>
      <c r="EHF4" s="283"/>
      <c r="EHG4" s="283"/>
      <c r="EHH4" s="283"/>
      <c r="EHI4" s="283"/>
      <c r="EHJ4" s="283"/>
      <c r="EHK4" s="283"/>
      <c r="EHL4" s="283"/>
      <c r="EHM4" s="283"/>
      <c r="EHN4" s="283"/>
      <c r="EHO4" s="283"/>
      <c r="EHP4" s="283"/>
      <c r="EHQ4" s="283"/>
      <c r="EHR4" s="283"/>
      <c r="EHS4" s="283"/>
      <c r="EHT4" s="283"/>
      <c r="EHU4" s="283"/>
      <c r="EHV4" s="283"/>
      <c r="EHW4" s="283"/>
      <c r="EHX4" s="283"/>
      <c r="EHY4" s="283"/>
      <c r="EHZ4" s="283"/>
      <c r="EIA4" s="283"/>
      <c r="EIB4" s="283"/>
      <c r="EIC4" s="283"/>
      <c r="EID4" s="283"/>
      <c r="EIE4" s="283"/>
      <c r="EIF4" s="283"/>
      <c r="EIG4" s="283"/>
      <c r="EIH4" s="283"/>
      <c r="EII4" s="283"/>
      <c r="EIJ4" s="283"/>
      <c r="EIK4" s="283"/>
      <c r="EIL4" s="283"/>
      <c r="EIM4" s="283"/>
      <c r="EIN4" s="283"/>
      <c r="EIO4" s="283"/>
      <c r="EIP4" s="283"/>
      <c r="EIQ4" s="283"/>
      <c r="EIR4" s="283"/>
      <c r="EIS4" s="283"/>
      <c r="EIT4" s="283"/>
      <c r="EIU4" s="283"/>
      <c r="EIV4" s="283"/>
      <c r="EIW4" s="283"/>
      <c r="EIX4" s="283"/>
      <c r="EIY4" s="283"/>
      <c r="EIZ4" s="283"/>
      <c r="EJA4" s="283"/>
      <c r="EJB4" s="283"/>
      <c r="EJC4" s="283"/>
      <c r="EJD4" s="283"/>
      <c r="EJE4" s="283"/>
      <c r="EJF4" s="283"/>
      <c r="EJG4" s="283"/>
      <c r="EJH4" s="283"/>
      <c r="EJI4" s="283"/>
      <c r="EJJ4" s="283"/>
      <c r="EJK4" s="283"/>
      <c r="EJL4" s="283"/>
      <c r="EJM4" s="283"/>
      <c r="EJN4" s="283"/>
      <c r="EJO4" s="283"/>
      <c r="EJP4" s="283"/>
      <c r="EJQ4" s="283"/>
      <c r="EJR4" s="283"/>
      <c r="EJS4" s="283"/>
      <c r="EJT4" s="283"/>
      <c r="EJU4" s="283"/>
      <c r="EJV4" s="283"/>
      <c r="EJW4" s="283"/>
      <c r="EJX4" s="283"/>
      <c r="EJY4" s="283"/>
      <c r="EJZ4" s="283"/>
      <c r="EKA4" s="283"/>
      <c r="EKB4" s="283"/>
      <c r="EKC4" s="283"/>
      <c r="EKD4" s="283"/>
      <c r="EKE4" s="283"/>
      <c r="EKF4" s="283"/>
      <c r="EKG4" s="283"/>
      <c r="EKH4" s="283"/>
      <c r="EKI4" s="283"/>
      <c r="EKJ4" s="283"/>
      <c r="EKK4" s="283"/>
      <c r="EKL4" s="283"/>
      <c r="EKM4" s="283"/>
      <c r="EKN4" s="283"/>
      <c r="EKO4" s="283"/>
      <c r="EKP4" s="283"/>
      <c r="EKQ4" s="283"/>
      <c r="EKR4" s="283"/>
      <c r="EKS4" s="283"/>
      <c r="EKT4" s="283"/>
      <c r="EKU4" s="283"/>
      <c r="EKV4" s="283"/>
      <c r="EKW4" s="283"/>
      <c r="EKX4" s="283"/>
      <c r="EKY4" s="283"/>
      <c r="EKZ4" s="283"/>
      <c r="ELA4" s="283"/>
      <c r="ELB4" s="283"/>
      <c r="ELC4" s="283"/>
      <c r="ELD4" s="283"/>
      <c r="ELE4" s="283"/>
      <c r="ELF4" s="283"/>
      <c r="ELG4" s="283"/>
      <c r="ELH4" s="283"/>
      <c r="ELI4" s="283"/>
      <c r="ELJ4" s="283"/>
      <c r="ELK4" s="283"/>
      <c r="ELL4" s="283"/>
      <c r="ELM4" s="283"/>
      <c r="ELN4" s="283"/>
      <c r="ELO4" s="283"/>
      <c r="ELP4" s="283"/>
      <c r="ELQ4" s="283"/>
      <c r="ELR4" s="283"/>
      <c r="ELS4" s="283"/>
      <c r="ELT4" s="283"/>
      <c r="ELU4" s="283"/>
      <c r="ELV4" s="283"/>
      <c r="ELW4" s="283"/>
      <c r="ELX4" s="283"/>
      <c r="ELY4" s="283"/>
      <c r="ELZ4" s="283"/>
      <c r="EMA4" s="283"/>
      <c r="EMB4" s="283"/>
      <c r="EMC4" s="283"/>
      <c r="EMD4" s="283"/>
      <c r="EME4" s="283"/>
      <c r="EMF4" s="283"/>
      <c r="EMG4" s="283"/>
      <c r="EMH4" s="283"/>
      <c r="EMI4" s="283"/>
      <c r="EMJ4" s="283"/>
      <c r="EMK4" s="283"/>
      <c r="EML4" s="283"/>
      <c r="EMM4" s="283"/>
      <c r="EMN4" s="283"/>
      <c r="EMO4" s="283"/>
      <c r="EMP4" s="283"/>
      <c r="EMQ4" s="283"/>
      <c r="EMR4" s="283"/>
      <c r="EMS4" s="283"/>
      <c r="EMT4" s="283"/>
      <c r="EMU4" s="283"/>
      <c r="EMV4" s="283"/>
      <c r="EMW4" s="283"/>
      <c r="EMX4" s="283"/>
      <c r="EMY4" s="283"/>
      <c r="EMZ4" s="283"/>
      <c r="ENA4" s="283"/>
      <c r="ENB4" s="283"/>
      <c r="ENC4" s="283"/>
      <c r="END4" s="283"/>
      <c r="ENE4" s="283"/>
      <c r="ENF4" s="283"/>
      <c r="ENG4" s="283"/>
      <c r="ENH4" s="283"/>
      <c r="ENI4" s="283"/>
      <c r="ENJ4" s="283"/>
      <c r="ENK4" s="283"/>
      <c r="ENL4" s="283"/>
      <c r="ENM4" s="283"/>
      <c r="ENN4" s="283"/>
      <c r="ENO4" s="283"/>
      <c r="ENP4" s="283"/>
      <c r="ENQ4" s="283"/>
      <c r="ENR4" s="283"/>
      <c r="ENS4" s="283"/>
      <c r="ENT4" s="283"/>
      <c r="ENU4" s="283"/>
      <c r="ENV4" s="283"/>
      <c r="ENW4" s="283"/>
      <c r="ENX4" s="283"/>
      <c r="ENY4" s="283"/>
      <c r="ENZ4" s="283"/>
      <c r="EOA4" s="283"/>
      <c r="EOB4" s="283"/>
      <c r="EOC4" s="283"/>
      <c r="EOD4" s="283"/>
      <c r="EOE4" s="283"/>
      <c r="EOF4" s="283"/>
      <c r="EOG4" s="283"/>
      <c r="EOH4" s="283"/>
      <c r="EOI4" s="283"/>
      <c r="EOJ4" s="283"/>
      <c r="EOK4" s="283"/>
      <c r="EOL4" s="283"/>
      <c r="EOM4" s="283"/>
      <c r="EON4" s="283"/>
      <c r="EOO4" s="283"/>
      <c r="EOP4" s="283"/>
      <c r="EOQ4" s="283"/>
      <c r="EOR4" s="283"/>
      <c r="EOS4" s="283"/>
      <c r="EOT4" s="283"/>
      <c r="EOU4" s="283"/>
      <c r="EOV4" s="283"/>
      <c r="EOW4" s="283"/>
      <c r="EOX4" s="283"/>
      <c r="EOY4" s="283"/>
      <c r="EOZ4" s="283"/>
      <c r="EPA4" s="283"/>
      <c r="EPB4" s="283"/>
      <c r="EPC4" s="283"/>
      <c r="EPD4" s="283"/>
      <c r="EPE4" s="283"/>
      <c r="EPF4" s="283"/>
      <c r="EPG4" s="283"/>
      <c r="EPH4" s="283"/>
      <c r="EPI4" s="283"/>
      <c r="EPJ4" s="283"/>
      <c r="EPK4" s="283"/>
      <c r="EPL4" s="283"/>
      <c r="EPM4" s="283"/>
      <c r="EPN4" s="283"/>
      <c r="EPO4" s="283"/>
      <c r="EPP4" s="283"/>
      <c r="EPQ4" s="283"/>
      <c r="EPR4" s="283"/>
      <c r="EPS4" s="283"/>
      <c r="EPT4" s="283"/>
      <c r="EPU4" s="283"/>
      <c r="EPV4" s="283"/>
      <c r="EPW4" s="283"/>
      <c r="EPX4" s="283"/>
      <c r="EPY4" s="283"/>
      <c r="EPZ4" s="283"/>
      <c r="EQA4" s="283"/>
      <c r="EQB4" s="283"/>
      <c r="EQC4" s="283"/>
      <c r="EQD4" s="283"/>
      <c r="EQE4" s="283"/>
      <c r="EQF4" s="283"/>
      <c r="EQG4" s="283"/>
      <c r="EQH4" s="283"/>
      <c r="EQI4" s="283"/>
      <c r="EQJ4" s="283"/>
      <c r="EQK4" s="283"/>
      <c r="EQL4" s="283"/>
      <c r="EQM4" s="283"/>
      <c r="EQN4" s="283"/>
      <c r="EQO4" s="283"/>
      <c r="EQP4" s="283"/>
      <c r="EQQ4" s="283"/>
      <c r="EQR4" s="283"/>
      <c r="EQS4" s="283"/>
      <c r="EQT4" s="283"/>
      <c r="EQU4" s="283"/>
      <c r="EQV4" s="283"/>
      <c r="EQW4" s="283"/>
      <c r="EQX4" s="283"/>
      <c r="EQY4" s="283"/>
      <c r="EQZ4" s="283"/>
      <c r="ERA4" s="283"/>
      <c r="ERB4" s="283"/>
      <c r="ERC4" s="283"/>
      <c r="ERD4" s="283"/>
      <c r="ERE4" s="283"/>
      <c r="ERF4" s="283"/>
      <c r="ERG4" s="283"/>
      <c r="ERH4" s="283"/>
      <c r="ERI4" s="283"/>
      <c r="ERJ4" s="283"/>
      <c r="ERK4" s="283"/>
      <c r="ERL4" s="283"/>
      <c r="ERM4" s="283"/>
      <c r="ERN4" s="283"/>
      <c r="ERO4" s="283"/>
      <c r="ERP4" s="283"/>
      <c r="ERQ4" s="283"/>
      <c r="ERR4" s="283"/>
      <c r="ERS4" s="283"/>
      <c r="ERT4" s="283"/>
      <c r="ERU4" s="283"/>
      <c r="ERV4" s="283"/>
      <c r="ERW4" s="283"/>
      <c r="ERX4" s="283"/>
      <c r="ERY4" s="283"/>
      <c r="ERZ4" s="283"/>
      <c r="ESA4" s="283"/>
      <c r="ESB4" s="283"/>
      <c r="ESC4" s="283"/>
      <c r="ESD4" s="283"/>
      <c r="ESE4" s="283"/>
      <c r="ESF4" s="283"/>
      <c r="ESG4" s="283"/>
      <c r="ESH4" s="283"/>
      <c r="ESI4" s="283"/>
      <c r="ESJ4" s="283"/>
      <c r="ESK4" s="283"/>
      <c r="ESL4" s="283"/>
      <c r="ESM4" s="283"/>
      <c r="ESN4" s="283"/>
      <c r="ESO4" s="283"/>
      <c r="ESP4" s="283"/>
      <c r="ESQ4" s="283"/>
      <c r="ESR4" s="283"/>
      <c r="ESS4" s="283"/>
      <c r="EST4" s="283"/>
      <c r="ESU4" s="283"/>
      <c r="ESV4" s="283"/>
      <c r="ESW4" s="283"/>
      <c r="ESX4" s="283"/>
      <c r="ESY4" s="283"/>
      <c r="ESZ4" s="283"/>
      <c r="ETA4" s="283"/>
      <c r="ETB4" s="283"/>
      <c r="ETC4" s="283"/>
      <c r="ETD4" s="283"/>
      <c r="ETE4" s="283"/>
      <c r="ETF4" s="283"/>
      <c r="ETG4" s="283"/>
      <c r="ETH4" s="283"/>
      <c r="ETI4" s="283"/>
      <c r="ETJ4" s="283"/>
      <c r="ETK4" s="283"/>
      <c r="ETL4" s="283"/>
      <c r="ETM4" s="283"/>
      <c r="ETN4" s="283"/>
      <c r="ETO4" s="283"/>
      <c r="ETP4" s="283"/>
      <c r="ETQ4" s="283"/>
      <c r="ETR4" s="283"/>
      <c r="ETS4" s="283"/>
      <c r="ETT4" s="283"/>
      <c r="ETU4" s="283"/>
      <c r="ETV4" s="283"/>
      <c r="ETW4" s="283"/>
      <c r="ETX4" s="283"/>
      <c r="ETY4" s="283"/>
      <c r="ETZ4" s="283"/>
      <c r="EUA4" s="283"/>
      <c r="EUB4" s="283"/>
      <c r="EUC4" s="283"/>
      <c r="EUD4" s="283"/>
      <c r="EUE4" s="283"/>
      <c r="EUF4" s="283"/>
      <c r="EUG4" s="283"/>
      <c r="EUH4" s="283"/>
      <c r="EUI4" s="283"/>
      <c r="EUJ4" s="283"/>
      <c r="EUK4" s="283"/>
      <c r="EUL4" s="283"/>
      <c r="EUM4" s="283"/>
      <c r="EUN4" s="283"/>
      <c r="EUO4" s="283"/>
      <c r="EUP4" s="283"/>
      <c r="EUQ4" s="283"/>
      <c r="EUR4" s="283"/>
      <c r="EUS4" s="283"/>
      <c r="EUT4" s="283"/>
      <c r="EUU4" s="283"/>
      <c r="EUV4" s="283"/>
      <c r="EUW4" s="283"/>
      <c r="EUX4" s="283"/>
      <c r="EUY4" s="283"/>
      <c r="EUZ4" s="283"/>
      <c r="EVA4" s="283"/>
      <c r="EVB4" s="283"/>
      <c r="EVC4" s="283"/>
      <c r="EVD4" s="283"/>
      <c r="EVE4" s="283"/>
      <c r="EVF4" s="283"/>
      <c r="EVG4" s="283"/>
      <c r="EVH4" s="283"/>
      <c r="EVI4" s="283"/>
      <c r="EVJ4" s="283"/>
      <c r="EVK4" s="283"/>
      <c r="EVL4" s="283"/>
      <c r="EVM4" s="283"/>
      <c r="EVN4" s="283"/>
      <c r="EVO4" s="283"/>
      <c r="EVP4" s="283"/>
      <c r="EVQ4" s="283"/>
      <c r="EVR4" s="283"/>
      <c r="EVS4" s="283"/>
      <c r="EVT4" s="283"/>
      <c r="EVU4" s="283"/>
      <c r="EVV4" s="283"/>
      <c r="EVW4" s="283"/>
      <c r="EVX4" s="283"/>
      <c r="EVY4" s="283"/>
      <c r="EVZ4" s="283"/>
      <c r="EWA4" s="283"/>
      <c r="EWB4" s="283"/>
      <c r="EWC4" s="283"/>
      <c r="EWD4" s="283"/>
      <c r="EWE4" s="283"/>
      <c r="EWF4" s="283"/>
      <c r="EWG4" s="283"/>
      <c r="EWH4" s="283"/>
      <c r="EWI4" s="283"/>
      <c r="EWJ4" s="283"/>
      <c r="EWK4" s="283"/>
      <c r="EWL4" s="283"/>
      <c r="EWM4" s="283"/>
      <c r="EWN4" s="283"/>
      <c r="EWO4" s="283"/>
      <c r="EWP4" s="283"/>
      <c r="EWQ4" s="283"/>
      <c r="EWR4" s="283"/>
      <c r="EWS4" s="283"/>
      <c r="EWT4" s="283"/>
      <c r="EWU4" s="283"/>
      <c r="EWV4" s="283"/>
      <c r="EWW4" s="283"/>
      <c r="EWX4" s="283"/>
      <c r="EWY4" s="283"/>
      <c r="EWZ4" s="283"/>
      <c r="EXA4" s="283"/>
      <c r="EXB4" s="283"/>
      <c r="EXC4" s="283"/>
      <c r="EXD4" s="283"/>
      <c r="EXE4" s="283"/>
      <c r="EXF4" s="283"/>
      <c r="EXG4" s="283"/>
      <c r="EXH4" s="283"/>
      <c r="EXI4" s="283"/>
      <c r="EXJ4" s="283"/>
      <c r="EXK4" s="283"/>
      <c r="EXL4" s="283"/>
      <c r="EXM4" s="283"/>
      <c r="EXN4" s="283"/>
      <c r="EXO4" s="283"/>
      <c r="EXP4" s="283"/>
      <c r="EXQ4" s="283"/>
      <c r="EXR4" s="283"/>
      <c r="EXS4" s="283"/>
      <c r="EXT4" s="283"/>
      <c r="EXU4" s="283"/>
      <c r="EXV4" s="283"/>
      <c r="EXW4" s="283"/>
      <c r="EXX4" s="283"/>
      <c r="EXY4" s="283"/>
      <c r="EXZ4" s="283"/>
      <c r="EYA4" s="283"/>
      <c r="EYB4" s="283"/>
      <c r="EYC4" s="283"/>
      <c r="EYD4" s="283"/>
      <c r="EYE4" s="283"/>
      <c r="EYF4" s="283"/>
      <c r="EYG4" s="283"/>
      <c r="EYH4" s="283"/>
      <c r="EYI4" s="283"/>
      <c r="EYJ4" s="283"/>
      <c r="EYK4" s="283"/>
      <c r="EYL4" s="283"/>
      <c r="EYM4" s="283"/>
      <c r="EYN4" s="283"/>
      <c r="EYO4" s="283"/>
      <c r="EYP4" s="283"/>
      <c r="EYQ4" s="283"/>
      <c r="EYR4" s="283"/>
      <c r="EYS4" s="283"/>
      <c r="EYT4" s="283"/>
      <c r="EYU4" s="283"/>
      <c r="EYV4" s="283"/>
      <c r="EYW4" s="283"/>
      <c r="EYX4" s="283"/>
      <c r="EYY4" s="283"/>
      <c r="EYZ4" s="283"/>
      <c r="EZA4" s="283"/>
      <c r="EZB4" s="283"/>
      <c r="EZC4" s="283"/>
      <c r="EZD4" s="283"/>
      <c r="EZE4" s="283"/>
      <c r="EZF4" s="283"/>
      <c r="EZG4" s="283"/>
      <c r="EZH4" s="283"/>
      <c r="EZI4" s="283"/>
      <c r="EZJ4" s="283"/>
      <c r="EZK4" s="283"/>
      <c r="EZL4" s="283"/>
      <c r="EZM4" s="283"/>
      <c r="EZN4" s="283"/>
      <c r="EZO4" s="283"/>
      <c r="EZP4" s="283"/>
      <c r="EZQ4" s="283"/>
      <c r="EZR4" s="283"/>
      <c r="EZS4" s="283"/>
      <c r="EZT4" s="283"/>
      <c r="EZU4" s="283"/>
      <c r="EZV4" s="283"/>
      <c r="EZW4" s="283"/>
      <c r="EZX4" s="283"/>
      <c r="EZY4" s="283"/>
      <c r="EZZ4" s="283"/>
      <c r="FAA4" s="283"/>
      <c r="FAB4" s="283"/>
      <c r="FAC4" s="283"/>
      <c r="FAD4" s="283"/>
      <c r="FAE4" s="283"/>
      <c r="FAF4" s="283"/>
      <c r="FAG4" s="283"/>
      <c r="FAH4" s="283"/>
      <c r="FAI4" s="283"/>
      <c r="FAJ4" s="283"/>
      <c r="FAK4" s="283"/>
      <c r="FAL4" s="283"/>
      <c r="FAM4" s="283"/>
      <c r="FAN4" s="283"/>
      <c r="FAO4" s="283"/>
      <c r="FAP4" s="283"/>
      <c r="FAQ4" s="283"/>
      <c r="FAR4" s="283"/>
      <c r="FAS4" s="283"/>
      <c r="FAT4" s="283"/>
      <c r="FAU4" s="283"/>
      <c r="FAV4" s="283"/>
      <c r="FAW4" s="283"/>
      <c r="FAX4" s="283"/>
      <c r="FAY4" s="283"/>
      <c r="FAZ4" s="283"/>
      <c r="FBA4" s="283"/>
      <c r="FBB4" s="283"/>
      <c r="FBC4" s="283"/>
      <c r="FBD4" s="283"/>
      <c r="FBE4" s="283"/>
      <c r="FBF4" s="283"/>
      <c r="FBG4" s="283"/>
      <c r="FBH4" s="283"/>
      <c r="FBI4" s="283"/>
      <c r="FBJ4" s="283"/>
      <c r="FBK4" s="283"/>
      <c r="FBL4" s="283"/>
      <c r="FBM4" s="283"/>
      <c r="FBN4" s="283"/>
      <c r="FBO4" s="283"/>
      <c r="FBP4" s="283"/>
      <c r="FBQ4" s="283"/>
      <c r="FBR4" s="283"/>
      <c r="FBS4" s="283"/>
      <c r="FBT4" s="283"/>
      <c r="FBU4" s="283"/>
      <c r="FBV4" s="283"/>
      <c r="FBW4" s="283"/>
      <c r="FBX4" s="283"/>
      <c r="FBY4" s="283"/>
      <c r="FBZ4" s="283"/>
      <c r="FCA4" s="283"/>
      <c r="FCB4" s="283"/>
      <c r="FCC4" s="283"/>
      <c r="FCD4" s="283"/>
      <c r="FCE4" s="283"/>
      <c r="FCF4" s="283"/>
      <c r="FCG4" s="283"/>
      <c r="FCH4" s="283"/>
      <c r="FCI4" s="283"/>
      <c r="FCJ4" s="283"/>
      <c r="FCK4" s="283"/>
      <c r="FCL4" s="283"/>
      <c r="FCM4" s="283"/>
      <c r="FCN4" s="283"/>
      <c r="FCO4" s="283"/>
      <c r="FCP4" s="283"/>
      <c r="FCQ4" s="283"/>
      <c r="FCR4" s="283"/>
      <c r="FCS4" s="283"/>
      <c r="FCT4" s="283"/>
      <c r="FCU4" s="283"/>
      <c r="FCV4" s="283"/>
      <c r="FCW4" s="283"/>
      <c r="FCX4" s="283"/>
      <c r="FCY4" s="283"/>
      <c r="FCZ4" s="283"/>
      <c r="FDA4" s="283"/>
      <c r="FDB4" s="283"/>
      <c r="FDC4" s="283"/>
      <c r="FDD4" s="283"/>
      <c r="FDE4" s="283"/>
      <c r="FDF4" s="283"/>
      <c r="FDG4" s="283"/>
      <c r="FDH4" s="283"/>
      <c r="FDI4" s="283"/>
      <c r="FDJ4" s="283"/>
      <c r="FDK4" s="283"/>
      <c r="FDL4" s="283"/>
      <c r="FDM4" s="283"/>
      <c r="FDN4" s="283"/>
      <c r="FDO4" s="283"/>
      <c r="FDP4" s="283"/>
      <c r="FDQ4" s="283"/>
      <c r="FDR4" s="283"/>
      <c r="FDS4" s="283"/>
      <c r="FDT4" s="283"/>
      <c r="FDU4" s="283"/>
      <c r="FDV4" s="283"/>
      <c r="FDW4" s="283"/>
      <c r="FDX4" s="283"/>
      <c r="FDY4" s="283"/>
      <c r="FDZ4" s="283"/>
      <c r="FEA4" s="283"/>
      <c r="FEB4" s="283"/>
      <c r="FEC4" s="283"/>
      <c r="FED4" s="283"/>
      <c r="FEE4" s="283"/>
      <c r="FEF4" s="283"/>
      <c r="FEG4" s="283"/>
      <c r="FEH4" s="283"/>
      <c r="FEI4" s="283"/>
      <c r="FEJ4" s="283"/>
      <c r="FEK4" s="283"/>
      <c r="FEL4" s="283"/>
      <c r="FEM4" s="283"/>
      <c r="FEN4" s="283"/>
      <c r="FEO4" s="283"/>
      <c r="FEP4" s="283"/>
      <c r="FEQ4" s="283"/>
      <c r="FER4" s="283"/>
      <c r="FES4" s="283"/>
      <c r="FET4" s="283"/>
      <c r="FEU4" s="283"/>
      <c r="FEV4" s="283"/>
      <c r="FEW4" s="283"/>
      <c r="FEX4" s="283"/>
      <c r="FEY4" s="283"/>
      <c r="FEZ4" s="283"/>
      <c r="FFA4" s="283"/>
      <c r="FFB4" s="283"/>
      <c r="FFC4" s="283"/>
      <c r="FFD4" s="283"/>
      <c r="FFE4" s="283"/>
      <c r="FFF4" s="283"/>
      <c r="FFG4" s="283"/>
      <c r="FFH4" s="283"/>
      <c r="FFI4" s="283"/>
      <c r="FFJ4" s="283"/>
      <c r="FFK4" s="283"/>
      <c r="FFL4" s="283"/>
      <c r="FFM4" s="283"/>
      <c r="FFN4" s="283"/>
      <c r="FFO4" s="283"/>
      <c r="FFP4" s="283"/>
      <c r="FFQ4" s="283"/>
      <c r="FFR4" s="283"/>
      <c r="FFS4" s="283"/>
      <c r="FFT4" s="283"/>
      <c r="FFU4" s="283"/>
      <c r="FFV4" s="283"/>
      <c r="FFW4" s="283"/>
      <c r="FFX4" s="283"/>
      <c r="FFY4" s="283"/>
      <c r="FFZ4" s="283"/>
      <c r="FGA4" s="283"/>
      <c r="FGB4" s="283"/>
      <c r="FGC4" s="283"/>
      <c r="FGD4" s="283"/>
      <c r="FGE4" s="283"/>
      <c r="FGF4" s="283"/>
      <c r="FGG4" s="283"/>
      <c r="FGH4" s="283"/>
      <c r="FGI4" s="283"/>
      <c r="FGJ4" s="283"/>
      <c r="FGK4" s="283"/>
      <c r="FGL4" s="283"/>
      <c r="FGM4" s="283"/>
      <c r="FGN4" s="283"/>
      <c r="FGO4" s="283"/>
      <c r="FGP4" s="283"/>
      <c r="FGQ4" s="283"/>
      <c r="FGR4" s="283"/>
      <c r="FGS4" s="283"/>
      <c r="FGT4" s="283"/>
      <c r="FGU4" s="283"/>
      <c r="FGV4" s="283"/>
      <c r="FGW4" s="283"/>
      <c r="FGX4" s="283"/>
      <c r="FGY4" s="283"/>
      <c r="FGZ4" s="283"/>
      <c r="FHA4" s="283"/>
      <c r="FHB4" s="283"/>
      <c r="FHC4" s="283"/>
      <c r="FHD4" s="283"/>
      <c r="FHE4" s="283"/>
      <c r="FHF4" s="283"/>
      <c r="FHG4" s="283"/>
      <c r="FHH4" s="283"/>
      <c r="FHI4" s="283"/>
      <c r="FHJ4" s="283"/>
      <c r="FHK4" s="283"/>
      <c r="FHL4" s="283"/>
      <c r="FHM4" s="283"/>
      <c r="FHN4" s="283"/>
      <c r="FHO4" s="283"/>
      <c r="FHP4" s="283"/>
      <c r="FHQ4" s="283"/>
      <c r="FHR4" s="283"/>
      <c r="FHS4" s="283"/>
      <c r="FHT4" s="283"/>
      <c r="FHU4" s="283"/>
      <c r="FHV4" s="283"/>
      <c r="FHW4" s="283"/>
      <c r="FHX4" s="283"/>
      <c r="FHY4" s="283"/>
      <c r="FHZ4" s="283"/>
      <c r="FIA4" s="283"/>
      <c r="FIB4" s="283"/>
      <c r="FIC4" s="283"/>
      <c r="FID4" s="283"/>
      <c r="FIE4" s="283"/>
      <c r="FIF4" s="283"/>
      <c r="FIG4" s="283"/>
      <c r="FIH4" s="283"/>
      <c r="FII4" s="283"/>
      <c r="FIJ4" s="283"/>
      <c r="FIK4" s="283"/>
      <c r="FIL4" s="283"/>
      <c r="FIM4" s="283"/>
      <c r="FIN4" s="283"/>
      <c r="FIO4" s="283"/>
      <c r="FIP4" s="283"/>
      <c r="FIQ4" s="283"/>
      <c r="FIR4" s="283"/>
      <c r="FIS4" s="283"/>
      <c r="FIT4" s="283"/>
      <c r="FIU4" s="283"/>
      <c r="FIV4" s="283"/>
      <c r="FIW4" s="283"/>
      <c r="FIX4" s="283"/>
      <c r="FIY4" s="283"/>
      <c r="FIZ4" s="283"/>
      <c r="FJA4" s="283"/>
      <c r="FJB4" s="283"/>
      <c r="FJC4" s="283"/>
      <c r="FJD4" s="283"/>
      <c r="FJE4" s="283"/>
      <c r="FJF4" s="283"/>
      <c r="FJG4" s="283"/>
      <c r="FJH4" s="283"/>
      <c r="FJI4" s="283"/>
      <c r="FJJ4" s="283"/>
      <c r="FJK4" s="283"/>
      <c r="FJL4" s="283"/>
      <c r="FJM4" s="283"/>
      <c r="FJN4" s="283"/>
      <c r="FJO4" s="283"/>
      <c r="FJP4" s="283"/>
      <c r="FJQ4" s="283"/>
      <c r="FJR4" s="283"/>
      <c r="FJS4" s="283"/>
      <c r="FJT4" s="283"/>
      <c r="FJU4" s="283"/>
      <c r="FJV4" s="283"/>
      <c r="FJW4" s="283"/>
      <c r="FJX4" s="283"/>
      <c r="FJY4" s="283"/>
      <c r="FJZ4" s="283"/>
      <c r="FKA4" s="283"/>
      <c r="FKB4" s="283"/>
      <c r="FKC4" s="283"/>
      <c r="FKD4" s="283"/>
      <c r="FKE4" s="283"/>
      <c r="FKF4" s="283"/>
      <c r="FKG4" s="283"/>
      <c r="FKH4" s="283"/>
      <c r="FKI4" s="283"/>
      <c r="FKJ4" s="283"/>
      <c r="FKK4" s="283"/>
      <c r="FKL4" s="283"/>
      <c r="FKM4" s="283"/>
      <c r="FKN4" s="283"/>
      <c r="FKO4" s="283"/>
      <c r="FKP4" s="283"/>
      <c r="FKQ4" s="283"/>
      <c r="FKR4" s="283"/>
      <c r="FKS4" s="283"/>
      <c r="FKT4" s="283"/>
      <c r="FKU4" s="283"/>
      <c r="FKV4" s="283"/>
      <c r="FKW4" s="283"/>
      <c r="FKX4" s="283"/>
      <c r="FKY4" s="283"/>
      <c r="FKZ4" s="283"/>
      <c r="FLA4" s="283"/>
      <c r="FLB4" s="283"/>
      <c r="FLC4" s="283"/>
      <c r="FLD4" s="283"/>
      <c r="FLE4" s="283"/>
      <c r="FLF4" s="283"/>
      <c r="FLG4" s="283"/>
      <c r="FLH4" s="283"/>
      <c r="FLI4" s="283"/>
      <c r="FLJ4" s="283"/>
      <c r="FLK4" s="283"/>
      <c r="FLL4" s="283"/>
      <c r="FLM4" s="283"/>
      <c r="FLN4" s="283"/>
      <c r="FLO4" s="283"/>
      <c r="FLP4" s="283"/>
      <c r="FLQ4" s="283"/>
      <c r="FLR4" s="283"/>
      <c r="FLS4" s="283"/>
      <c r="FLT4" s="283"/>
      <c r="FLU4" s="283"/>
      <c r="FLV4" s="283"/>
      <c r="FLW4" s="283"/>
      <c r="FLX4" s="283"/>
      <c r="FLY4" s="283"/>
      <c r="FLZ4" s="283"/>
      <c r="FMA4" s="283"/>
      <c r="FMB4" s="283"/>
      <c r="FMC4" s="283"/>
      <c r="FMD4" s="283"/>
      <c r="FME4" s="283"/>
      <c r="FMF4" s="283"/>
      <c r="FMG4" s="283"/>
      <c r="FMH4" s="283"/>
      <c r="FMI4" s="283"/>
      <c r="FMJ4" s="283"/>
      <c r="FMK4" s="283"/>
      <c r="FML4" s="283"/>
      <c r="FMM4" s="283"/>
      <c r="FMN4" s="283"/>
      <c r="FMO4" s="283"/>
      <c r="FMP4" s="283"/>
      <c r="FMQ4" s="283"/>
      <c r="FMR4" s="283"/>
      <c r="FMS4" s="283"/>
      <c r="FMT4" s="283"/>
      <c r="FMU4" s="283"/>
      <c r="FMV4" s="283"/>
      <c r="FMW4" s="283"/>
      <c r="FMX4" s="283"/>
      <c r="FMY4" s="283"/>
      <c r="FMZ4" s="283"/>
      <c r="FNA4" s="283"/>
      <c r="FNB4" s="283"/>
      <c r="FNC4" s="283"/>
      <c r="FND4" s="283"/>
      <c r="FNE4" s="283"/>
      <c r="FNF4" s="283"/>
      <c r="FNG4" s="283"/>
      <c r="FNH4" s="283"/>
      <c r="FNI4" s="283"/>
      <c r="FNJ4" s="283"/>
      <c r="FNK4" s="283"/>
      <c r="FNL4" s="283"/>
      <c r="FNM4" s="283"/>
      <c r="FNN4" s="283"/>
      <c r="FNO4" s="283"/>
      <c r="FNP4" s="283"/>
      <c r="FNQ4" s="283"/>
      <c r="FNR4" s="283"/>
      <c r="FNS4" s="283"/>
      <c r="FNT4" s="283"/>
      <c r="FNU4" s="283"/>
      <c r="FNV4" s="283"/>
      <c r="FNW4" s="283"/>
      <c r="FNX4" s="283"/>
      <c r="FNY4" s="283"/>
      <c r="FNZ4" s="283"/>
      <c r="FOA4" s="283"/>
      <c r="FOB4" s="283"/>
      <c r="FOC4" s="283"/>
      <c r="FOD4" s="283"/>
      <c r="FOE4" s="283"/>
      <c r="FOF4" s="283"/>
      <c r="FOG4" s="283"/>
      <c r="FOH4" s="283"/>
      <c r="FOI4" s="283"/>
      <c r="FOJ4" s="283"/>
      <c r="FOK4" s="283"/>
      <c r="FOL4" s="283"/>
      <c r="FOM4" s="283"/>
      <c r="FON4" s="283"/>
      <c r="FOO4" s="283"/>
      <c r="FOP4" s="283"/>
      <c r="FOQ4" s="283"/>
      <c r="FOR4" s="283"/>
      <c r="FOS4" s="283"/>
      <c r="FOT4" s="283"/>
      <c r="FOU4" s="283"/>
      <c r="FOV4" s="283"/>
      <c r="FOW4" s="283"/>
      <c r="FOX4" s="283"/>
      <c r="FOY4" s="283"/>
      <c r="FOZ4" s="283"/>
      <c r="FPA4" s="283"/>
      <c r="FPB4" s="283"/>
      <c r="FPC4" s="283"/>
      <c r="FPD4" s="283"/>
      <c r="FPE4" s="283"/>
      <c r="FPF4" s="283"/>
      <c r="FPG4" s="283"/>
      <c r="FPH4" s="283"/>
      <c r="FPI4" s="283"/>
      <c r="FPJ4" s="283"/>
      <c r="FPK4" s="283"/>
      <c r="FPL4" s="283"/>
      <c r="FPM4" s="283"/>
      <c r="FPN4" s="283"/>
      <c r="FPO4" s="283"/>
      <c r="FPP4" s="283"/>
      <c r="FPQ4" s="283"/>
      <c r="FPR4" s="283"/>
      <c r="FPS4" s="283"/>
      <c r="FPT4" s="283"/>
      <c r="FPU4" s="283"/>
      <c r="FPV4" s="283"/>
      <c r="FPW4" s="283"/>
      <c r="FPX4" s="283"/>
      <c r="FPY4" s="283"/>
      <c r="FPZ4" s="283"/>
      <c r="FQA4" s="283"/>
      <c r="FQB4" s="283"/>
      <c r="FQC4" s="283"/>
      <c r="FQD4" s="283"/>
      <c r="FQE4" s="283"/>
      <c r="FQF4" s="283"/>
      <c r="FQG4" s="283"/>
      <c r="FQH4" s="283"/>
      <c r="FQI4" s="283"/>
      <c r="FQJ4" s="283"/>
      <c r="FQK4" s="283"/>
      <c r="FQL4" s="283"/>
      <c r="FQM4" s="283"/>
      <c r="FQN4" s="283"/>
      <c r="FQO4" s="283"/>
      <c r="FQP4" s="283"/>
      <c r="FQQ4" s="283"/>
      <c r="FQR4" s="283"/>
      <c r="FQS4" s="283"/>
      <c r="FQT4" s="283"/>
      <c r="FQU4" s="283"/>
      <c r="FQV4" s="283"/>
      <c r="FQW4" s="283"/>
      <c r="FQX4" s="283"/>
      <c r="FQY4" s="283"/>
      <c r="FQZ4" s="283"/>
      <c r="FRA4" s="283"/>
      <c r="FRB4" s="283"/>
      <c r="FRC4" s="283"/>
      <c r="FRD4" s="283"/>
      <c r="FRE4" s="283"/>
      <c r="FRF4" s="283"/>
      <c r="FRG4" s="283"/>
      <c r="FRH4" s="283"/>
      <c r="FRI4" s="283"/>
      <c r="FRJ4" s="283"/>
      <c r="FRK4" s="283"/>
      <c r="FRL4" s="283"/>
      <c r="FRM4" s="283"/>
      <c r="FRN4" s="283"/>
      <c r="FRO4" s="283"/>
      <c r="FRP4" s="283"/>
      <c r="FRQ4" s="283"/>
      <c r="FRR4" s="283"/>
      <c r="FRS4" s="283"/>
      <c r="FRT4" s="283"/>
      <c r="FRU4" s="283"/>
      <c r="FRV4" s="283"/>
      <c r="FRW4" s="283"/>
      <c r="FRX4" s="283"/>
      <c r="FRY4" s="283"/>
      <c r="FRZ4" s="283"/>
      <c r="FSA4" s="283"/>
      <c r="FSB4" s="283"/>
      <c r="FSC4" s="283"/>
      <c r="FSD4" s="283"/>
      <c r="FSE4" s="283"/>
      <c r="FSF4" s="283"/>
      <c r="FSG4" s="283"/>
      <c r="FSH4" s="283"/>
      <c r="FSI4" s="283"/>
      <c r="FSJ4" s="283"/>
      <c r="FSK4" s="283"/>
      <c r="FSL4" s="283"/>
      <c r="FSM4" s="283"/>
      <c r="FSN4" s="283"/>
      <c r="FSO4" s="283"/>
      <c r="FSP4" s="283"/>
      <c r="FSQ4" s="283"/>
      <c r="FSR4" s="283"/>
      <c r="FSS4" s="283"/>
      <c r="FST4" s="283"/>
      <c r="FSU4" s="283"/>
      <c r="FSV4" s="283"/>
      <c r="FSW4" s="283"/>
      <c r="FSX4" s="283"/>
      <c r="FSY4" s="283"/>
      <c r="FSZ4" s="283"/>
      <c r="FTA4" s="283"/>
      <c r="FTB4" s="283"/>
      <c r="FTC4" s="283"/>
      <c r="FTD4" s="283"/>
      <c r="FTE4" s="283"/>
      <c r="FTF4" s="283"/>
      <c r="FTG4" s="283"/>
      <c r="FTH4" s="283"/>
      <c r="FTI4" s="283"/>
      <c r="FTJ4" s="283"/>
      <c r="FTK4" s="283"/>
      <c r="FTL4" s="283"/>
      <c r="FTM4" s="283"/>
      <c r="FTN4" s="283"/>
      <c r="FTO4" s="283"/>
      <c r="FTP4" s="283"/>
      <c r="FTQ4" s="283"/>
      <c r="FTR4" s="283"/>
      <c r="FTS4" s="283"/>
      <c r="FTT4" s="283"/>
      <c r="FTU4" s="283"/>
      <c r="FTV4" s="283"/>
      <c r="FTW4" s="283"/>
      <c r="FTX4" s="283"/>
      <c r="FTY4" s="283"/>
      <c r="FTZ4" s="283"/>
      <c r="FUA4" s="283"/>
      <c r="FUB4" s="283"/>
      <c r="FUC4" s="283"/>
      <c r="FUD4" s="283"/>
      <c r="FUE4" s="283"/>
      <c r="FUF4" s="283"/>
      <c r="FUG4" s="283"/>
      <c r="FUH4" s="283"/>
      <c r="FUI4" s="283"/>
      <c r="FUJ4" s="283"/>
      <c r="FUK4" s="283"/>
      <c r="FUL4" s="283"/>
      <c r="FUM4" s="283"/>
      <c r="FUN4" s="283"/>
      <c r="FUO4" s="283"/>
      <c r="FUP4" s="283"/>
      <c r="FUQ4" s="283"/>
      <c r="FUR4" s="283"/>
      <c r="FUS4" s="283"/>
      <c r="FUT4" s="283"/>
      <c r="FUU4" s="283"/>
      <c r="FUV4" s="283"/>
      <c r="FUW4" s="283"/>
      <c r="FUX4" s="283"/>
      <c r="FUY4" s="283"/>
      <c r="FUZ4" s="283"/>
      <c r="FVA4" s="283"/>
      <c r="FVB4" s="283"/>
      <c r="FVC4" s="283"/>
      <c r="FVD4" s="283"/>
      <c r="FVE4" s="283"/>
      <c r="FVF4" s="283"/>
      <c r="FVG4" s="283"/>
      <c r="FVH4" s="283"/>
      <c r="FVI4" s="283"/>
      <c r="FVJ4" s="283"/>
      <c r="FVK4" s="283"/>
      <c r="FVL4" s="283"/>
      <c r="FVM4" s="283"/>
      <c r="FVN4" s="283"/>
      <c r="FVO4" s="283"/>
      <c r="FVP4" s="283"/>
      <c r="FVQ4" s="283"/>
      <c r="FVR4" s="283"/>
      <c r="FVS4" s="283"/>
      <c r="FVT4" s="283"/>
      <c r="FVU4" s="283"/>
      <c r="FVV4" s="283"/>
      <c r="FVW4" s="283"/>
      <c r="FVX4" s="283"/>
      <c r="FVY4" s="283"/>
      <c r="FVZ4" s="283"/>
      <c r="FWA4" s="283"/>
      <c r="FWB4" s="283"/>
      <c r="FWC4" s="283"/>
      <c r="FWD4" s="283"/>
      <c r="FWE4" s="283"/>
      <c r="FWF4" s="283"/>
      <c r="FWG4" s="283"/>
      <c r="FWH4" s="283"/>
      <c r="FWI4" s="283"/>
      <c r="FWJ4" s="283"/>
      <c r="FWK4" s="283"/>
      <c r="FWL4" s="283"/>
      <c r="FWM4" s="283"/>
      <c r="FWN4" s="283"/>
      <c r="FWO4" s="283"/>
      <c r="FWP4" s="283"/>
      <c r="FWQ4" s="283"/>
      <c r="FWR4" s="283"/>
      <c r="FWS4" s="283"/>
      <c r="FWT4" s="283"/>
      <c r="FWU4" s="283"/>
      <c r="FWV4" s="283"/>
      <c r="FWW4" s="283"/>
      <c r="FWX4" s="283"/>
      <c r="FWY4" s="283"/>
      <c r="FWZ4" s="283"/>
      <c r="FXA4" s="283"/>
      <c r="FXB4" s="283"/>
      <c r="FXC4" s="283"/>
      <c r="FXD4" s="283"/>
      <c r="FXE4" s="283"/>
      <c r="FXF4" s="283"/>
      <c r="FXG4" s="283"/>
      <c r="FXH4" s="283"/>
      <c r="FXI4" s="283"/>
      <c r="FXJ4" s="283"/>
      <c r="FXK4" s="283"/>
      <c r="FXL4" s="283"/>
      <c r="FXM4" s="283"/>
      <c r="FXN4" s="283"/>
      <c r="FXO4" s="283"/>
      <c r="FXP4" s="283"/>
      <c r="FXQ4" s="283"/>
      <c r="FXR4" s="283"/>
      <c r="FXS4" s="283"/>
      <c r="FXT4" s="283"/>
      <c r="FXU4" s="283"/>
      <c r="FXV4" s="283"/>
      <c r="FXW4" s="283"/>
      <c r="FXX4" s="283"/>
      <c r="FXY4" s="283"/>
      <c r="FXZ4" s="283"/>
      <c r="FYA4" s="283"/>
      <c r="FYB4" s="283"/>
      <c r="FYC4" s="283"/>
      <c r="FYD4" s="283"/>
      <c r="FYE4" s="283"/>
      <c r="FYF4" s="283"/>
      <c r="FYG4" s="283"/>
      <c r="FYH4" s="283"/>
      <c r="FYI4" s="283"/>
      <c r="FYJ4" s="283"/>
      <c r="FYK4" s="283"/>
      <c r="FYL4" s="283"/>
      <c r="FYM4" s="283"/>
      <c r="FYN4" s="283"/>
      <c r="FYO4" s="283"/>
      <c r="FYP4" s="283"/>
      <c r="FYQ4" s="283"/>
      <c r="FYR4" s="283"/>
      <c r="FYS4" s="283"/>
      <c r="FYT4" s="283"/>
      <c r="FYU4" s="283"/>
      <c r="FYV4" s="283"/>
      <c r="FYW4" s="283"/>
      <c r="FYX4" s="283"/>
      <c r="FYY4" s="283"/>
      <c r="FYZ4" s="283"/>
      <c r="FZA4" s="283"/>
      <c r="FZB4" s="283"/>
      <c r="FZC4" s="283"/>
      <c r="FZD4" s="283"/>
      <c r="FZE4" s="283"/>
      <c r="FZF4" s="283"/>
      <c r="FZG4" s="283"/>
      <c r="FZH4" s="283"/>
      <c r="FZI4" s="283"/>
      <c r="FZJ4" s="283"/>
      <c r="FZK4" s="283"/>
      <c r="FZL4" s="283"/>
      <c r="FZM4" s="283"/>
      <c r="FZN4" s="283"/>
      <c r="FZO4" s="283"/>
      <c r="FZP4" s="283"/>
      <c r="FZQ4" s="283"/>
      <c r="FZR4" s="283"/>
      <c r="FZS4" s="283"/>
      <c r="FZT4" s="283"/>
      <c r="FZU4" s="283"/>
      <c r="FZV4" s="283"/>
      <c r="FZW4" s="283"/>
      <c r="FZX4" s="283"/>
      <c r="FZY4" s="283"/>
      <c r="FZZ4" s="283"/>
      <c r="GAA4" s="283"/>
      <c r="GAB4" s="283"/>
      <c r="GAC4" s="283"/>
      <c r="GAD4" s="283"/>
      <c r="GAE4" s="283"/>
      <c r="GAF4" s="283"/>
      <c r="GAG4" s="283"/>
      <c r="GAH4" s="283"/>
      <c r="GAI4" s="283"/>
      <c r="GAJ4" s="283"/>
      <c r="GAK4" s="283"/>
      <c r="GAL4" s="283"/>
      <c r="GAM4" s="283"/>
      <c r="GAN4" s="283"/>
      <c r="GAO4" s="283"/>
      <c r="GAP4" s="283"/>
      <c r="GAQ4" s="283"/>
      <c r="GAR4" s="283"/>
      <c r="GAS4" s="283"/>
      <c r="GAT4" s="283"/>
      <c r="GAU4" s="283"/>
      <c r="GAV4" s="283"/>
      <c r="GAW4" s="283"/>
      <c r="GAX4" s="283"/>
      <c r="GAY4" s="283"/>
      <c r="GAZ4" s="283"/>
      <c r="GBA4" s="283"/>
      <c r="GBB4" s="283"/>
      <c r="GBC4" s="283"/>
      <c r="GBD4" s="283"/>
      <c r="GBE4" s="283"/>
      <c r="GBF4" s="283"/>
      <c r="GBG4" s="283"/>
      <c r="GBH4" s="283"/>
      <c r="GBI4" s="283"/>
      <c r="GBJ4" s="283"/>
      <c r="GBK4" s="283"/>
      <c r="GBL4" s="283"/>
      <c r="GBM4" s="283"/>
      <c r="GBN4" s="283"/>
      <c r="GBO4" s="283"/>
      <c r="GBP4" s="283"/>
      <c r="GBQ4" s="283"/>
      <c r="GBR4" s="283"/>
      <c r="GBS4" s="283"/>
      <c r="GBT4" s="283"/>
      <c r="GBU4" s="283"/>
      <c r="GBV4" s="283"/>
      <c r="GBW4" s="283"/>
      <c r="GBX4" s="283"/>
      <c r="GBY4" s="283"/>
      <c r="GBZ4" s="283"/>
      <c r="GCA4" s="283"/>
      <c r="GCB4" s="283"/>
      <c r="GCC4" s="283"/>
      <c r="GCD4" s="283"/>
      <c r="GCE4" s="283"/>
      <c r="GCF4" s="283"/>
      <c r="GCG4" s="283"/>
      <c r="GCH4" s="283"/>
      <c r="GCI4" s="283"/>
      <c r="GCJ4" s="283"/>
      <c r="GCK4" s="283"/>
      <c r="GCL4" s="283"/>
      <c r="GCM4" s="283"/>
      <c r="GCN4" s="283"/>
      <c r="GCO4" s="283"/>
      <c r="GCP4" s="283"/>
      <c r="GCQ4" s="283"/>
      <c r="GCR4" s="283"/>
      <c r="GCS4" s="283"/>
      <c r="GCT4" s="283"/>
      <c r="GCU4" s="283"/>
      <c r="GCV4" s="283"/>
      <c r="GCW4" s="283"/>
      <c r="GCX4" s="283"/>
      <c r="GCY4" s="283"/>
      <c r="GCZ4" s="283"/>
      <c r="GDA4" s="283"/>
      <c r="GDB4" s="283"/>
      <c r="GDC4" s="283"/>
      <c r="GDD4" s="283"/>
      <c r="GDE4" s="283"/>
      <c r="GDF4" s="283"/>
      <c r="GDG4" s="283"/>
      <c r="GDH4" s="283"/>
      <c r="GDI4" s="283"/>
      <c r="GDJ4" s="283"/>
      <c r="GDK4" s="283"/>
      <c r="GDL4" s="283"/>
      <c r="GDM4" s="283"/>
      <c r="GDN4" s="283"/>
      <c r="GDO4" s="283"/>
      <c r="GDP4" s="283"/>
      <c r="GDQ4" s="283"/>
      <c r="GDR4" s="283"/>
      <c r="GDS4" s="283"/>
      <c r="GDT4" s="283"/>
      <c r="GDU4" s="283"/>
      <c r="GDV4" s="283"/>
      <c r="GDW4" s="283"/>
      <c r="GDX4" s="283"/>
      <c r="GDY4" s="283"/>
      <c r="GDZ4" s="283"/>
      <c r="GEA4" s="283"/>
      <c r="GEB4" s="283"/>
      <c r="GEC4" s="283"/>
      <c r="GED4" s="283"/>
      <c r="GEE4" s="283"/>
      <c r="GEF4" s="283"/>
      <c r="GEG4" s="283"/>
      <c r="GEH4" s="283"/>
      <c r="GEI4" s="283"/>
      <c r="GEJ4" s="283"/>
      <c r="GEK4" s="283"/>
      <c r="GEL4" s="283"/>
      <c r="GEM4" s="283"/>
      <c r="GEN4" s="283"/>
      <c r="GEO4" s="283"/>
      <c r="GEP4" s="283"/>
      <c r="GEQ4" s="283"/>
      <c r="GER4" s="283"/>
      <c r="GES4" s="283"/>
      <c r="GET4" s="283"/>
      <c r="GEU4" s="283"/>
      <c r="GEV4" s="283"/>
      <c r="GEW4" s="283"/>
      <c r="GEX4" s="283"/>
      <c r="GEY4" s="283"/>
      <c r="GEZ4" s="283"/>
      <c r="GFA4" s="283"/>
      <c r="GFB4" s="283"/>
      <c r="GFC4" s="283"/>
      <c r="GFD4" s="283"/>
      <c r="GFE4" s="283"/>
      <c r="GFF4" s="283"/>
      <c r="GFG4" s="283"/>
      <c r="GFH4" s="283"/>
      <c r="GFI4" s="283"/>
      <c r="GFJ4" s="283"/>
      <c r="GFK4" s="283"/>
      <c r="GFL4" s="283"/>
      <c r="GFM4" s="283"/>
      <c r="GFN4" s="283"/>
      <c r="GFO4" s="283"/>
      <c r="GFP4" s="283"/>
      <c r="GFQ4" s="283"/>
      <c r="GFR4" s="283"/>
      <c r="GFS4" s="283"/>
      <c r="GFT4" s="283"/>
      <c r="GFU4" s="283"/>
      <c r="GFV4" s="283"/>
      <c r="GFW4" s="283"/>
      <c r="GFX4" s="283"/>
      <c r="GFY4" s="283"/>
      <c r="GFZ4" s="283"/>
      <c r="GGA4" s="283"/>
      <c r="GGB4" s="283"/>
      <c r="GGC4" s="283"/>
      <c r="GGD4" s="283"/>
      <c r="GGE4" s="283"/>
      <c r="GGF4" s="283"/>
      <c r="GGG4" s="283"/>
      <c r="GGH4" s="283"/>
      <c r="GGI4" s="283"/>
      <c r="GGJ4" s="283"/>
      <c r="GGK4" s="283"/>
      <c r="GGL4" s="283"/>
      <c r="GGM4" s="283"/>
      <c r="GGN4" s="283"/>
      <c r="GGO4" s="283"/>
      <c r="GGP4" s="283"/>
      <c r="GGQ4" s="283"/>
      <c r="GGR4" s="283"/>
      <c r="GGS4" s="283"/>
      <c r="GGT4" s="283"/>
      <c r="GGU4" s="283"/>
      <c r="GGV4" s="283"/>
      <c r="GGW4" s="283"/>
      <c r="GGX4" s="283"/>
      <c r="GGY4" s="283"/>
      <c r="GGZ4" s="283"/>
      <c r="GHA4" s="283"/>
      <c r="GHB4" s="283"/>
      <c r="GHC4" s="283"/>
      <c r="GHD4" s="283"/>
      <c r="GHE4" s="283"/>
      <c r="GHF4" s="283"/>
      <c r="GHG4" s="283"/>
      <c r="GHH4" s="283"/>
      <c r="GHI4" s="283"/>
      <c r="GHJ4" s="283"/>
      <c r="GHK4" s="283"/>
      <c r="GHL4" s="283"/>
      <c r="GHM4" s="283"/>
      <c r="GHN4" s="283"/>
      <c r="GHO4" s="283"/>
      <c r="GHP4" s="283"/>
      <c r="GHQ4" s="283"/>
      <c r="GHR4" s="283"/>
      <c r="GHS4" s="283"/>
      <c r="GHT4" s="283"/>
      <c r="GHU4" s="283"/>
      <c r="GHV4" s="283"/>
      <c r="GHW4" s="283"/>
      <c r="GHX4" s="283"/>
      <c r="GHY4" s="283"/>
      <c r="GHZ4" s="283"/>
      <c r="GIA4" s="283"/>
      <c r="GIB4" s="283"/>
      <c r="GIC4" s="283"/>
      <c r="GID4" s="283"/>
      <c r="GIE4" s="283"/>
      <c r="GIF4" s="283"/>
      <c r="GIG4" s="283"/>
      <c r="GIH4" s="283"/>
      <c r="GII4" s="283"/>
      <c r="GIJ4" s="283"/>
      <c r="GIK4" s="283"/>
      <c r="GIL4" s="283"/>
      <c r="GIM4" s="283"/>
      <c r="GIN4" s="283"/>
      <c r="GIO4" s="283"/>
      <c r="GIP4" s="283"/>
      <c r="GIQ4" s="283"/>
      <c r="GIR4" s="283"/>
      <c r="GIS4" s="283"/>
      <c r="GIT4" s="283"/>
      <c r="GIU4" s="283"/>
      <c r="GIV4" s="283"/>
      <c r="GIW4" s="283"/>
      <c r="GIX4" s="283"/>
      <c r="GIY4" s="283"/>
      <c r="GIZ4" s="283"/>
      <c r="GJA4" s="283"/>
      <c r="GJB4" s="283"/>
      <c r="GJC4" s="283"/>
      <c r="GJD4" s="283"/>
      <c r="GJE4" s="283"/>
      <c r="GJF4" s="283"/>
      <c r="GJG4" s="283"/>
      <c r="GJH4" s="283"/>
      <c r="GJI4" s="283"/>
      <c r="GJJ4" s="283"/>
      <c r="GJK4" s="283"/>
      <c r="GJL4" s="283"/>
      <c r="GJM4" s="283"/>
      <c r="GJN4" s="283"/>
      <c r="GJO4" s="283"/>
      <c r="GJP4" s="283"/>
      <c r="GJQ4" s="283"/>
      <c r="GJR4" s="283"/>
      <c r="GJS4" s="283"/>
      <c r="GJT4" s="283"/>
      <c r="GJU4" s="283"/>
      <c r="GJV4" s="283"/>
      <c r="GJW4" s="283"/>
      <c r="GJX4" s="283"/>
      <c r="GJY4" s="283"/>
      <c r="GJZ4" s="283"/>
      <c r="GKA4" s="283"/>
      <c r="GKB4" s="283"/>
      <c r="GKC4" s="283"/>
      <c r="GKD4" s="283"/>
      <c r="GKE4" s="283"/>
      <c r="GKF4" s="283"/>
      <c r="GKG4" s="283"/>
      <c r="GKH4" s="283"/>
      <c r="GKI4" s="283"/>
      <c r="GKJ4" s="283"/>
      <c r="GKK4" s="283"/>
      <c r="GKL4" s="283"/>
      <c r="GKM4" s="283"/>
      <c r="GKN4" s="283"/>
      <c r="GKO4" s="283"/>
      <c r="GKP4" s="283"/>
      <c r="GKQ4" s="283"/>
      <c r="GKR4" s="283"/>
      <c r="GKS4" s="283"/>
      <c r="GKT4" s="283"/>
      <c r="GKU4" s="283"/>
      <c r="GKV4" s="283"/>
      <c r="GKW4" s="283"/>
      <c r="GKX4" s="283"/>
      <c r="GKY4" s="283"/>
      <c r="GKZ4" s="283"/>
      <c r="GLA4" s="283"/>
      <c r="GLB4" s="283"/>
      <c r="GLC4" s="283"/>
      <c r="GLD4" s="283"/>
      <c r="GLE4" s="283"/>
      <c r="GLF4" s="283"/>
      <c r="GLG4" s="283"/>
      <c r="GLH4" s="283"/>
      <c r="GLI4" s="283"/>
      <c r="GLJ4" s="283"/>
      <c r="GLK4" s="283"/>
      <c r="GLL4" s="283"/>
      <c r="GLM4" s="283"/>
      <c r="GLN4" s="283"/>
      <c r="GLO4" s="283"/>
      <c r="GLP4" s="283"/>
      <c r="GLQ4" s="283"/>
      <c r="GLR4" s="283"/>
      <c r="GLS4" s="283"/>
      <c r="GLT4" s="283"/>
      <c r="GLU4" s="283"/>
      <c r="GLV4" s="283"/>
      <c r="GLW4" s="283"/>
      <c r="GLX4" s="283"/>
      <c r="GLY4" s="283"/>
      <c r="GLZ4" s="283"/>
      <c r="GMA4" s="283"/>
      <c r="GMB4" s="283"/>
      <c r="GMC4" s="283"/>
      <c r="GMD4" s="283"/>
      <c r="GME4" s="283"/>
      <c r="GMF4" s="283"/>
      <c r="GMG4" s="283"/>
      <c r="GMH4" s="283"/>
      <c r="GMI4" s="283"/>
      <c r="GMJ4" s="283"/>
      <c r="GMK4" s="283"/>
      <c r="GML4" s="283"/>
      <c r="GMM4" s="283"/>
      <c r="GMN4" s="283"/>
      <c r="GMO4" s="283"/>
      <c r="GMP4" s="283"/>
      <c r="GMQ4" s="283"/>
      <c r="GMR4" s="283"/>
      <c r="GMS4" s="283"/>
      <c r="GMT4" s="283"/>
      <c r="GMU4" s="283"/>
      <c r="GMV4" s="283"/>
      <c r="GMW4" s="283"/>
      <c r="GMX4" s="283"/>
      <c r="GMY4" s="283"/>
      <c r="GMZ4" s="283"/>
      <c r="GNA4" s="283"/>
      <c r="GNB4" s="283"/>
      <c r="GNC4" s="283"/>
      <c r="GND4" s="283"/>
      <c r="GNE4" s="283"/>
      <c r="GNF4" s="283"/>
      <c r="GNG4" s="283"/>
      <c r="GNH4" s="283"/>
      <c r="GNI4" s="283"/>
      <c r="GNJ4" s="283"/>
      <c r="GNK4" s="283"/>
      <c r="GNL4" s="283"/>
      <c r="GNM4" s="283"/>
      <c r="GNN4" s="283"/>
      <c r="GNO4" s="283"/>
      <c r="GNP4" s="283"/>
      <c r="GNQ4" s="283"/>
      <c r="GNR4" s="283"/>
      <c r="GNS4" s="283"/>
      <c r="GNT4" s="283"/>
      <c r="GNU4" s="283"/>
      <c r="GNV4" s="283"/>
      <c r="GNW4" s="283"/>
      <c r="GNX4" s="283"/>
      <c r="GNY4" s="283"/>
      <c r="GNZ4" s="283"/>
      <c r="GOA4" s="283"/>
      <c r="GOB4" s="283"/>
      <c r="GOC4" s="283"/>
      <c r="GOD4" s="283"/>
      <c r="GOE4" s="283"/>
      <c r="GOF4" s="283"/>
      <c r="GOG4" s="283"/>
      <c r="GOH4" s="283"/>
      <c r="GOI4" s="283"/>
      <c r="GOJ4" s="283"/>
      <c r="GOK4" s="283"/>
      <c r="GOL4" s="283"/>
      <c r="GOM4" s="283"/>
      <c r="GON4" s="283"/>
      <c r="GOO4" s="283"/>
      <c r="GOP4" s="283"/>
      <c r="GOQ4" s="283"/>
      <c r="GOR4" s="283"/>
      <c r="GOS4" s="283"/>
      <c r="GOT4" s="283"/>
      <c r="GOU4" s="283"/>
      <c r="GOV4" s="283"/>
      <c r="GOW4" s="283"/>
      <c r="GOX4" s="283"/>
      <c r="GOY4" s="283"/>
      <c r="GOZ4" s="283"/>
      <c r="GPA4" s="283"/>
      <c r="GPB4" s="283"/>
      <c r="GPC4" s="283"/>
      <c r="GPD4" s="283"/>
      <c r="GPE4" s="283"/>
      <c r="GPF4" s="283"/>
      <c r="GPG4" s="283"/>
      <c r="GPH4" s="283"/>
      <c r="GPI4" s="283"/>
      <c r="GPJ4" s="283"/>
      <c r="GPK4" s="283"/>
      <c r="GPL4" s="283"/>
      <c r="GPM4" s="283"/>
      <c r="GPN4" s="283"/>
      <c r="GPO4" s="283"/>
      <c r="GPP4" s="283"/>
      <c r="GPQ4" s="283"/>
      <c r="GPR4" s="283"/>
      <c r="GPS4" s="283"/>
      <c r="GPT4" s="283"/>
      <c r="GPU4" s="283"/>
      <c r="GPV4" s="283"/>
      <c r="GPW4" s="283"/>
      <c r="GPX4" s="283"/>
      <c r="GPY4" s="283"/>
      <c r="GPZ4" s="283"/>
      <c r="GQA4" s="283"/>
      <c r="GQB4" s="283"/>
      <c r="GQC4" s="283"/>
      <c r="GQD4" s="283"/>
      <c r="GQE4" s="283"/>
      <c r="GQF4" s="283"/>
      <c r="GQG4" s="283"/>
      <c r="GQH4" s="283"/>
      <c r="GQI4" s="283"/>
      <c r="GQJ4" s="283"/>
      <c r="GQK4" s="283"/>
      <c r="GQL4" s="283"/>
      <c r="GQM4" s="283"/>
      <c r="GQN4" s="283"/>
      <c r="GQO4" s="283"/>
      <c r="GQP4" s="283"/>
      <c r="GQQ4" s="283"/>
      <c r="GQR4" s="283"/>
      <c r="GQS4" s="283"/>
      <c r="GQT4" s="283"/>
      <c r="GQU4" s="283"/>
      <c r="GQV4" s="283"/>
      <c r="GQW4" s="283"/>
      <c r="GQX4" s="283"/>
      <c r="GQY4" s="283"/>
      <c r="GQZ4" s="283"/>
      <c r="GRA4" s="283"/>
      <c r="GRB4" s="283"/>
      <c r="GRC4" s="283"/>
      <c r="GRD4" s="283"/>
      <c r="GRE4" s="283"/>
      <c r="GRF4" s="283"/>
      <c r="GRG4" s="283"/>
      <c r="GRH4" s="283"/>
      <c r="GRI4" s="283"/>
      <c r="GRJ4" s="283"/>
      <c r="GRK4" s="283"/>
      <c r="GRL4" s="283"/>
      <c r="GRM4" s="283"/>
      <c r="GRN4" s="283"/>
      <c r="GRO4" s="283"/>
      <c r="GRP4" s="283"/>
      <c r="GRQ4" s="283"/>
      <c r="GRR4" s="283"/>
      <c r="GRS4" s="283"/>
      <c r="GRT4" s="283"/>
      <c r="GRU4" s="283"/>
      <c r="GRV4" s="283"/>
      <c r="GRW4" s="283"/>
      <c r="GRX4" s="283"/>
      <c r="GRY4" s="283"/>
      <c r="GRZ4" s="283"/>
      <c r="GSA4" s="283"/>
      <c r="GSB4" s="283"/>
      <c r="GSC4" s="283"/>
      <c r="GSD4" s="283"/>
      <c r="GSE4" s="283"/>
      <c r="GSF4" s="283"/>
      <c r="GSG4" s="283"/>
      <c r="GSH4" s="283"/>
      <c r="GSI4" s="283"/>
      <c r="GSJ4" s="283"/>
      <c r="GSK4" s="283"/>
      <c r="GSL4" s="283"/>
      <c r="GSM4" s="283"/>
      <c r="GSN4" s="283"/>
      <c r="GSO4" s="283"/>
      <c r="GSP4" s="283"/>
      <c r="GSQ4" s="283"/>
      <c r="GSR4" s="283"/>
      <c r="GSS4" s="283"/>
      <c r="GST4" s="283"/>
      <c r="GSU4" s="283"/>
      <c r="GSV4" s="283"/>
      <c r="GSW4" s="283"/>
      <c r="GSX4" s="283"/>
      <c r="GSY4" s="283"/>
      <c r="GSZ4" s="283"/>
      <c r="GTA4" s="283"/>
      <c r="GTB4" s="283"/>
      <c r="GTC4" s="283"/>
      <c r="GTD4" s="283"/>
      <c r="GTE4" s="283"/>
      <c r="GTF4" s="283"/>
      <c r="GTG4" s="283"/>
      <c r="GTH4" s="283"/>
      <c r="GTI4" s="283"/>
      <c r="GTJ4" s="283"/>
      <c r="GTK4" s="283"/>
      <c r="GTL4" s="283"/>
      <c r="GTM4" s="283"/>
      <c r="GTN4" s="283"/>
      <c r="GTO4" s="283"/>
      <c r="GTP4" s="283"/>
      <c r="GTQ4" s="283"/>
      <c r="GTR4" s="283"/>
      <c r="GTS4" s="283"/>
      <c r="GTT4" s="283"/>
      <c r="GTU4" s="283"/>
      <c r="GTV4" s="283"/>
      <c r="GTW4" s="283"/>
      <c r="GTX4" s="283"/>
      <c r="GTY4" s="283"/>
      <c r="GTZ4" s="283"/>
      <c r="GUA4" s="283"/>
      <c r="GUB4" s="283"/>
      <c r="GUC4" s="283"/>
      <c r="GUD4" s="283"/>
      <c r="GUE4" s="283"/>
      <c r="GUF4" s="283"/>
      <c r="GUG4" s="283"/>
      <c r="GUH4" s="283"/>
      <c r="GUI4" s="283"/>
      <c r="GUJ4" s="283"/>
      <c r="GUK4" s="283"/>
      <c r="GUL4" s="283"/>
      <c r="GUM4" s="283"/>
      <c r="GUN4" s="283"/>
      <c r="GUO4" s="283"/>
      <c r="GUP4" s="283"/>
      <c r="GUQ4" s="283"/>
      <c r="GUR4" s="283"/>
      <c r="GUS4" s="283"/>
      <c r="GUT4" s="283"/>
      <c r="GUU4" s="283"/>
      <c r="GUV4" s="283"/>
      <c r="GUW4" s="283"/>
      <c r="GUX4" s="283"/>
      <c r="GUY4" s="283"/>
      <c r="GUZ4" s="283"/>
      <c r="GVA4" s="283"/>
      <c r="GVB4" s="283"/>
      <c r="GVC4" s="283"/>
      <c r="GVD4" s="283"/>
      <c r="GVE4" s="283"/>
      <c r="GVF4" s="283"/>
      <c r="GVG4" s="283"/>
      <c r="GVH4" s="283"/>
      <c r="GVI4" s="283"/>
      <c r="GVJ4" s="283"/>
      <c r="GVK4" s="283"/>
      <c r="GVL4" s="283"/>
      <c r="GVM4" s="283"/>
      <c r="GVN4" s="283"/>
      <c r="GVO4" s="283"/>
      <c r="GVP4" s="283"/>
      <c r="GVQ4" s="283"/>
      <c r="GVR4" s="283"/>
      <c r="GVS4" s="283"/>
      <c r="GVT4" s="283"/>
      <c r="GVU4" s="283"/>
      <c r="GVV4" s="283"/>
      <c r="GVW4" s="283"/>
      <c r="GVX4" s="283"/>
      <c r="GVY4" s="283"/>
      <c r="GVZ4" s="283"/>
      <c r="GWA4" s="283"/>
      <c r="GWB4" s="283"/>
      <c r="GWC4" s="283"/>
      <c r="GWD4" s="283"/>
      <c r="GWE4" s="283"/>
      <c r="GWF4" s="283"/>
      <c r="GWG4" s="283"/>
      <c r="GWH4" s="283"/>
      <c r="GWI4" s="283"/>
      <c r="GWJ4" s="283"/>
      <c r="GWK4" s="283"/>
      <c r="GWL4" s="283"/>
      <c r="GWM4" s="283"/>
      <c r="GWN4" s="283"/>
      <c r="GWO4" s="283"/>
      <c r="GWP4" s="283"/>
      <c r="GWQ4" s="283"/>
      <c r="GWR4" s="283"/>
      <c r="GWS4" s="283"/>
      <c r="GWT4" s="283"/>
      <c r="GWU4" s="283"/>
      <c r="GWV4" s="283"/>
      <c r="GWW4" s="283"/>
      <c r="GWX4" s="283"/>
      <c r="GWY4" s="283"/>
      <c r="GWZ4" s="283"/>
      <c r="GXA4" s="283"/>
      <c r="GXB4" s="283"/>
      <c r="GXC4" s="283"/>
      <c r="GXD4" s="283"/>
      <c r="GXE4" s="283"/>
      <c r="GXF4" s="283"/>
      <c r="GXG4" s="283"/>
      <c r="GXH4" s="283"/>
      <c r="GXI4" s="283"/>
      <c r="GXJ4" s="283"/>
      <c r="GXK4" s="283"/>
      <c r="GXL4" s="283"/>
      <c r="GXM4" s="283"/>
      <c r="GXN4" s="283"/>
      <c r="GXO4" s="283"/>
      <c r="GXP4" s="283"/>
      <c r="GXQ4" s="283"/>
      <c r="GXR4" s="283"/>
      <c r="GXS4" s="283"/>
      <c r="GXT4" s="283"/>
      <c r="GXU4" s="283"/>
      <c r="GXV4" s="283"/>
      <c r="GXW4" s="283"/>
      <c r="GXX4" s="283"/>
      <c r="GXY4" s="283"/>
      <c r="GXZ4" s="283"/>
      <c r="GYA4" s="283"/>
      <c r="GYB4" s="283"/>
      <c r="GYC4" s="283"/>
      <c r="GYD4" s="283"/>
      <c r="GYE4" s="283"/>
      <c r="GYF4" s="283"/>
      <c r="GYG4" s="283"/>
      <c r="GYH4" s="283"/>
      <c r="GYI4" s="283"/>
      <c r="GYJ4" s="283"/>
      <c r="GYK4" s="283"/>
      <c r="GYL4" s="283"/>
      <c r="GYM4" s="283"/>
      <c r="GYN4" s="283"/>
      <c r="GYO4" s="283"/>
      <c r="GYP4" s="283"/>
      <c r="GYQ4" s="283"/>
      <c r="GYR4" s="283"/>
      <c r="GYS4" s="283"/>
      <c r="GYT4" s="283"/>
      <c r="GYU4" s="283"/>
      <c r="GYV4" s="283"/>
      <c r="GYW4" s="283"/>
      <c r="GYX4" s="283"/>
      <c r="GYY4" s="283"/>
      <c r="GYZ4" s="283"/>
      <c r="GZA4" s="283"/>
      <c r="GZB4" s="283"/>
      <c r="GZC4" s="283"/>
      <c r="GZD4" s="283"/>
      <c r="GZE4" s="283"/>
      <c r="GZF4" s="283"/>
      <c r="GZG4" s="283"/>
      <c r="GZH4" s="283"/>
      <c r="GZI4" s="283"/>
      <c r="GZJ4" s="283"/>
      <c r="GZK4" s="283"/>
      <c r="GZL4" s="283"/>
      <c r="GZM4" s="283"/>
      <c r="GZN4" s="283"/>
      <c r="GZO4" s="283"/>
      <c r="GZP4" s="283"/>
      <c r="GZQ4" s="283"/>
      <c r="GZR4" s="283"/>
      <c r="GZS4" s="283"/>
      <c r="GZT4" s="283"/>
      <c r="GZU4" s="283"/>
      <c r="GZV4" s="283"/>
      <c r="GZW4" s="283"/>
      <c r="GZX4" s="283"/>
      <c r="GZY4" s="283"/>
      <c r="GZZ4" s="283"/>
      <c r="HAA4" s="283"/>
      <c r="HAB4" s="283"/>
      <c r="HAC4" s="283"/>
      <c r="HAD4" s="283"/>
      <c r="HAE4" s="283"/>
      <c r="HAF4" s="283"/>
      <c r="HAG4" s="283"/>
      <c r="HAH4" s="283"/>
      <c r="HAI4" s="283"/>
      <c r="HAJ4" s="283"/>
      <c r="HAK4" s="283"/>
      <c r="HAL4" s="283"/>
      <c r="HAM4" s="283"/>
      <c r="HAN4" s="283"/>
      <c r="HAO4" s="283"/>
      <c r="HAP4" s="283"/>
      <c r="HAQ4" s="283"/>
      <c r="HAR4" s="283"/>
      <c r="HAS4" s="283"/>
      <c r="HAT4" s="283"/>
      <c r="HAU4" s="283"/>
      <c r="HAV4" s="283"/>
      <c r="HAW4" s="283"/>
      <c r="HAX4" s="283"/>
      <c r="HAY4" s="283"/>
      <c r="HAZ4" s="283"/>
      <c r="HBA4" s="283"/>
      <c r="HBB4" s="283"/>
      <c r="HBC4" s="283"/>
      <c r="HBD4" s="283"/>
      <c r="HBE4" s="283"/>
      <c r="HBF4" s="283"/>
      <c r="HBG4" s="283"/>
      <c r="HBH4" s="283"/>
      <c r="HBI4" s="283"/>
      <c r="HBJ4" s="283"/>
      <c r="HBK4" s="283"/>
      <c r="HBL4" s="283"/>
      <c r="HBM4" s="283"/>
      <c r="HBN4" s="283"/>
      <c r="HBO4" s="283"/>
      <c r="HBP4" s="283"/>
      <c r="HBQ4" s="283"/>
      <c r="HBR4" s="283"/>
      <c r="HBS4" s="283"/>
      <c r="HBT4" s="283"/>
      <c r="HBU4" s="283"/>
      <c r="HBV4" s="283"/>
      <c r="HBW4" s="283"/>
      <c r="HBX4" s="283"/>
      <c r="HBY4" s="283"/>
      <c r="HBZ4" s="283"/>
      <c r="HCA4" s="283"/>
      <c r="HCB4" s="283"/>
      <c r="HCC4" s="283"/>
      <c r="HCD4" s="283"/>
      <c r="HCE4" s="283"/>
      <c r="HCF4" s="283"/>
      <c r="HCG4" s="283"/>
      <c r="HCH4" s="283"/>
      <c r="HCI4" s="283"/>
      <c r="HCJ4" s="283"/>
      <c r="HCK4" s="283"/>
      <c r="HCL4" s="283"/>
      <c r="HCM4" s="283"/>
      <c r="HCN4" s="283"/>
      <c r="HCO4" s="283"/>
      <c r="HCP4" s="283"/>
      <c r="HCQ4" s="283"/>
      <c r="HCR4" s="283"/>
      <c r="HCS4" s="283"/>
      <c r="HCT4" s="283"/>
      <c r="HCU4" s="283"/>
      <c r="HCV4" s="283"/>
      <c r="HCW4" s="283"/>
      <c r="HCX4" s="283"/>
      <c r="HCY4" s="283"/>
      <c r="HCZ4" s="283"/>
      <c r="HDA4" s="283"/>
      <c r="HDB4" s="283"/>
      <c r="HDC4" s="283"/>
      <c r="HDD4" s="283"/>
      <c r="HDE4" s="283"/>
      <c r="HDF4" s="283"/>
      <c r="HDG4" s="283"/>
      <c r="HDH4" s="283"/>
      <c r="HDI4" s="283"/>
      <c r="HDJ4" s="283"/>
      <c r="HDK4" s="283"/>
      <c r="HDL4" s="283"/>
      <c r="HDM4" s="283"/>
      <c r="HDN4" s="283"/>
      <c r="HDO4" s="283"/>
      <c r="HDP4" s="283"/>
      <c r="HDQ4" s="283"/>
      <c r="HDR4" s="283"/>
      <c r="HDS4" s="283"/>
      <c r="HDT4" s="283"/>
      <c r="HDU4" s="283"/>
      <c r="HDV4" s="283"/>
      <c r="HDW4" s="283"/>
      <c r="HDX4" s="283"/>
      <c r="HDY4" s="283"/>
      <c r="HDZ4" s="283"/>
      <c r="HEA4" s="283"/>
      <c r="HEB4" s="283"/>
      <c r="HEC4" s="283"/>
      <c r="HED4" s="283"/>
      <c r="HEE4" s="283"/>
      <c r="HEF4" s="283"/>
      <c r="HEG4" s="283"/>
      <c r="HEH4" s="283"/>
      <c r="HEI4" s="283"/>
      <c r="HEJ4" s="283"/>
      <c r="HEK4" s="283"/>
      <c r="HEL4" s="283"/>
      <c r="HEM4" s="283"/>
      <c r="HEN4" s="283"/>
      <c r="HEO4" s="283"/>
      <c r="HEP4" s="283"/>
      <c r="HEQ4" s="283"/>
      <c r="HER4" s="283"/>
      <c r="HES4" s="283"/>
      <c r="HET4" s="283"/>
      <c r="HEU4" s="283"/>
      <c r="HEV4" s="283"/>
      <c r="HEW4" s="283"/>
      <c r="HEX4" s="283"/>
      <c r="HEY4" s="283"/>
      <c r="HEZ4" s="283"/>
      <c r="HFA4" s="283"/>
      <c r="HFB4" s="283"/>
      <c r="HFC4" s="283"/>
      <c r="HFD4" s="283"/>
      <c r="HFE4" s="283"/>
      <c r="HFF4" s="283"/>
      <c r="HFG4" s="283"/>
      <c r="HFH4" s="283"/>
      <c r="HFI4" s="283"/>
      <c r="HFJ4" s="283"/>
      <c r="HFK4" s="283"/>
      <c r="HFL4" s="283"/>
      <c r="HFM4" s="283"/>
      <c r="HFN4" s="283"/>
      <c r="HFO4" s="283"/>
      <c r="HFP4" s="283"/>
      <c r="HFQ4" s="283"/>
      <c r="HFR4" s="283"/>
      <c r="HFS4" s="283"/>
      <c r="HFT4" s="283"/>
      <c r="HFU4" s="283"/>
      <c r="HFV4" s="283"/>
      <c r="HFW4" s="283"/>
      <c r="HFX4" s="283"/>
      <c r="HFY4" s="283"/>
      <c r="HFZ4" s="283"/>
      <c r="HGA4" s="283"/>
      <c r="HGB4" s="283"/>
      <c r="HGC4" s="283"/>
      <c r="HGD4" s="283"/>
      <c r="HGE4" s="283"/>
      <c r="HGF4" s="283"/>
      <c r="HGG4" s="283"/>
      <c r="HGH4" s="283"/>
      <c r="HGI4" s="283"/>
      <c r="HGJ4" s="283"/>
      <c r="HGK4" s="283"/>
      <c r="HGL4" s="283"/>
      <c r="HGM4" s="283"/>
      <c r="HGN4" s="283"/>
      <c r="HGO4" s="283"/>
      <c r="HGP4" s="283"/>
      <c r="HGQ4" s="283"/>
      <c r="HGR4" s="283"/>
      <c r="HGS4" s="283"/>
      <c r="HGT4" s="283"/>
      <c r="HGU4" s="283"/>
      <c r="HGV4" s="283"/>
      <c r="HGW4" s="283"/>
      <c r="HGX4" s="283"/>
      <c r="HGY4" s="283"/>
      <c r="HGZ4" s="283"/>
      <c r="HHA4" s="283"/>
      <c r="HHB4" s="283"/>
      <c r="HHC4" s="283"/>
      <c r="HHD4" s="283"/>
      <c r="HHE4" s="283"/>
      <c r="HHF4" s="283"/>
      <c r="HHG4" s="283"/>
      <c r="HHH4" s="283"/>
      <c r="HHI4" s="283"/>
      <c r="HHJ4" s="283"/>
      <c r="HHK4" s="283"/>
      <c r="HHL4" s="283"/>
      <c r="HHM4" s="283"/>
      <c r="HHN4" s="283"/>
      <c r="HHO4" s="283"/>
      <c r="HHP4" s="283"/>
      <c r="HHQ4" s="283"/>
      <c r="HHR4" s="283"/>
      <c r="HHS4" s="283"/>
      <c r="HHT4" s="283"/>
      <c r="HHU4" s="283"/>
      <c r="HHV4" s="283"/>
      <c r="HHW4" s="283"/>
      <c r="HHX4" s="283"/>
      <c r="HHY4" s="283"/>
      <c r="HHZ4" s="283"/>
      <c r="HIA4" s="283"/>
      <c r="HIB4" s="283"/>
      <c r="HIC4" s="283"/>
      <c r="HID4" s="283"/>
      <c r="HIE4" s="283"/>
      <c r="HIF4" s="283"/>
      <c r="HIG4" s="283"/>
      <c r="HIH4" s="283"/>
      <c r="HII4" s="283"/>
      <c r="HIJ4" s="283"/>
      <c r="HIK4" s="283"/>
      <c r="HIL4" s="283"/>
      <c r="HIM4" s="283"/>
      <c r="HIN4" s="283"/>
      <c r="HIO4" s="283"/>
      <c r="HIP4" s="283"/>
      <c r="HIQ4" s="283"/>
      <c r="HIR4" s="283"/>
      <c r="HIS4" s="283"/>
      <c r="HIT4" s="283"/>
      <c r="HIU4" s="283"/>
      <c r="HIV4" s="283"/>
      <c r="HIW4" s="283"/>
      <c r="HIX4" s="283"/>
      <c r="HIY4" s="283"/>
      <c r="HIZ4" s="283"/>
      <c r="HJA4" s="283"/>
      <c r="HJB4" s="283"/>
      <c r="HJC4" s="283"/>
      <c r="HJD4" s="283"/>
      <c r="HJE4" s="283"/>
      <c r="HJF4" s="283"/>
      <c r="HJG4" s="283"/>
      <c r="HJH4" s="283"/>
      <c r="HJI4" s="283"/>
      <c r="HJJ4" s="283"/>
      <c r="HJK4" s="283"/>
      <c r="HJL4" s="283"/>
      <c r="HJM4" s="283"/>
      <c r="HJN4" s="283"/>
      <c r="HJO4" s="283"/>
      <c r="HJP4" s="283"/>
      <c r="HJQ4" s="283"/>
      <c r="HJR4" s="283"/>
      <c r="HJS4" s="283"/>
      <c r="HJT4" s="283"/>
      <c r="HJU4" s="283"/>
      <c r="HJV4" s="283"/>
      <c r="HJW4" s="283"/>
      <c r="HJX4" s="283"/>
      <c r="HJY4" s="283"/>
      <c r="HJZ4" s="283"/>
      <c r="HKA4" s="283"/>
      <c r="HKB4" s="283"/>
      <c r="HKC4" s="283"/>
      <c r="HKD4" s="283"/>
      <c r="HKE4" s="283"/>
      <c r="HKF4" s="283"/>
      <c r="HKG4" s="283"/>
      <c r="HKH4" s="283"/>
      <c r="HKI4" s="283"/>
      <c r="HKJ4" s="283"/>
      <c r="HKK4" s="283"/>
      <c r="HKL4" s="283"/>
      <c r="HKM4" s="283"/>
      <c r="HKN4" s="283"/>
      <c r="HKO4" s="283"/>
      <c r="HKP4" s="283"/>
      <c r="HKQ4" s="283"/>
      <c r="HKR4" s="283"/>
      <c r="HKS4" s="283"/>
      <c r="HKT4" s="283"/>
      <c r="HKU4" s="283"/>
      <c r="HKV4" s="283"/>
      <c r="HKW4" s="283"/>
      <c r="HKX4" s="283"/>
      <c r="HKY4" s="283"/>
      <c r="HKZ4" s="283"/>
      <c r="HLA4" s="283"/>
      <c r="HLB4" s="283"/>
      <c r="HLC4" s="283"/>
      <c r="HLD4" s="283"/>
      <c r="HLE4" s="283"/>
      <c r="HLF4" s="283"/>
      <c r="HLG4" s="283"/>
      <c r="HLH4" s="283"/>
      <c r="HLI4" s="283"/>
      <c r="HLJ4" s="283"/>
      <c r="HLK4" s="283"/>
      <c r="HLL4" s="283"/>
      <c r="HLM4" s="283"/>
      <c r="HLN4" s="283"/>
      <c r="HLO4" s="283"/>
      <c r="HLP4" s="283"/>
      <c r="HLQ4" s="283"/>
      <c r="HLR4" s="283"/>
      <c r="HLS4" s="283"/>
      <c r="HLT4" s="283"/>
      <c r="HLU4" s="283"/>
      <c r="HLV4" s="283"/>
      <c r="HLW4" s="283"/>
      <c r="HLX4" s="283"/>
      <c r="HLY4" s="283"/>
      <c r="HLZ4" s="283"/>
      <c r="HMA4" s="283"/>
      <c r="HMB4" s="283"/>
      <c r="HMC4" s="283"/>
      <c r="HMD4" s="283"/>
      <c r="HME4" s="283"/>
      <c r="HMF4" s="283"/>
      <c r="HMG4" s="283"/>
      <c r="HMH4" s="283"/>
      <c r="HMI4" s="283"/>
      <c r="HMJ4" s="283"/>
      <c r="HMK4" s="283"/>
      <c r="HML4" s="283"/>
      <c r="HMM4" s="283"/>
      <c r="HMN4" s="283"/>
      <c r="HMO4" s="283"/>
      <c r="HMP4" s="283"/>
      <c r="HMQ4" s="283"/>
      <c r="HMR4" s="283"/>
      <c r="HMS4" s="283"/>
      <c r="HMT4" s="283"/>
      <c r="HMU4" s="283"/>
      <c r="HMV4" s="283"/>
      <c r="HMW4" s="283"/>
      <c r="HMX4" s="283"/>
      <c r="HMY4" s="283"/>
      <c r="HMZ4" s="283"/>
      <c r="HNA4" s="283"/>
      <c r="HNB4" s="283"/>
      <c r="HNC4" s="283"/>
      <c r="HND4" s="283"/>
      <c r="HNE4" s="283"/>
      <c r="HNF4" s="283"/>
      <c r="HNG4" s="283"/>
      <c r="HNH4" s="283"/>
      <c r="HNI4" s="283"/>
      <c r="HNJ4" s="283"/>
      <c r="HNK4" s="283"/>
      <c r="HNL4" s="283"/>
      <c r="HNM4" s="283"/>
      <c r="HNN4" s="283"/>
      <c r="HNO4" s="283"/>
      <c r="HNP4" s="283"/>
      <c r="HNQ4" s="283"/>
      <c r="HNR4" s="283"/>
      <c r="HNS4" s="283"/>
      <c r="HNT4" s="283"/>
      <c r="HNU4" s="283"/>
      <c r="HNV4" s="283"/>
      <c r="HNW4" s="283"/>
      <c r="HNX4" s="283"/>
      <c r="HNY4" s="283"/>
      <c r="HNZ4" s="283"/>
      <c r="HOA4" s="283"/>
      <c r="HOB4" s="283"/>
      <c r="HOC4" s="283"/>
      <c r="HOD4" s="283"/>
      <c r="HOE4" s="283"/>
      <c r="HOF4" s="283"/>
      <c r="HOG4" s="283"/>
      <c r="HOH4" s="283"/>
      <c r="HOI4" s="283"/>
      <c r="HOJ4" s="283"/>
      <c r="HOK4" s="283"/>
      <c r="HOL4" s="283"/>
      <c r="HOM4" s="283"/>
      <c r="HON4" s="283"/>
      <c r="HOO4" s="283"/>
      <c r="HOP4" s="283"/>
      <c r="HOQ4" s="283"/>
      <c r="HOR4" s="283"/>
      <c r="HOS4" s="283"/>
      <c r="HOT4" s="283"/>
      <c r="HOU4" s="283"/>
      <c r="HOV4" s="283"/>
      <c r="HOW4" s="283"/>
      <c r="HOX4" s="283"/>
      <c r="HOY4" s="283"/>
      <c r="HOZ4" s="283"/>
      <c r="HPA4" s="283"/>
      <c r="HPB4" s="283"/>
      <c r="HPC4" s="283"/>
      <c r="HPD4" s="283"/>
      <c r="HPE4" s="283"/>
      <c r="HPF4" s="283"/>
      <c r="HPG4" s="283"/>
      <c r="HPH4" s="283"/>
      <c r="HPI4" s="283"/>
      <c r="HPJ4" s="283"/>
      <c r="HPK4" s="283"/>
      <c r="HPL4" s="283"/>
      <c r="HPM4" s="283"/>
      <c r="HPN4" s="283"/>
      <c r="HPO4" s="283"/>
      <c r="HPP4" s="283"/>
      <c r="HPQ4" s="283"/>
      <c r="HPR4" s="283"/>
      <c r="HPS4" s="283"/>
      <c r="HPT4" s="283"/>
      <c r="HPU4" s="283"/>
      <c r="HPV4" s="283"/>
      <c r="HPW4" s="283"/>
      <c r="HPX4" s="283"/>
      <c r="HPY4" s="283"/>
      <c r="HPZ4" s="283"/>
      <c r="HQA4" s="283"/>
      <c r="HQB4" s="283"/>
      <c r="HQC4" s="283"/>
      <c r="HQD4" s="283"/>
      <c r="HQE4" s="283"/>
      <c r="HQF4" s="283"/>
      <c r="HQG4" s="283"/>
      <c r="HQH4" s="283"/>
      <c r="HQI4" s="283"/>
      <c r="HQJ4" s="283"/>
      <c r="HQK4" s="283"/>
      <c r="HQL4" s="283"/>
      <c r="HQM4" s="283"/>
      <c r="HQN4" s="283"/>
      <c r="HQO4" s="283"/>
      <c r="HQP4" s="283"/>
      <c r="HQQ4" s="283"/>
      <c r="HQR4" s="283"/>
      <c r="HQS4" s="283"/>
      <c r="HQT4" s="283"/>
      <c r="HQU4" s="283"/>
      <c r="HQV4" s="283"/>
      <c r="HQW4" s="283"/>
      <c r="HQX4" s="283"/>
      <c r="HQY4" s="283"/>
      <c r="HQZ4" s="283"/>
      <c r="HRA4" s="283"/>
      <c r="HRB4" s="283"/>
      <c r="HRC4" s="283"/>
      <c r="HRD4" s="283"/>
      <c r="HRE4" s="283"/>
      <c r="HRF4" s="283"/>
      <c r="HRG4" s="283"/>
      <c r="HRH4" s="283"/>
      <c r="HRI4" s="283"/>
      <c r="HRJ4" s="283"/>
      <c r="HRK4" s="283"/>
      <c r="HRL4" s="283"/>
      <c r="HRM4" s="283"/>
      <c r="HRN4" s="283"/>
      <c r="HRO4" s="283"/>
      <c r="HRP4" s="283"/>
      <c r="HRQ4" s="283"/>
      <c r="HRR4" s="283"/>
      <c r="HRS4" s="283"/>
      <c r="HRT4" s="283"/>
      <c r="HRU4" s="283"/>
      <c r="HRV4" s="283"/>
      <c r="HRW4" s="283"/>
      <c r="HRX4" s="283"/>
      <c r="HRY4" s="283"/>
      <c r="HRZ4" s="283"/>
      <c r="HSA4" s="283"/>
      <c r="HSB4" s="283"/>
      <c r="HSC4" s="283"/>
      <c r="HSD4" s="283"/>
      <c r="HSE4" s="283"/>
      <c r="HSF4" s="283"/>
      <c r="HSG4" s="283"/>
      <c r="HSH4" s="283"/>
      <c r="HSI4" s="283"/>
      <c r="HSJ4" s="283"/>
      <c r="HSK4" s="283"/>
      <c r="HSL4" s="283"/>
      <c r="HSM4" s="283"/>
      <c r="HSN4" s="283"/>
      <c r="HSO4" s="283"/>
      <c r="HSP4" s="283"/>
      <c r="HSQ4" s="283"/>
      <c r="HSR4" s="283"/>
      <c r="HSS4" s="283"/>
      <c r="HST4" s="283"/>
      <c r="HSU4" s="283"/>
      <c r="HSV4" s="283"/>
      <c r="HSW4" s="283"/>
      <c r="HSX4" s="283"/>
      <c r="HSY4" s="283"/>
      <c r="HSZ4" s="283"/>
      <c r="HTA4" s="283"/>
      <c r="HTB4" s="283"/>
      <c r="HTC4" s="283"/>
      <c r="HTD4" s="283"/>
      <c r="HTE4" s="283"/>
      <c r="HTF4" s="283"/>
      <c r="HTG4" s="283"/>
      <c r="HTH4" s="283"/>
      <c r="HTI4" s="283"/>
      <c r="HTJ4" s="283"/>
      <c r="HTK4" s="283"/>
      <c r="HTL4" s="283"/>
      <c r="HTM4" s="283"/>
      <c r="HTN4" s="283"/>
      <c r="HTO4" s="283"/>
      <c r="HTP4" s="283"/>
      <c r="HTQ4" s="283"/>
      <c r="HTR4" s="283"/>
      <c r="HTS4" s="283"/>
      <c r="HTT4" s="283"/>
      <c r="HTU4" s="283"/>
      <c r="HTV4" s="283"/>
      <c r="HTW4" s="283"/>
      <c r="HTX4" s="283"/>
      <c r="HTY4" s="283"/>
      <c r="HTZ4" s="283"/>
      <c r="HUA4" s="283"/>
      <c r="HUB4" s="283"/>
      <c r="HUC4" s="283"/>
      <c r="HUD4" s="283"/>
      <c r="HUE4" s="283"/>
      <c r="HUF4" s="283"/>
      <c r="HUG4" s="283"/>
      <c r="HUH4" s="283"/>
      <c r="HUI4" s="283"/>
      <c r="HUJ4" s="283"/>
      <c r="HUK4" s="283"/>
      <c r="HUL4" s="283"/>
      <c r="HUM4" s="283"/>
      <c r="HUN4" s="283"/>
      <c r="HUO4" s="283"/>
      <c r="HUP4" s="283"/>
      <c r="HUQ4" s="283"/>
      <c r="HUR4" s="283"/>
      <c r="HUS4" s="283"/>
      <c r="HUT4" s="283"/>
      <c r="HUU4" s="283"/>
      <c r="HUV4" s="283"/>
      <c r="HUW4" s="283"/>
      <c r="HUX4" s="283"/>
      <c r="HUY4" s="283"/>
      <c r="HUZ4" s="283"/>
      <c r="HVA4" s="283"/>
      <c r="HVB4" s="283"/>
      <c r="HVC4" s="283"/>
      <c r="HVD4" s="283"/>
      <c r="HVE4" s="283"/>
      <c r="HVF4" s="283"/>
      <c r="HVG4" s="283"/>
      <c r="HVH4" s="283"/>
      <c r="HVI4" s="283"/>
      <c r="HVJ4" s="283"/>
      <c r="HVK4" s="283"/>
      <c r="HVL4" s="283"/>
      <c r="HVM4" s="283"/>
      <c r="HVN4" s="283"/>
      <c r="HVO4" s="283"/>
      <c r="HVP4" s="283"/>
      <c r="HVQ4" s="283"/>
      <c r="HVR4" s="283"/>
      <c r="HVS4" s="283"/>
      <c r="HVT4" s="283"/>
      <c r="HVU4" s="283"/>
      <c r="HVV4" s="283"/>
      <c r="HVW4" s="283"/>
      <c r="HVX4" s="283"/>
      <c r="HVY4" s="283"/>
      <c r="HVZ4" s="283"/>
      <c r="HWA4" s="283"/>
      <c r="HWB4" s="283"/>
      <c r="HWC4" s="283"/>
      <c r="HWD4" s="283"/>
      <c r="HWE4" s="283"/>
      <c r="HWF4" s="283"/>
      <c r="HWG4" s="283"/>
      <c r="HWH4" s="283"/>
      <c r="HWI4" s="283"/>
      <c r="HWJ4" s="283"/>
      <c r="HWK4" s="283"/>
      <c r="HWL4" s="283"/>
      <c r="HWM4" s="283"/>
      <c r="HWN4" s="283"/>
      <c r="HWO4" s="283"/>
      <c r="HWP4" s="283"/>
      <c r="HWQ4" s="283"/>
      <c r="HWR4" s="283"/>
      <c r="HWS4" s="283"/>
      <c r="HWT4" s="283"/>
      <c r="HWU4" s="283"/>
      <c r="HWV4" s="283"/>
      <c r="HWW4" s="283"/>
      <c r="HWX4" s="283"/>
      <c r="HWY4" s="283"/>
      <c r="HWZ4" s="283"/>
      <c r="HXA4" s="283"/>
      <c r="HXB4" s="283"/>
      <c r="HXC4" s="283"/>
      <c r="HXD4" s="283"/>
      <c r="HXE4" s="283"/>
      <c r="HXF4" s="283"/>
      <c r="HXG4" s="283"/>
      <c r="HXH4" s="283"/>
      <c r="HXI4" s="283"/>
      <c r="HXJ4" s="283"/>
      <c r="HXK4" s="283"/>
      <c r="HXL4" s="283"/>
      <c r="HXM4" s="283"/>
      <c r="HXN4" s="283"/>
      <c r="HXO4" s="283"/>
      <c r="HXP4" s="283"/>
      <c r="HXQ4" s="283"/>
      <c r="HXR4" s="283"/>
      <c r="HXS4" s="283"/>
      <c r="HXT4" s="283"/>
      <c r="HXU4" s="283"/>
      <c r="HXV4" s="283"/>
      <c r="HXW4" s="283"/>
      <c r="HXX4" s="283"/>
      <c r="HXY4" s="283"/>
      <c r="HXZ4" s="283"/>
      <c r="HYA4" s="283"/>
      <c r="HYB4" s="283"/>
      <c r="HYC4" s="283"/>
      <c r="HYD4" s="283"/>
      <c r="HYE4" s="283"/>
      <c r="HYF4" s="283"/>
      <c r="HYG4" s="283"/>
      <c r="HYH4" s="283"/>
      <c r="HYI4" s="283"/>
      <c r="HYJ4" s="283"/>
      <c r="HYK4" s="283"/>
      <c r="HYL4" s="283"/>
      <c r="HYM4" s="283"/>
      <c r="HYN4" s="283"/>
      <c r="HYO4" s="283"/>
      <c r="HYP4" s="283"/>
      <c r="HYQ4" s="283"/>
      <c r="HYR4" s="283"/>
      <c r="HYS4" s="283"/>
      <c r="HYT4" s="283"/>
      <c r="HYU4" s="283"/>
      <c r="HYV4" s="283"/>
      <c r="HYW4" s="283"/>
      <c r="HYX4" s="283"/>
      <c r="HYY4" s="283"/>
      <c r="HYZ4" s="283"/>
      <c r="HZA4" s="283"/>
      <c r="HZB4" s="283"/>
      <c r="HZC4" s="283"/>
      <c r="HZD4" s="283"/>
      <c r="HZE4" s="283"/>
      <c r="HZF4" s="283"/>
      <c r="HZG4" s="283"/>
      <c r="HZH4" s="283"/>
      <c r="HZI4" s="283"/>
      <c r="HZJ4" s="283"/>
      <c r="HZK4" s="283"/>
      <c r="HZL4" s="283"/>
      <c r="HZM4" s="283"/>
      <c r="HZN4" s="283"/>
      <c r="HZO4" s="283"/>
      <c r="HZP4" s="283"/>
      <c r="HZQ4" s="283"/>
      <c r="HZR4" s="283"/>
      <c r="HZS4" s="283"/>
      <c r="HZT4" s="283"/>
      <c r="HZU4" s="283"/>
      <c r="HZV4" s="283"/>
      <c r="HZW4" s="283"/>
      <c r="HZX4" s="283"/>
      <c r="HZY4" s="283"/>
      <c r="HZZ4" s="283"/>
      <c r="IAA4" s="283"/>
      <c r="IAB4" s="283"/>
      <c r="IAC4" s="283"/>
      <c r="IAD4" s="283"/>
      <c r="IAE4" s="283"/>
      <c r="IAF4" s="283"/>
      <c r="IAG4" s="283"/>
      <c r="IAH4" s="283"/>
      <c r="IAI4" s="283"/>
      <c r="IAJ4" s="283"/>
      <c r="IAK4" s="283"/>
      <c r="IAL4" s="283"/>
      <c r="IAM4" s="283"/>
      <c r="IAN4" s="283"/>
      <c r="IAO4" s="283"/>
      <c r="IAP4" s="283"/>
      <c r="IAQ4" s="283"/>
      <c r="IAR4" s="283"/>
      <c r="IAS4" s="283"/>
      <c r="IAT4" s="283"/>
      <c r="IAU4" s="283"/>
      <c r="IAV4" s="283"/>
      <c r="IAW4" s="283"/>
      <c r="IAX4" s="283"/>
      <c r="IAY4" s="283"/>
      <c r="IAZ4" s="283"/>
      <c r="IBA4" s="283"/>
      <c r="IBB4" s="283"/>
      <c r="IBC4" s="283"/>
      <c r="IBD4" s="283"/>
      <c r="IBE4" s="283"/>
      <c r="IBF4" s="283"/>
      <c r="IBG4" s="283"/>
      <c r="IBH4" s="283"/>
      <c r="IBI4" s="283"/>
      <c r="IBJ4" s="283"/>
      <c r="IBK4" s="283"/>
      <c r="IBL4" s="283"/>
      <c r="IBM4" s="283"/>
      <c r="IBN4" s="283"/>
      <c r="IBO4" s="283"/>
      <c r="IBP4" s="283"/>
      <c r="IBQ4" s="283"/>
      <c r="IBR4" s="283"/>
      <c r="IBS4" s="283"/>
      <c r="IBT4" s="283"/>
      <c r="IBU4" s="283"/>
      <c r="IBV4" s="283"/>
      <c r="IBW4" s="283"/>
      <c r="IBX4" s="283"/>
      <c r="IBY4" s="283"/>
      <c r="IBZ4" s="283"/>
      <c r="ICA4" s="283"/>
      <c r="ICB4" s="283"/>
      <c r="ICC4" s="283"/>
      <c r="ICD4" s="283"/>
      <c r="ICE4" s="283"/>
      <c r="ICF4" s="283"/>
      <c r="ICG4" s="283"/>
      <c r="ICH4" s="283"/>
      <c r="ICI4" s="283"/>
      <c r="ICJ4" s="283"/>
      <c r="ICK4" s="283"/>
      <c r="ICL4" s="283"/>
      <c r="ICM4" s="283"/>
      <c r="ICN4" s="283"/>
      <c r="ICO4" s="283"/>
      <c r="ICP4" s="283"/>
      <c r="ICQ4" s="283"/>
      <c r="ICR4" s="283"/>
      <c r="ICS4" s="283"/>
      <c r="ICT4" s="283"/>
      <c r="ICU4" s="283"/>
      <c r="ICV4" s="283"/>
      <c r="ICW4" s="283"/>
      <c r="ICX4" s="283"/>
      <c r="ICY4" s="283"/>
      <c r="ICZ4" s="283"/>
      <c r="IDA4" s="283"/>
      <c r="IDB4" s="283"/>
      <c r="IDC4" s="283"/>
      <c r="IDD4" s="283"/>
      <c r="IDE4" s="283"/>
      <c r="IDF4" s="283"/>
      <c r="IDG4" s="283"/>
      <c r="IDH4" s="283"/>
      <c r="IDI4" s="283"/>
      <c r="IDJ4" s="283"/>
      <c r="IDK4" s="283"/>
      <c r="IDL4" s="283"/>
      <c r="IDM4" s="283"/>
      <c r="IDN4" s="283"/>
      <c r="IDO4" s="283"/>
      <c r="IDP4" s="283"/>
      <c r="IDQ4" s="283"/>
      <c r="IDR4" s="283"/>
      <c r="IDS4" s="283"/>
      <c r="IDT4" s="283"/>
      <c r="IDU4" s="283"/>
      <c r="IDV4" s="283"/>
      <c r="IDW4" s="283"/>
      <c r="IDX4" s="283"/>
      <c r="IDY4" s="283"/>
      <c r="IDZ4" s="283"/>
      <c r="IEA4" s="283"/>
      <c r="IEB4" s="283"/>
      <c r="IEC4" s="283"/>
      <c r="IED4" s="283"/>
      <c r="IEE4" s="283"/>
      <c r="IEF4" s="283"/>
      <c r="IEG4" s="283"/>
      <c r="IEH4" s="283"/>
      <c r="IEI4" s="283"/>
      <c r="IEJ4" s="283"/>
      <c r="IEK4" s="283"/>
      <c r="IEL4" s="283"/>
      <c r="IEM4" s="283"/>
      <c r="IEN4" s="283"/>
      <c r="IEO4" s="283"/>
      <c r="IEP4" s="283"/>
      <c r="IEQ4" s="283"/>
      <c r="IER4" s="283"/>
      <c r="IES4" s="283"/>
      <c r="IET4" s="283"/>
      <c r="IEU4" s="283"/>
      <c r="IEV4" s="283"/>
      <c r="IEW4" s="283"/>
      <c r="IEX4" s="283"/>
      <c r="IEY4" s="283"/>
      <c r="IEZ4" s="283"/>
      <c r="IFA4" s="283"/>
      <c r="IFB4" s="283"/>
      <c r="IFC4" s="283"/>
      <c r="IFD4" s="283"/>
      <c r="IFE4" s="283"/>
      <c r="IFF4" s="283"/>
      <c r="IFG4" s="283"/>
      <c r="IFH4" s="283"/>
      <c r="IFI4" s="283"/>
      <c r="IFJ4" s="283"/>
      <c r="IFK4" s="283"/>
      <c r="IFL4" s="283"/>
      <c r="IFM4" s="283"/>
      <c r="IFN4" s="283"/>
      <c r="IFO4" s="283"/>
      <c r="IFP4" s="283"/>
      <c r="IFQ4" s="283"/>
      <c r="IFR4" s="283"/>
      <c r="IFS4" s="283"/>
      <c r="IFT4" s="283"/>
      <c r="IFU4" s="283"/>
      <c r="IFV4" s="283"/>
      <c r="IFW4" s="283"/>
      <c r="IFX4" s="283"/>
      <c r="IFY4" s="283"/>
      <c r="IFZ4" s="283"/>
      <c r="IGA4" s="283"/>
      <c r="IGB4" s="283"/>
      <c r="IGC4" s="283"/>
      <c r="IGD4" s="283"/>
      <c r="IGE4" s="283"/>
      <c r="IGF4" s="283"/>
      <c r="IGG4" s="283"/>
      <c r="IGH4" s="283"/>
      <c r="IGI4" s="283"/>
      <c r="IGJ4" s="283"/>
      <c r="IGK4" s="283"/>
      <c r="IGL4" s="283"/>
      <c r="IGM4" s="283"/>
      <c r="IGN4" s="283"/>
      <c r="IGO4" s="283"/>
      <c r="IGP4" s="283"/>
      <c r="IGQ4" s="283"/>
      <c r="IGR4" s="283"/>
      <c r="IGS4" s="283"/>
      <c r="IGT4" s="283"/>
      <c r="IGU4" s="283"/>
      <c r="IGV4" s="283"/>
      <c r="IGW4" s="283"/>
      <c r="IGX4" s="283"/>
      <c r="IGY4" s="283"/>
      <c r="IGZ4" s="283"/>
      <c r="IHA4" s="283"/>
      <c r="IHB4" s="283"/>
      <c r="IHC4" s="283"/>
      <c r="IHD4" s="283"/>
      <c r="IHE4" s="283"/>
      <c r="IHF4" s="283"/>
      <c r="IHG4" s="283"/>
      <c r="IHH4" s="283"/>
      <c r="IHI4" s="283"/>
      <c r="IHJ4" s="283"/>
      <c r="IHK4" s="283"/>
      <c r="IHL4" s="283"/>
      <c r="IHM4" s="283"/>
      <c r="IHN4" s="283"/>
      <c r="IHO4" s="283"/>
      <c r="IHP4" s="283"/>
      <c r="IHQ4" s="283"/>
      <c r="IHR4" s="283"/>
      <c r="IHS4" s="283"/>
      <c r="IHT4" s="283"/>
      <c r="IHU4" s="283"/>
      <c r="IHV4" s="283"/>
      <c r="IHW4" s="283"/>
      <c r="IHX4" s="283"/>
      <c r="IHY4" s="283"/>
      <c r="IHZ4" s="283"/>
      <c r="IIA4" s="283"/>
      <c r="IIB4" s="283"/>
      <c r="IIC4" s="283"/>
      <c r="IID4" s="283"/>
      <c r="IIE4" s="283"/>
      <c r="IIF4" s="283"/>
      <c r="IIG4" s="283"/>
      <c r="IIH4" s="283"/>
      <c r="III4" s="283"/>
      <c r="IIJ4" s="283"/>
      <c r="IIK4" s="283"/>
      <c r="IIL4" s="283"/>
      <c r="IIM4" s="283"/>
      <c r="IIN4" s="283"/>
      <c r="IIO4" s="283"/>
      <c r="IIP4" s="283"/>
      <c r="IIQ4" s="283"/>
      <c r="IIR4" s="283"/>
      <c r="IIS4" s="283"/>
      <c r="IIT4" s="283"/>
      <c r="IIU4" s="283"/>
      <c r="IIV4" s="283"/>
      <c r="IIW4" s="283"/>
      <c r="IIX4" s="283"/>
      <c r="IIY4" s="283"/>
      <c r="IIZ4" s="283"/>
      <c r="IJA4" s="283"/>
      <c r="IJB4" s="283"/>
      <c r="IJC4" s="283"/>
      <c r="IJD4" s="283"/>
      <c r="IJE4" s="283"/>
      <c r="IJF4" s="283"/>
      <c r="IJG4" s="283"/>
      <c r="IJH4" s="283"/>
      <c r="IJI4" s="283"/>
      <c r="IJJ4" s="283"/>
      <c r="IJK4" s="283"/>
      <c r="IJL4" s="283"/>
      <c r="IJM4" s="283"/>
      <c r="IJN4" s="283"/>
      <c r="IJO4" s="283"/>
      <c r="IJP4" s="283"/>
      <c r="IJQ4" s="283"/>
      <c r="IJR4" s="283"/>
      <c r="IJS4" s="283"/>
      <c r="IJT4" s="283"/>
      <c r="IJU4" s="283"/>
      <c r="IJV4" s="283"/>
      <c r="IJW4" s="283"/>
      <c r="IJX4" s="283"/>
      <c r="IJY4" s="283"/>
      <c r="IJZ4" s="283"/>
      <c r="IKA4" s="283"/>
      <c r="IKB4" s="283"/>
      <c r="IKC4" s="283"/>
      <c r="IKD4" s="283"/>
      <c r="IKE4" s="283"/>
      <c r="IKF4" s="283"/>
      <c r="IKG4" s="283"/>
      <c r="IKH4" s="283"/>
      <c r="IKI4" s="283"/>
      <c r="IKJ4" s="283"/>
      <c r="IKK4" s="283"/>
      <c r="IKL4" s="283"/>
      <c r="IKM4" s="283"/>
      <c r="IKN4" s="283"/>
      <c r="IKO4" s="283"/>
      <c r="IKP4" s="283"/>
      <c r="IKQ4" s="283"/>
      <c r="IKR4" s="283"/>
      <c r="IKS4" s="283"/>
      <c r="IKT4" s="283"/>
      <c r="IKU4" s="283"/>
      <c r="IKV4" s="283"/>
      <c r="IKW4" s="283"/>
      <c r="IKX4" s="283"/>
      <c r="IKY4" s="283"/>
      <c r="IKZ4" s="283"/>
      <c r="ILA4" s="283"/>
      <c r="ILB4" s="283"/>
      <c r="ILC4" s="283"/>
      <c r="ILD4" s="283"/>
      <c r="ILE4" s="283"/>
      <c r="ILF4" s="283"/>
      <c r="ILG4" s="283"/>
      <c r="ILH4" s="283"/>
      <c r="ILI4" s="283"/>
      <c r="ILJ4" s="283"/>
      <c r="ILK4" s="283"/>
      <c r="ILL4" s="283"/>
      <c r="ILM4" s="283"/>
      <c r="ILN4" s="283"/>
      <c r="ILO4" s="283"/>
      <c r="ILP4" s="283"/>
      <c r="ILQ4" s="283"/>
      <c r="ILR4" s="283"/>
      <c r="ILS4" s="283"/>
      <c r="ILT4" s="283"/>
      <c r="ILU4" s="283"/>
      <c r="ILV4" s="283"/>
      <c r="ILW4" s="283"/>
      <c r="ILX4" s="283"/>
      <c r="ILY4" s="283"/>
      <c r="ILZ4" s="283"/>
      <c r="IMA4" s="283"/>
      <c r="IMB4" s="283"/>
      <c r="IMC4" s="283"/>
      <c r="IMD4" s="283"/>
      <c r="IME4" s="283"/>
      <c r="IMF4" s="283"/>
      <c r="IMG4" s="283"/>
      <c r="IMH4" s="283"/>
      <c r="IMI4" s="283"/>
      <c r="IMJ4" s="283"/>
      <c r="IMK4" s="283"/>
      <c r="IML4" s="283"/>
      <c r="IMM4" s="283"/>
      <c r="IMN4" s="283"/>
      <c r="IMO4" s="283"/>
      <c r="IMP4" s="283"/>
      <c r="IMQ4" s="283"/>
      <c r="IMR4" s="283"/>
      <c r="IMS4" s="283"/>
      <c r="IMT4" s="283"/>
      <c r="IMU4" s="283"/>
      <c r="IMV4" s="283"/>
      <c r="IMW4" s="283"/>
      <c r="IMX4" s="283"/>
      <c r="IMY4" s="283"/>
      <c r="IMZ4" s="283"/>
      <c r="INA4" s="283"/>
      <c r="INB4" s="283"/>
      <c r="INC4" s="283"/>
      <c r="IND4" s="283"/>
      <c r="INE4" s="283"/>
      <c r="INF4" s="283"/>
      <c r="ING4" s="283"/>
      <c r="INH4" s="283"/>
      <c r="INI4" s="283"/>
      <c r="INJ4" s="283"/>
      <c r="INK4" s="283"/>
      <c r="INL4" s="283"/>
      <c r="INM4" s="283"/>
      <c r="INN4" s="283"/>
      <c r="INO4" s="283"/>
      <c r="INP4" s="283"/>
      <c r="INQ4" s="283"/>
      <c r="INR4" s="283"/>
      <c r="INS4" s="283"/>
      <c r="INT4" s="283"/>
      <c r="INU4" s="283"/>
      <c r="INV4" s="283"/>
      <c r="INW4" s="283"/>
      <c r="INX4" s="283"/>
      <c r="INY4" s="283"/>
      <c r="INZ4" s="283"/>
      <c r="IOA4" s="283"/>
      <c r="IOB4" s="283"/>
      <c r="IOC4" s="283"/>
      <c r="IOD4" s="283"/>
      <c r="IOE4" s="283"/>
      <c r="IOF4" s="283"/>
      <c r="IOG4" s="283"/>
      <c r="IOH4" s="283"/>
      <c r="IOI4" s="283"/>
      <c r="IOJ4" s="283"/>
      <c r="IOK4" s="283"/>
      <c r="IOL4" s="283"/>
      <c r="IOM4" s="283"/>
      <c r="ION4" s="283"/>
      <c r="IOO4" s="283"/>
      <c r="IOP4" s="283"/>
      <c r="IOQ4" s="283"/>
      <c r="IOR4" s="283"/>
      <c r="IOS4" s="283"/>
      <c r="IOT4" s="283"/>
      <c r="IOU4" s="283"/>
      <c r="IOV4" s="283"/>
      <c r="IOW4" s="283"/>
      <c r="IOX4" s="283"/>
      <c r="IOY4" s="283"/>
      <c r="IOZ4" s="283"/>
      <c r="IPA4" s="283"/>
      <c r="IPB4" s="283"/>
      <c r="IPC4" s="283"/>
      <c r="IPD4" s="283"/>
      <c r="IPE4" s="283"/>
      <c r="IPF4" s="283"/>
      <c r="IPG4" s="283"/>
      <c r="IPH4" s="283"/>
      <c r="IPI4" s="283"/>
      <c r="IPJ4" s="283"/>
      <c r="IPK4" s="283"/>
      <c r="IPL4" s="283"/>
      <c r="IPM4" s="283"/>
      <c r="IPN4" s="283"/>
      <c r="IPO4" s="283"/>
      <c r="IPP4" s="283"/>
      <c r="IPQ4" s="283"/>
      <c r="IPR4" s="283"/>
      <c r="IPS4" s="283"/>
      <c r="IPT4" s="283"/>
      <c r="IPU4" s="283"/>
      <c r="IPV4" s="283"/>
      <c r="IPW4" s="283"/>
      <c r="IPX4" s="283"/>
      <c r="IPY4" s="283"/>
      <c r="IPZ4" s="283"/>
      <c r="IQA4" s="283"/>
      <c r="IQB4" s="283"/>
      <c r="IQC4" s="283"/>
      <c r="IQD4" s="283"/>
      <c r="IQE4" s="283"/>
      <c r="IQF4" s="283"/>
      <c r="IQG4" s="283"/>
      <c r="IQH4" s="283"/>
      <c r="IQI4" s="283"/>
      <c r="IQJ4" s="283"/>
      <c r="IQK4" s="283"/>
      <c r="IQL4" s="283"/>
      <c r="IQM4" s="283"/>
      <c r="IQN4" s="283"/>
      <c r="IQO4" s="283"/>
      <c r="IQP4" s="283"/>
      <c r="IQQ4" s="283"/>
      <c r="IQR4" s="283"/>
      <c r="IQS4" s="283"/>
      <c r="IQT4" s="283"/>
      <c r="IQU4" s="283"/>
      <c r="IQV4" s="283"/>
      <c r="IQW4" s="283"/>
      <c r="IQX4" s="283"/>
      <c r="IQY4" s="283"/>
      <c r="IQZ4" s="283"/>
      <c r="IRA4" s="283"/>
      <c r="IRB4" s="283"/>
      <c r="IRC4" s="283"/>
      <c r="IRD4" s="283"/>
      <c r="IRE4" s="283"/>
      <c r="IRF4" s="283"/>
      <c r="IRG4" s="283"/>
      <c r="IRH4" s="283"/>
      <c r="IRI4" s="283"/>
      <c r="IRJ4" s="283"/>
      <c r="IRK4" s="283"/>
      <c r="IRL4" s="283"/>
      <c r="IRM4" s="283"/>
      <c r="IRN4" s="283"/>
      <c r="IRO4" s="283"/>
      <c r="IRP4" s="283"/>
      <c r="IRQ4" s="283"/>
      <c r="IRR4" s="283"/>
      <c r="IRS4" s="283"/>
      <c r="IRT4" s="283"/>
      <c r="IRU4" s="283"/>
      <c r="IRV4" s="283"/>
      <c r="IRW4" s="283"/>
      <c r="IRX4" s="283"/>
      <c r="IRY4" s="283"/>
      <c r="IRZ4" s="283"/>
      <c r="ISA4" s="283"/>
      <c r="ISB4" s="283"/>
      <c r="ISC4" s="283"/>
      <c r="ISD4" s="283"/>
      <c r="ISE4" s="283"/>
      <c r="ISF4" s="283"/>
      <c r="ISG4" s="283"/>
      <c r="ISH4" s="283"/>
      <c r="ISI4" s="283"/>
      <c r="ISJ4" s="283"/>
      <c r="ISK4" s="283"/>
      <c r="ISL4" s="283"/>
      <c r="ISM4" s="283"/>
      <c r="ISN4" s="283"/>
      <c r="ISO4" s="283"/>
      <c r="ISP4" s="283"/>
      <c r="ISQ4" s="283"/>
      <c r="ISR4" s="283"/>
      <c r="ISS4" s="283"/>
      <c r="IST4" s="283"/>
      <c r="ISU4" s="283"/>
      <c r="ISV4" s="283"/>
      <c r="ISW4" s="283"/>
      <c r="ISX4" s="283"/>
      <c r="ISY4" s="283"/>
      <c r="ISZ4" s="283"/>
      <c r="ITA4" s="283"/>
      <c r="ITB4" s="283"/>
      <c r="ITC4" s="283"/>
      <c r="ITD4" s="283"/>
      <c r="ITE4" s="283"/>
      <c r="ITF4" s="283"/>
      <c r="ITG4" s="283"/>
      <c r="ITH4" s="283"/>
      <c r="ITI4" s="283"/>
      <c r="ITJ4" s="283"/>
      <c r="ITK4" s="283"/>
      <c r="ITL4" s="283"/>
      <c r="ITM4" s="283"/>
      <c r="ITN4" s="283"/>
      <c r="ITO4" s="283"/>
      <c r="ITP4" s="283"/>
      <c r="ITQ4" s="283"/>
      <c r="ITR4" s="283"/>
      <c r="ITS4" s="283"/>
      <c r="ITT4" s="283"/>
      <c r="ITU4" s="283"/>
      <c r="ITV4" s="283"/>
      <c r="ITW4" s="283"/>
      <c r="ITX4" s="283"/>
      <c r="ITY4" s="283"/>
      <c r="ITZ4" s="283"/>
      <c r="IUA4" s="283"/>
      <c r="IUB4" s="283"/>
      <c r="IUC4" s="283"/>
      <c r="IUD4" s="283"/>
      <c r="IUE4" s="283"/>
      <c r="IUF4" s="283"/>
      <c r="IUG4" s="283"/>
      <c r="IUH4" s="283"/>
      <c r="IUI4" s="283"/>
      <c r="IUJ4" s="283"/>
      <c r="IUK4" s="283"/>
      <c r="IUL4" s="283"/>
      <c r="IUM4" s="283"/>
      <c r="IUN4" s="283"/>
      <c r="IUO4" s="283"/>
      <c r="IUP4" s="283"/>
      <c r="IUQ4" s="283"/>
      <c r="IUR4" s="283"/>
      <c r="IUS4" s="283"/>
      <c r="IUT4" s="283"/>
      <c r="IUU4" s="283"/>
      <c r="IUV4" s="283"/>
      <c r="IUW4" s="283"/>
      <c r="IUX4" s="283"/>
      <c r="IUY4" s="283"/>
      <c r="IUZ4" s="283"/>
      <c r="IVA4" s="283"/>
      <c r="IVB4" s="283"/>
      <c r="IVC4" s="283"/>
      <c r="IVD4" s="283"/>
      <c r="IVE4" s="283"/>
      <c r="IVF4" s="283"/>
      <c r="IVG4" s="283"/>
      <c r="IVH4" s="283"/>
      <c r="IVI4" s="283"/>
      <c r="IVJ4" s="283"/>
      <c r="IVK4" s="283"/>
      <c r="IVL4" s="283"/>
      <c r="IVM4" s="283"/>
      <c r="IVN4" s="283"/>
      <c r="IVO4" s="283"/>
      <c r="IVP4" s="283"/>
      <c r="IVQ4" s="283"/>
      <c r="IVR4" s="283"/>
      <c r="IVS4" s="283"/>
      <c r="IVT4" s="283"/>
      <c r="IVU4" s="283"/>
      <c r="IVV4" s="283"/>
      <c r="IVW4" s="283"/>
      <c r="IVX4" s="283"/>
      <c r="IVY4" s="283"/>
      <c r="IVZ4" s="283"/>
      <c r="IWA4" s="283"/>
      <c r="IWB4" s="283"/>
      <c r="IWC4" s="283"/>
      <c r="IWD4" s="283"/>
      <c r="IWE4" s="283"/>
      <c r="IWF4" s="283"/>
      <c r="IWG4" s="283"/>
      <c r="IWH4" s="283"/>
      <c r="IWI4" s="283"/>
      <c r="IWJ4" s="283"/>
      <c r="IWK4" s="283"/>
      <c r="IWL4" s="283"/>
      <c r="IWM4" s="283"/>
      <c r="IWN4" s="283"/>
      <c r="IWO4" s="283"/>
      <c r="IWP4" s="283"/>
      <c r="IWQ4" s="283"/>
      <c r="IWR4" s="283"/>
      <c r="IWS4" s="283"/>
      <c r="IWT4" s="283"/>
      <c r="IWU4" s="283"/>
      <c r="IWV4" s="283"/>
      <c r="IWW4" s="283"/>
      <c r="IWX4" s="283"/>
      <c r="IWY4" s="283"/>
      <c r="IWZ4" s="283"/>
      <c r="IXA4" s="283"/>
      <c r="IXB4" s="283"/>
      <c r="IXC4" s="283"/>
      <c r="IXD4" s="283"/>
      <c r="IXE4" s="283"/>
      <c r="IXF4" s="283"/>
      <c r="IXG4" s="283"/>
      <c r="IXH4" s="283"/>
      <c r="IXI4" s="283"/>
      <c r="IXJ4" s="283"/>
      <c r="IXK4" s="283"/>
      <c r="IXL4" s="283"/>
      <c r="IXM4" s="283"/>
      <c r="IXN4" s="283"/>
      <c r="IXO4" s="283"/>
      <c r="IXP4" s="283"/>
      <c r="IXQ4" s="283"/>
      <c r="IXR4" s="283"/>
      <c r="IXS4" s="283"/>
      <c r="IXT4" s="283"/>
      <c r="IXU4" s="283"/>
      <c r="IXV4" s="283"/>
      <c r="IXW4" s="283"/>
      <c r="IXX4" s="283"/>
      <c r="IXY4" s="283"/>
      <c r="IXZ4" s="283"/>
      <c r="IYA4" s="283"/>
      <c r="IYB4" s="283"/>
      <c r="IYC4" s="283"/>
      <c r="IYD4" s="283"/>
      <c r="IYE4" s="283"/>
      <c r="IYF4" s="283"/>
      <c r="IYG4" s="283"/>
      <c r="IYH4" s="283"/>
      <c r="IYI4" s="283"/>
      <c r="IYJ4" s="283"/>
      <c r="IYK4" s="283"/>
      <c r="IYL4" s="283"/>
      <c r="IYM4" s="283"/>
      <c r="IYN4" s="283"/>
      <c r="IYO4" s="283"/>
      <c r="IYP4" s="283"/>
      <c r="IYQ4" s="283"/>
      <c r="IYR4" s="283"/>
      <c r="IYS4" s="283"/>
      <c r="IYT4" s="283"/>
      <c r="IYU4" s="283"/>
      <c r="IYV4" s="283"/>
      <c r="IYW4" s="283"/>
      <c r="IYX4" s="283"/>
      <c r="IYY4" s="283"/>
      <c r="IYZ4" s="283"/>
      <c r="IZA4" s="283"/>
      <c r="IZB4" s="283"/>
      <c r="IZC4" s="283"/>
      <c r="IZD4" s="283"/>
      <c r="IZE4" s="283"/>
      <c r="IZF4" s="283"/>
      <c r="IZG4" s="283"/>
      <c r="IZH4" s="283"/>
      <c r="IZI4" s="283"/>
      <c r="IZJ4" s="283"/>
      <c r="IZK4" s="283"/>
      <c r="IZL4" s="283"/>
      <c r="IZM4" s="283"/>
      <c r="IZN4" s="283"/>
      <c r="IZO4" s="283"/>
      <c r="IZP4" s="283"/>
      <c r="IZQ4" s="283"/>
      <c r="IZR4" s="283"/>
      <c r="IZS4" s="283"/>
      <c r="IZT4" s="283"/>
      <c r="IZU4" s="283"/>
      <c r="IZV4" s="283"/>
      <c r="IZW4" s="283"/>
      <c r="IZX4" s="283"/>
      <c r="IZY4" s="283"/>
      <c r="IZZ4" s="283"/>
      <c r="JAA4" s="283"/>
      <c r="JAB4" s="283"/>
      <c r="JAC4" s="283"/>
      <c r="JAD4" s="283"/>
      <c r="JAE4" s="283"/>
      <c r="JAF4" s="283"/>
      <c r="JAG4" s="283"/>
      <c r="JAH4" s="283"/>
      <c r="JAI4" s="283"/>
      <c r="JAJ4" s="283"/>
      <c r="JAK4" s="283"/>
      <c r="JAL4" s="283"/>
      <c r="JAM4" s="283"/>
      <c r="JAN4" s="283"/>
      <c r="JAO4" s="283"/>
      <c r="JAP4" s="283"/>
      <c r="JAQ4" s="283"/>
      <c r="JAR4" s="283"/>
      <c r="JAS4" s="283"/>
      <c r="JAT4" s="283"/>
      <c r="JAU4" s="283"/>
      <c r="JAV4" s="283"/>
      <c r="JAW4" s="283"/>
      <c r="JAX4" s="283"/>
      <c r="JAY4" s="283"/>
      <c r="JAZ4" s="283"/>
      <c r="JBA4" s="283"/>
      <c r="JBB4" s="283"/>
      <c r="JBC4" s="283"/>
      <c r="JBD4" s="283"/>
      <c r="JBE4" s="283"/>
      <c r="JBF4" s="283"/>
      <c r="JBG4" s="283"/>
      <c r="JBH4" s="283"/>
      <c r="JBI4" s="283"/>
      <c r="JBJ4" s="283"/>
      <c r="JBK4" s="283"/>
      <c r="JBL4" s="283"/>
      <c r="JBM4" s="283"/>
      <c r="JBN4" s="283"/>
      <c r="JBO4" s="283"/>
      <c r="JBP4" s="283"/>
      <c r="JBQ4" s="283"/>
      <c r="JBR4" s="283"/>
      <c r="JBS4" s="283"/>
      <c r="JBT4" s="283"/>
      <c r="JBU4" s="283"/>
      <c r="JBV4" s="283"/>
      <c r="JBW4" s="283"/>
      <c r="JBX4" s="283"/>
      <c r="JBY4" s="283"/>
      <c r="JBZ4" s="283"/>
      <c r="JCA4" s="283"/>
      <c r="JCB4" s="283"/>
      <c r="JCC4" s="283"/>
      <c r="JCD4" s="283"/>
      <c r="JCE4" s="283"/>
      <c r="JCF4" s="283"/>
      <c r="JCG4" s="283"/>
      <c r="JCH4" s="283"/>
      <c r="JCI4" s="283"/>
      <c r="JCJ4" s="283"/>
      <c r="JCK4" s="283"/>
      <c r="JCL4" s="283"/>
      <c r="JCM4" s="283"/>
      <c r="JCN4" s="283"/>
      <c r="JCO4" s="283"/>
      <c r="JCP4" s="283"/>
      <c r="JCQ4" s="283"/>
      <c r="JCR4" s="283"/>
      <c r="JCS4" s="283"/>
      <c r="JCT4" s="283"/>
      <c r="JCU4" s="283"/>
      <c r="JCV4" s="283"/>
      <c r="JCW4" s="283"/>
      <c r="JCX4" s="283"/>
      <c r="JCY4" s="283"/>
      <c r="JCZ4" s="283"/>
      <c r="JDA4" s="283"/>
      <c r="JDB4" s="283"/>
      <c r="JDC4" s="283"/>
      <c r="JDD4" s="283"/>
      <c r="JDE4" s="283"/>
      <c r="JDF4" s="283"/>
      <c r="JDG4" s="283"/>
      <c r="JDH4" s="283"/>
      <c r="JDI4" s="283"/>
      <c r="JDJ4" s="283"/>
      <c r="JDK4" s="283"/>
      <c r="JDL4" s="283"/>
      <c r="JDM4" s="283"/>
      <c r="JDN4" s="283"/>
      <c r="JDO4" s="283"/>
      <c r="JDP4" s="283"/>
      <c r="JDQ4" s="283"/>
      <c r="JDR4" s="283"/>
      <c r="JDS4" s="283"/>
      <c r="JDT4" s="283"/>
      <c r="JDU4" s="283"/>
      <c r="JDV4" s="283"/>
      <c r="JDW4" s="283"/>
      <c r="JDX4" s="283"/>
      <c r="JDY4" s="283"/>
      <c r="JDZ4" s="283"/>
      <c r="JEA4" s="283"/>
      <c r="JEB4" s="283"/>
      <c r="JEC4" s="283"/>
      <c r="JED4" s="283"/>
      <c r="JEE4" s="283"/>
      <c r="JEF4" s="283"/>
      <c r="JEG4" s="283"/>
      <c r="JEH4" s="283"/>
      <c r="JEI4" s="283"/>
      <c r="JEJ4" s="283"/>
      <c r="JEK4" s="283"/>
      <c r="JEL4" s="283"/>
      <c r="JEM4" s="283"/>
      <c r="JEN4" s="283"/>
      <c r="JEO4" s="283"/>
      <c r="JEP4" s="283"/>
      <c r="JEQ4" s="283"/>
      <c r="JER4" s="283"/>
      <c r="JES4" s="283"/>
      <c r="JET4" s="283"/>
      <c r="JEU4" s="283"/>
      <c r="JEV4" s="283"/>
      <c r="JEW4" s="283"/>
      <c r="JEX4" s="283"/>
      <c r="JEY4" s="283"/>
      <c r="JEZ4" s="283"/>
      <c r="JFA4" s="283"/>
      <c r="JFB4" s="283"/>
      <c r="JFC4" s="283"/>
      <c r="JFD4" s="283"/>
      <c r="JFE4" s="283"/>
      <c r="JFF4" s="283"/>
      <c r="JFG4" s="283"/>
      <c r="JFH4" s="283"/>
      <c r="JFI4" s="283"/>
      <c r="JFJ4" s="283"/>
      <c r="JFK4" s="283"/>
      <c r="JFL4" s="283"/>
      <c r="JFM4" s="283"/>
      <c r="JFN4" s="283"/>
      <c r="JFO4" s="283"/>
      <c r="JFP4" s="283"/>
      <c r="JFQ4" s="283"/>
      <c r="JFR4" s="283"/>
      <c r="JFS4" s="283"/>
      <c r="JFT4" s="283"/>
      <c r="JFU4" s="283"/>
      <c r="JFV4" s="283"/>
      <c r="JFW4" s="283"/>
      <c r="JFX4" s="283"/>
      <c r="JFY4" s="283"/>
      <c r="JFZ4" s="283"/>
      <c r="JGA4" s="283"/>
      <c r="JGB4" s="283"/>
      <c r="JGC4" s="283"/>
      <c r="JGD4" s="283"/>
      <c r="JGE4" s="283"/>
      <c r="JGF4" s="283"/>
      <c r="JGG4" s="283"/>
      <c r="JGH4" s="283"/>
      <c r="JGI4" s="283"/>
      <c r="JGJ4" s="283"/>
      <c r="JGK4" s="283"/>
      <c r="JGL4" s="283"/>
      <c r="JGM4" s="283"/>
      <c r="JGN4" s="283"/>
      <c r="JGO4" s="283"/>
      <c r="JGP4" s="283"/>
      <c r="JGQ4" s="283"/>
      <c r="JGR4" s="283"/>
      <c r="JGS4" s="283"/>
      <c r="JGT4" s="283"/>
      <c r="JGU4" s="283"/>
      <c r="JGV4" s="283"/>
      <c r="JGW4" s="283"/>
      <c r="JGX4" s="283"/>
      <c r="JGY4" s="283"/>
      <c r="JGZ4" s="283"/>
      <c r="JHA4" s="283"/>
      <c r="JHB4" s="283"/>
      <c r="JHC4" s="283"/>
      <c r="JHD4" s="283"/>
      <c r="JHE4" s="283"/>
      <c r="JHF4" s="283"/>
      <c r="JHG4" s="283"/>
      <c r="JHH4" s="283"/>
      <c r="JHI4" s="283"/>
      <c r="JHJ4" s="283"/>
      <c r="JHK4" s="283"/>
      <c r="JHL4" s="283"/>
      <c r="JHM4" s="283"/>
      <c r="JHN4" s="283"/>
      <c r="JHO4" s="283"/>
      <c r="JHP4" s="283"/>
      <c r="JHQ4" s="283"/>
      <c r="JHR4" s="283"/>
      <c r="JHS4" s="283"/>
      <c r="JHT4" s="283"/>
      <c r="JHU4" s="283"/>
      <c r="JHV4" s="283"/>
      <c r="JHW4" s="283"/>
      <c r="JHX4" s="283"/>
      <c r="JHY4" s="283"/>
      <c r="JHZ4" s="283"/>
      <c r="JIA4" s="283"/>
      <c r="JIB4" s="283"/>
      <c r="JIC4" s="283"/>
      <c r="JID4" s="283"/>
      <c r="JIE4" s="283"/>
      <c r="JIF4" s="283"/>
      <c r="JIG4" s="283"/>
      <c r="JIH4" s="283"/>
      <c r="JII4" s="283"/>
      <c r="JIJ4" s="283"/>
      <c r="JIK4" s="283"/>
      <c r="JIL4" s="283"/>
      <c r="JIM4" s="283"/>
      <c r="JIN4" s="283"/>
      <c r="JIO4" s="283"/>
      <c r="JIP4" s="283"/>
      <c r="JIQ4" s="283"/>
      <c r="JIR4" s="283"/>
      <c r="JIS4" s="283"/>
      <c r="JIT4" s="283"/>
      <c r="JIU4" s="283"/>
      <c r="JIV4" s="283"/>
      <c r="JIW4" s="283"/>
      <c r="JIX4" s="283"/>
      <c r="JIY4" s="283"/>
      <c r="JIZ4" s="283"/>
      <c r="JJA4" s="283"/>
      <c r="JJB4" s="283"/>
      <c r="JJC4" s="283"/>
      <c r="JJD4" s="283"/>
      <c r="JJE4" s="283"/>
      <c r="JJF4" s="283"/>
      <c r="JJG4" s="283"/>
      <c r="JJH4" s="283"/>
      <c r="JJI4" s="283"/>
      <c r="JJJ4" s="283"/>
      <c r="JJK4" s="283"/>
      <c r="JJL4" s="283"/>
      <c r="JJM4" s="283"/>
      <c r="JJN4" s="283"/>
      <c r="JJO4" s="283"/>
      <c r="JJP4" s="283"/>
      <c r="JJQ4" s="283"/>
      <c r="JJR4" s="283"/>
      <c r="JJS4" s="283"/>
      <c r="JJT4" s="283"/>
      <c r="JJU4" s="283"/>
      <c r="JJV4" s="283"/>
      <c r="JJW4" s="283"/>
      <c r="JJX4" s="283"/>
      <c r="JJY4" s="283"/>
      <c r="JJZ4" s="283"/>
      <c r="JKA4" s="283"/>
      <c r="JKB4" s="283"/>
      <c r="JKC4" s="283"/>
      <c r="JKD4" s="283"/>
      <c r="JKE4" s="283"/>
      <c r="JKF4" s="283"/>
      <c r="JKG4" s="283"/>
      <c r="JKH4" s="283"/>
      <c r="JKI4" s="283"/>
      <c r="JKJ4" s="283"/>
      <c r="JKK4" s="283"/>
      <c r="JKL4" s="283"/>
      <c r="JKM4" s="283"/>
      <c r="JKN4" s="283"/>
      <c r="JKO4" s="283"/>
      <c r="JKP4" s="283"/>
      <c r="JKQ4" s="283"/>
      <c r="JKR4" s="283"/>
      <c r="JKS4" s="283"/>
      <c r="JKT4" s="283"/>
      <c r="JKU4" s="283"/>
      <c r="JKV4" s="283"/>
      <c r="JKW4" s="283"/>
      <c r="JKX4" s="283"/>
      <c r="JKY4" s="283"/>
      <c r="JKZ4" s="283"/>
      <c r="JLA4" s="283"/>
      <c r="JLB4" s="283"/>
      <c r="JLC4" s="283"/>
      <c r="JLD4" s="283"/>
      <c r="JLE4" s="283"/>
      <c r="JLF4" s="283"/>
      <c r="JLG4" s="283"/>
      <c r="JLH4" s="283"/>
      <c r="JLI4" s="283"/>
      <c r="JLJ4" s="283"/>
      <c r="JLK4" s="283"/>
      <c r="JLL4" s="283"/>
      <c r="JLM4" s="283"/>
      <c r="JLN4" s="283"/>
      <c r="JLO4" s="283"/>
      <c r="JLP4" s="283"/>
      <c r="JLQ4" s="283"/>
      <c r="JLR4" s="283"/>
      <c r="JLS4" s="283"/>
      <c r="JLT4" s="283"/>
      <c r="JLU4" s="283"/>
      <c r="JLV4" s="283"/>
      <c r="JLW4" s="283"/>
      <c r="JLX4" s="283"/>
      <c r="JLY4" s="283"/>
      <c r="JLZ4" s="283"/>
      <c r="JMA4" s="283"/>
      <c r="JMB4" s="283"/>
      <c r="JMC4" s="283"/>
      <c r="JMD4" s="283"/>
      <c r="JME4" s="283"/>
      <c r="JMF4" s="283"/>
      <c r="JMG4" s="283"/>
      <c r="JMH4" s="283"/>
      <c r="JMI4" s="283"/>
      <c r="JMJ4" s="283"/>
      <c r="JMK4" s="283"/>
      <c r="JML4" s="283"/>
      <c r="JMM4" s="283"/>
      <c r="JMN4" s="283"/>
      <c r="JMO4" s="283"/>
      <c r="JMP4" s="283"/>
      <c r="JMQ4" s="283"/>
      <c r="JMR4" s="283"/>
      <c r="JMS4" s="283"/>
      <c r="JMT4" s="283"/>
      <c r="JMU4" s="283"/>
      <c r="JMV4" s="283"/>
      <c r="JMW4" s="283"/>
      <c r="JMX4" s="283"/>
      <c r="JMY4" s="283"/>
      <c r="JMZ4" s="283"/>
      <c r="JNA4" s="283"/>
      <c r="JNB4" s="283"/>
      <c r="JNC4" s="283"/>
      <c r="JND4" s="283"/>
      <c r="JNE4" s="283"/>
      <c r="JNF4" s="283"/>
      <c r="JNG4" s="283"/>
      <c r="JNH4" s="283"/>
      <c r="JNI4" s="283"/>
      <c r="JNJ4" s="283"/>
      <c r="JNK4" s="283"/>
      <c r="JNL4" s="283"/>
      <c r="JNM4" s="283"/>
      <c r="JNN4" s="283"/>
      <c r="JNO4" s="283"/>
      <c r="JNP4" s="283"/>
      <c r="JNQ4" s="283"/>
      <c r="JNR4" s="283"/>
      <c r="JNS4" s="283"/>
      <c r="JNT4" s="283"/>
      <c r="JNU4" s="283"/>
      <c r="JNV4" s="283"/>
      <c r="JNW4" s="283"/>
      <c r="JNX4" s="283"/>
      <c r="JNY4" s="283"/>
      <c r="JNZ4" s="283"/>
      <c r="JOA4" s="283"/>
      <c r="JOB4" s="283"/>
      <c r="JOC4" s="283"/>
      <c r="JOD4" s="283"/>
      <c r="JOE4" s="283"/>
      <c r="JOF4" s="283"/>
      <c r="JOG4" s="283"/>
      <c r="JOH4" s="283"/>
      <c r="JOI4" s="283"/>
      <c r="JOJ4" s="283"/>
      <c r="JOK4" s="283"/>
      <c r="JOL4" s="283"/>
      <c r="JOM4" s="283"/>
      <c r="JON4" s="283"/>
      <c r="JOO4" s="283"/>
      <c r="JOP4" s="283"/>
      <c r="JOQ4" s="283"/>
      <c r="JOR4" s="283"/>
      <c r="JOS4" s="283"/>
      <c r="JOT4" s="283"/>
      <c r="JOU4" s="283"/>
      <c r="JOV4" s="283"/>
      <c r="JOW4" s="283"/>
      <c r="JOX4" s="283"/>
      <c r="JOY4" s="283"/>
      <c r="JOZ4" s="283"/>
      <c r="JPA4" s="283"/>
      <c r="JPB4" s="283"/>
      <c r="JPC4" s="283"/>
      <c r="JPD4" s="283"/>
      <c r="JPE4" s="283"/>
      <c r="JPF4" s="283"/>
      <c r="JPG4" s="283"/>
      <c r="JPH4" s="283"/>
      <c r="JPI4" s="283"/>
      <c r="JPJ4" s="283"/>
      <c r="JPK4" s="283"/>
      <c r="JPL4" s="283"/>
      <c r="JPM4" s="283"/>
      <c r="JPN4" s="283"/>
      <c r="JPO4" s="283"/>
      <c r="JPP4" s="283"/>
      <c r="JPQ4" s="283"/>
      <c r="JPR4" s="283"/>
      <c r="JPS4" s="283"/>
      <c r="JPT4" s="283"/>
      <c r="JPU4" s="283"/>
      <c r="JPV4" s="283"/>
      <c r="JPW4" s="283"/>
      <c r="JPX4" s="283"/>
      <c r="JPY4" s="283"/>
      <c r="JPZ4" s="283"/>
      <c r="JQA4" s="283"/>
      <c r="JQB4" s="283"/>
      <c r="JQC4" s="283"/>
      <c r="JQD4" s="283"/>
      <c r="JQE4" s="283"/>
      <c r="JQF4" s="283"/>
      <c r="JQG4" s="283"/>
      <c r="JQH4" s="283"/>
      <c r="JQI4" s="283"/>
      <c r="JQJ4" s="283"/>
      <c r="JQK4" s="283"/>
      <c r="JQL4" s="283"/>
      <c r="JQM4" s="283"/>
      <c r="JQN4" s="283"/>
      <c r="JQO4" s="283"/>
      <c r="JQP4" s="283"/>
      <c r="JQQ4" s="283"/>
      <c r="JQR4" s="283"/>
      <c r="JQS4" s="283"/>
      <c r="JQT4" s="283"/>
      <c r="JQU4" s="283"/>
      <c r="JQV4" s="283"/>
      <c r="JQW4" s="283"/>
      <c r="JQX4" s="283"/>
      <c r="JQY4" s="283"/>
      <c r="JQZ4" s="283"/>
      <c r="JRA4" s="283"/>
      <c r="JRB4" s="283"/>
      <c r="JRC4" s="283"/>
      <c r="JRD4" s="283"/>
      <c r="JRE4" s="283"/>
      <c r="JRF4" s="283"/>
      <c r="JRG4" s="283"/>
      <c r="JRH4" s="283"/>
      <c r="JRI4" s="283"/>
      <c r="JRJ4" s="283"/>
      <c r="JRK4" s="283"/>
      <c r="JRL4" s="283"/>
      <c r="JRM4" s="283"/>
      <c r="JRN4" s="283"/>
      <c r="JRO4" s="283"/>
      <c r="JRP4" s="283"/>
      <c r="JRQ4" s="283"/>
      <c r="JRR4" s="283"/>
      <c r="JRS4" s="283"/>
      <c r="JRT4" s="283"/>
      <c r="JRU4" s="283"/>
      <c r="JRV4" s="283"/>
      <c r="JRW4" s="283"/>
      <c r="JRX4" s="283"/>
      <c r="JRY4" s="283"/>
      <c r="JRZ4" s="283"/>
      <c r="JSA4" s="283"/>
      <c r="JSB4" s="283"/>
      <c r="JSC4" s="283"/>
      <c r="JSD4" s="283"/>
      <c r="JSE4" s="283"/>
      <c r="JSF4" s="283"/>
      <c r="JSG4" s="283"/>
      <c r="JSH4" s="283"/>
      <c r="JSI4" s="283"/>
      <c r="JSJ4" s="283"/>
      <c r="JSK4" s="283"/>
      <c r="JSL4" s="283"/>
      <c r="JSM4" s="283"/>
      <c r="JSN4" s="283"/>
      <c r="JSO4" s="283"/>
      <c r="JSP4" s="283"/>
      <c r="JSQ4" s="283"/>
      <c r="JSR4" s="283"/>
      <c r="JSS4" s="283"/>
      <c r="JST4" s="283"/>
      <c r="JSU4" s="283"/>
      <c r="JSV4" s="283"/>
      <c r="JSW4" s="283"/>
      <c r="JSX4" s="283"/>
      <c r="JSY4" s="283"/>
      <c r="JSZ4" s="283"/>
      <c r="JTA4" s="283"/>
      <c r="JTB4" s="283"/>
      <c r="JTC4" s="283"/>
      <c r="JTD4" s="283"/>
      <c r="JTE4" s="283"/>
      <c r="JTF4" s="283"/>
      <c r="JTG4" s="283"/>
      <c r="JTH4" s="283"/>
      <c r="JTI4" s="283"/>
      <c r="JTJ4" s="283"/>
      <c r="JTK4" s="283"/>
      <c r="JTL4" s="283"/>
      <c r="JTM4" s="283"/>
      <c r="JTN4" s="283"/>
      <c r="JTO4" s="283"/>
      <c r="JTP4" s="283"/>
      <c r="JTQ4" s="283"/>
      <c r="JTR4" s="283"/>
      <c r="JTS4" s="283"/>
      <c r="JTT4" s="283"/>
      <c r="JTU4" s="283"/>
      <c r="JTV4" s="283"/>
      <c r="JTW4" s="283"/>
      <c r="JTX4" s="283"/>
      <c r="JTY4" s="283"/>
      <c r="JTZ4" s="283"/>
      <c r="JUA4" s="283"/>
      <c r="JUB4" s="283"/>
      <c r="JUC4" s="283"/>
      <c r="JUD4" s="283"/>
      <c r="JUE4" s="283"/>
      <c r="JUF4" s="283"/>
      <c r="JUG4" s="283"/>
      <c r="JUH4" s="283"/>
      <c r="JUI4" s="283"/>
      <c r="JUJ4" s="283"/>
      <c r="JUK4" s="283"/>
      <c r="JUL4" s="283"/>
      <c r="JUM4" s="283"/>
      <c r="JUN4" s="283"/>
      <c r="JUO4" s="283"/>
      <c r="JUP4" s="283"/>
      <c r="JUQ4" s="283"/>
      <c r="JUR4" s="283"/>
      <c r="JUS4" s="283"/>
      <c r="JUT4" s="283"/>
      <c r="JUU4" s="283"/>
      <c r="JUV4" s="283"/>
      <c r="JUW4" s="283"/>
      <c r="JUX4" s="283"/>
      <c r="JUY4" s="283"/>
      <c r="JUZ4" s="283"/>
      <c r="JVA4" s="283"/>
      <c r="JVB4" s="283"/>
      <c r="JVC4" s="283"/>
      <c r="JVD4" s="283"/>
      <c r="JVE4" s="283"/>
      <c r="JVF4" s="283"/>
      <c r="JVG4" s="283"/>
      <c r="JVH4" s="283"/>
      <c r="JVI4" s="283"/>
      <c r="JVJ4" s="283"/>
      <c r="JVK4" s="283"/>
      <c r="JVL4" s="283"/>
      <c r="JVM4" s="283"/>
      <c r="JVN4" s="283"/>
      <c r="JVO4" s="283"/>
      <c r="JVP4" s="283"/>
      <c r="JVQ4" s="283"/>
      <c r="JVR4" s="283"/>
      <c r="JVS4" s="283"/>
      <c r="JVT4" s="283"/>
      <c r="JVU4" s="283"/>
      <c r="JVV4" s="283"/>
      <c r="JVW4" s="283"/>
      <c r="JVX4" s="283"/>
      <c r="JVY4" s="283"/>
      <c r="JVZ4" s="283"/>
      <c r="JWA4" s="283"/>
      <c r="JWB4" s="283"/>
      <c r="JWC4" s="283"/>
      <c r="JWD4" s="283"/>
      <c r="JWE4" s="283"/>
      <c r="JWF4" s="283"/>
      <c r="JWG4" s="283"/>
      <c r="JWH4" s="283"/>
      <c r="JWI4" s="283"/>
      <c r="JWJ4" s="283"/>
      <c r="JWK4" s="283"/>
      <c r="JWL4" s="283"/>
      <c r="JWM4" s="283"/>
      <c r="JWN4" s="283"/>
      <c r="JWO4" s="283"/>
      <c r="JWP4" s="283"/>
      <c r="JWQ4" s="283"/>
      <c r="JWR4" s="283"/>
      <c r="JWS4" s="283"/>
      <c r="JWT4" s="283"/>
      <c r="JWU4" s="283"/>
      <c r="JWV4" s="283"/>
      <c r="JWW4" s="283"/>
      <c r="JWX4" s="283"/>
      <c r="JWY4" s="283"/>
      <c r="JWZ4" s="283"/>
      <c r="JXA4" s="283"/>
      <c r="JXB4" s="283"/>
      <c r="JXC4" s="283"/>
      <c r="JXD4" s="283"/>
      <c r="JXE4" s="283"/>
      <c r="JXF4" s="283"/>
      <c r="JXG4" s="283"/>
      <c r="JXH4" s="283"/>
      <c r="JXI4" s="283"/>
      <c r="JXJ4" s="283"/>
      <c r="JXK4" s="283"/>
      <c r="JXL4" s="283"/>
      <c r="JXM4" s="283"/>
      <c r="JXN4" s="283"/>
      <c r="JXO4" s="283"/>
      <c r="JXP4" s="283"/>
      <c r="JXQ4" s="283"/>
      <c r="JXR4" s="283"/>
      <c r="JXS4" s="283"/>
      <c r="JXT4" s="283"/>
      <c r="JXU4" s="283"/>
      <c r="JXV4" s="283"/>
      <c r="JXW4" s="283"/>
      <c r="JXX4" s="283"/>
      <c r="JXY4" s="283"/>
      <c r="JXZ4" s="283"/>
      <c r="JYA4" s="283"/>
      <c r="JYB4" s="283"/>
      <c r="JYC4" s="283"/>
      <c r="JYD4" s="283"/>
      <c r="JYE4" s="283"/>
      <c r="JYF4" s="283"/>
      <c r="JYG4" s="283"/>
      <c r="JYH4" s="283"/>
      <c r="JYI4" s="283"/>
      <c r="JYJ4" s="283"/>
      <c r="JYK4" s="283"/>
      <c r="JYL4" s="283"/>
      <c r="JYM4" s="283"/>
      <c r="JYN4" s="283"/>
      <c r="JYO4" s="283"/>
      <c r="JYP4" s="283"/>
      <c r="JYQ4" s="283"/>
      <c r="JYR4" s="283"/>
      <c r="JYS4" s="283"/>
      <c r="JYT4" s="283"/>
      <c r="JYU4" s="283"/>
      <c r="JYV4" s="283"/>
      <c r="JYW4" s="283"/>
      <c r="JYX4" s="283"/>
      <c r="JYY4" s="283"/>
      <c r="JYZ4" s="283"/>
      <c r="JZA4" s="283"/>
      <c r="JZB4" s="283"/>
      <c r="JZC4" s="283"/>
      <c r="JZD4" s="283"/>
      <c r="JZE4" s="283"/>
      <c r="JZF4" s="283"/>
      <c r="JZG4" s="283"/>
      <c r="JZH4" s="283"/>
      <c r="JZI4" s="283"/>
      <c r="JZJ4" s="283"/>
      <c r="JZK4" s="283"/>
      <c r="JZL4" s="283"/>
      <c r="JZM4" s="283"/>
      <c r="JZN4" s="283"/>
      <c r="JZO4" s="283"/>
      <c r="JZP4" s="283"/>
      <c r="JZQ4" s="283"/>
      <c r="JZR4" s="283"/>
      <c r="JZS4" s="283"/>
      <c r="JZT4" s="283"/>
      <c r="JZU4" s="283"/>
      <c r="JZV4" s="283"/>
      <c r="JZW4" s="283"/>
      <c r="JZX4" s="283"/>
      <c r="JZY4" s="283"/>
      <c r="JZZ4" s="283"/>
      <c r="KAA4" s="283"/>
      <c r="KAB4" s="283"/>
      <c r="KAC4" s="283"/>
      <c r="KAD4" s="283"/>
      <c r="KAE4" s="283"/>
      <c r="KAF4" s="283"/>
      <c r="KAG4" s="283"/>
      <c r="KAH4" s="283"/>
      <c r="KAI4" s="283"/>
      <c r="KAJ4" s="283"/>
      <c r="KAK4" s="283"/>
      <c r="KAL4" s="283"/>
      <c r="KAM4" s="283"/>
      <c r="KAN4" s="283"/>
      <c r="KAO4" s="283"/>
      <c r="KAP4" s="283"/>
      <c r="KAQ4" s="283"/>
      <c r="KAR4" s="283"/>
      <c r="KAS4" s="283"/>
      <c r="KAT4" s="283"/>
      <c r="KAU4" s="283"/>
      <c r="KAV4" s="283"/>
      <c r="KAW4" s="283"/>
      <c r="KAX4" s="283"/>
      <c r="KAY4" s="283"/>
      <c r="KAZ4" s="283"/>
      <c r="KBA4" s="283"/>
      <c r="KBB4" s="283"/>
      <c r="KBC4" s="283"/>
      <c r="KBD4" s="283"/>
      <c r="KBE4" s="283"/>
      <c r="KBF4" s="283"/>
      <c r="KBG4" s="283"/>
      <c r="KBH4" s="283"/>
      <c r="KBI4" s="283"/>
      <c r="KBJ4" s="283"/>
      <c r="KBK4" s="283"/>
      <c r="KBL4" s="283"/>
      <c r="KBM4" s="283"/>
      <c r="KBN4" s="283"/>
      <c r="KBO4" s="283"/>
      <c r="KBP4" s="283"/>
      <c r="KBQ4" s="283"/>
      <c r="KBR4" s="283"/>
      <c r="KBS4" s="283"/>
      <c r="KBT4" s="283"/>
      <c r="KBU4" s="283"/>
      <c r="KBV4" s="283"/>
      <c r="KBW4" s="283"/>
      <c r="KBX4" s="283"/>
      <c r="KBY4" s="283"/>
      <c r="KBZ4" s="283"/>
      <c r="KCA4" s="283"/>
      <c r="KCB4" s="283"/>
      <c r="KCC4" s="283"/>
      <c r="KCD4" s="283"/>
      <c r="KCE4" s="283"/>
      <c r="KCF4" s="283"/>
      <c r="KCG4" s="283"/>
      <c r="KCH4" s="283"/>
      <c r="KCI4" s="283"/>
      <c r="KCJ4" s="283"/>
      <c r="KCK4" s="283"/>
      <c r="KCL4" s="283"/>
      <c r="KCM4" s="283"/>
      <c r="KCN4" s="283"/>
      <c r="KCO4" s="283"/>
      <c r="KCP4" s="283"/>
      <c r="KCQ4" s="283"/>
      <c r="KCR4" s="283"/>
      <c r="KCS4" s="283"/>
      <c r="KCT4" s="283"/>
      <c r="KCU4" s="283"/>
      <c r="KCV4" s="283"/>
      <c r="KCW4" s="283"/>
      <c r="KCX4" s="283"/>
      <c r="KCY4" s="283"/>
      <c r="KCZ4" s="283"/>
      <c r="KDA4" s="283"/>
      <c r="KDB4" s="283"/>
      <c r="KDC4" s="283"/>
      <c r="KDD4" s="283"/>
      <c r="KDE4" s="283"/>
      <c r="KDF4" s="283"/>
      <c r="KDG4" s="283"/>
      <c r="KDH4" s="283"/>
      <c r="KDI4" s="283"/>
      <c r="KDJ4" s="283"/>
      <c r="KDK4" s="283"/>
      <c r="KDL4" s="283"/>
      <c r="KDM4" s="283"/>
      <c r="KDN4" s="283"/>
      <c r="KDO4" s="283"/>
      <c r="KDP4" s="283"/>
      <c r="KDQ4" s="283"/>
      <c r="KDR4" s="283"/>
      <c r="KDS4" s="283"/>
      <c r="KDT4" s="283"/>
      <c r="KDU4" s="283"/>
      <c r="KDV4" s="283"/>
      <c r="KDW4" s="283"/>
      <c r="KDX4" s="283"/>
      <c r="KDY4" s="283"/>
      <c r="KDZ4" s="283"/>
      <c r="KEA4" s="283"/>
      <c r="KEB4" s="283"/>
      <c r="KEC4" s="283"/>
      <c r="KED4" s="283"/>
      <c r="KEE4" s="283"/>
      <c r="KEF4" s="283"/>
      <c r="KEG4" s="283"/>
      <c r="KEH4" s="283"/>
      <c r="KEI4" s="283"/>
      <c r="KEJ4" s="283"/>
      <c r="KEK4" s="283"/>
      <c r="KEL4" s="283"/>
      <c r="KEM4" s="283"/>
      <c r="KEN4" s="283"/>
      <c r="KEO4" s="283"/>
      <c r="KEP4" s="283"/>
      <c r="KEQ4" s="283"/>
      <c r="KER4" s="283"/>
      <c r="KES4" s="283"/>
      <c r="KET4" s="283"/>
      <c r="KEU4" s="283"/>
      <c r="KEV4" s="283"/>
      <c r="KEW4" s="283"/>
      <c r="KEX4" s="283"/>
      <c r="KEY4" s="283"/>
      <c r="KEZ4" s="283"/>
      <c r="KFA4" s="283"/>
      <c r="KFB4" s="283"/>
      <c r="KFC4" s="283"/>
      <c r="KFD4" s="283"/>
      <c r="KFE4" s="283"/>
      <c r="KFF4" s="283"/>
      <c r="KFG4" s="283"/>
      <c r="KFH4" s="283"/>
      <c r="KFI4" s="283"/>
      <c r="KFJ4" s="283"/>
      <c r="KFK4" s="283"/>
      <c r="KFL4" s="283"/>
      <c r="KFM4" s="283"/>
      <c r="KFN4" s="283"/>
      <c r="KFO4" s="283"/>
      <c r="KFP4" s="283"/>
      <c r="KFQ4" s="283"/>
      <c r="KFR4" s="283"/>
      <c r="KFS4" s="283"/>
      <c r="KFT4" s="283"/>
      <c r="KFU4" s="283"/>
      <c r="KFV4" s="283"/>
      <c r="KFW4" s="283"/>
      <c r="KFX4" s="283"/>
      <c r="KFY4" s="283"/>
      <c r="KFZ4" s="283"/>
      <c r="KGA4" s="283"/>
      <c r="KGB4" s="283"/>
      <c r="KGC4" s="283"/>
      <c r="KGD4" s="283"/>
      <c r="KGE4" s="283"/>
      <c r="KGF4" s="283"/>
      <c r="KGG4" s="283"/>
      <c r="KGH4" s="283"/>
      <c r="KGI4" s="283"/>
      <c r="KGJ4" s="283"/>
      <c r="KGK4" s="283"/>
      <c r="KGL4" s="283"/>
      <c r="KGM4" s="283"/>
      <c r="KGN4" s="283"/>
      <c r="KGO4" s="283"/>
      <c r="KGP4" s="283"/>
      <c r="KGQ4" s="283"/>
      <c r="KGR4" s="283"/>
      <c r="KGS4" s="283"/>
      <c r="KGT4" s="283"/>
      <c r="KGU4" s="283"/>
      <c r="KGV4" s="283"/>
      <c r="KGW4" s="283"/>
      <c r="KGX4" s="283"/>
      <c r="KGY4" s="283"/>
      <c r="KGZ4" s="283"/>
      <c r="KHA4" s="283"/>
      <c r="KHB4" s="283"/>
      <c r="KHC4" s="283"/>
      <c r="KHD4" s="283"/>
      <c r="KHE4" s="283"/>
      <c r="KHF4" s="283"/>
      <c r="KHG4" s="283"/>
      <c r="KHH4" s="283"/>
      <c r="KHI4" s="283"/>
      <c r="KHJ4" s="283"/>
      <c r="KHK4" s="283"/>
      <c r="KHL4" s="283"/>
      <c r="KHM4" s="283"/>
      <c r="KHN4" s="283"/>
      <c r="KHO4" s="283"/>
      <c r="KHP4" s="283"/>
      <c r="KHQ4" s="283"/>
      <c r="KHR4" s="283"/>
      <c r="KHS4" s="283"/>
      <c r="KHT4" s="283"/>
      <c r="KHU4" s="283"/>
      <c r="KHV4" s="283"/>
      <c r="KHW4" s="283"/>
      <c r="KHX4" s="283"/>
      <c r="KHY4" s="283"/>
      <c r="KHZ4" s="283"/>
      <c r="KIA4" s="283"/>
      <c r="KIB4" s="283"/>
      <c r="KIC4" s="283"/>
      <c r="KID4" s="283"/>
      <c r="KIE4" s="283"/>
      <c r="KIF4" s="283"/>
      <c r="KIG4" s="283"/>
      <c r="KIH4" s="283"/>
      <c r="KII4" s="283"/>
      <c r="KIJ4" s="283"/>
      <c r="KIK4" s="283"/>
      <c r="KIL4" s="283"/>
      <c r="KIM4" s="283"/>
      <c r="KIN4" s="283"/>
      <c r="KIO4" s="283"/>
      <c r="KIP4" s="283"/>
      <c r="KIQ4" s="283"/>
      <c r="KIR4" s="283"/>
      <c r="KIS4" s="283"/>
      <c r="KIT4" s="283"/>
      <c r="KIU4" s="283"/>
      <c r="KIV4" s="283"/>
      <c r="KIW4" s="283"/>
      <c r="KIX4" s="283"/>
      <c r="KIY4" s="283"/>
      <c r="KIZ4" s="283"/>
      <c r="KJA4" s="283"/>
      <c r="KJB4" s="283"/>
      <c r="KJC4" s="283"/>
      <c r="KJD4" s="283"/>
      <c r="KJE4" s="283"/>
      <c r="KJF4" s="283"/>
      <c r="KJG4" s="283"/>
      <c r="KJH4" s="283"/>
      <c r="KJI4" s="283"/>
      <c r="KJJ4" s="283"/>
      <c r="KJK4" s="283"/>
      <c r="KJL4" s="283"/>
      <c r="KJM4" s="283"/>
      <c r="KJN4" s="283"/>
      <c r="KJO4" s="283"/>
      <c r="KJP4" s="283"/>
      <c r="KJQ4" s="283"/>
      <c r="KJR4" s="283"/>
      <c r="KJS4" s="283"/>
      <c r="KJT4" s="283"/>
      <c r="KJU4" s="283"/>
      <c r="KJV4" s="283"/>
      <c r="KJW4" s="283"/>
      <c r="KJX4" s="283"/>
      <c r="KJY4" s="283"/>
      <c r="KJZ4" s="283"/>
      <c r="KKA4" s="283"/>
      <c r="KKB4" s="283"/>
      <c r="KKC4" s="283"/>
      <c r="KKD4" s="283"/>
      <c r="KKE4" s="283"/>
      <c r="KKF4" s="283"/>
      <c r="KKG4" s="283"/>
      <c r="KKH4" s="283"/>
      <c r="KKI4" s="283"/>
      <c r="KKJ4" s="283"/>
      <c r="KKK4" s="283"/>
      <c r="KKL4" s="283"/>
      <c r="KKM4" s="283"/>
      <c r="KKN4" s="283"/>
      <c r="KKO4" s="283"/>
      <c r="KKP4" s="283"/>
      <c r="KKQ4" s="283"/>
      <c r="KKR4" s="283"/>
      <c r="KKS4" s="283"/>
      <c r="KKT4" s="283"/>
      <c r="KKU4" s="283"/>
      <c r="KKV4" s="283"/>
      <c r="KKW4" s="283"/>
      <c r="KKX4" s="283"/>
      <c r="KKY4" s="283"/>
      <c r="KKZ4" s="283"/>
      <c r="KLA4" s="283"/>
      <c r="KLB4" s="283"/>
      <c r="KLC4" s="283"/>
      <c r="KLD4" s="283"/>
      <c r="KLE4" s="283"/>
      <c r="KLF4" s="283"/>
      <c r="KLG4" s="283"/>
      <c r="KLH4" s="283"/>
      <c r="KLI4" s="283"/>
      <c r="KLJ4" s="283"/>
      <c r="KLK4" s="283"/>
      <c r="KLL4" s="283"/>
      <c r="KLM4" s="283"/>
      <c r="KLN4" s="283"/>
      <c r="KLO4" s="283"/>
      <c r="KLP4" s="283"/>
      <c r="KLQ4" s="283"/>
      <c r="KLR4" s="283"/>
      <c r="KLS4" s="283"/>
      <c r="KLT4" s="283"/>
      <c r="KLU4" s="283"/>
      <c r="KLV4" s="283"/>
      <c r="KLW4" s="283"/>
      <c r="KLX4" s="283"/>
      <c r="KLY4" s="283"/>
      <c r="KLZ4" s="283"/>
      <c r="KMA4" s="283"/>
      <c r="KMB4" s="283"/>
      <c r="KMC4" s="283"/>
      <c r="KMD4" s="283"/>
      <c r="KME4" s="283"/>
      <c r="KMF4" s="283"/>
      <c r="KMG4" s="283"/>
      <c r="KMH4" s="283"/>
      <c r="KMI4" s="283"/>
      <c r="KMJ4" s="283"/>
      <c r="KMK4" s="283"/>
      <c r="KML4" s="283"/>
      <c r="KMM4" s="283"/>
      <c r="KMN4" s="283"/>
      <c r="KMO4" s="283"/>
      <c r="KMP4" s="283"/>
      <c r="KMQ4" s="283"/>
      <c r="KMR4" s="283"/>
      <c r="KMS4" s="283"/>
      <c r="KMT4" s="283"/>
      <c r="KMU4" s="283"/>
      <c r="KMV4" s="283"/>
      <c r="KMW4" s="283"/>
      <c r="KMX4" s="283"/>
      <c r="KMY4" s="283"/>
      <c r="KMZ4" s="283"/>
      <c r="KNA4" s="283"/>
      <c r="KNB4" s="283"/>
      <c r="KNC4" s="283"/>
      <c r="KND4" s="283"/>
      <c r="KNE4" s="283"/>
      <c r="KNF4" s="283"/>
      <c r="KNG4" s="283"/>
      <c r="KNH4" s="283"/>
      <c r="KNI4" s="283"/>
      <c r="KNJ4" s="283"/>
      <c r="KNK4" s="283"/>
      <c r="KNL4" s="283"/>
      <c r="KNM4" s="283"/>
      <c r="KNN4" s="283"/>
      <c r="KNO4" s="283"/>
      <c r="KNP4" s="283"/>
      <c r="KNQ4" s="283"/>
      <c r="KNR4" s="283"/>
      <c r="KNS4" s="283"/>
      <c r="KNT4" s="283"/>
      <c r="KNU4" s="283"/>
      <c r="KNV4" s="283"/>
      <c r="KNW4" s="283"/>
      <c r="KNX4" s="283"/>
      <c r="KNY4" s="283"/>
      <c r="KNZ4" s="283"/>
      <c r="KOA4" s="283"/>
      <c r="KOB4" s="283"/>
      <c r="KOC4" s="283"/>
      <c r="KOD4" s="283"/>
      <c r="KOE4" s="283"/>
      <c r="KOF4" s="283"/>
      <c r="KOG4" s="283"/>
      <c r="KOH4" s="283"/>
      <c r="KOI4" s="283"/>
      <c r="KOJ4" s="283"/>
      <c r="KOK4" s="283"/>
      <c r="KOL4" s="283"/>
      <c r="KOM4" s="283"/>
      <c r="KON4" s="283"/>
      <c r="KOO4" s="283"/>
      <c r="KOP4" s="283"/>
      <c r="KOQ4" s="283"/>
      <c r="KOR4" s="283"/>
      <c r="KOS4" s="283"/>
      <c r="KOT4" s="283"/>
      <c r="KOU4" s="283"/>
      <c r="KOV4" s="283"/>
      <c r="KOW4" s="283"/>
      <c r="KOX4" s="283"/>
      <c r="KOY4" s="283"/>
      <c r="KOZ4" s="283"/>
      <c r="KPA4" s="283"/>
      <c r="KPB4" s="283"/>
      <c r="KPC4" s="283"/>
      <c r="KPD4" s="283"/>
      <c r="KPE4" s="283"/>
      <c r="KPF4" s="283"/>
      <c r="KPG4" s="283"/>
      <c r="KPH4" s="283"/>
      <c r="KPI4" s="283"/>
      <c r="KPJ4" s="283"/>
      <c r="KPK4" s="283"/>
      <c r="KPL4" s="283"/>
      <c r="KPM4" s="283"/>
      <c r="KPN4" s="283"/>
      <c r="KPO4" s="283"/>
      <c r="KPP4" s="283"/>
      <c r="KPQ4" s="283"/>
      <c r="KPR4" s="283"/>
      <c r="KPS4" s="283"/>
      <c r="KPT4" s="283"/>
      <c r="KPU4" s="283"/>
      <c r="KPV4" s="283"/>
      <c r="KPW4" s="283"/>
      <c r="KPX4" s="283"/>
      <c r="KPY4" s="283"/>
      <c r="KPZ4" s="283"/>
      <c r="KQA4" s="283"/>
      <c r="KQB4" s="283"/>
      <c r="KQC4" s="283"/>
      <c r="KQD4" s="283"/>
      <c r="KQE4" s="283"/>
      <c r="KQF4" s="283"/>
      <c r="KQG4" s="283"/>
      <c r="KQH4" s="283"/>
      <c r="KQI4" s="283"/>
      <c r="KQJ4" s="283"/>
      <c r="KQK4" s="283"/>
      <c r="KQL4" s="283"/>
      <c r="KQM4" s="283"/>
      <c r="KQN4" s="283"/>
      <c r="KQO4" s="283"/>
      <c r="KQP4" s="283"/>
      <c r="KQQ4" s="283"/>
      <c r="KQR4" s="283"/>
      <c r="KQS4" s="283"/>
      <c r="KQT4" s="283"/>
      <c r="KQU4" s="283"/>
      <c r="KQV4" s="283"/>
      <c r="KQW4" s="283"/>
      <c r="KQX4" s="283"/>
      <c r="KQY4" s="283"/>
      <c r="KQZ4" s="283"/>
      <c r="KRA4" s="283"/>
      <c r="KRB4" s="283"/>
      <c r="KRC4" s="283"/>
      <c r="KRD4" s="283"/>
      <c r="KRE4" s="283"/>
      <c r="KRF4" s="283"/>
      <c r="KRG4" s="283"/>
      <c r="KRH4" s="283"/>
      <c r="KRI4" s="283"/>
      <c r="KRJ4" s="283"/>
      <c r="KRK4" s="283"/>
      <c r="KRL4" s="283"/>
      <c r="KRM4" s="283"/>
      <c r="KRN4" s="283"/>
      <c r="KRO4" s="283"/>
      <c r="KRP4" s="283"/>
      <c r="KRQ4" s="283"/>
      <c r="KRR4" s="283"/>
      <c r="KRS4" s="283"/>
      <c r="KRT4" s="283"/>
      <c r="KRU4" s="283"/>
      <c r="KRV4" s="283"/>
      <c r="KRW4" s="283"/>
      <c r="KRX4" s="283"/>
      <c r="KRY4" s="283"/>
      <c r="KRZ4" s="283"/>
      <c r="KSA4" s="283"/>
      <c r="KSB4" s="283"/>
      <c r="KSC4" s="283"/>
      <c r="KSD4" s="283"/>
      <c r="KSE4" s="283"/>
      <c r="KSF4" s="283"/>
      <c r="KSG4" s="283"/>
      <c r="KSH4" s="283"/>
      <c r="KSI4" s="283"/>
      <c r="KSJ4" s="283"/>
      <c r="KSK4" s="283"/>
      <c r="KSL4" s="283"/>
      <c r="KSM4" s="283"/>
      <c r="KSN4" s="283"/>
      <c r="KSO4" s="283"/>
      <c r="KSP4" s="283"/>
      <c r="KSQ4" s="283"/>
      <c r="KSR4" s="283"/>
      <c r="KSS4" s="283"/>
      <c r="KST4" s="283"/>
      <c r="KSU4" s="283"/>
      <c r="KSV4" s="283"/>
      <c r="KSW4" s="283"/>
      <c r="KSX4" s="283"/>
      <c r="KSY4" s="283"/>
      <c r="KSZ4" s="283"/>
      <c r="KTA4" s="283"/>
      <c r="KTB4" s="283"/>
      <c r="KTC4" s="283"/>
      <c r="KTD4" s="283"/>
      <c r="KTE4" s="283"/>
      <c r="KTF4" s="283"/>
      <c r="KTG4" s="283"/>
      <c r="KTH4" s="283"/>
      <c r="KTI4" s="283"/>
      <c r="KTJ4" s="283"/>
      <c r="KTK4" s="283"/>
      <c r="KTL4" s="283"/>
      <c r="KTM4" s="283"/>
      <c r="KTN4" s="283"/>
      <c r="KTO4" s="283"/>
      <c r="KTP4" s="283"/>
      <c r="KTQ4" s="283"/>
      <c r="KTR4" s="283"/>
      <c r="KTS4" s="283"/>
      <c r="KTT4" s="283"/>
      <c r="KTU4" s="283"/>
      <c r="KTV4" s="283"/>
      <c r="KTW4" s="283"/>
      <c r="KTX4" s="283"/>
      <c r="KTY4" s="283"/>
      <c r="KTZ4" s="283"/>
      <c r="KUA4" s="283"/>
      <c r="KUB4" s="283"/>
      <c r="KUC4" s="283"/>
      <c r="KUD4" s="283"/>
      <c r="KUE4" s="283"/>
      <c r="KUF4" s="283"/>
      <c r="KUG4" s="283"/>
      <c r="KUH4" s="283"/>
      <c r="KUI4" s="283"/>
      <c r="KUJ4" s="283"/>
      <c r="KUK4" s="283"/>
      <c r="KUL4" s="283"/>
      <c r="KUM4" s="283"/>
      <c r="KUN4" s="283"/>
      <c r="KUO4" s="283"/>
      <c r="KUP4" s="283"/>
      <c r="KUQ4" s="283"/>
      <c r="KUR4" s="283"/>
      <c r="KUS4" s="283"/>
      <c r="KUT4" s="283"/>
      <c r="KUU4" s="283"/>
      <c r="KUV4" s="283"/>
      <c r="KUW4" s="283"/>
      <c r="KUX4" s="283"/>
      <c r="KUY4" s="283"/>
      <c r="KUZ4" s="283"/>
      <c r="KVA4" s="283"/>
      <c r="KVB4" s="283"/>
      <c r="KVC4" s="283"/>
      <c r="KVD4" s="283"/>
      <c r="KVE4" s="283"/>
      <c r="KVF4" s="283"/>
      <c r="KVG4" s="283"/>
      <c r="KVH4" s="283"/>
      <c r="KVI4" s="283"/>
      <c r="KVJ4" s="283"/>
      <c r="KVK4" s="283"/>
      <c r="KVL4" s="283"/>
      <c r="KVM4" s="283"/>
      <c r="KVN4" s="283"/>
      <c r="KVO4" s="283"/>
      <c r="KVP4" s="283"/>
      <c r="KVQ4" s="283"/>
      <c r="KVR4" s="283"/>
      <c r="KVS4" s="283"/>
      <c r="KVT4" s="283"/>
      <c r="KVU4" s="283"/>
      <c r="KVV4" s="283"/>
      <c r="KVW4" s="283"/>
      <c r="KVX4" s="283"/>
      <c r="KVY4" s="283"/>
      <c r="KVZ4" s="283"/>
      <c r="KWA4" s="283"/>
      <c r="KWB4" s="283"/>
      <c r="KWC4" s="283"/>
      <c r="KWD4" s="283"/>
      <c r="KWE4" s="283"/>
      <c r="KWF4" s="283"/>
      <c r="KWG4" s="283"/>
      <c r="KWH4" s="283"/>
      <c r="KWI4" s="283"/>
      <c r="KWJ4" s="283"/>
      <c r="KWK4" s="283"/>
      <c r="KWL4" s="283"/>
      <c r="KWM4" s="283"/>
      <c r="KWN4" s="283"/>
      <c r="KWO4" s="283"/>
      <c r="KWP4" s="283"/>
      <c r="KWQ4" s="283"/>
      <c r="KWR4" s="283"/>
      <c r="KWS4" s="283"/>
      <c r="KWT4" s="283"/>
      <c r="KWU4" s="283"/>
      <c r="KWV4" s="283"/>
      <c r="KWW4" s="283"/>
      <c r="KWX4" s="283"/>
      <c r="KWY4" s="283"/>
      <c r="KWZ4" s="283"/>
      <c r="KXA4" s="283"/>
      <c r="KXB4" s="283"/>
      <c r="KXC4" s="283"/>
      <c r="KXD4" s="283"/>
      <c r="KXE4" s="283"/>
      <c r="KXF4" s="283"/>
      <c r="KXG4" s="283"/>
      <c r="KXH4" s="283"/>
      <c r="KXI4" s="283"/>
      <c r="KXJ4" s="283"/>
      <c r="KXK4" s="283"/>
      <c r="KXL4" s="283"/>
      <c r="KXM4" s="283"/>
      <c r="KXN4" s="283"/>
      <c r="KXO4" s="283"/>
      <c r="KXP4" s="283"/>
      <c r="KXQ4" s="283"/>
      <c r="KXR4" s="283"/>
      <c r="KXS4" s="283"/>
      <c r="KXT4" s="283"/>
      <c r="KXU4" s="283"/>
      <c r="KXV4" s="283"/>
      <c r="KXW4" s="283"/>
      <c r="KXX4" s="283"/>
      <c r="KXY4" s="283"/>
      <c r="KXZ4" s="283"/>
      <c r="KYA4" s="283"/>
      <c r="KYB4" s="283"/>
      <c r="KYC4" s="283"/>
      <c r="KYD4" s="283"/>
      <c r="KYE4" s="283"/>
      <c r="KYF4" s="283"/>
      <c r="KYG4" s="283"/>
      <c r="KYH4" s="283"/>
      <c r="KYI4" s="283"/>
      <c r="KYJ4" s="283"/>
      <c r="KYK4" s="283"/>
      <c r="KYL4" s="283"/>
      <c r="KYM4" s="283"/>
      <c r="KYN4" s="283"/>
      <c r="KYO4" s="283"/>
      <c r="KYP4" s="283"/>
      <c r="KYQ4" s="283"/>
      <c r="KYR4" s="283"/>
      <c r="KYS4" s="283"/>
      <c r="KYT4" s="283"/>
      <c r="KYU4" s="283"/>
      <c r="KYV4" s="283"/>
      <c r="KYW4" s="283"/>
      <c r="KYX4" s="283"/>
      <c r="KYY4" s="283"/>
      <c r="KYZ4" s="283"/>
      <c r="KZA4" s="283"/>
      <c r="KZB4" s="283"/>
      <c r="KZC4" s="283"/>
      <c r="KZD4" s="283"/>
      <c r="KZE4" s="283"/>
      <c r="KZF4" s="283"/>
      <c r="KZG4" s="283"/>
      <c r="KZH4" s="283"/>
      <c r="KZI4" s="283"/>
      <c r="KZJ4" s="283"/>
      <c r="KZK4" s="283"/>
      <c r="KZL4" s="283"/>
      <c r="KZM4" s="283"/>
      <c r="KZN4" s="283"/>
      <c r="KZO4" s="283"/>
      <c r="KZP4" s="283"/>
      <c r="KZQ4" s="283"/>
      <c r="KZR4" s="283"/>
      <c r="KZS4" s="283"/>
      <c r="KZT4" s="283"/>
      <c r="KZU4" s="283"/>
      <c r="KZV4" s="283"/>
      <c r="KZW4" s="283"/>
      <c r="KZX4" s="283"/>
      <c r="KZY4" s="283"/>
      <c r="KZZ4" s="283"/>
      <c r="LAA4" s="283"/>
      <c r="LAB4" s="283"/>
      <c r="LAC4" s="283"/>
      <c r="LAD4" s="283"/>
      <c r="LAE4" s="283"/>
      <c r="LAF4" s="283"/>
      <c r="LAG4" s="283"/>
      <c r="LAH4" s="283"/>
      <c r="LAI4" s="283"/>
      <c r="LAJ4" s="283"/>
      <c r="LAK4" s="283"/>
      <c r="LAL4" s="283"/>
      <c r="LAM4" s="283"/>
      <c r="LAN4" s="283"/>
      <c r="LAO4" s="283"/>
      <c r="LAP4" s="283"/>
      <c r="LAQ4" s="283"/>
      <c r="LAR4" s="283"/>
      <c r="LAS4" s="283"/>
      <c r="LAT4" s="283"/>
      <c r="LAU4" s="283"/>
      <c r="LAV4" s="283"/>
      <c r="LAW4" s="283"/>
      <c r="LAX4" s="283"/>
      <c r="LAY4" s="283"/>
      <c r="LAZ4" s="283"/>
      <c r="LBA4" s="283"/>
      <c r="LBB4" s="283"/>
      <c r="LBC4" s="283"/>
      <c r="LBD4" s="283"/>
      <c r="LBE4" s="283"/>
      <c r="LBF4" s="283"/>
      <c r="LBG4" s="283"/>
      <c r="LBH4" s="283"/>
      <c r="LBI4" s="283"/>
      <c r="LBJ4" s="283"/>
      <c r="LBK4" s="283"/>
      <c r="LBL4" s="283"/>
      <c r="LBM4" s="283"/>
      <c r="LBN4" s="283"/>
      <c r="LBO4" s="283"/>
      <c r="LBP4" s="283"/>
      <c r="LBQ4" s="283"/>
      <c r="LBR4" s="283"/>
      <c r="LBS4" s="283"/>
      <c r="LBT4" s="283"/>
      <c r="LBU4" s="283"/>
      <c r="LBV4" s="283"/>
      <c r="LBW4" s="283"/>
      <c r="LBX4" s="283"/>
      <c r="LBY4" s="283"/>
      <c r="LBZ4" s="283"/>
      <c r="LCA4" s="283"/>
      <c r="LCB4" s="283"/>
      <c r="LCC4" s="283"/>
      <c r="LCD4" s="283"/>
      <c r="LCE4" s="283"/>
      <c r="LCF4" s="283"/>
      <c r="LCG4" s="283"/>
      <c r="LCH4" s="283"/>
      <c r="LCI4" s="283"/>
      <c r="LCJ4" s="283"/>
      <c r="LCK4" s="283"/>
      <c r="LCL4" s="283"/>
      <c r="LCM4" s="283"/>
      <c r="LCN4" s="283"/>
      <c r="LCO4" s="283"/>
      <c r="LCP4" s="283"/>
      <c r="LCQ4" s="283"/>
      <c r="LCR4" s="283"/>
      <c r="LCS4" s="283"/>
      <c r="LCT4" s="283"/>
      <c r="LCU4" s="283"/>
      <c r="LCV4" s="283"/>
      <c r="LCW4" s="283"/>
      <c r="LCX4" s="283"/>
      <c r="LCY4" s="283"/>
      <c r="LCZ4" s="283"/>
      <c r="LDA4" s="283"/>
      <c r="LDB4" s="283"/>
      <c r="LDC4" s="283"/>
      <c r="LDD4" s="283"/>
      <c r="LDE4" s="283"/>
      <c r="LDF4" s="283"/>
      <c r="LDG4" s="283"/>
      <c r="LDH4" s="283"/>
      <c r="LDI4" s="283"/>
      <c r="LDJ4" s="283"/>
      <c r="LDK4" s="283"/>
      <c r="LDL4" s="283"/>
      <c r="LDM4" s="283"/>
      <c r="LDN4" s="283"/>
      <c r="LDO4" s="283"/>
      <c r="LDP4" s="283"/>
      <c r="LDQ4" s="283"/>
      <c r="LDR4" s="283"/>
      <c r="LDS4" s="283"/>
      <c r="LDT4" s="283"/>
      <c r="LDU4" s="283"/>
      <c r="LDV4" s="283"/>
      <c r="LDW4" s="283"/>
      <c r="LDX4" s="283"/>
      <c r="LDY4" s="283"/>
      <c r="LDZ4" s="283"/>
      <c r="LEA4" s="283"/>
      <c r="LEB4" s="283"/>
      <c r="LEC4" s="283"/>
      <c r="LED4" s="283"/>
      <c r="LEE4" s="283"/>
      <c r="LEF4" s="283"/>
      <c r="LEG4" s="283"/>
      <c r="LEH4" s="283"/>
      <c r="LEI4" s="283"/>
      <c r="LEJ4" s="283"/>
      <c r="LEK4" s="283"/>
      <c r="LEL4" s="283"/>
      <c r="LEM4" s="283"/>
      <c r="LEN4" s="283"/>
      <c r="LEO4" s="283"/>
      <c r="LEP4" s="283"/>
      <c r="LEQ4" s="283"/>
      <c r="LER4" s="283"/>
      <c r="LES4" s="283"/>
      <c r="LET4" s="283"/>
      <c r="LEU4" s="283"/>
      <c r="LEV4" s="283"/>
      <c r="LEW4" s="283"/>
      <c r="LEX4" s="283"/>
      <c r="LEY4" s="283"/>
      <c r="LEZ4" s="283"/>
      <c r="LFA4" s="283"/>
      <c r="LFB4" s="283"/>
      <c r="LFC4" s="283"/>
      <c r="LFD4" s="283"/>
      <c r="LFE4" s="283"/>
      <c r="LFF4" s="283"/>
      <c r="LFG4" s="283"/>
      <c r="LFH4" s="283"/>
      <c r="LFI4" s="283"/>
      <c r="LFJ4" s="283"/>
      <c r="LFK4" s="283"/>
      <c r="LFL4" s="283"/>
      <c r="LFM4" s="283"/>
      <c r="LFN4" s="283"/>
      <c r="LFO4" s="283"/>
      <c r="LFP4" s="283"/>
      <c r="LFQ4" s="283"/>
      <c r="LFR4" s="283"/>
      <c r="LFS4" s="283"/>
      <c r="LFT4" s="283"/>
      <c r="LFU4" s="283"/>
      <c r="LFV4" s="283"/>
      <c r="LFW4" s="283"/>
      <c r="LFX4" s="283"/>
      <c r="LFY4" s="283"/>
      <c r="LFZ4" s="283"/>
      <c r="LGA4" s="283"/>
      <c r="LGB4" s="283"/>
      <c r="LGC4" s="283"/>
      <c r="LGD4" s="283"/>
      <c r="LGE4" s="283"/>
      <c r="LGF4" s="283"/>
      <c r="LGG4" s="283"/>
      <c r="LGH4" s="283"/>
      <c r="LGI4" s="283"/>
      <c r="LGJ4" s="283"/>
      <c r="LGK4" s="283"/>
      <c r="LGL4" s="283"/>
      <c r="LGM4" s="283"/>
      <c r="LGN4" s="283"/>
      <c r="LGO4" s="283"/>
      <c r="LGP4" s="283"/>
      <c r="LGQ4" s="283"/>
      <c r="LGR4" s="283"/>
      <c r="LGS4" s="283"/>
      <c r="LGT4" s="283"/>
      <c r="LGU4" s="283"/>
      <c r="LGV4" s="283"/>
      <c r="LGW4" s="283"/>
      <c r="LGX4" s="283"/>
      <c r="LGY4" s="283"/>
      <c r="LGZ4" s="283"/>
      <c r="LHA4" s="283"/>
      <c r="LHB4" s="283"/>
      <c r="LHC4" s="283"/>
      <c r="LHD4" s="283"/>
      <c r="LHE4" s="283"/>
      <c r="LHF4" s="283"/>
      <c r="LHG4" s="283"/>
      <c r="LHH4" s="283"/>
      <c r="LHI4" s="283"/>
      <c r="LHJ4" s="283"/>
      <c r="LHK4" s="283"/>
      <c r="LHL4" s="283"/>
      <c r="LHM4" s="283"/>
      <c r="LHN4" s="283"/>
      <c r="LHO4" s="283"/>
      <c r="LHP4" s="283"/>
      <c r="LHQ4" s="283"/>
      <c r="LHR4" s="283"/>
      <c r="LHS4" s="283"/>
      <c r="LHT4" s="283"/>
      <c r="LHU4" s="283"/>
      <c r="LHV4" s="283"/>
      <c r="LHW4" s="283"/>
      <c r="LHX4" s="283"/>
      <c r="LHY4" s="283"/>
      <c r="LHZ4" s="283"/>
      <c r="LIA4" s="283"/>
      <c r="LIB4" s="283"/>
      <c r="LIC4" s="283"/>
      <c r="LID4" s="283"/>
      <c r="LIE4" s="283"/>
      <c r="LIF4" s="283"/>
      <c r="LIG4" s="283"/>
      <c r="LIH4" s="283"/>
      <c r="LII4" s="283"/>
      <c r="LIJ4" s="283"/>
      <c r="LIK4" s="283"/>
      <c r="LIL4" s="283"/>
      <c r="LIM4" s="283"/>
      <c r="LIN4" s="283"/>
      <c r="LIO4" s="283"/>
      <c r="LIP4" s="283"/>
      <c r="LIQ4" s="283"/>
      <c r="LIR4" s="283"/>
      <c r="LIS4" s="283"/>
      <c r="LIT4" s="283"/>
      <c r="LIU4" s="283"/>
      <c r="LIV4" s="283"/>
      <c r="LIW4" s="283"/>
      <c r="LIX4" s="283"/>
      <c r="LIY4" s="283"/>
      <c r="LIZ4" s="283"/>
      <c r="LJA4" s="283"/>
      <c r="LJB4" s="283"/>
      <c r="LJC4" s="283"/>
      <c r="LJD4" s="283"/>
      <c r="LJE4" s="283"/>
      <c r="LJF4" s="283"/>
      <c r="LJG4" s="283"/>
      <c r="LJH4" s="283"/>
      <c r="LJI4" s="283"/>
      <c r="LJJ4" s="283"/>
      <c r="LJK4" s="283"/>
      <c r="LJL4" s="283"/>
      <c r="LJM4" s="283"/>
      <c r="LJN4" s="283"/>
      <c r="LJO4" s="283"/>
      <c r="LJP4" s="283"/>
      <c r="LJQ4" s="283"/>
      <c r="LJR4" s="283"/>
      <c r="LJS4" s="283"/>
      <c r="LJT4" s="283"/>
      <c r="LJU4" s="283"/>
      <c r="LJV4" s="283"/>
      <c r="LJW4" s="283"/>
      <c r="LJX4" s="283"/>
      <c r="LJY4" s="283"/>
      <c r="LJZ4" s="283"/>
      <c r="LKA4" s="283"/>
      <c r="LKB4" s="283"/>
      <c r="LKC4" s="283"/>
      <c r="LKD4" s="283"/>
      <c r="LKE4" s="283"/>
      <c r="LKF4" s="283"/>
      <c r="LKG4" s="283"/>
      <c r="LKH4" s="283"/>
      <c r="LKI4" s="283"/>
      <c r="LKJ4" s="283"/>
      <c r="LKK4" s="283"/>
      <c r="LKL4" s="283"/>
      <c r="LKM4" s="283"/>
      <c r="LKN4" s="283"/>
      <c r="LKO4" s="283"/>
      <c r="LKP4" s="283"/>
      <c r="LKQ4" s="283"/>
      <c r="LKR4" s="283"/>
      <c r="LKS4" s="283"/>
      <c r="LKT4" s="283"/>
      <c r="LKU4" s="283"/>
      <c r="LKV4" s="283"/>
      <c r="LKW4" s="283"/>
      <c r="LKX4" s="283"/>
      <c r="LKY4" s="283"/>
      <c r="LKZ4" s="283"/>
      <c r="LLA4" s="283"/>
      <c r="LLB4" s="283"/>
      <c r="LLC4" s="283"/>
      <c r="LLD4" s="283"/>
      <c r="LLE4" s="283"/>
      <c r="LLF4" s="283"/>
      <c r="LLG4" s="283"/>
      <c r="LLH4" s="283"/>
      <c r="LLI4" s="283"/>
      <c r="LLJ4" s="283"/>
      <c r="LLK4" s="283"/>
      <c r="LLL4" s="283"/>
      <c r="LLM4" s="283"/>
      <c r="LLN4" s="283"/>
      <c r="LLO4" s="283"/>
      <c r="LLP4" s="283"/>
      <c r="LLQ4" s="283"/>
      <c r="LLR4" s="283"/>
      <c r="LLS4" s="283"/>
      <c r="LLT4" s="283"/>
      <c r="LLU4" s="283"/>
      <c r="LLV4" s="283"/>
      <c r="LLW4" s="283"/>
      <c r="LLX4" s="283"/>
      <c r="LLY4" s="283"/>
      <c r="LLZ4" s="283"/>
      <c r="LMA4" s="283"/>
      <c r="LMB4" s="283"/>
      <c r="LMC4" s="283"/>
      <c r="LMD4" s="283"/>
      <c r="LME4" s="283"/>
      <c r="LMF4" s="283"/>
      <c r="LMG4" s="283"/>
      <c r="LMH4" s="283"/>
      <c r="LMI4" s="283"/>
      <c r="LMJ4" s="283"/>
      <c r="LMK4" s="283"/>
      <c r="LML4" s="283"/>
      <c r="LMM4" s="283"/>
      <c r="LMN4" s="283"/>
      <c r="LMO4" s="283"/>
      <c r="LMP4" s="283"/>
      <c r="LMQ4" s="283"/>
      <c r="LMR4" s="283"/>
      <c r="LMS4" s="283"/>
      <c r="LMT4" s="283"/>
      <c r="LMU4" s="283"/>
      <c r="LMV4" s="283"/>
      <c r="LMW4" s="283"/>
      <c r="LMX4" s="283"/>
      <c r="LMY4" s="283"/>
      <c r="LMZ4" s="283"/>
      <c r="LNA4" s="283"/>
      <c r="LNB4" s="283"/>
      <c r="LNC4" s="283"/>
      <c r="LND4" s="283"/>
      <c r="LNE4" s="283"/>
      <c r="LNF4" s="283"/>
      <c r="LNG4" s="283"/>
      <c r="LNH4" s="283"/>
      <c r="LNI4" s="283"/>
      <c r="LNJ4" s="283"/>
      <c r="LNK4" s="283"/>
      <c r="LNL4" s="283"/>
      <c r="LNM4" s="283"/>
      <c r="LNN4" s="283"/>
      <c r="LNO4" s="283"/>
      <c r="LNP4" s="283"/>
      <c r="LNQ4" s="283"/>
      <c r="LNR4" s="283"/>
      <c r="LNS4" s="283"/>
      <c r="LNT4" s="283"/>
      <c r="LNU4" s="283"/>
      <c r="LNV4" s="283"/>
      <c r="LNW4" s="283"/>
      <c r="LNX4" s="283"/>
      <c r="LNY4" s="283"/>
      <c r="LNZ4" s="283"/>
      <c r="LOA4" s="283"/>
      <c r="LOB4" s="283"/>
      <c r="LOC4" s="283"/>
      <c r="LOD4" s="283"/>
      <c r="LOE4" s="283"/>
      <c r="LOF4" s="283"/>
      <c r="LOG4" s="283"/>
      <c r="LOH4" s="283"/>
      <c r="LOI4" s="283"/>
      <c r="LOJ4" s="283"/>
      <c r="LOK4" s="283"/>
      <c r="LOL4" s="283"/>
      <c r="LOM4" s="283"/>
      <c r="LON4" s="283"/>
      <c r="LOO4" s="283"/>
      <c r="LOP4" s="283"/>
      <c r="LOQ4" s="283"/>
      <c r="LOR4" s="283"/>
      <c r="LOS4" s="283"/>
      <c r="LOT4" s="283"/>
      <c r="LOU4" s="283"/>
      <c r="LOV4" s="283"/>
      <c r="LOW4" s="283"/>
      <c r="LOX4" s="283"/>
      <c r="LOY4" s="283"/>
      <c r="LOZ4" s="283"/>
      <c r="LPA4" s="283"/>
      <c r="LPB4" s="283"/>
      <c r="LPC4" s="283"/>
      <c r="LPD4" s="283"/>
      <c r="LPE4" s="283"/>
      <c r="LPF4" s="283"/>
      <c r="LPG4" s="283"/>
      <c r="LPH4" s="283"/>
      <c r="LPI4" s="283"/>
      <c r="LPJ4" s="283"/>
      <c r="LPK4" s="283"/>
      <c r="LPL4" s="283"/>
      <c r="LPM4" s="283"/>
      <c r="LPN4" s="283"/>
      <c r="LPO4" s="283"/>
      <c r="LPP4" s="283"/>
      <c r="LPQ4" s="283"/>
      <c r="LPR4" s="283"/>
      <c r="LPS4" s="283"/>
      <c r="LPT4" s="283"/>
      <c r="LPU4" s="283"/>
      <c r="LPV4" s="283"/>
      <c r="LPW4" s="283"/>
      <c r="LPX4" s="283"/>
      <c r="LPY4" s="283"/>
      <c r="LPZ4" s="283"/>
      <c r="LQA4" s="283"/>
      <c r="LQB4" s="283"/>
      <c r="LQC4" s="283"/>
      <c r="LQD4" s="283"/>
      <c r="LQE4" s="283"/>
      <c r="LQF4" s="283"/>
      <c r="LQG4" s="283"/>
      <c r="LQH4" s="283"/>
      <c r="LQI4" s="283"/>
      <c r="LQJ4" s="283"/>
      <c r="LQK4" s="283"/>
      <c r="LQL4" s="283"/>
      <c r="LQM4" s="283"/>
      <c r="LQN4" s="283"/>
      <c r="LQO4" s="283"/>
      <c r="LQP4" s="283"/>
      <c r="LQQ4" s="283"/>
      <c r="LQR4" s="283"/>
      <c r="LQS4" s="283"/>
      <c r="LQT4" s="283"/>
      <c r="LQU4" s="283"/>
      <c r="LQV4" s="283"/>
      <c r="LQW4" s="283"/>
      <c r="LQX4" s="283"/>
      <c r="LQY4" s="283"/>
      <c r="LQZ4" s="283"/>
      <c r="LRA4" s="283"/>
      <c r="LRB4" s="283"/>
      <c r="LRC4" s="283"/>
      <c r="LRD4" s="283"/>
      <c r="LRE4" s="283"/>
      <c r="LRF4" s="283"/>
      <c r="LRG4" s="283"/>
      <c r="LRH4" s="283"/>
      <c r="LRI4" s="283"/>
      <c r="LRJ4" s="283"/>
      <c r="LRK4" s="283"/>
      <c r="LRL4" s="283"/>
      <c r="LRM4" s="283"/>
      <c r="LRN4" s="283"/>
      <c r="LRO4" s="283"/>
      <c r="LRP4" s="283"/>
      <c r="LRQ4" s="283"/>
      <c r="LRR4" s="283"/>
      <c r="LRS4" s="283"/>
      <c r="LRT4" s="283"/>
      <c r="LRU4" s="283"/>
      <c r="LRV4" s="283"/>
      <c r="LRW4" s="283"/>
      <c r="LRX4" s="283"/>
      <c r="LRY4" s="283"/>
      <c r="LRZ4" s="283"/>
      <c r="LSA4" s="283"/>
      <c r="LSB4" s="283"/>
      <c r="LSC4" s="283"/>
      <c r="LSD4" s="283"/>
      <c r="LSE4" s="283"/>
      <c r="LSF4" s="283"/>
      <c r="LSG4" s="283"/>
      <c r="LSH4" s="283"/>
      <c r="LSI4" s="283"/>
      <c r="LSJ4" s="283"/>
      <c r="LSK4" s="283"/>
      <c r="LSL4" s="283"/>
      <c r="LSM4" s="283"/>
      <c r="LSN4" s="283"/>
      <c r="LSO4" s="283"/>
      <c r="LSP4" s="283"/>
      <c r="LSQ4" s="283"/>
      <c r="LSR4" s="283"/>
      <c r="LSS4" s="283"/>
      <c r="LST4" s="283"/>
      <c r="LSU4" s="283"/>
      <c r="LSV4" s="283"/>
      <c r="LSW4" s="283"/>
      <c r="LSX4" s="283"/>
      <c r="LSY4" s="283"/>
      <c r="LSZ4" s="283"/>
      <c r="LTA4" s="283"/>
      <c r="LTB4" s="283"/>
      <c r="LTC4" s="283"/>
      <c r="LTD4" s="283"/>
      <c r="LTE4" s="283"/>
      <c r="LTF4" s="283"/>
      <c r="LTG4" s="283"/>
      <c r="LTH4" s="283"/>
      <c r="LTI4" s="283"/>
      <c r="LTJ4" s="283"/>
      <c r="LTK4" s="283"/>
      <c r="LTL4" s="283"/>
      <c r="LTM4" s="283"/>
      <c r="LTN4" s="283"/>
      <c r="LTO4" s="283"/>
      <c r="LTP4" s="283"/>
      <c r="LTQ4" s="283"/>
      <c r="LTR4" s="283"/>
      <c r="LTS4" s="283"/>
      <c r="LTT4" s="283"/>
      <c r="LTU4" s="283"/>
      <c r="LTV4" s="283"/>
      <c r="LTW4" s="283"/>
      <c r="LTX4" s="283"/>
      <c r="LTY4" s="283"/>
      <c r="LTZ4" s="283"/>
      <c r="LUA4" s="283"/>
      <c r="LUB4" s="283"/>
      <c r="LUC4" s="283"/>
      <c r="LUD4" s="283"/>
      <c r="LUE4" s="283"/>
      <c r="LUF4" s="283"/>
      <c r="LUG4" s="283"/>
      <c r="LUH4" s="283"/>
      <c r="LUI4" s="283"/>
      <c r="LUJ4" s="283"/>
      <c r="LUK4" s="283"/>
      <c r="LUL4" s="283"/>
      <c r="LUM4" s="283"/>
      <c r="LUN4" s="283"/>
      <c r="LUO4" s="283"/>
      <c r="LUP4" s="283"/>
      <c r="LUQ4" s="283"/>
      <c r="LUR4" s="283"/>
      <c r="LUS4" s="283"/>
      <c r="LUT4" s="283"/>
      <c r="LUU4" s="283"/>
      <c r="LUV4" s="283"/>
      <c r="LUW4" s="283"/>
      <c r="LUX4" s="283"/>
      <c r="LUY4" s="283"/>
      <c r="LUZ4" s="283"/>
      <c r="LVA4" s="283"/>
      <c r="LVB4" s="283"/>
      <c r="LVC4" s="283"/>
      <c r="LVD4" s="283"/>
      <c r="LVE4" s="283"/>
      <c r="LVF4" s="283"/>
      <c r="LVG4" s="283"/>
      <c r="LVH4" s="283"/>
      <c r="LVI4" s="283"/>
      <c r="LVJ4" s="283"/>
      <c r="LVK4" s="283"/>
      <c r="LVL4" s="283"/>
      <c r="LVM4" s="283"/>
      <c r="LVN4" s="283"/>
      <c r="LVO4" s="283"/>
      <c r="LVP4" s="283"/>
      <c r="LVQ4" s="283"/>
      <c r="LVR4" s="283"/>
      <c r="LVS4" s="283"/>
      <c r="LVT4" s="283"/>
      <c r="LVU4" s="283"/>
      <c r="LVV4" s="283"/>
      <c r="LVW4" s="283"/>
      <c r="LVX4" s="283"/>
      <c r="LVY4" s="283"/>
      <c r="LVZ4" s="283"/>
      <c r="LWA4" s="283"/>
      <c r="LWB4" s="283"/>
      <c r="LWC4" s="283"/>
      <c r="LWD4" s="283"/>
      <c r="LWE4" s="283"/>
      <c r="LWF4" s="283"/>
      <c r="LWG4" s="283"/>
      <c r="LWH4" s="283"/>
      <c r="LWI4" s="283"/>
      <c r="LWJ4" s="283"/>
      <c r="LWK4" s="283"/>
      <c r="LWL4" s="283"/>
      <c r="LWM4" s="283"/>
      <c r="LWN4" s="283"/>
      <c r="LWO4" s="283"/>
      <c r="LWP4" s="283"/>
      <c r="LWQ4" s="283"/>
      <c r="LWR4" s="283"/>
      <c r="LWS4" s="283"/>
      <c r="LWT4" s="283"/>
      <c r="LWU4" s="283"/>
      <c r="LWV4" s="283"/>
      <c r="LWW4" s="283"/>
      <c r="LWX4" s="283"/>
      <c r="LWY4" s="283"/>
      <c r="LWZ4" s="283"/>
      <c r="LXA4" s="283"/>
      <c r="LXB4" s="283"/>
      <c r="LXC4" s="283"/>
      <c r="LXD4" s="283"/>
      <c r="LXE4" s="283"/>
      <c r="LXF4" s="283"/>
      <c r="LXG4" s="283"/>
      <c r="LXH4" s="283"/>
      <c r="LXI4" s="283"/>
      <c r="LXJ4" s="283"/>
      <c r="LXK4" s="283"/>
      <c r="LXL4" s="283"/>
      <c r="LXM4" s="283"/>
      <c r="LXN4" s="283"/>
      <c r="LXO4" s="283"/>
      <c r="LXP4" s="283"/>
      <c r="LXQ4" s="283"/>
      <c r="LXR4" s="283"/>
      <c r="LXS4" s="283"/>
      <c r="LXT4" s="283"/>
      <c r="LXU4" s="283"/>
      <c r="LXV4" s="283"/>
      <c r="LXW4" s="283"/>
      <c r="LXX4" s="283"/>
      <c r="LXY4" s="283"/>
      <c r="LXZ4" s="283"/>
      <c r="LYA4" s="283"/>
      <c r="LYB4" s="283"/>
      <c r="LYC4" s="283"/>
      <c r="LYD4" s="283"/>
      <c r="LYE4" s="283"/>
      <c r="LYF4" s="283"/>
      <c r="LYG4" s="283"/>
      <c r="LYH4" s="283"/>
      <c r="LYI4" s="283"/>
      <c r="LYJ4" s="283"/>
      <c r="LYK4" s="283"/>
      <c r="LYL4" s="283"/>
      <c r="LYM4" s="283"/>
      <c r="LYN4" s="283"/>
      <c r="LYO4" s="283"/>
      <c r="LYP4" s="283"/>
      <c r="LYQ4" s="283"/>
      <c r="LYR4" s="283"/>
      <c r="LYS4" s="283"/>
      <c r="LYT4" s="283"/>
      <c r="LYU4" s="283"/>
      <c r="LYV4" s="283"/>
      <c r="LYW4" s="283"/>
      <c r="LYX4" s="283"/>
      <c r="LYY4" s="283"/>
      <c r="LYZ4" s="283"/>
      <c r="LZA4" s="283"/>
      <c r="LZB4" s="283"/>
      <c r="LZC4" s="283"/>
      <c r="LZD4" s="283"/>
      <c r="LZE4" s="283"/>
      <c r="LZF4" s="283"/>
      <c r="LZG4" s="283"/>
      <c r="LZH4" s="283"/>
      <c r="LZI4" s="283"/>
      <c r="LZJ4" s="283"/>
      <c r="LZK4" s="283"/>
      <c r="LZL4" s="283"/>
      <c r="LZM4" s="283"/>
      <c r="LZN4" s="283"/>
      <c r="LZO4" s="283"/>
      <c r="LZP4" s="283"/>
      <c r="LZQ4" s="283"/>
      <c r="LZR4" s="283"/>
      <c r="LZS4" s="283"/>
      <c r="LZT4" s="283"/>
      <c r="LZU4" s="283"/>
      <c r="LZV4" s="283"/>
      <c r="LZW4" s="283"/>
      <c r="LZX4" s="283"/>
      <c r="LZY4" s="283"/>
      <c r="LZZ4" s="283"/>
      <c r="MAA4" s="283"/>
      <c r="MAB4" s="283"/>
      <c r="MAC4" s="283"/>
      <c r="MAD4" s="283"/>
      <c r="MAE4" s="283"/>
      <c r="MAF4" s="283"/>
      <c r="MAG4" s="283"/>
      <c r="MAH4" s="283"/>
      <c r="MAI4" s="283"/>
      <c r="MAJ4" s="283"/>
      <c r="MAK4" s="283"/>
      <c r="MAL4" s="283"/>
      <c r="MAM4" s="283"/>
      <c r="MAN4" s="283"/>
      <c r="MAO4" s="283"/>
      <c r="MAP4" s="283"/>
      <c r="MAQ4" s="283"/>
      <c r="MAR4" s="283"/>
      <c r="MAS4" s="283"/>
      <c r="MAT4" s="283"/>
      <c r="MAU4" s="283"/>
      <c r="MAV4" s="283"/>
      <c r="MAW4" s="283"/>
      <c r="MAX4" s="283"/>
      <c r="MAY4" s="283"/>
      <c r="MAZ4" s="283"/>
      <c r="MBA4" s="283"/>
      <c r="MBB4" s="283"/>
      <c r="MBC4" s="283"/>
      <c r="MBD4" s="283"/>
      <c r="MBE4" s="283"/>
      <c r="MBF4" s="283"/>
      <c r="MBG4" s="283"/>
      <c r="MBH4" s="283"/>
      <c r="MBI4" s="283"/>
      <c r="MBJ4" s="283"/>
      <c r="MBK4" s="283"/>
      <c r="MBL4" s="283"/>
      <c r="MBM4" s="283"/>
      <c r="MBN4" s="283"/>
      <c r="MBO4" s="283"/>
      <c r="MBP4" s="283"/>
      <c r="MBQ4" s="283"/>
      <c r="MBR4" s="283"/>
      <c r="MBS4" s="283"/>
      <c r="MBT4" s="283"/>
      <c r="MBU4" s="283"/>
      <c r="MBV4" s="283"/>
      <c r="MBW4" s="283"/>
      <c r="MBX4" s="283"/>
      <c r="MBY4" s="283"/>
      <c r="MBZ4" s="283"/>
      <c r="MCA4" s="283"/>
      <c r="MCB4" s="283"/>
      <c r="MCC4" s="283"/>
      <c r="MCD4" s="283"/>
      <c r="MCE4" s="283"/>
      <c r="MCF4" s="283"/>
      <c r="MCG4" s="283"/>
      <c r="MCH4" s="283"/>
      <c r="MCI4" s="283"/>
      <c r="MCJ4" s="283"/>
      <c r="MCK4" s="283"/>
      <c r="MCL4" s="283"/>
      <c r="MCM4" s="283"/>
      <c r="MCN4" s="283"/>
      <c r="MCO4" s="283"/>
      <c r="MCP4" s="283"/>
      <c r="MCQ4" s="283"/>
      <c r="MCR4" s="283"/>
      <c r="MCS4" s="283"/>
      <c r="MCT4" s="283"/>
      <c r="MCU4" s="283"/>
      <c r="MCV4" s="283"/>
      <c r="MCW4" s="283"/>
      <c r="MCX4" s="283"/>
      <c r="MCY4" s="283"/>
      <c r="MCZ4" s="283"/>
      <c r="MDA4" s="283"/>
      <c r="MDB4" s="283"/>
      <c r="MDC4" s="283"/>
      <c r="MDD4" s="283"/>
      <c r="MDE4" s="283"/>
      <c r="MDF4" s="283"/>
      <c r="MDG4" s="283"/>
      <c r="MDH4" s="283"/>
      <c r="MDI4" s="283"/>
      <c r="MDJ4" s="283"/>
      <c r="MDK4" s="283"/>
      <c r="MDL4" s="283"/>
      <c r="MDM4" s="283"/>
      <c r="MDN4" s="283"/>
      <c r="MDO4" s="283"/>
      <c r="MDP4" s="283"/>
      <c r="MDQ4" s="283"/>
      <c r="MDR4" s="283"/>
      <c r="MDS4" s="283"/>
      <c r="MDT4" s="283"/>
      <c r="MDU4" s="283"/>
      <c r="MDV4" s="283"/>
      <c r="MDW4" s="283"/>
      <c r="MDX4" s="283"/>
      <c r="MDY4" s="283"/>
      <c r="MDZ4" s="283"/>
      <c r="MEA4" s="283"/>
      <c r="MEB4" s="283"/>
      <c r="MEC4" s="283"/>
      <c r="MED4" s="283"/>
      <c r="MEE4" s="283"/>
      <c r="MEF4" s="283"/>
      <c r="MEG4" s="283"/>
      <c r="MEH4" s="283"/>
      <c r="MEI4" s="283"/>
      <c r="MEJ4" s="283"/>
      <c r="MEK4" s="283"/>
      <c r="MEL4" s="283"/>
      <c r="MEM4" s="283"/>
      <c r="MEN4" s="283"/>
      <c r="MEO4" s="283"/>
      <c r="MEP4" s="283"/>
      <c r="MEQ4" s="283"/>
      <c r="MER4" s="283"/>
      <c r="MES4" s="283"/>
      <c r="MET4" s="283"/>
      <c r="MEU4" s="283"/>
      <c r="MEV4" s="283"/>
      <c r="MEW4" s="283"/>
      <c r="MEX4" s="283"/>
      <c r="MEY4" s="283"/>
      <c r="MEZ4" s="283"/>
      <c r="MFA4" s="283"/>
      <c r="MFB4" s="283"/>
      <c r="MFC4" s="283"/>
      <c r="MFD4" s="283"/>
      <c r="MFE4" s="283"/>
      <c r="MFF4" s="283"/>
      <c r="MFG4" s="283"/>
      <c r="MFH4" s="283"/>
      <c r="MFI4" s="283"/>
      <c r="MFJ4" s="283"/>
      <c r="MFK4" s="283"/>
      <c r="MFL4" s="283"/>
      <c r="MFM4" s="283"/>
      <c r="MFN4" s="283"/>
      <c r="MFO4" s="283"/>
      <c r="MFP4" s="283"/>
      <c r="MFQ4" s="283"/>
      <c r="MFR4" s="283"/>
      <c r="MFS4" s="283"/>
      <c r="MFT4" s="283"/>
      <c r="MFU4" s="283"/>
      <c r="MFV4" s="283"/>
      <c r="MFW4" s="283"/>
      <c r="MFX4" s="283"/>
      <c r="MFY4" s="283"/>
      <c r="MFZ4" s="283"/>
      <c r="MGA4" s="283"/>
      <c r="MGB4" s="283"/>
      <c r="MGC4" s="283"/>
      <c r="MGD4" s="283"/>
      <c r="MGE4" s="283"/>
      <c r="MGF4" s="283"/>
      <c r="MGG4" s="283"/>
      <c r="MGH4" s="283"/>
      <c r="MGI4" s="283"/>
      <c r="MGJ4" s="283"/>
      <c r="MGK4" s="283"/>
      <c r="MGL4" s="283"/>
      <c r="MGM4" s="283"/>
      <c r="MGN4" s="283"/>
      <c r="MGO4" s="283"/>
      <c r="MGP4" s="283"/>
      <c r="MGQ4" s="283"/>
      <c r="MGR4" s="283"/>
      <c r="MGS4" s="283"/>
      <c r="MGT4" s="283"/>
      <c r="MGU4" s="283"/>
      <c r="MGV4" s="283"/>
      <c r="MGW4" s="283"/>
      <c r="MGX4" s="283"/>
      <c r="MGY4" s="283"/>
      <c r="MGZ4" s="283"/>
      <c r="MHA4" s="283"/>
      <c r="MHB4" s="283"/>
      <c r="MHC4" s="283"/>
      <c r="MHD4" s="283"/>
      <c r="MHE4" s="283"/>
      <c r="MHF4" s="283"/>
      <c r="MHG4" s="283"/>
      <c r="MHH4" s="283"/>
      <c r="MHI4" s="283"/>
      <c r="MHJ4" s="283"/>
      <c r="MHK4" s="283"/>
      <c r="MHL4" s="283"/>
      <c r="MHM4" s="283"/>
      <c r="MHN4" s="283"/>
      <c r="MHO4" s="283"/>
      <c r="MHP4" s="283"/>
      <c r="MHQ4" s="283"/>
      <c r="MHR4" s="283"/>
      <c r="MHS4" s="283"/>
      <c r="MHT4" s="283"/>
      <c r="MHU4" s="283"/>
      <c r="MHV4" s="283"/>
      <c r="MHW4" s="283"/>
      <c r="MHX4" s="283"/>
      <c r="MHY4" s="283"/>
      <c r="MHZ4" s="283"/>
      <c r="MIA4" s="283"/>
      <c r="MIB4" s="283"/>
      <c r="MIC4" s="283"/>
      <c r="MID4" s="283"/>
      <c r="MIE4" s="283"/>
      <c r="MIF4" s="283"/>
      <c r="MIG4" s="283"/>
      <c r="MIH4" s="283"/>
      <c r="MII4" s="283"/>
      <c r="MIJ4" s="283"/>
      <c r="MIK4" s="283"/>
      <c r="MIL4" s="283"/>
      <c r="MIM4" s="283"/>
      <c r="MIN4" s="283"/>
      <c r="MIO4" s="283"/>
      <c r="MIP4" s="283"/>
      <c r="MIQ4" s="283"/>
      <c r="MIR4" s="283"/>
      <c r="MIS4" s="283"/>
      <c r="MIT4" s="283"/>
      <c r="MIU4" s="283"/>
      <c r="MIV4" s="283"/>
      <c r="MIW4" s="283"/>
      <c r="MIX4" s="283"/>
      <c r="MIY4" s="283"/>
      <c r="MIZ4" s="283"/>
      <c r="MJA4" s="283"/>
      <c r="MJB4" s="283"/>
      <c r="MJC4" s="283"/>
      <c r="MJD4" s="283"/>
      <c r="MJE4" s="283"/>
      <c r="MJF4" s="283"/>
      <c r="MJG4" s="283"/>
      <c r="MJH4" s="283"/>
      <c r="MJI4" s="283"/>
      <c r="MJJ4" s="283"/>
      <c r="MJK4" s="283"/>
      <c r="MJL4" s="283"/>
      <c r="MJM4" s="283"/>
      <c r="MJN4" s="283"/>
      <c r="MJO4" s="283"/>
      <c r="MJP4" s="283"/>
      <c r="MJQ4" s="283"/>
      <c r="MJR4" s="283"/>
      <c r="MJS4" s="283"/>
      <c r="MJT4" s="283"/>
      <c r="MJU4" s="283"/>
      <c r="MJV4" s="283"/>
      <c r="MJW4" s="283"/>
      <c r="MJX4" s="283"/>
      <c r="MJY4" s="283"/>
      <c r="MJZ4" s="283"/>
      <c r="MKA4" s="283"/>
      <c r="MKB4" s="283"/>
      <c r="MKC4" s="283"/>
      <c r="MKD4" s="283"/>
      <c r="MKE4" s="283"/>
      <c r="MKF4" s="283"/>
      <c r="MKG4" s="283"/>
      <c r="MKH4" s="283"/>
      <c r="MKI4" s="283"/>
      <c r="MKJ4" s="283"/>
      <c r="MKK4" s="283"/>
      <c r="MKL4" s="283"/>
      <c r="MKM4" s="283"/>
      <c r="MKN4" s="283"/>
      <c r="MKO4" s="283"/>
      <c r="MKP4" s="283"/>
      <c r="MKQ4" s="283"/>
      <c r="MKR4" s="283"/>
      <c r="MKS4" s="283"/>
      <c r="MKT4" s="283"/>
      <c r="MKU4" s="283"/>
      <c r="MKV4" s="283"/>
      <c r="MKW4" s="283"/>
      <c r="MKX4" s="283"/>
      <c r="MKY4" s="283"/>
      <c r="MKZ4" s="283"/>
      <c r="MLA4" s="283"/>
      <c r="MLB4" s="283"/>
      <c r="MLC4" s="283"/>
      <c r="MLD4" s="283"/>
      <c r="MLE4" s="283"/>
      <c r="MLF4" s="283"/>
      <c r="MLG4" s="283"/>
      <c r="MLH4" s="283"/>
      <c r="MLI4" s="283"/>
      <c r="MLJ4" s="283"/>
      <c r="MLK4" s="283"/>
      <c r="MLL4" s="283"/>
      <c r="MLM4" s="283"/>
      <c r="MLN4" s="283"/>
      <c r="MLO4" s="283"/>
      <c r="MLP4" s="283"/>
      <c r="MLQ4" s="283"/>
      <c r="MLR4" s="283"/>
      <c r="MLS4" s="283"/>
      <c r="MLT4" s="283"/>
      <c r="MLU4" s="283"/>
      <c r="MLV4" s="283"/>
      <c r="MLW4" s="283"/>
      <c r="MLX4" s="283"/>
      <c r="MLY4" s="283"/>
      <c r="MLZ4" s="283"/>
      <c r="MMA4" s="283"/>
      <c r="MMB4" s="283"/>
      <c r="MMC4" s="283"/>
      <c r="MMD4" s="283"/>
      <c r="MME4" s="283"/>
      <c r="MMF4" s="283"/>
      <c r="MMG4" s="283"/>
      <c r="MMH4" s="283"/>
      <c r="MMI4" s="283"/>
      <c r="MMJ4" s="283"/>
      <c r="MMK4" s="283"/>
      <c r="MML4" s="283"/>
      <c r="MMM4" s="283"/>
      <c r="MMN4" s="283"/>
      <c r="MMO4" s="283"/>
      <c r="MMP4" s="283"/>
      <c r="MMQ4" s="283"/>
      <c r="MMR4" s="283"/>
      <c r="MMS4" s="283"/>
      <c r="MMT4" s="283"/>
      <c r="MMU4" s="283"/>
      <c r="MMV4" s="283"/>
      <c r="MMW4" s="283"/>
      <c r="MMX4" s="283"/>
      <c r="MMY4" s="283"/>
      <c r="MMZ4" s="283"/>
      <c r="MNA4" s="283"/>
      <c r="MNB4" s="283"/>
      <c r="MNC4" s="283"/>
      <c r="MND4" s="283"/>
      <c r="MNE4" s="283"/>
      <c r="MNF4" s="283"/>
      <c r="MNG4" s="283"/>
      <c r="MNH4" s="283"/>
      <c r="MNI4" s="283"/>
      <c r="MNJ4" s="283"/>
      <c r="MNK4" s="283"/>
      <c r="MNL4" s="283"/>
      <c r="MNM4" s="283"/>
      <c r="MNN4" s="283"/>
      <c r="MNO4" s="283"/>
      <c r="MNP4" s="283"/>
      <c r="MNQ4" s="283"/>
      <c r="MNR4" s="283"/>
      <c r="MNS4" s="283"/>
      <c r="MNT4" s="283"/>
      <c r="MNU4" s="283"/>
      <c r="MNV4" s="283"/>
      <c r="MNW4" s="283"/>
      <c r="MNX4" s="283"/>
      <c r="MNY4" s="283"/>
      <c r="MNZ4" s="283"/>
      <c r="MOA4" s="283"/>
      <c r="MOB4" s="283"/>
      <c r="MOC4" s="283"/>
      <c r="MOD4" s="283"/>
      <c r="MOE4" s="283"/>
      <c r="MOF4" s="283"/>
      <c r="MOG4" s="283"/>
      <c r="MOH4" s="283"/>
      <c r="MOI4" s="283"/>
      <c r="MOJ4" s="283"/>
      <c r="MOK4" s="283"/>
      <c r="MOL4" s="283"/>
      <c r="MOM4" s="283"/>
      <c r="MON4" s="283"/>
      <c r="MOO4" s="283"/>
      <c r="MOP4" s="283"/>
      <c r="MOQ4" s="283"/>
      <c r="MOR4" s="283"/>
      <c r="MOS4" s="283"/>
      <c r="MOT4" s="283"/>
      <c r="MOU4" s="283"/>
      <c r="MOV4" s="283"/>
      <c r="MOW4" s="283"/>
      <c r="MOX4" s="283"/>
      <c r="MOY4" s="283"/>
      <c r="MOZ4" s="283"/>
      <c r="MPA4" s="283"/>
      <c r="MPB4" s="283"/>
      <c r="MPC4" s="283"/>
      <c r="MPD4" s="283"/>
      <c r="MPE4" s="283"/>
      <c r="MPF4" s="283"/>
      <c r="MPG4" s="283"/>
      <c r="MPH4" s="283"/>
      <c r="MPI4" s="283"/>
      <c r="MPJ4" s="283"/>
      <c r="MPK4" s="283"/>
      <c r="MPL4" s="283"/>
      <c r="MPM4" s="283"/>
      <c r="MPN4" s="283"/>
      <c r="MPO4" s="283"/>
      <c r="MPP4" s="283"/>
      <c r="MPQ4" s="283"/>
      <c r="MPR4" s="283"/>
      <c r="MPS4" s="283"/>
      <c r="MPT4" s="283"/>
      <c r="MPU4" s="283"/>
      <c r="MPV4" s="283"/>
      <c r="MPW4" s="283"/>
      <c r="MPX4" s="283"/>
      <c r="MPY4" s="283"/>
      <c r="MPZ4" s="283"/>
      <c r="MQA4" s="283"/>
      <c r="MQB4" s="283"/>
      <c r="MQC4" s="283"/>
      <c r="MQD4" s="283"/>
      <c r="MQE4" s="283"/>
      <c r="MQF4" s="283"/>
      <c r="MQG4" s="283"/>
      <c r="MQH4" s="283"/>
      <c r="MQI4" s="283"/>
      <c r="MQJ4" s="283"/>
      <c r="MQK4" s="283"/>
      <c r="MQL4" s="283"/>
      <c r="MQM4" s="283"/>
      <c r="MQN4" s="283"/>
      <c r="MQO4" s="283"/>
      <c r="MQP4" s="283"/>
      <c r="MQQ4" s="283"/>
      <c r="MQR4" s="283"/>
      <c r="MQS4" s="283"/>
      <c r="MQT4" s="283"/>
      <c r="MQU4" s="283"/>
      <c r="MQV4" s="283"/>
      <c r="MQW4" s="283"/>
      <c r="MQX4" s="283"/>
      <c r="MQY4" s="283"/>
      <c r="MQZ4" s="283"/>
      <c r="MRA4" s="283"/>
      <c r="MRB4" s="283"/>
      <c r="MRC4" s="283"/>
      <c r="MRD4" s="283"/>
      <c r="MRE4" s="283"/>
      <c r="MRF4" s="283"/>
      <c r="MRG4" s="283"/>
      <c r="MRH4" s="283"/>
      <c r="MRI4" s="283"/>
      <c r="MRJ4" s="283"/>
      <c r="MRK4" s="283"/>
      <c r="MRL4" s="283"/>
      <c r="MRM4" s="283"/>
      <c r="MRN4" s="283"/>
      <c r="MRO4" s="283"/>
      <c r="MRP4" s="283"/>
      <c r="MRQ4" s="283"/>
      <c r="MRR4" s="283"/>
      <c r="MRS4" s="283"/>
      <c r="MRT4" s="283"/>
      <c r="MRU4" s="283"/>
      <c r="MRV4" s="283"/>
      <c r="MRW4" s="283"/>
      <c r="MRX4" s="283"/>
      <c r="MRY4" s="283"/>
      <c r="MRZ4" s="283"/>
      <c r="MSA4" s="283"/>
      <c r="MSB4" s="283"/>
      <c r="MSC4" s="283"/>
      <c r="MSD4" s="283"/>
      <c r="MSE4" s="283"/>
      <c r="MSF4" s="283"/>
      <c r="MSG4" s="283"/>
      <c r="MSH4" s="283"/>
      <c r="MSI4" s="283"/>
      <c r="MSJ4" s="283"/>
      <c r="MSK4" s="283"/>
      <c r="MSL4" s="283"/>
      <c r="MSM4" s="283"/>
      <c r="MSN4" s="283"/>
      <c r="MSO4" s="283"/>
      <c r="MSP4" s="283"/>
      <c r="MSQ4" s="283"/>
      <c r="MSR4" s="283"/>
      <c r="MSS4" s="283"/>
      <c r="MST4" s="283"/>
      <c r="MSU4" s="283"/>
      <c r="MSV4" s="283"/>
      <c r="MSW4" s="283"/>
      <c r="MSX4" s="283"/>
      <c r="MSY4" s="283"/>
      <c r="MSZ4" s="283"/>
      <c r="MTA4" s="283"/>
      <c r="MTB4" s="283"/>
      <c r="MTC4" s="283"/>
      <c r="MTD4" s="283"/>
      <c r="MTE4" s="283"/>
      <c r="MTF4" s="283"/>
      <c r="MTG4" s="283"/>
      <c r="MTH4" s="283"/>
      <c r="MTI4" s="283"/>
      <c r="MTJ4" s="283"/>
      <c r="MTK4" s="283"/>
      <c r="MTL4" s="283"/>
      <c r="MTM4" s="283"/>
      <c r="MTN4" s="283"/>
      <c r="MTO4" s="283"/>
      <c r="MTP4" s="283"/>
      <c r="MTQ4" s="283"/>
      <c r="MTR4" s="283"/>
      <c r="MTS4" s="283"/>
      <c r="MTT4" s="283"/>
      <c r="MTU4" s="283"/>
      <c r="MTV4" s="283"/>
      <c r="MTW4" s="283"/>
      <c r="MTX4" s="283"/>
      <c r="MTY4" s="283"/>
      <c r="MTZ4" s="283"/>
      <c r="MUA4" s="283"/>
      <c r="MUB4" s="283"/>
      <c r="MUC4" s="283"/>
      <c r="MUD4" s="283"/>
      <c r="MUE4" s="283"/>
      <c r="MUF4" s="283"/>
      <c r="MUG4" s="283"/>
      <c r="MUH4" s="283"/>
      <c r="MUI4" s="283"/>
      <c r="MUJ4" s="283"/>
      <c r="MUK4" s="283"/>
      <c r="MUL4" s="283"/>
      <c r="MUM4" s="283"/>
      <c r="MUN4" s="283"/>
      <c r="MUO4" s="283"/>
      <c r="MUP4" s="283"/>
      <c r="MUQ4" s="283"/>
      <c r="MUR4" s="283"/>
      <c r="MUS4" s="283"/>
      <c r="MUT4" s="283"/>
      <c r="MUU4" s="283"/>
      <c r="MUV4" s="283"/>
      <c r="MUW4" s="283"/>
      <c r="MUX4" s="283"/>
      <c r="MUY4" s="283"/>
      <c r="MUZ4" s="283"/>
      <c r="MVA4" s="283"/>
      <c r="MVB4" s="283"/>
      <c r="MVC4" s="283"/>
      <c r="MVD4" s="283"/>
      <c r="MVE4" s="283"/>
      <c r="MVF4" s="283"/>
      <c r="MVG4" s="283"/>
      <c r="MVH4" s="283"/>
      <c r="MVI4" s="283"/>
      <c r="MVJ4" s="283"/>
      <c r="MVK4" s="283"/>
      <c r="MVL4" s="283"/>
      <c r="MVM4" s="283"/>
      <c r="MVN4" s="283"/>
      <c r="MVO4" s="283"/>
      <c r="MVP4" s="283"/>
      <c r="MVQ4" s="283"/>
      <c r="MVR4" s="283"/>
      <c r="MVS4" s="283"/>
      <c r="MVT4" s="283"/>
      <c r="MVU4" s="283"/>
      <c r="MVV4" s="283"/>
      <c r="MVW4" s="283"/>
      <c r="MVX4" s="283"/>
      <c r="MVY4" s="283"/>
      <c r="MVZ4" s="283"/>
      <c r="MWA4" s="283"/>
      <c r="MWB4" s="283"/>
      <c r="MWC4" s="283"/>
      <c r="MWD4" s="283"/>
      <c r="MWE4" s="283"/>
      <c r="MWF4" s="283"/>
      <c r="MWG4" s="283"/>
      <c r="MWH4" s="283"/>
      <c r="MWI4" s="283"/>
      <c r="MWJ4" s="283"/>
      <c r="MWK4" s="283"/>
      <c r="MWL4" s="283"/>
      <c r="MWM4" s="283"/>
      <c r="MWN4" s="283"/>
      <c r="MWO4" s="283"/>
      <c r="MWP4" s="283"/>
      <c r="MWQ4" s="283"/>
      <c r="MWR4" s="283"/>
      <c r="MWS4" s="283"/>
      <c r="MWT4" s="283"/>
      <c r="MWU4" s="283"/>
      <c r="MWV4" s="283"/>
      <c r="MWW4" s="283"/>
      <c r="MWX4" s="283"/>
      <c r="MWY4" s="283"/>
      <c r="MWZ4" s="283"/>
      <c r="MXA4" s="283"/>
      <c r="MXB4" s="283"/>
      <c r="MXC4" s="283"/>
      <c r="MXD4" s="283"/>
      <c r="MXE4" s="283"/>
      <c r="MXF4" s="283"/>
      <c r="MXG4" s="283"/>
      <c r="MXH4" s="283"/>
      <c r="MXI4" s="283"/>
      <c r="MXJ4" s="283"/>
      <c r="MXK4" s="283"/>
      <c r="MXL4" s="283"/>
      <c r="MXM4" s="283"/>
      <c r="MXN4" s="283"/>
      <c r="MXO4" s="283"/>
      <c r="MXP4" s="283"/>
      <c r="MXQ4" s="283"/>
      <c r="MXR4" s="283"/>
      <c r="MXS4" s="283"/>
      <c r="MXT4" s="283"/>
      <c r="MXU4" s="283"/>
      <c r="MXV4" s="283"/>
      <c r="MXW4" s="283"/>
      <c r="MXX4" s="283"/>
      <c r="MXY4" s="283"/>
      <c r="MXZ4" s="283"/>
      <c r="MYA4" s="283"/>
      <c r="MYB4" s="283"/>
      <c r="MYC4" s="283"/>
      <c r="MYD4" s="283"/>
      <c r="MYE4" s="283"/>
      <c r="MYF4" s="283"/>
      <c r="MYG4" s="283"/>
      <c r="MYH4" s="283"/>
      <c r="MYI4" s="283"/>
      <c r="MYJ4" s="283"/>
      <c r="MYK4" s="283"/>
      <c r="MYL4" s="283"/>
      <c r="MYM4" s="283"/>
      <c r="MYN4" s="283"/>
      <c r="MYO4" s="283"/>
      <c r="MYP4" s="283"/>
      <c r="MYQ4" s="283"/>
      <c r="MYR4" s="283"/>
      <c r="MYS4" s="283"/>
      <c r="MYT4" s="283"/>
      <c r="MYU4" s="283"/>
      <c r="MYV4" s="283"/>
      <c r="MYW4" s="283"/>
      <c r="MYX4" s="283"/>
      <c r="MYY4" s="283"/>
      <c r="MYZ4" s="283"/>
      <c r="MZA4" s="283"/>
      <c r="MZB4" s="283"/>
      <c r="MZC4" s="283"/>
      <c r="MZD4" s="283"/>
      <c r="MZE4" s="283"/>
      <c r="MZF4" s="283"/>
      <c r="MZG4" s="283"/>
      <c r="MZH4" s="283"/>
      <c r="MZI4" s="283"/>
      <c r="MZJ4" s="283"/>
      <c r="MZK4" s="283"/>
      <c r="MZL4" s="283"/>
      <c r="MZM4" s="283"/>
      <c r="MZN4" s="283"/>
      <c r="MZO4" s="283"/>
      <c r="MZP4" s="283"/>
      <c r="MZQ4" s="283"/>
      <c r="MZR4" s="283"/>
      <c r="MZS4" s="283"/>
      <c r="MZT4" s="283"/>
      <c r="MZU4" s="283"/>
      <c r="MZV4" s="283"/>
      <c r="MZW4" s="283"/>
      <c r="MZX4" s="283"/>
      <c r="MZY4" s="283"/>
      <c r="MZZ4" s="283"/>
      <c r="NAA4" s="283"/>
      <c r="NAB4" s="283"/>
      <c r="NAC4" s="283"/>
      <c r="NAD4" s="283"/>
      <c r="NAE4" s="283"/>
      <c r="NAF4" s="283"/>
      <c r="NAG4" s="283"/>
      <c r="NAH4" s="283"/>
      <c r="NAI4" s="283"/>
      <c r="NAJ4" s="283"/>
      <c r="NAK4" s="283"/>
      <c r="NAL4" s="283"/>
      <c r="NAM4" s="283"/>
      <c r="NAN4" s="283"/>
      <c r="NAO4" s="283"/>
      <c r="NAP4" s="283"/>
      <c r="NAQ4" s="283"/>
      <c r="NAR4" s="283"/>
      <c r="NAS4" s="283"/>
      <c r="NAT4" s="283"/>
      <c r="NAU4" s="283"/>
      <c r="NAV4" s="283"/>
      <c r="NAW4" s="283"/>
      <c r="NAX4" s="283"/>
      <c r="NAY4" s="283"/>
      <c r="NAZ4" s="283"/>
      <c r="NBA4" s="283"/>
      <c r="NBB4" s="283"/>
      <c r="NBC4" s="283"/>
      <c r="NBD4" s="283"/>
      <c r="NBE4" s="283"/>
      <c r="NBF4" s="283"/>
      <c r="NBG4" s="283"/>
      <c r="NBH4" s="283"/>
      <c r="NBI4" s="283"/>
      <c r="NBJ4" s="283"/>
      <c r="NBK4" s="283"/>
      <c r="NBL4" s="283"/>
      <c r="NBM4" s="283"/>
      <c r="NBN4" s="283"/>
      <c r="NBO4" s="283"/>
      <c r="NBP4" s="283"/>
      <c r="NBQ4" s="283"/>
      <c r="NBR4" s="283"/>
      <c r="NBS4" s="283"/>
      <c r="NBT4" s="283"/>
      <c r="NBU4" s="283"/>
      <c r="NBV4" s="283"/>
      <c r="NBW4" s="283"/>
      <c r="NBX4" s="283"/>
      <c r="NBY4" s="283"/>
      <c r="NBZ4" s="283"/>
      <c r="NCA4" s="283"/>
      <c r="NCB4" s="283"/>
      <c r="NCC4" s="283"/>
      <c r="NCD4" s="283"/>
      <c r="NCE4" s="283"/>
      <c r="NCF4" s="283"/>
      <c r="NCG4" s="283"/>
      <c r="NCH4" s="283"/>
      <c r="NCI4" s="283"/>
      <c r="NCJ4" s="283"/>
      <c r="NCK4" s="283"/>
      <c r="NCL4" s="283"/>
      <c r="NCM4" s="283"/>
      <c r="NCN4" s="283"/>
      <c r="NCO4" s="283"/>
      <c r="NCP4" s="283"/>
      <c r="NCQ4" s="283"/>
      <c r="NCR4" s="283"/>
      <c r="NCS4" s="283"/>
      <c r="NCT4" s="283"/>
      <c r="NCU4" s="283"/>
      <c r="NCV4" s="283"/>
      <c r="NCW4" s="283"/>
      <c r="NCX4" s="283"/>
      <c r="NCY4" s="283"/>
      <c r="NCZ4" s="283"/>
      <c r="NDA4" s="283"/>
      <c r="NDB4" s="283"/>
      <c r="NDC4" s="283"/>
      <c r="NDD4" s="283"/>
      <c r="NDE4" s="283"/>
      <c r="NDF4" s="283"/>
      <c r="NDG4" s="283"/>
      <c r="NDH4" s="283"/>
      <c r="NDI4" s="283"/>
      <c r="NDJ4" s="283"/>
      <c r="NDK4" s="283"/>
      <c r="NDL4" s="283"/>
      <c r="NDM4" s="283"/>
      <c r="NDN4" s="283"/>
      <c r="NDO4" s="283"/>
      <c r="NDP4" s="283"/>
      <c r="NDQ4" s="283"/>
      <c r="NDR4" s="283"/>
      <c r="NDS4" s="283"/>
      <c r="NDT4" s="283"/>
      <c r="NDU4" s="283"/>
      <c r="NDV4" s="283"/>
      <c r="NDW4" s="283"/>
      <c r="NDX4" s="283"/>
      <c r="NDY4" s="283"/>
      <c r="NDZ4" s="283"/>
      <c r="NEA4" s="283"/>
      <c r="NEB4" s="283"/>
      <c r="NEC4" s="283"/>
      <c r="NED4" s="283"/>
      <c r="NEE4" s="283"/>
      <c r="NEF4" s="283"/>
      <c r="NEG4" s="283"/>
      <c r="NEH4" s="283"/>
      <c r="NEI4" s="283"/>
      <c r="NEJ4" s="283"/>
      <c r="NEK4" s="283"/>
      <c r="NEL4" s="283"/>
      <c r="NEM4" s="283"/>
      <c r="NEN4" s="283"/>
      <c r="NEO4" s="283"/>
      <c r="NEP4" s="283"/>
      <c r="NEQ4" s="283"/>
      <c r="NER4" s="283"/>
      <c r="NES4" s="283"/>
      <c r="NET4" s="283"/>
      <c r="NEU4" s="283"/>
      <c r="NEV4" s="283"/>
      <c r="NEW4" s="283"/>
      <c r="NEX4" s="283"/>
      <c r="NEY4" s="283"/>
      <c r="NEZ4" s="283"/>
      <c r="NFA4" s="283"/>
      <c r="NFB4" s="283"/>
      <c r="NFC4" s="283"/>
      <c r="NFD4" s="283"/>
      <c r="NFE4" s="283"/>
      <c r="NFF4" s="283"/>
      <c r="NFG4" s="283"/>
      <c r="NFH4" s="283"/>
      <c r="NFI4" s="283"/>
      <c r="NFJ4" s="283"/>
      <c r="NFK4" s="283"/>
      <c r="NFL4" s="283"/>
      <c r="NFM4" s="283"/>
      <c r="NFN4" s="283"/>
      <c r="NFO4" s="283"/>
      <c r="NFP4" s="283"/>
      <c r="NFQ4" s="283"/>
      <c r="NFR4" s="283"/>
      <c r="NFS4" s="283"/>
      <c r="NFT4" s="283"/>
      <c r="NFU4" s="283"/>
      <c r="NFV4" s="283"/>
      <c r="NFW4" s="283"/>
      <c r="NFX4" s="283"/>
      <c r="NFY4" s="283"/>
      <c r="NFZ4" s="283"/>
      <c r="NGA4" s="283"/>
      <c r="NGB4" s="283"/>
      <c r="NGC4" s="283"/>
      <c r="NGD4" s="283"/>
      <c r="NGE4" s="283"/>
      <c r="NGF4" s="283"/>
      <c r="NGG4" s="283"/>
      <c r="NGH4" s="283"/>
      <c r="NGI4" s="283"/>
      <c r="NGJ4" s="283"/>
      <c r="NGK4" s="283"/>
      <c r="NGL4" s="283"/>
      <c r="NGM4" s="283"/>
      <c r="NGN4" s="283"/>
      <c r="NGO4" s="283"/>
      <c r="NGP4" s="283"/>
      <c r="NGQ4" s="283"/>
      <c r="NGR4" s="283"/>
      <c r="NGS4" s="283"/>
      <c r="NGT4" s="283"/>
      <c r="NGU4" s="283"/>
      <c r="NGV4" s="283"/>
      <c r="NGW4" s="283"/>
      <c r="NGX4" s="283"/>
      <c r="NGY4" s="283"/>
      <c r="NGZ4" s="283"/>
      <c r="NHA4" s="283"/>
      <c r="NHB4" s="283"/>
      <c r="NHC4" s="283"/>
      <c r="NHD4" s="283"/>
      <c r="NHE4" s="283"/>
      <c r="NHF4" s="283"/>
      <c r="NHG4" s="283"/>
      <c r="NHH4" s="283"/>
      <c r="NHI4" s="283"/>
      <c r="NHJ4" s="283"/>
      <c r="NHK4" s="283"/>
      <c r="NHL4" s="283"/>
      <c r="NHM4" s="283"/>
      <c r="NHN4" s="283"/>
      <c r="NHO4" s="283"/>
      <c r="NHP4" s="283"/>
      <c r="NHQ4" s="283"/>
      <c r="NHR4" s="283"/>
      <c r="NHS4" s="283"/>
      <c r="NHT4" s="283"/>
      <c r="NHU4" s="283"/>
      <c r="NHV4" s="283"/>
      <c r="NHW4" s="283"/>
      <c r="NHX4" s="283"/>
      <c r="NHY4" s="283"/>
      <c r="NHZ4" s="283"/>
      <c r="NIA4" s="283"/>
      <c r="NIB4" s="283"/>
      <c r="NIC4" s="283"/>
      <c r="NID4" s="283"/>
      <c r="NIE4" s="283"/>
      <c r="NIF4" s="283"/>
      <c r="NIG4" s="283"/>
      <c r="NIH4" s="283"/>
      <c r="NII4" s="283"/>
      <c r="NIJ4" s="283"/>
      <c r="NIK4" s="283"/>
      <c r="NIL4" s="283"/>
      <c r="NIM4" s="283"/>
      <c r="NIN4" s="283"/>
      <c r="NIO4" s="283"/>
      <c r="NIP4" s="283"/>
      <c r="NIQ4" s="283"/>
      <c r="NIR4" s="283"/>
      <c r="NIS4" s="283"/>
      <c r="NIT4" s="283"/>
      <c r="NIU4" s="283"/>
      <c r="NIV4" s="283"/>
      <c r="NIW4" s="283"/>
      <c r="NIX4" s="283"/>
      <c r="NIY4" s="283"/>
      <c r="NIZ4" s="283"/>
      <c r="NJA4" s="283"/>
      <c r="NJB4" s="283"/>
      <c r="NJC4" s="283"/>
      <c r="NJD4" s="283"/>
      <c r="NJE4" s="283"/>
      <c r="NJF4" s="283"/>
      <c r="NJG4" s="283"/>
      <c r="NJH4" s="283"/>
      <c r="NJI4" s="283"/>
      <c r="NJJ4" s="283"/>
      <c r="NJK4" s="283"/>
      <c r="NJL4" s="283"/>
      <c r="NJM4" s="283"/>
      <c r="NJN4" s="283"/>
      <c r="NJO4" s="283"/>
      <c r="NJP4" s="283"/>
      <c r="NJQ4" s="283"/>
      <c r="NJR4" s="283"/>
      <c r="NJS4" s="283"/>
      <c r="NJT4" s="283"/>
      <c r="NJU4" s="283"/>
      <c r="NJV4" s="283"/>
      <c r="NJW4" s="283"/>
      <c r="NJX4" s="283"/>
      <c r="NJY4" s="283"/>
      <c r="NJZ4" s="283"/>
      <c r="NKA4" s="283"/>
      <c r="NKB4" s="283"/>
      <c r="NKC4" s="283"/>
      <c r="NKD4" s="283"/>
      <c r="NKE4" s="283"/>
      <c r="NKF4" s="283"/>
      <c r="NKG4" s="283"/>
      <c r="NKH4" s="283"/>
      <c r="NKI4" s="283"/>
      <c r="NKJ4" s="283"/>
      <c r="NKK4" s="283"/>
      <c r="NKL4" s="283"/>
      <c r="NKM4" s="283"/>
      <c r="NKN4" s="283"/>
      <c r="NKO4" s="283"/>
      <c r="NKP4" s="283"/>
      <c r="NKQ4" s="283"/>
      <c r="NKR4" s="283"/>
      <c r="NKS4" s="283"/>
      <c r="NKT4" s="283"/>
      <c r="NKU4" s="283"/>
      <c r="NKV4" s="283"/>
      <c r="NKW4" s="283"/>
      <c r="NKX4" s="283"/>
      <c r="NKY4" s="283"/>
      <c r="NKZ4" s="283"/>
      <c r="NLA4" s="283"/>
      <c r="NLB4" s="283"/>
      <c r="NLC4" s="283"/>
      <c r="NLD4" s="283"/>
      <c r="NLE4" s="283"/>
      <c r="NLF4" s="283"/>
      <c r="NLG4" s="283"/>
      <c r="NLH4" s="283"/>
      <c r="NLI4" s="283"/>
      <c r="NLJ4" s="283"/>
      <c r="NLK4" s="283"/>
      <c r="NLL4" s="283"/>
      <c r="NLM4" s="283"/>
      <c r="NLN4" s="283"/>
      <c r="NLO4" s="283"/>
      <c r="NLP4" s="283"/>
      <c r="NLQ4" s="283"/>
      <c r="NLR4" s="283"/>
      <c r="NLS4" s="283"/>
      <c r="NLT4" s="283"/>
      <c r="NLU4" s="283"/>
      <c r="NLV4" s="283"/>
      <c r="NLW4" s="283"/>
      <c r="NLX4" s="283"/>
      <c r="NLY4" s="283"/>
      <c r="NLZ4" s="283"/>
      <c r="NMA4" s="283"/>
      <c r="NMB4" s="283"/>
      <c r="NMC4" s="283"/>
      <c r="NMD4" s="283"/>
      <c r="NME4" s="283"/>
      <c r="NMF4" s="283"/>
      <c r="NMG4" s="283"/>
      <c r="NMH4" s="283"/>
      <c r="NMI4" s="283"/>
      <c r="NMJ4" s="283"/>
      <c r="NMK4" s="283"/>
      <c r="NML4" s="283"/>
      <c r="NMM4" s="283"/>
      <c r="NMN4" s="283"/>
      <c r="NMO4" s="283"/>
      <c r="NMP4" s="283"/>
      <c r="NMQ4" s="283"/>
      <c r="NMR4" s="283"/>
      <c r="NMS4" s="283"/>
      <c r="NMT4" s="283"/>
      <c r="NMU4" s="283"/>
      <c r="NMV4" s="283"/>
      <c r="NMW4" s="283"/>
      <c r="NMX4" s="283"/>
      <c r="NMY4" s="283"/>
      <c r="NMZ4" s="283"/>
      <c r="NNA4" s="283"/>
      <c r="NNB4" s="283"/>
      <c r="NNC4" s="283"/>
      <c r="NND4" s="283"/>
      <c r="NNE4" s="283"/>
      <c r="NNF4" s="283"/>
      <c r="NNG4" s="283"/>
      <c r="NNH4" s="283"/>
      <c r="NNI4" s="283"/>
      <c r="NNJ4" s="283"/>
      <c r="NNK4" s="283"/>
      <c r="NNL4" s="283"/>
      <c r="NNM4" s="283"/>
      <c r="NNN4" s="283"/>
      <c r="NNO4" s="283"/>
      <c r="NNP4" s="283"/>
      <c r="NNQ4" s="283"/>
      <c r="NNR4" s="283"/>
      <c r="NNS4" s="283"/>
      <c r="NNT4" s="283"/>
      <c r="NNU4" s="283"/>
      <c r="NNV4" s="283"/>
      <c r="NNW4" s="283"/>
      <c r="NNX4" s="283"/>
      <c r="NNY4" s="283"/>
      <c r="NNZ4" s="283"/>
      <c r="NOA4" s="283"/>
      <c r="NOB4" s="283"/>
      <c r="NOC4" s="283"/>
      <c r="NOD4" s="283"/>
      <c r="NOE4" s="283"/>
      <c r="NOF4" s="283"/>
      <c r="NOG4" s="283"/>
      <c r="NOH4" s="283"/>
      <c r="NOI4" s="283"/>
      <c r="NOJ4" s="283"/>
      <c r="NOK4" s="283"/>
      <c r="NOL4" s="283"/>
      <c r="NOM4" s="283"/>
      <c r="NON4" s="283"/>
      <c r="NOO4" s="283"/>
      <c r="NOP4" s="283"/>
      <c r="NOQ4" s="283"/>
      <c r="NOR4" s="283"/>
      <c r="NOS4" s="283"/>
      <c r="NOT4" s="283"/>
      <c r="NOU4" s="283"/>
      <c r="NOV4" s="283"/>
      <c r="NOW4" s="283"/>
      <c r="NOX4" s="283"/>
      <c r="NOY4" s="283"/>
      <c r="NOZ4" s="283"/>
      <c r="NPA4" s="283"/>
      <c r="NPB4" s="283"/>
      <c r="NPC4" s="283"/>
      <c r="NPD4" s="283"/>
      <c r="NPE4" s="283"/>
      <c r="NPF4" s="283"/>
      <c r="NPG4" s="283"/>
      <c r="NPH4" s="283"/>
      <c r="NPI4" s="283"/>
      <c r="NPJ4" s="283"/>
      <c r="NPK4" s="283"/>
      <c r="NPL4" s="283"/>
      <c r="NPM4" s="283"/>
      <c r="NPN4" s="283"/>
      <c r="NPO4" s="283"/>
      <c r="NPP4" s="283"/>
      <c r="NPQ4" s="283"/>
      <c r="NPR4" s="283"/>
      <c r="NPS4" s="283"/>
      <c r="NPT4" s="283"/>
      <c r="NPU4" s="283"/>
      <c r="NPV4" s="283"/>
      <c r="NPW4" s="283"/>
      <c r="NPX4" s="283"/>
      <c r="NPY4" s="283"/>
      <c r="NPZ4" s="283"/>
      <c r="NQA4" s="283"/>
      <c r="NQB4" s="283"/>
      <c r="NQC4" s="283"/>
      <c r="NQD4" s="283"/>
      <c r="NQE4" s="283"/>
      <c r="NQF4" s="283"/>
      <c r="NQG4" s="283"/>
      <c r="NQH4" s="283"/>
      <c r="NQI4" s="283"/>
      <c r="NQJ4" s="283"/>
      <c r="NQK4" s="283"/>
      <c r="NQL4" s="283"/>
      <c r="NQM4" s="283"/>
      <c r="NQN4" s="283"/>
      <c r="NQO4" s="283"/>
      <c r="NQP4" s="283"/>
      <c r="NQQ4" s="283"/>
      <c r="NQR4" s="283"/>
      <c r="NQS4" s="283"/>
      <c r="NQT4" s="283"/>
      <c r="NQU4" s="283"/>
      <c r="NQV4" s="283"/>
      <c r="NQW4" s="283"/>
      <c r="NQX4" s="283"/>
      <c r="NQY4" s="283"/>
      <c r="NQZ4" s="283"/>
      <c r="NRA4" s="283"/>
      <c r="NRB4" s="283"/>
      <c r="NRC4" s="283"/>
      <c r="NRD4" s="283"/>
      <c r="NRE4" s="283"/>
      <c r="NRF4" s="283"/>
      <c r="NRG4" s="283"/>
      <c r="NRH4" s="283"/>
      <c r="NRI4" s="283"/>
      <c r="NRJ4" s="283"/>
      <c r="NRK4" s="283"/>
      <c r="NRL4" s="283"/>
      <c r="NRM4" s="283"/>
      <c r="NRN4" s="283"/>
      <c r="NRO4" s="283"/>
      <c r="NRP4" s="283"/>
      <c r="NRQ4" s="283"/>
      <c r="NRR4" s="283"/>
      <c r="NRS4" s="283"/>
      <c r="NRT4" s="283"/>
      <c r="NRU4" s="283"/>
      <c r="NRV4" s="283"/>
      <c r="NRW4" s="283"/>
      <c r="NRX4" s="283"/>
      <c r="NRY4" s="283"/>
      <c r="NRZ4" s="283"/>
      <c r="NSA4" s="283"/>
      <c r="NSB4" s="283"/>
      <c r="NSC4" s="283"/>
      <c r="NSD4" s="283"/>
      <c r="NSE4" s="283"/>
      <c r="NSF4" s="283"/>
      <c r="NSG4" s="283"/>
      <c r="NSH4" s="283"/>
      <c r="NSI4" s="283"/>
      <c r="NSJ4" s="283"/>
      <c r="NSK4" s="283"/>
      <c r="NSL4" s="283"/>
      <c r="NSM4" s="283"/>
      <c r="NSN4" s="283"/>
      <c r="NSO4" s="283"/>
      <c r="NSP4" s="283"/>
      <c r="NSQ4" s="283"/>
      <c r="NSR4" s="283"/>
      <c r="NSS4" s="283"/>
      <c r="NST4" s="283"/>
      <c r="NSU4" s="283"/>
      <c r="NSV4" s="283"/>
      <c r="NSW4" s="283"/>
      <c r="NSX4" s="283"/>
      <c r="NSY4" s="283"/>
      <c r="NSZ4" s="283"/>
      <c r="NTA4" s="283"/>
      <c r="NTB4" s="283"/>
      <c r="NTC4" s="283"/>
      <c r="NTD4" s="283"/>
      <c r="NTE4" s="283"/>
      <c r="NTF4" s="283"/>
      <c r="NTG4" s="283"/>
      <c r="NTH4" s="283"/>
      <c r="NTI4" s="283"/>
      <c r="NTJ4" s="283"/>
      <c r="NTK4" s="283"/>
      <c r="NTL4" s="283"/>
      <c r="NTM4" s="283"/>
      <c r="NTN4" s="283"/>
      <c r="NTO4" s="283"/>
      <c r="NTP4" s="283"/>
      <c r="NTQ4" s="283"/>
      <c r="NTR4" s="283"/>
      <c r="NTS4" s="283"/>
      <c r="NTT4" s="283"/>
      <c r="NTU4" s="283"/>
      <c r="NTV4" s="283"/>
      <c r="NTW4" s="283"/>
      <c r="NTX4" s="283"/>
      <c r="NTY4" s="283"/>
      <c r="NTZ4" s="283"/>
      <c r="NUA4" s="283"/>
      <c r="NUB4" s="283"/>
      <c r="NUC4" s="283"/>
      <c r="NUD4" s="283"/>
      <c r="NUE4" s="283"/>
      <c r="NUF4" s="283"/>
      <c r="NUG4" s="283"/>
      <c r="NUH4" s="283"/>
      <c r="NUI4" s="283"/>
      <c r="NUJ4" s="283"/>
      <c r="NUK4" s="283"/>
      <c r="NUL4" s="283"/>
      <c r="NUM4" s="283"/>
      <c r="NUN4" s="283"/>
      <c r="NUO4" s="283"/>
      <c r="NUP4" s="283"/>
      <c r="NUQ4" s="283"/>
      <c r="NUR4" s="283"/>
      <c r="NUS4" s="283"/>
      <c r="NUT4" s="283"/>
      <c r="NUU4" s="283"/>
      <c r="NUV4" s="283"/>
      <c r="NUW4" s="283"/>
      <c r="NUX4" s="283"/>
      <c r="NUY4" s="283"/>
      <c r="NUZ4" s="283"/>
      <c r="NVA4" s="283"/>
      <c r="NVB4" s="283"/>
      <c r="NVC4" s="283"/>
      <c r="NVD4" s="283"/>
      <c r="NVE4" s="283"/>
      <c r="NVF4" s="283"/>
      <c r="NVG4" s="283"/>
      <c r="NVH4" s="283"/>
      <c r="NVI4" s="283"/>
      <c r="NVJ4" s="283"/>
      <c r="NVK4" s="283"/>
      <c r="NVL4" s="283"/>
      <c r="NVM4" s="283"/>
      <c r="NVN4" s="283"/>
      <c r="NVO4" s="283"/>
      <c r="NVP4" s="283"/>
      <c r="NVQ4" s="283"/>
      <c r="NVR4" s="283"/>
      <c r="NVS4" s="283"/>
      <c r="NVT4" s="283"/>
      <c r="NVU4" s="283"/>
      <c r="NVV4" s="283"/>
      <c r="NVW4" s="283"/>
      <c r="NVX4" s="283"/>
      <c r="NVY4" s="283"/>
      <c r="NVZ4" s="283"/>
      <c r="NWA4" s="283"/>
      <c r="NWB4" s="283"/>
      <c r="NWC4" s="283"/>
      <c r="NWD4" s="283"/>
      <c r="NWE4" s="283"/>
      <c r="NWF4" s="283"/>
      <c r="NWG4" s="283"/>
      <c r="NWH4" s="283"/>
      <c r="NWI4" s="283"/>
      <c r="NWJ4" s="283"/>
      <c r="NWK4" s="283"/>
      <c r="NWL4" s="283"/>
      <c r="NWM4" s="283"/>
      <c r="NWN4" s="283"/>
      <c r="NWO4" s="283"/>
      <c r="NWP4" s="283"/>
      <c r="NWQ4" s="283"/>
      <c r="NWR4" s="283"/>
      <c r="NWS4" s="283"/>
      <c r="NWT4" s="283"/>
      <c r="NWU4" s="283"/>
      <c r="NWV4" s="283"/>
      <c r="NWW4" s="283"/>
      <c r="NWX4" s="283"/>
      <c r="NWY4" s="283"/>
      <c r="NWZ4" s="283"/>
      <c r="NXA4" s="283"/>
      <c r="NXB4" s="283"/>
      <c r="NXC4" s="283"/>
      <c r="NXD4" s="283"/>
      <c r="NXE4" s="283"/>
      <c r="NXF4" s="283"/>
      <c r="NXG4" s="283"/>
      <c r="NXH4" s="283"/>
      <c r="NXI4" s="283"/>
      <c r="NXJ4" s="283"/>
      <c r="NXK4" s="283"/>
      <c r="NXL4" s="283"/>
      <c r="NXM4" s="283"/>
      <c r="NXN4" s="283"/>
      <c r="NXO4" s="283"/>
      <c r="NXP4" s="283"/>
      <c r="NXQ4" s="283"/>
      <c r="NXR4" s="283"/>
      <c r="NXS4" s="283"/>
      <c r="NXT4" s="283"/>
      <c r="NXU4" s="283"/>
      <c r="NXV4" s="283"/>
      <c r="NXW4" s="283"/>
      <c r="NXX4" s="283"/>
      <c r="NXY4" s="283"/>
      <c r="NXZ4" s="283"/>
      <c r="NYA4" s="283"/>
      <c r="NYB4" s="283"/>
      <c r="NYC4" s="283"/>
      <c r="NYD4" s="283"/>
      <c r="NYE4" s="283"/>
      <c r="NYF4" s="283"/>
      <c r="NYG4" s="283"/>
      <c r="NYH4" s="283"/>
      <c r="NYI4" s="283"/>
      <c r="NYJ4" s="283"/>
      <c r="NYK4" s="283"/>
      <c r="NYL4" s="283"/>
      <c r="NYM4" s="283"/>
      <c r="NYN4" s="283"/>
      <c r="NYO4" s="283"/>
      <c r="NYP4" s="283"/>
      <c r="NYQ4" s="283"/>
      <c r="NYR4" s="283"/>
      <c r="NYS4" s="283"/>
      <c r="NYT4" s="283"/>
      <c r="NYU4" s="283"/>
      <c r="NYV4" s="283"/>
      <c r="NYW4" s="283"/>
      <c r="NYX4" s="283"/>
      <c r="NYY4" s="283"/>
      <c r="NYZ4" s="283"/>
      <c r="NZA4" s="283"/>
      <c r="NZB4" s="283"/>
      <c r="NZC4" s="283"/>
      <c r="NZD4" s="283"/>
      <c r="NZE4" s="283"/>
      <c r="NZF4" s="283"/>
      <c r="NZG4" s="283"/>
      <c r="NZH4" s="283"/>
      <c r="NZI4" s="283"/>
      <c r="NZJ4" s="283"/>
      <c r="NZK4" s="283"/>
      <c r="NZL4" s="283"/>
      <c r="NZM4" s="283"/>
      <c r="NZN4" s="283"/>
      <c r="NZO4" s="283"/>
      <c r="NZP4" s="283"/>
      <c r="NZQ4" s="283"/>
      <c r="NZR4" s="283"/>
      <c r="NZS4" s="283"/>
      <c r="NZT4" s="283"/>
      <c r="NZU4" s="283"/>
      <c r="NZV4" s="283"/>
      <c r="NZW4" s="283"/>
      <c r="NZX4" s="283"/>
      <c r="NZY4" s="283"/>
      <c r="NZZ4" s="283"/>
      <c r="OAA4" s="283"/>
      <c r="OAB4" s="283"/>
      <c r="OAC4" s="283"/>
      <c r="OAD4" s="283"/>
      <c r="OAE4" s="283"/>
      <c r="OAF4" s="283"/>
      <c r="OAG4" s="283"/>
      <c r="OAH4" s="283"/>
      <c r="OAI4" s="283"/>
      <c r="OAJ4" s="283"/>
      <c r="OAK4" s="283"/>
      <c r="OAL4" s="283"/>
      <c r="OAM4" s="283"/>
      <c r="OAN4" s="283"/>
      <c r="OAO4" s="283"/>
      <c r="OAP4" s="283"/>
      <c r="OAQ4" s="283"/>
      <c r="OAR4" s="283"/>
      <c r="OAS4" s="283"/>
      <c r="OAT4" s="283"/>
      <c r="OAU4" s="283"/>
      <c r="OAV4" s="283"/>
      <c r="OAW4" s="283"/>
      <c r="OAX4" s="283"/>
      <c r="OAY4" s="283"/>
      <c r="OAZ4" s="283"/>
      <c r="OBA4" s="283"/>
      <c r="OBB4" s="283"/>
      <c r="OBC4" s="283"/>
      <c r="OBD4" s="283"/>
      <c r="OBE4" s="283"/>
      <c r="OBF4" s="283"/>
      <c r="OBG4" s="283"/>
      <c r="OBH4" s="283"/>
      <c r="OBI4" s="283"/>
      <c r="OBJ4" s="283"/>
      <c r="OBK4" s="283"/>
      <c r="OBL4" s="283"/>
      <c r="OBM4" s="283"/>
      <c r="OBN4" s="283"/>
      <c r="OBO4" s="283"/>
      <c r="OBP4" s="283"/>
      <c r="OBQ4" s="283"/>
      <c r="OBR4" s="283"/>
      <c r="OBS4" s="283"/>
      <c r="OBT4" s="283"/>
      <c r="OBU4" s="283"/>
      <c r="OBV4" s="283"/>
      <c r="OBW4" s="283"/>
      <c r="OBX4" s="283"/>
      <c r="OBY4" s="283"/>
      <c r="OBZ4" s="283"/>
      <c r="OCA4" s="283"/>
      <c r="OCB4" s="283"/>
      <c r="OCC4" s="283"/>
      <c r="OCD4" s="283"/>
      <c r="OCE4" s="283"/>
      <c r="OCF4" s="283"/>
      <c r="OCG4" s="283"/>
      <c r="OCH4" s="283"/>
      <c r="OCI4" s="283"/>
      <c r="OCJ4" s="283"/>
      <c r="OCK4" s="283"/>
      <c r="OCL4" s="283"/>
      <c r="OCM4" s="283"/>
      <c r="OCN4" s="283"/>
      <c r="OCO4" s="283"/>
      <c r="OCP4" s="283"/>
      <c r="OCQ4" s="283"/>
      <c r="OCR4" s="283"/>
      <c r="OCS4" s="283"/>
      <c r="OCT4" s="283"/>
      <c r="OCU4" s="283"/>
      <c r="OCV4" s="283"/>
      <c r="OCW4" s="283"/>
      <c r="OCX4" s="283"/>
      <c r="OCY4" s="283"/>
      <c r="OCZ4" s="283"/>
      <c r="ODA4" s="283"/>
      <c r="ODB4" s="283"/>
      <c r="ODC4" s="283"/>
      <c r="ODD4" s="283"/>
      <c r="ODE4" s="283"/>
      <c r="ODF4" s="283"/>
      <c r="ODG4" s="283"/>
      <c r="ODH4" s="283"/>
      <c r="ODI4" s="283"/>
      <c r="ODJ4" s="283"/>
      <c r="ODK4" s="283"/>
      <c r="ODL4" s="283"/>
      <c r="ODM4" s="283"/>
      <c r="ODN4" s="283"/>
      <c r="ODO4" s="283"/>
      <c r="ODP4" s="283"/>
      <c r="ODQ4" s="283"/>
      <c r="ODR4" s="283"/>
      <c r="ODS4" s="283"/>
      <c r="ODT4" s="283"/>
      <c r="ODU4" s="283"/>
      <c r="ODV4" s="283"/>
      <c r="ODW4" s="283"/>
      <c r="ODX4" s="283"/>
      <c r="ODY4" s="283"/>
      <c r="ODZ4" s="283"/>
      <c r="OEA4" s="283"/>
      <c r="OEB4" s="283"/>
      <c r="OEC4" s="283"/>
      <c r="OED4" s="283"/>
      <c r="OEE4" s="283"/>
      <c r="OEF4" s="283"/>
      <c r="OEG4" s="283"/>
      <c r="OEH4" s="283"/>
      <c r="OEI4" s="283"/>
      <c r="OEJ4" s="283"/>
      <c r="OEK4" s="283"/>
      <c r="OEL4" s="283"/>
      <c r="OEM4" s="283"/>
      <c r="OEN4" s="283"/>
      <c r="OEO4" s="283"/>
      <c r="OEP4" s="283"/>
      <c r="OEQ4" s="283"/>
      <c r="OER4" s="283"/>
      <c r="OES4" s="283"/>
      <c r="OET4" s="283"/>
      <c r="OEU4" s="283"/>
      <c r="OEV4" s="283"/>
      <c r="OEW4" s="283"/>
      <c r="OEX4" s="283"/>
      <c r="OEY4" s="283"/>
      <c r="OEZ4" s="283"/>
      <c r="OFA4" s="283"/>
      <c r="OFB4" s="283"/>
      <c r="OFC4" s="283"/>
      <c r="OFD4" s="283"/>
      <c r="OFE4" s="283"/>
      <c r="OFF4" s="283"/>
      <c r="OFG4" s="283"/>
      <c r="OFH4" s="283"/>
      <c r="OFI4" s="283"/>
      <c r="OFJ4" s="283"/>
      <c r="OFK4" s="283"/>
      <c r="OFL4" s="283"/>
      <c r="OFM4" s="283"/>
      <c r="OFN4" s="283"/>
      <c r="OFO4" s="283"/>
      <c r="OFP4" s="283"/>
      <c r="OFQ4" s="283"/>
      <c r="OFR4" s="283"/>
      <c r="OFS4" s="283"/>
      <c r="OFT4" s="283"/>
      <c r="OFU4" s="283"/>
      <c r="OFV4" s="283"/>
      <c r="OFW4" s="283"/>
      <c r="OFX4" s="283"/>
      <c r="OFY4" s="283"/>
      <c r="OFZ4" s="283"/>
      <c r="OGA4" s="283"/>
      <c r="OGB4" s="283"/>
      <c r="OGC4" s="283"/>
      <c r="OGD4" s="283"/>
      <c r="OGE4" s="283"/>
      <c r="OGF4" s="283"/>
      <c r="OGG4" s="283"/>
      <c r="OGH4" s="283"/>
      <c r="OGI4" s="283"/>
      <c r="OGJ4" s="283"/>
      <c r="OGK4" s="283"/>
      <c r="OGL4" s="283"/>
      <c r="OGM4" s="283"/>
      <c r="OGN4" s="283"/>
      <c r="OGO4" s="283"/>
      <c r="OGP4" s="283"/>
      <c r="OGQ4" s="283"/>
      <c r="OGR4" s="283"/>
      <c r="OGS4" s="283"/>
      <c r="OGT4" s="283"/>
      <c r="OGU4" s="283"/>
      <c r="OGV4" s="283"/>
      <c r="OGW4" s="283"/>
      <c r="OGX4" s="283"/>
      <c r="OGY4" s="283"/>
      <c r="OGZ4" s="283"/>
      <c r="OHA4" s="283"/>
      <c r="OHB4" s="283"/>
      <c r="OHC4" s="283"/>
      <c r="OHD4" s="283"/>
      <c r="OHE4" s="283"/>
      <c r="OHF4" s="283"/>
      <c r="OHG4" s="283"/>
      <c r="OHH4" s="283"/>
      <c r="OHI4" s="283"/>
      <c r="OHJ4" s="283"/>
      <c r="OHK4" s="283"/>
      <c r="OHL4" s="283"/>
      <c r="OHM4" s="283"/>
      <c r="OHN4" s="283"/>
      <c r="OHO4" s="283"/>
      <c r="OHP4" s="283"/>
      <c r="OHQ4" s="283"/>
      <c r="OHR4" s="283"/>
      <c r="OHS4" s="283"/>
      <c r="OHT4" s="283"/>
      <c r="OHU4" s="283"/>
      <c r="OHV4" s="283"/>
      <c r="OHW4" s="283"/>
      <c r="OHX4" s="283"/>
      <c r="OHY4" s="283"/>
      <c r="OHZ4" s="283"/>
      <c r="OIA4" s="283"/>
      <c r="OIB4" s="283"/>
      <c r="OIC4" s="283"/>
      <c r="OID4" s="283"/>
      <c r="OIE4" s="283"/>
      <c r="OIF4" s="283"/>
      <c r="OIG4" s="283"/>
      <c r="OIH4" s="283"/>
      <c r="OII4" s="283"/>
      <c r="OIJ4" s="283"/>
      <c r="OIK4" s="283"/>
      <c r="OIL4" s="283"/>
      <c r="OIM4" s="283"/>
      <c r="OIN4" s="283"/>
      <c r="OIO4" s="283"/>
      <c r="OIP4" s="283"/>
      <c r="OIQ4" s="283"/>
      <c r="OIR4" s="283"/>
      <c r="OIS4" s="283"/>
      <c r="OIT4" s="283"/>
      <c r="OIU4" s="283"/>
      <c r="OIV4" s="283"/>
      <c r="OIW4" s="283"/>
      <c r="OIX4" s="283"/>
      <c r="OIY4" s="283"/>
      <c r="OIZ4" s="283"/>
      <c r="OJA4" s="283"/>
      <c r="OJB4" s="283"/>
      <c r="OJC4" s="283"/>
      <c r="OJD4" s="283"/>
      <c r="OJE4" s="283"/>
      <c r="OJF4" s="283"/>
      <c r="OJG4" s="283"/>
      <c r="OJH4" s="283"/>
      <c r="OJI4" s="283"/>
      <c r="OJJ4" s="283"/>
      <c r="OJK4" s="283"/>
      <c r="OJL4" s="283"/>
      <c r="OJM4" s="283"/>
      <c r="OJN4" s="283"/>
      <c r="OJO4" s="283"/>
      <c r="OJP4" s="283"/>
      <c r="OJQ4" s="283"/>
      <c r="OJR4" s="283"/>
      <c r="OJS4" s="283"/>
      <c r="OJT4" s="283"/>
      <c r="OJU4" s="283"/>
      <c r="OJV4" s="283"/>
      <c r="OJW4" s="283"/>
      <c r="OJX4" s="283"/>
      <c r="OJY4" s="283"/>
      <c r="OJZ4" s="283"/>
      <c r="OKA4" s="283"/>
      <c r="OKB4" s="283"/>
      <c r="OKC4" s="283"/>
      <c r="OKD4" s="283"/>
      <c r="OKE4" s="283"/>
      <c r="OKF4" s="283"/>
      <c r="OKG4" s="283"/>
      <c r="OKH4" s="283"/>
      <c r="OKI4" s="283"/>
      <c r="OKJ4" s="283"/>
      <c r="OKK4" s="283"/>
      <c r="OKL4" s="283"/>
      <c r="OKM4" s="283"/>
      <c r="OKN4" s="283"/>
      <c r="OKO4" s="283"/>
      <c r="OKP4" s="283"/>
      <c r="OKQ4" s="283"/>
      <c r="OKR4" s="283"/>
      <c r="OKS4" s="283"/>
      <c r="OKT4" s="283"/>
      <c r="OKU4" s="283"/>
      <c r="OKV4" s="283"/>
      <c r="OKW4" s="283"/>
      <c r="OKX4" s="283"/>
      <c r="OKY4" s="283"/>
      <c r="OKZ4" s="283"/>
      <c r="OLA4" s="283"/>
      <c r="OLB4" s="283"/>
      <c r="OLC4" s="283"/>
      <c r="OLD4" s="283"/>
      <c r="OLE4" s="283"/>
      <c r="OLF4" s="283"/>
      <c r="OLG4" s="283"/>
      <c r="OLH4" s="283"/>
      <c r="OLI4" s="283"/>
      <c r="OLJ4" s="283"/>
      <c r="OLK4" s="283"/>
      <c r="OLL4" s="283"/>
      <c r="OLM4" s="283"/>
      <c r="OLN4" s="283"/>
      <c r="OLO4" s="283"/>
      <c r="OLP4" s="283"/>
      <c r="OLQ4" s="283"/>
      <c r="OLR4" s="283"/>
      <c r="OLS4" s="283"/>
      <c r="OLT4" s="283"/>
      <c r="OLU4" s="283"/>
      <c r="OLV4" s="283"/>
      <c r="OLW4" s="283"/>
      <c r="OLX4" s="283"/>
      <c r="OLY4" s="283"/>
      <c r="OLZ4" s="283"/>
      <c r="OMA4" s="283"/>
      <c r="OMB4" s="283"/>
      <c r="OMC4" s="283"/>
      <c r="OMD4" s="283"/>
      <c r="OME4" s="283"/>
      <c r="OMF4" s="283"/>
      <c r="OMG4" s="283"/>
      <c r="OMH4" s="283"/>
      <c r="OMI4" s="283"/>
      <c r="OMJ4" s="283"/>
      <c r="OMK4" s="283"/>
      <c r="OML4" s="283"/>
      <c r="OMM4" s="283"/>
      <c r="OMN4" s="283"/>
      <c r="OMO4" s="283"/>
      <c r="OMP4" s="283"/>
      <c r="OMQ4" s="283"/>
      <c r="OMR4" s="283"/>
      <c r="OMS4" s="283"/>
      <c r="OMT4" s="283"/>
      <c r="OMU4" s="283"/>
      <c r="OMV4" s="283"/>
      <c r="OMW4" s="283"/>
      <c r="OMX4" s="283"/>
      <c r="OMY4" s="283"/>
      <c r="OMZ4" s="283"/>
      <c r="ONA4" s="283"/>
      <c r="ONB4" s="283"/>
      <c r="ONC4" s="283"/>
      <c r="OND4" s="283"/>
      <c r="ONE4" s="283"/>
      <c r="ONF4" s="283"/>
      <c r="ONG4" s="283"/>
      <c r="ONH4" s="283"/>
      <c r="ONI4" s="283"/>
      <c r="ONJ4" s="283"/>
      <c r="ONK4" s="283"/>
      <c r="ONL4" s="283"/>
      <c r="ONM4" s="283"/>
      <c r="ONN4" s="283"/>
      <c r="ONO4" s="283"/>
      <c r="ONP4" s="283"/>
      <c r="ONQ4" s="283"/>
      <c r="ONR4" s="283"/>
      <c r="ONS4" s="283"/>
      <c r="ONT4" s="283"/>
      <c r="ONU4" s="283"/>
      <c r="ONV4" s="283"/>
      <c r="ONW4" s="283"/>
      <c r="ONX4" s="283"/>
      <c r="ONY4" s="283"/>
      <c r="ONZ4" s="283"/>
      <c r="OOA4" s="283"/>
      <c r="OOB4" s="283"/>
      <c r="OOC4" s="283"/>
      <c r="OOD4" s="283"/>
      <c r="OOE4" s="283"/>
      <c r="OOF4" s="283"/>
      <c r="OOG4" s="283"/>
      <c r="OOH4" s="283"/>
      <c r="OOI4" s="283"/>
      <c r="OOJ4" s="283"/>
      <c r="OOK4" s="283"/>
      <c r="OOL4" s="283"/>
      <c r="OOM4" s="283"/>
      <c r="OON4" s="283"/>
      <c r="OOO4" s="283"/>
      <c r="OOP4" s="283"/>
      <c r="OOQ4" s="283"/>
      <c r="OOR4" s="283"/>
      <c r="OOS4" s="283"/>
      <c r="OOT4" s="283"/>
      <c r="OOU4" s="283"/>
      <c r="OOV4" s="283"/>
      <c r="OOW4" s="283"/>
      <c r="OOX4" s="283"/>
      <c r="OOY4" s="283"/>
      <c r="OOZ4" s="283"/>
      <c r="OPA4" s="283"/>
      <c r="OPB4" s="283"/>
      <c r="OPC4" s="283"/>
      <c r="OPD4" s="283"/>
      <c r="OPE4" s="283"/>
      <c r="OPF4" s="283"/>
      <c r="OPG4" s="283"/>
      <c r="OPH4" s="283"/>
      <c r="OPI4" s="283"/>
      <c r="OPJ4" s="283"/>
      <c r="OPK4" s="283"/>
      <c r="OPL4" s="283"/>
      <c r="OPM4" s="283"/>
      <c r="OPN4" s="283"/>
      <c r="OPO4" s="283"/>
      <c r="OPP4" s="283"/>
      <c r="OPQ4" s="283"/>
      <c r="OPR4" s="283"/>
      <c r="OPS4" s="283"/>
      <c r="OPT4" s="283"/>
      <c r="OPU4" s="283"/>
      <c r="OPV4" s="283"/>
      <c r="OPW4" s="283"/>
      <c r="OPX4" s="283"/>
      <c r="OPY4" s="283"/>
      <c r="OPZ4" s="283"/>
      <c r="OQA4" s="283"/>
      <c r="OQB4" s="283"/>
      <c r="OQC4" s="283"/>
      <c r="OQD4" s="283"/>
      <c r="OQE4" s="283"/>
      <c r="OQF4" s="283"/>
      <c r="OQG4" s="283"/>
      <c r="OQH4" s="283"/>
      <c r="OQI4" s="283"/>
      <c r="OQJ4" s="283"/>
      <c r="OQK4" s="283"/>
      <c r="OQL4" s="283"/>
      <c r="OQM4" s="283"/>
      <c r="OQN4" s="283"/>
      <c r="OQO4" s="283"/>
      <c r="OQP4" s="283"/>
      <c r="OQQ4" s="283"/>
      <c r="OQR4" s="283"/>
      <c r="OQS4" s="283"/>
      <c r="OQT4" s="283"/>
      <c r="OQU4" s="283"/>
      <c r="OQV4" s="283"/>
      <c r="OQW4" s="283"/>
      <c r="OQX4" s="283"/>
      <c r="OQY4" s="283"/>
      <c r="OQZ4" s="283"/>
      <c r="ORA4" s="283"/>
      <c r="ORB4" s="283"/>
      <c r="ORC4" s="283"/>
      <c r="ORD4" s="283"/>
      <c r="ORE4" s="283"/>
      <c r="ORF4" s="283"/>
      <c r="ORG4" s="283"/>
      <c r="ORH4" s="283"/>
      <c r="ORI4" s="283"/>
      <c r="ORJ4" s="283"/>
      <c r="ORK4" s="283"/>
      <c r="ORL4" s="283"/>
      <c r="ORM4" s="283"/>
      <c r="ORN4" s="283"/>
      <c r="ORO4" s="283"/>
      <c r="ORP4" s="283"/>
      <c r="ORQ4" s="283"/>
      <c r="ORR4" s="283"/>
      <c r="ORS4" s="283"/>
      <c r="ORT4" s="283"/>
      <c r="ORU4" s="283"/>
      <c r="ORV4" s="283"/>
      <c r="ORW4" s="283"/>
      <c r="ORX4" s="283"/>
      <c r="ORY4" s="283"/>
      <c r="ORZ4" s="283"/>
      <c r="OSA4" s="283"/>
      <c r="OSB4" s="283"/>
      <c r="OSC4" s="283"/>
      <c r="OSD4" s="283"/>
      <c r="OSE4" s="283"/>
      <c r="OSF4" s="283"/>
      <c r="OSG4" s="283"/>
      <c r="OSH4" s="283"/>
      <c r="OSI4" s="283"/>
      <c r="OSJ4" s="283"/>
      <c r="OSK4" s="283"/>
      <c r="OSL4" s="283"/>
      <c r="OSM4" s="283"/>
      <c r="OSN4" s="283"/>
      <c r="OSO4" s="283"/>
      <c r="OSP4" s="283"/>
      <c r="OSQ4" s="283"/>
      <c r="OSR4" s="283"/>
      <c r="OSS4" s="283"/>
      <c r="OST4" s="283"/>
      <c r="OSU4" s="283"/>
      <c r="OSV4" s="283"/>
      <c r="OSW4" s="283"/>
      <c r="OSX4" s="283"/>
      <c r="OSY4" s="283"/>
      <c r="OSZ4" s="283"/>
      <c r="OTA4" s="283"/>
      <c r="OTB4" s="283"/>
      <c r="OTC4" s="283"/>
      <c r="OTD4" s="283"/>
      <c r="OTE4" s="283"/>
      <c r="OTF4" s="283"/>
      <c r="OTG4" s="283"/>
      <c r="OTH4" s="283"/>
      <c r="OTI4" s="283"/>
      <c r="OTJ4" s="283"/>
      <c r="OTK4" s="283"/>
      <c r="OTL4" s="283"/>
      <c r="OTM4" s="283"/>
      <c r="OTN4" s="283"/>
      <c r="OTO4" s="283"/>
      <c r="OTP4" s="283"/>
      <c r="OTQ4" s="283"/>
      <c r="OTR4" s="283"/>
      <c r="OTS4" s="283"/>
      <c r="OTT4" s="283"/>
      <c r="OTU4" s="283"/>
      <c r="OTV4" s="283"/>
      <c r="OTW4" s="283"/>
      <c r="OTX4" s="283"/>
      <c r="OTY4" s="283"/>
      <c r="OTZ4" s="283"/>
      <c r="OUA4" s="283"/>
      <c r="OUB4" s="283"/>
      <c r="OUC4" s="283"/>
      <c r="OUD4" s="283"/>
      <c r="OUE4" s="283"/>
      <c r="OUF4" s="283"/>
      <c r="OUG4" s="283"/>
      <c r="OUH4" s="283"/>
      <c r="OUI4" s="283"/>
      <c r="OUJ4" s="283"/>
      <c r="OUK4" s="283"/>
      <c r="OUL4" s="283"/>
      <c r="OUM4" s="283"/>
      <c r="OUN4" s="283"/>
      <c r="OUO4" s="283"/>
      <c r="OUP4" s="283"/>
      <c r="OUQ4" s="283"/>
      <c r="OUR4" s="283"/>
      <c r="OUS4" s="283"/>
      <c r="OUT4" s="283"/>
      <c r="OUU4" s="283"/>
      <c r="OUV4" s="283"/>
      <c r="OUW4" s="283"/>
      <c r="OUX4" s="283"/>
      <c r="OUY4" s="283"/>
      <c r="OUZ4" s="283"/>
      <c r="OVA4" s="283"/>
      <c r="OVB4" s="283"/>
      <c r="OVC4" s="283"/>
      <c r="OVD4" s="283"/>
      <c r="OVE4" s="283"/>
      <c r="OVF4" s="283"/>
      <c r="OVG4" s="283"/>
      <c r="OVH4" s="283"/>
      <c r="OVI4" s="283"/>
      <c r="OVJ4" s="283"/>
      <c r="OVK4" s="283"/>
      <c r="OVL4" s="283"/>
      <c r="OVM4" s="283"/>
      <c r="OVN4" s="283"/>
      <c r="OVO4" s="283"/>
      <c r="OVP4" s="283"/>
      <c r="OVQ4" s="283"/>
      <c r="OVR4" s="283"/>
      <c r="OVS4" s="283"/>
      <c r="OVT4" s="283"/>
      <c r="OVU4" s="283"/>
      <c r="OVV4" s="283"/>
      <c r="OVW4" s="283"/>
      <c r="OVX4" s="283"/>
      <c r="OVY4" s="283"/>
      <c r="OVZ4" s="283"/>
      <c r="OWA4" s="283"/>
      <c r="OWB4" s="283"/>
      <c r="OWC4" s="283"/>
      <c r="OWD4" s="283"/>
      <c r="OWE4" s="283"/>
      <c r="OWF4" s="283"/>
      <c r="OWG4" s="283"/>
      <c r="OWH4" s="283"/>
      <c r="OWI4" s="283"/>
      <c r="OWJ4" s="283"/>
      <c r="OWK4" s="283"/>
      <c r="OWL4" s="283"/>
      <c r="OWM4" s="283"/>
      <c r="OWN4" s="283"/>
      <c r="OWO4" s="283"/>
      <c r="OWP4" s="283"/>
      <c r="OWQ4" s="283"/>
      <c r="OWR4" s="283"/>
      <c r="OWS4" s="283"/>
      <c r="OWT4" s="283"/>
      <c r="OWU4" s="283"/>
      <c r="OWV4" s="283"/>
      <c r="OWW4" s="283"/>
      <c r="OWX4" s="283"/>
      <c r="OWY4" s="283"/>
      <c r="OWZ4" s="283"/>
      <c r="OXA4" s="283"/>
      <c r="OXB4" s="283"/>
      <c r="OXC4" s="283"/>
      <c r="OXD4" s="283"/>
      <c r="OXE4" s="283"/>
      <c r="OXF4" s="283"/>
      <c r="OXG4" s="283"/>
      <c r="OXH4" s="283"/>
      <c r="OXI4" s="283"/>
      <c r="OXJ4" s="283"/>
      <c r="OXK4" s="283"/>
      <c r="OXL4" s="283"/>
      <c r="OXM4" s="283"/>
      <c r="OXN4" s="283"/>
      <c r="OXO4" s="283"/>
      <c r="OXP4" s="283"/>
      <c r="OXQ4" s="283"/>
      <c r="OXR4" s="283"/>
      <c r="OXS4" s="283"/>
      <c r="OXT4" s="283"/>
      <c r="OXU4" s="283"/>
      <c r="OXV4" s="283"/>
      <c r="OXW4" s="283"/>
      <c r="OXX4" s="283"/>
      <c r="OXY4" s="283"/>
      <c r="OXZ4" s="283"/>
      <c r="OYA4" s="283"/>
      <c r="OYB4" s="283"/>
      <c r="OYC4" s="283"/>
      <c r="OYD4" s="283"/>
      <c r="OYE4" s="283"/>
      <c r="OYF4" s="283"/>
      <c r="OYG4" s="283"/>
      <c r="OYH4" s="283"/>
      <c r="OYI4" s="283"/>
      <c r="OYJ4" s="283"/>
      <c r="OYK4" s="283"/>
      <c r="OYL4" s="283"/>
      <c r="OYM4" s="283"/>
      <c r="OYN4" s="283"/>
      <c r="OYO4" s="283"/>
      <c r="OYP4" s="283"/>
      <c r="OYQ4" s="283"/>
      <c r="OYR4" s="283"/>
      <c r="OYS4" s="283"/>
      <c r="OYT4" s="283"/>
      <c r="OYU4" s="283"/>
      <c r="OYV4" s="283"/>
      <c r="OYW4" s="283"/>
      <c r="OYX4" s="283"/>
      <c r="OYY4" s="283"/>
      <c r="OYZ4" s="283"/>
      <c r="OZA4" s="283"/>
      <c r="OZB4" s="283"/>
      <c r="OZC4" s="283"/>
      <c r="OZD4" s="283"/>
      <c r="OZE4" s="283"/>
      <c r="OZF4" s="283"/>
      <c r="OZG4" s="283"/>
      <c r="OZH4" s="283"/>
      <c r="OZI4" s="283"/>
      <c r="OZJ4" s="283"/>
      <c r="OZK4" s="283"/>
      <c r="OZL4" s="283"/>
      <c r="OZM4" s="283"/>
      <c r="OZN4" s="283"/>
      <c r="OZO4" s="283"/>
      <c r="OZP4" s="283"/>
      <c r="OZQ4" s="283"/>
      <c r="OZR4" s="283"/>
      <c r="OZS4" s="283"/>
      <c r="OZT4" s="283"/>
      <c r="OZU4" s="283"/>
      <c r="OZV4" s="283"/>
      <c r="OZW4" s="283"/>
      <c r="OZX4" s="283"/>
      <c r="OZY4" s="283"/>
      <c r="OZZ4" s="283"/>
      <c r="PAA4" s="283"/>
      <c r="PAB4" s="283"/>
      <c r="PAC4" s="283"/>
      <c r="PAD4" s="283"/>
      <c r="PAE4" s="283"/>
      <c r="PAF4" s="283"/>
      <c r="PAG4" s="283"/>
      <c r="PAH4" s="283"/>
      <c r="PAI4" s="283"/>
      <c r="PAJ4" s="283"/>
      <c r="PAK4" s="283"/>
      <c r="PAL4" s="283"/>
      <c r="PAM4" s="283"/>
      <c r="PAN4" s="283"/>
      <c r="PAO4" s="283"/>
      <c r="PAP4" s="283"/>
      <c r="PAQ4" s="283"/>
      <c r="PAR4" s="283"/>
      <c r="PAS4" s="283"/>
      <c r="PAT4" s="283"/>
      <c r="PAU4" s="283"/>
      <c r="PAV4" s="283"/>
      <c r="PAW4" s="283"/>
      <c r="PAX4" s="283"/>
      <c r="PAY4" s="283"/>
      <c r="PAZ4" s="283"/>
      <c r="PBA4" s="283"/>
      <c r="PBB4" s="283"/>
      <c r="PBC4" s="283"/>
      <c r="PBD4" s="283"/>
      <c r="PBE4" s="283"/>
      <c r="PBF4" s="283"/>
      <c r="PBG4" s="283"/>
      <c r="PBH4" s="283"/>
      <c r="PBI4" s="283"/>
      <c r="PBJ4" s="283"/>
      <c r="PBK4" s="283"/>
      <c r="PBL4" s="283"/>
      <c r="PBM4" s="283"/>
      <c r="PBN4" s="283"/>
      <c r="PBO4" s="283"/>
      <c r="PBP4" s="283"/>
      <c r="PBQ4" s="283"/>
      <c r="PBR4" s="283"/>
      <c r="PBS4" s="283"/>
      <c r="PBT4" s="283"/>
      <c r="PBU4" s="283"/>
      <c r="PBV4" s="283"/>
      <c r="PBW4" s="283"/>
      <c r="PBX4" s="283"/>
      <c r="PBY4" s="283"/>
      <c r="PBZ4" s="283"/>
      <c r="PCA4" s="283"/>
      <c r="PCB4" s="283"/>
      <c r="PCC4" s="283"/>
      <c r="PCD4" s="283"/>
      <c r="PCE4" s="283"/>
      <c r="PCF4" s="283"/>
      <c r="PCG4" s="283"/>
      <c r="PCH4" s="283"/>
      <c r="PCI4" s="283"/>
      <c r="PCJ4" s="283"/>
      <c r="PCK4" s="283"/>
      <c r="PCL4" s="283"/>
      <c r="PCM4" s="283"/>
      <c r="PCN4" s="283"/>
      <c r="PCO4" s="283"/>
      <c r="PCP4" s="283"/>
      <c r="PCQ4" s="283"/>
      <c r="PCR4" s="283"/>
      <c r="PCS4" s="283"/>
      <c r="PCT4" s="283"/>
      <c r="PCU4" s="283"/>
      <c r="PCV4" s="283"/>
      <c r="PCW4" s="283"/>
      <c r="PCX4" s="283"/>
      <c r="PCY4" s="283"/>
      <c r="PCZ4" s="283"/>
      <c r="PDA4" s="283"/>
      <c r="PDB4" s="283"/>
      <c r="PDC4" s="283"/>
      <c r="PDD4" s="283"/>
      <c r="PDE4" s="283"/>
      <c r="PDF4" s="283"/>
      <c r="PDG4" s="283"/>
      <c r="PDH4" s="283"/>
      <c r="PDI4" s="283"/>
      <c r="PDJ4" s="283"/>
      <c r="PDK4" s="283"/>
      <c r="PDL4" s="283"/>
      <c r="PDM4" s="283"/>
      <c r="PDN4" s="283"/>
      <c r="PDO4" s="283"/>
      <c r="PDP4" s="283"/>
      <c r="PDQ4" s="283"/>
      <c r="PDR4" s="283"/>
      <c r="PDS4" s="283"/>
      <c r="PDT4" s="283"/>
      <c r="PDU4" s="283"/>
      <c r="PDV4" s="283"/>
      <c r="PDW4" s="283"/>
      <c r="PDX4" s="283"/>
      <c r="PDY4" s="283"/>
      <c r="PDZ4" s="283"/>
      <c r="PEA4" s="283"/>
      <c r="PEB4" s="283"/>
      <c r="PEC4" s="283"/>
      <c r="PED4" s="283"/>
      <c r="PEE4" s="283"/>
      <c r="PEF4" s="283"/>
      <c r="PEG4" s="283"/>
      <c r="PEH4" s="283"/>
      <c r="PEI4" s="283"/>
      <c r="PEJ4" s="283"/>
      <c r="PEK4" s="283"/>
      <c r="PEL4" s="283"/>
      <c r="PEM4" s="283"/>
      <c r="PEN4" s="283"/>
      <c r="PEO4" s="283"/>
      <c r="PEP4" s="283"/>
      <c r="PEQ4" s="283"/>
      <c r="PER4" s="283"/>
      <c r="PES4" s="283"/>
      <c r="PET4" s="283"/>
      <c r="PEU4" s="283"/>
      <c r="PEV4" s="283"/>
      <c r="PEW4" s="283"/>
      <c r="PEX4" s="283"/>
      <c r="PEY4" s="283"/>
      <c r="PEZ4" s="283"/>
      <c r="PFA4" s="283"/>
      <c r="PFB4" s="283"/>
      <c r="PFC4" s="283"/>
      <c r="PFD4" s="283"/>
      <c r="PFE4" s="283"/>
      <c r="PFF4" s="283"/>
      <c r="PFG4" s="283"/>
      <c r="PFH4" s="283"/>
      <c r="PFI4" s="283"/>
      <c r="PFJ4" s="283"/>
      <c r="PFK4" s="283"/>
      <c r="PFL4" s="283"/>
      <c r="PFM4" s="283"/>
      <c r="PFN4" s="283"/>
      <c r="PFO4" s="283"/>
      <c r="PFP4" s="283"/>
      <c r="PFQ4" s="283"/>
      <c r="PFR4" s="283"/>
      <c r="PFS4" s="283"/>
      <c r="PFT4" s="283"/>
      <c r="PFU4" s="283"/>
      <c r="PFV4" s="283"/>
      <c r="PFW4" s="283"/>
      <c r="PFX4" s="283"/>
      <c r="PFY4" s="283"/>
      <c r="PFZ4" s="283"/>
      <c r="PGA4" s="283"/>
      <c r="PGB4" s="283"/>
      <c r="PGC4" s="283"/>
      <c r="PGD4" s="283"/>
      <c r="PGE4" s="283"/>
      <c r="PGF4" s="283"/>
      <c r="PGG4" s="283"/>
      <c r="PGH4" s="283"/>
      <c r="PGI4" s="283"/>
      <c r="PGJ4" s="283"/>
      <c r="PGK4" s="283"/>
      <c r="PGL4" s="283"/>
      <c r="PGM4" s="283"/>
      <c r="PGN4" s="283"/>
      <c r="PGO4" s="283"/>
      <c r="PGP4" s="283"/>
      <c r="PGQ4" s="283"/>
      <c r="PGR4" s="283"/>
      <c r="PGS4" s="283"/>
      <c r="PGT4" s="283"/>
      <c r="PGU4" s="283"/>
      <c r="PGV4" s="283"/>
      <c r="PGW4" s="283"/>
      <c r="PGX4" s="283"/>
      <c r="PGY4" s="283"/>
      <c r="PGZ4" s="283"/>
      <c r="PHA4" s="283"/>
      <c r="PHB4" s="283"/>
      <c r="PHC4" s="283"/>
      <c r="PHD4" s="283"/>
      <c r="PHE4" s="283"/>
      <c r="PHF4" s="283"/>
      <c r="PHG4" s="283"/>
      <c r="PHH4" s="283"/>
      <c r="PHI4" s="283"/>
      <c r="PHJ4" s="283"/>
      <c r="PHK4" s="283"/>
      <c r="PHL4" s="283"/>
      <c r="PHM4" s="283"/>
      <c r="PHN4" s="283"/>
      <c r="PHO4" s="283"/>
      <c r="PHP4" s="283"/>
      <c r="PHQ4" s="283"/>
      <c r="PHR4" s="283"/>
      <c r="PHS4" s="283"/>
      <c r="PHT4" s="283"/>
      <c r="PHU4" s="283"/>
      <c r="PHV4" s="283"/>
      <c r="PHW4" s="283"/>
      <c r="PHX4" s="283"/>
      <c r="PHY4" s="283"/>
      <c r="PHZ4" s="283"/>
      <c r="PIA4" s="283"/>
      <c r="PIB4" s="283"/>
      <c r="PIC4" s="283"/>
      <c r="PID4" s="283"/>
      <c r="PIE4" s="283"/>
      <c r="PIF4" s="283"/>
      <c r="PIG4" s="283"/>
      <c r="PIH4" s="283"/>
      <c r="PII4" s="283"/>
      <c r="PIJ4" s="283"/>
      <c r="PIK4" s="283"/>
      <c r="PIL4" s="283"/>
      <c r="PIM4" s="283"/>
      <c r="PIN4" s="283"/>
      <c r="PIO4" s="283"/>
      <c r="PIP4" s="283"/>
      <c r="PIQ4" s="283"/>
      <c r="PIR4" s="283"/>
      <c r="PIS4" s="283"/>
      <c r="PIT4" s="283"/>
      <c r="PIU4" s="283"/>
      <c r="PIV4" s="283"/>
      <c r="PIW4" s="283"/>
      <c r="PIX4" s="283"/>
      <c r="PIY4" s="283"/>
      <c r="PIZ4" s="283"/>
      <c r="PJA4" s="283"/>
      <c r="PJB4" s="283"/>
      <c r="PJC4" s="283"/>
      <c r="PJD4" s="283"/>
      <c r="PJE4" s="283"/>
      <c r="PJF4" s="283"/>
      <c r="PJG4" s="283"/>
      <c r="PJH4" s="283"/>
      <c r="PJI4" s="283"/>
      <c r="PJJ4" s="283"/>
      <c r="PJK4" s="283"/>
      <c r="PJL4" s="283"/>
      <c r="PJM4" s="283"/>
      <c r="PJN4" s="283"/>
      <c r="PJO4" s="283"/>
      <c r="PJP4" s="283"/>
      <c r="PJQ4" s="283"/>
      <c r="PJR4" s="283"/>
      <c r="PJS4" s="283"/>
      <c r="PJT4" s="283"/>
      <c r="PJU4" s="283"/>
      <c r="PJV4" s="283"/>
      <c r="PJW4" s="283"/>
      <c r="PJX4" s="283"/>
      <c r="PJY4" s="283"/>
      <c r="PJZ4" s="283"/>
      <c r="PKA4" s="283"/>
      <c r="PKB4" s="283"/>
      <c r="PKC4" s="283"/>
      <c r="PKD4" s="283"/>
      <c r="PKE4" s="283"/>
      <c r="PKF4" s="283"/>
      <c r="PKG4" s="283"/>
      <c r="PKH4" s="283"/>
      <c r="PKI4" s="283"/>
      <c r="PKJ4" s="283"/>
      <c r="PKK4" s="283"/>
      <c r="PKL4" s="283"/>
      <c r="PKM4" s="283"/>
      <c r="PKN4" s="283"/>
      <c r="PKO4" s="283"/>
      <c r="PKP4" s="283"/>
      <c r="PKQ4" s="283"/>
      <c r="PKR4" s="283"/>
      <c r="PKS4" s="283"/>
      <c r="PKT4" s="283"/>
      <c r="PKU4" s="283"/>
      <c r="PKV4" s="283"/>
      <c r="PKW4" s="283"/>
      <c r="PKX4" s="283"/>
      <c r="PKY4" s="283"/>
      <c r="PKZ4" s="283"/>
      <c r="PLA4" s="283"/>
      <c r="PLB4" s="283"/>
      <c r="PLC4" s="283"/>
      <c r="PLD4" s="283"/>
      <c r="PLE4" s="283"/>
      <c r="PLF4" s="283"/>
      <c r="PLG4" s="283"/>
      <c r="PLH4" s="283"/>
      <c r="PLI4" s="283"/>
      <c r="PLJ4" s="283"/>
      <c r="PLK4" s="283"/>
      <c r="PLL4" s="283"/>
      <c r="PLM4" s="283"/>
      <c r="PLN4" s="283"/>
      <c r="PLO4" s="283"/>
      <c r="PLP4" s="283"/>
      <c r="PLQ4" s="283"/>
      <c r="PLR4" s="283"/>
      <c r="PLS4" s="283"/>
      <c r="PLT4" s="283"/>
      <c r="PLU4" s="283"/>
      <c r="PLV4" s="283"/>
      <c r="PLW4" s="283"/>
      <c r="PLX4" s="283"/>
      <c r="PLY4" s="283"/>
      <c r="PLZ4" s="283"/>
      <c r="PMA4" s="283"/>
      <c r="PMB4" s="283"/>
      <c r="PMC4" s="283"/>
      <c r="PMD4" s="283"/>
      <c r="PME4" s="283"/>
      <c r="PMF4" s="283"/>
      <c r="PMG4" s="283"/>
      <c r="PMH4" s="283"/>
      <c r="PMI4" s="283"/>
      <c r="PMJ4" s="283"/>
      <c r="PMK4" s="283"/>
      <c r="PML4" s="283"/>
      <c r="PMM4" s="283"/>
      <c r="PMN4" s="283"/>
      <c r="PMO4" s="283"/>
      <c r="PMP4" s="283"/>
      <c r="PMQ4" s="283"/>
      <c r="PMR4" s="283"/>
      <c r="PMS4" s="283"/>
      <c r="PMT4" s="283"/>
      <c r="PMU4" s="283"/>
      <c r="PMV4" s="283"/>
      <c r="PMW4" s="283"/>
      <c r="PMX4" s="283"/>
      <c r="PMY4" s="283"/>
      <c r="PMZ4" s="283"/>
      <c r="PNA4" s="283"/>
      <c r="PNB4" s="283"/>
      <c r="PNC4" s="283"/>
      <c r="PND4" s="283"/>
      <c r="PNE4" s="283"/>
      <c r="PNF4" s="283"/>
      <c r="PNG4" s="283"/>
      <c r="PNH4" s="283"/>
      <c r="PNI4" s="283"/>
      <c r="PNJ4" s="283"/>
      <c r="PNK4" s="283"/>
      <c r="PNL4" s="283"/>
      <c r="PNM4" s="283"/>
      <c r="PNN4" s="283"/>
      <c r="PNO4" s="283"/>
      <c r="PNP4" s="283"/>
      <c r="PNQ4" s="283"/>
      <c r="PNR4" s="283"/>
      <c r="PNS4" s="283"/>
      <c r="PNT4" s="283"/>
      <c r="PNU4" s="283"/>
      <c r="PNV4" s="283"/>
      <c r="PNW4" s="283"/>
      <c r="PNX4" s="283"/>
      <c r="PNY4" s="283"/>
      <c r="PNZ4" s="283"/>
      <c r="POA4" s="283"/>
      <c r="POB4" s="283"/>
      <c r="POC4" s="283"/>
      <c r="POD4" s="283"/>
      <c r="POE4" s="283"/>
      <c r="POF4" s="283"/>
      <c r="POG4" s="283"/>
      <c r="POH4" s="283"/>
      <c r="POI4" s="283"/>
      <c r="POJ4" s="283"/>
      <c r="POK4" s="283"/>
      <c r="POL4" s="283"/>
      <c r="POM4" s="283"/>
      <c r="PON4" s="283"/>
      <c r="POO4" s="283"/>
      <c r="POP4" s="283"/>
      <c r="POQ4" s="283"/>
      <c r="POR4" s="283"/>
      <c r="POS4" s="283"/>
      <c r="POT4" s="283"/>
      <c r="POU4" s="283"/>
      <c r="POV4" s="283"/>
      <c r="POW4" s="283"/>
      <c r="POX4" s="283"/>
      <c r="POY4" s="283"/>
      <c r="POZ4" s="283"/>
      <c r="PPA4" s="283"/>
      <c r="PPB4" s="283"/>
      <c r="PPC4" s="283"/>
      <c r="PPD4" s="283"/>
      <c r="PPE4" s="283"/>
      <c r="PPF4" s="283"/>
      <c r="PPG4" s="283"/>
      <c r="PPH4" s="283"/>
      <c r="PPI4" s="283"/>
      <c r="PPJ4" s="283"/>
      <c r="PPK4" s="283"/>
      <c r="PPL4" s="283"/>
      <c r="PPM4" s="283"/>
      <c r="PPN4" s="283"/>
      <c r="PPO4" s="283"/>
      <c r="PPP4" s="283"/>
      <c r="PPQ4" s="283"/>
      <c r="PPR4" s="283"/>
      <c r="PPS4" s="283"/>
      <c r="PPT4" s="283"/>
      <c r="PPU4" s="283"/>
      <c r="PPV4" s="283"/>
      <c r="PPW4" s="283"/>
      <c r="PPX4" s="283"/>
      <c r="PPY4" s="283"/>
      <c r="PPZ4" s="283"/>
      <c r="PQA4" s="283"/>
      <c r="PQB4" s="283"/>
      <c r="PQC4" s="283"/>
      <c r="PQD4" s="283"/>
      <c r="PQE4" s="283"/>
      <c r="PQF4" s="283"/>
      <c r="PQG4" s="283"/>
      <c r="PQH4" s="283"/>
      <c r="PQI4" s="283"/>
      <c r="PQJ4" s="283"/>
      <c r="PQK4" s="283"/>
      <c r="PQL4" s="283"/>
      <c r="PQM4" s="283"/>
      <c r="PQN4" s="283"/>
      <c r="PQO4" s="283"/>
      <c r="PQP4" s="283"/>
      <c r="PQQ4" s="283"/>
      <c r="PQR4" s="283"/>
      <c r="PQS4" s="283"/>
      <c r="PQT4" s="283"/>
      <c r="PQU4" s="283"/>
      <c r="PQV4" s="283"/>
      <c r="PQW4" s="283"/>
      <c r="PQX4" s="283"/>
      <c r="PQY4" s="283"/>
      <c r="PQZ4" s="283"/>
      <c r="PRA4" s="283"/>
      <c r="PRB4" s="283"/>
      <c r="PRC4" s="283"/>
      <c r="PRD4" s="283"/>
      <c r="PRE4" s="283"/>
      <c r="PRF4" s="283"/>
      <c r="PRG4" s="283"/>
      <c r="PRH4" s="283"/>
      <c r="PRI4" s="283"/>
      <c r="PRJ4" s="283"/>
      <c r="PRK4" s="283"/>
      <c r="PRL4" s="283"/>
      <c r="PRM4" s="283"/>
      <c r="PRN4" s="283"/>
      <c r="PRO4" s="283"/>
      <c r="PRP4" s="283"/>
      <c r="PRQ4" s="283"/>
      <c r="PRR4" s="283"/>
      <c r="PRS4" s="283"/>
      <c r="PRT4" s="283"/>
      <c r="PRU4" s="283"/>
      <c r="PRV4" s="283"/>
      <c r="PRW4" s="283"/>
      <c r="PRX4" s="283"/>
      <c r="PRY4" s="283"/>
      <c r="PRZ4" s="283"/>
      <c r="PSA4" s="283"/>
      <c r="PSB4" s="283"/>
      <c r="PSC4" s="283"/>
      <c r="PSD4" s="283"/>
      <c r="PSE4" s="283"/>
      <c r="PSF4" s="283"/>
      <c r="PSG4" s="283"/>
      <c r="PSH4" s="283"/>
      <c r="PSI4" s="283"/>
      <c r="PSJ4" s="283"/>
      <c r="PSK4" s="283"/>
      <c r="PSL4" s="283"/>
      <c r="PSM4" s="283"/>
      <c r="PSN4" s="283"/>
      <c r="PSO4" s="283"/>
      <c r="PSP4" s="283"/>
      <c r="PSQ4" s="283"/>
      <c r="PSR4" s="283"/>
      <c r="PSS4" s="283"/>
      <c r="PST4" s="283"/>
      <c r="PSU4" s="283"/>
      <c r="PSV4" s="283"/>
      <c r="PSW4" s="283"/>
      <c r="PSX4" s="283"/>
      <c r="PSY4" s="283"/>
      <c r="PSZ4" s="283"/>
      <c r="PTA4" s="283"/>
      <c r="PTB4" s="283"/>
      <c r="PTC4" s="283"/>
      <c r="PTD4" s="283"/>
      <c r="PTE4" s="283"/>
      <c r="PTF4" s="283"/>
      <c r="PTG4" s="283"/>
      <c r="PTH4" s="283"/>
      <c r="PTI4" s="283"/>
      <c r="PTJ4" s="283"/>
      <c r="PTK4" s="283"/>
      <c r="PTL4" s="283"/>
      <c r="PTM4" s="283"/>
      <c r="PTN4" s="283"/>
      <c r="PTO4" s="283"/>
      <c r="PTP4" s="283"/>
      <c r="PTQ4" s="283"/>
      <c r="PTR4" s="283"/>
      <c r="PTS4" s="283"/>
      <c r="PTT4" s="283"/>
      <c r="PTU4" s="283"/>
      <c r="PTV4" s="283"/>
      <c r="PTW4" s="283"/>
      <c r="PTX4" s="283"/>
      <c r="PTY4" s="283"/>
      <c r="PTZ4" s="283"/>
      <c r="PUA4" s="283"/>
      <c r="PUB4" s="283"/>
      <c r="PUC4" s="283"/>
      <c r="PUD4" s="283"/>
      <c r="PUE4" s="283"/>
      <c r="PUF4" s="283"/>
      <c r="PUG4" s="283"/>
      <c r="PUH4" s="283"/>
      <c r="PUI4" s="283"/>
      <c r="PUJ4" s="283"/>
      <c r="PUK4" s="283"/>
      <c r="PUL4" s="283"/>
      <c r="PUM4" s="283"/>
      <c r="PUN4" s="283"/>
      <c r="PUO4" s="283"/>
      <c r="PUP4" s="283"/>
      <c r="PUQ4" s="283"/>
      <c r="PUR4" s="283"/>
      <c r="PUS4" s="283"/>
      <c r="PUT4" s="283"/>
      <c r="PUU4" s="283"/>
      <c r="PUV4" s="283"/>
      <c r="PUW4" s="283"/>
      <c r="PUX4" s="283"/>
      <c r="PUY4" s="283"/>
      <c r="PUZ4" s="283"/>
      <c r="PVA4" s="283"/>
      <c r="PVB4" s="283"/>
      <c r="PVC4" s="283"/>
      <c r="PVD4" s="283"/>
      <c r="PVE4" s="283"/>
      <c r="PVF4" s="283"/>
      <c r="PVG4" s="283"/>
      <c r="PVH4" s="283"/>
      <c r="PVI4" s="283"/>
      <c r="PVJ4" s="283"/>
      <c r="PVK4" s="283"/>
      <c r="PVL4" s="283"/>
      <c r="PVM4" s="283"/>
      <c r="PVN4" s="283"/>
      <c r="PVO4" s="283"/>
      <c r="PVP4" s="283"/>
      <c r="PVQ4" s="283"/>
      <c r="PVR4" s="283"/>
      <c r="PVS4" s="283"/>
      <c r="PVT4" s="283"/>
      <c r="PVU4" s="283"/>
      <c r="PVV4" s="283"/>
      <c r="PVW4" s="283"/>
      <c r="PVX4" s="283"/>
      <c r="PVY4" s="283"/>
      <c r="PVZ4" s="283"/>
      <c r="PWA4" s="283"/>
      <c r="PWB4" s="283"/>
      <c r="PWC4" s="283"/>
      <c r="PWD4" s="283"/>
      <c r="PWE4" s="283"/>
      <c r="PWF4" s="283"/>
      <c r="PWG4" s="283"/>
      <c r="PWH4" s="283"/>
      <c r="PWI4" s="283"/>
      <c r="PWJ4" s="283"/>
      <c r="PWK4" s="283"/>
      <c r="PWL4" s="283"/>
      <c r="PWM4" s="283"/>
      <c r="PWN4" s="283"/>
      <c r="PWO4" s="283"/>
      <c r="PWP4" s="283"/>
      <c r="PWQ4" s="283"/>
      <c r="PWR4" s="283"/>
      <c r="PWS4" s="283"/>
      <c r="PWT4" s="283"/>
      <c r="PWU4" s="283"/>
      <c r="PWV4" s="283"/>
      <c r="PWW4" s="283"/>
      <c r="PWX4" s="283"/>
      <c r="PWY4" s="283"/>
      <c r="PWZ4" s="283"/>
      <c r="PXA4" s="283"/>
      <c r="PXB4" s="283"/>
      <c r="PXC4" s="283"/>
      <c r="PXD4" s="283"/>
      <c r="PXE4" s="283"/>
      <c r="PXF4" s="283"/>
      <c r="PXG4" s="283"/>
      <c r="PXH4" s="283"/>
      <c r="PXI4" s="283"/>
      <c r="PXJ4" s="283"/>
      <c r="PXK4" s="283"/>
      <c r="PXL4" s="283"/>
      <c r="PXM4" s="283"/>
      <c r="PXN4" s="283"/>
      <c r="PXO4" s="283"/>
      <c r="PXP4" s="283"/>
      <c r="PXQ4" s="283"/>
      <c r="PXR4" s="283"/>
      <c r="PXS4" s="283"/>
      <c r="PXT4" s="283"/>
      <c r="PXU4" s="283"/>
      <c r="PXV4" s="283"/>
      <c r="PXW4" s="283"/>
      <c r="PXX4" s="283"/>
      <c r="PXY4" s="283"/>
      <c r="PXZ4" s="283"/>
      <c r="PYA4" s="283"/>
      <c r="PYB4" s="283"/>
      <c r="PYC4" s="283"/>
      <c r="PYD4" s="283"/>
      <c r="PYE4" s="283"/>
      <c r="PYF4" s="283"/>
      <c r="PYG4" s="283"/>
      <c r="PYH4" s="283"/>
      <c r="PYI4" s="283"/>
      <c r="PYJ4" s="283"/>
      <c r="PYK4" s="283"/>
      <c r="PYL4" s="283"/>
      <c r="PYM4" s="283"/>
      <c r="PYN4" s="283"/>
      <c r="PYO4" s="283"/>
      <c r="PYP4" s="283"/>
      <c r="PYQ4" s="283"/>
      <c r="PYR4" s="283"/>
      <c r="PYS4" s="283"/>
      <c r="PYT4" s="283"/>
      <c r="PYU4" s="283"/>
      <c r="PYV4" s="283"/>
      <c r="PYW4" s="283"/>
      <c r="PYX4" s="283"/>
      <c r="PYY4" s="283"/>
      <c r="PYZ4" s="283"/>
      <c r="PZA4" s="283"/>
      <c r="PZB4" s="283"/>
      <c r="PZC4" s="283"/>
      <c r="PZD4" s="283"/>
      <c r="PZE4" s="283"/>
      <c r="PZF4" s="283"/>
      <c r="PZG4" s="283"/>
      <c r="PZH4" s="283"/>
      <c r="PZI4" s="283"/>
      <c r="PZJ4" s="283"/>
      <c r="PZK4" s="283"/>
      <c r="PZL4" s="283"/>
      <c r="PZM4" s="283"/>
      <c r="PZN4" s="283"/>
      <c r="PZO4" s="283"/>
      <c r="PZP4" s="283"/>
      <c r="PZQ4" s="283"/>
      <c r="PZR4" s="283"/>
      <c r="PZS4" s="283"/>
      <c r="PZT4" s="283"/>
      <c r="PZU4" s="283"/>
      <c r="PZV4" s="283"/>
      <c r="PZW4" s="283"/>
      <c r="PZX4" s="283"/>
      <c r="PZY4" s="283"/>
      <c r="PZZ4" s="283"/>
      <c r="QAA4" s="283"/>
      <c r="QAB4" s="283"/>
      <c r="QAC4" s="283"/>
      <c r="QAD4" s="283"/>
      <c r="QAE4" s="283"/>
      <c r="QAF4" s="283"/>
      <c r="QAG4" s="283"/>
      <c r="QAH4" s="283"/>
      <c r="QAI4" s="283"/>
      <c r="QAJ4" s="283"/>
      <c r="QAK4" s="283"/>
      <c r="QAL4" s="283"/>
      <c r="QAM4" s="283"/>
      <c r="QAN4" s="283"/>
      <c r="QAO4" s="283"/>
      <c r="QAP4" s="283"/>
      <c r="QAQ4" s="283"/>
      <c r="QAR4" s="283"/>
      <c r="QAS4" s="283"/>
      <c r="QAT4" s="283"/>
      <c r="QAU4" s="283"/>
      <c r="QAV4" s="283"/>
      <c r="QAW4" s="283"/>
      <c r="QAX4" s="283"/>
      <c r="QAY4" s="283"/>
      <c r="QAZ4" s="283"/>
      <c r="QBA4" s="283"/>
      <c r="QBB4" s="283"/>
      <c r="QBC4" s="283"/>
      <c r="QBD4" s="283"/>
      <c r="QBE4" s="283"/>
      <c r="QBF4" s="283"/>
      <c r="QBG4" s="283"/>
      <c r="QBH4" s="283"/>
      <c r="QBI4" s="283"/>
      <c r="QBJ4" s="283"/>
      <c r="QBK4" s="283"/>
      <c r="QBL4" s="283"/>
      <c r="QBM4" s="283"/>
      <c r="QBN4" s="283"/>
      <c r="QBO4" s="283"/>
      <c r="QBP4" s="283"/>
      <c r="QBQ4" s="283"/>
      <c r="QBR4" s="283"/>
      <c r="QBS4" s="283"/>
      <c r="QBT4" s="283"/>
      <c r="QBU4" s="283"/>
      <c r="QBV4" s="283"/>
      <c r="QBW4" s="283"/>
      <c r="QBX4" s="283"/>
      <c r="QBY4" s="283"/>
      <c r="QBZ4" s="283"/>
      <c r="QCA4" s="283"/>
      <c r="QCB4" s="283"/>
      <c r="QCC4" s="283"/>
      <c r="QCD4" s="283"/>
      <c r="QCE4" s="283"/>
      <c r="QCF4" s="283"/>
      <c r="QCG4" s="283"/>
      <c r="QCH4" s="283"/>
      <c r="QCI4" s="283"/>
      <c r="QCJ4" s="283"/>
      <c r="QCK4" s="283"/>
      <c r="QCL4" s="283"/>
      <c r="QCM4" s="283"/>
      <c r="QCN4" s="283"/>
      <c r="QCO4" s="283"/>
      <c r="QCP4" s="283"/>
      <c r="QCQ4" s="283"/>
      <c r="QCR4" s="283"/>
      <c r="QCS4" s="283"/>
      <c r="QCT4" s="283"/>
      <c r="QCU4" s="283"/>
      <c r="QCV4" s="283"/>
      <c r="QCW4" s="283"/>
      <c r="QCX4" s="283"/>
      <c r="QCY4" s="283"/>
      <c r="QCZ4" s="283"/>
      <c r="QDA4" s="283"/>
      <c r="QDB4" s="283"/>
      <c r="QDC4" s="283"/>
      <c r="QDD4" s="283"/>
      <c r="QDE4" s="283"/>
      <c r="QDF4" s="283"/>
      <c r="QDG4" s="283"/>
      <c r="QDH4" s="283"/>
      <c r="QDI4" s="283"/>
      <c r="QDJ4" s="283"/>
      <c r="QDK4" s="283"/>
      <c r="QDL4" s="283"/>
      <c r="QDM4" s="283"/>
      <c r="QDN4" s="283"/>
      <c r="QDO4" s="283"/>
      <c r="QDP4" s="283"/>
      <c r="QDQ4" s="283"/>
      <c r="QDR4" s="283"/>
      <c r="QDS4" s="283"/>
      <c r="QDT4" s="283"/>
      <c r="QDU4" s="283"/>
      <c r="QDV4" s="283"/>
      <c r="QDW4" s="283"/>
      <c r="QDX4" s="283"/>
      <c r="QDY4" s="283"/>
      <c r="QDZ4" s="283"/>
      <c r="QEA4" s="283"/>
      <c r="QEB4" s="283"/>
      <c r="QEC4" s="283"/>
      <c r="QED4" s="283"/>
      <c r="QEE4" s="283"/>
      <c r="QEF4" s="283"/>
      <c r="QEG4" s="283"/>
      <c r="QEH4" s="283"/>
      <c r="QEI4" s="283"/>
      <c r="QEJ4" s="283"/>
      <c r="QEK4" s="283"/>
      <c r="QEL4" s="283"/>
      <c r="QEM4" s="283"/>
      <c r="QEN4" s="283"/>
      <c r="QEO4" s="283"/>
      <c r="QEP4" s="283"/>
      <c r="QEQ4" s="283"/>
      <c r="QER4" s="283"/>
      <c r="QES4" s="283"/>
      <c r="QET4" s="283"/>
      <c r="QEU4" s="283"/>
      <c r="QEV4" s="283"/>
      <c r="QEW4" s="283"/>
      <c r="QEX4" s="283"/>
      <c r="QEY4" s="283"/>
      <c r="QEZ4" s="283"/>
      <c r="QFA4" s="283"/>
      <c r="QFB4" s="283"/>
      <c r="QFC4" s="283"/>
      <c r="QFD4" s="283"/>
      <c r="QFE4" s="283"/>
      <c r="QFF4" s="283"/>
      <c r="QFG4" s="283"/>
      <c r="QFH4" s="283"/>
      <c r="QFI4" s="283"/>
      <c r="QFJ4" s="283"/>
      <c r="QFK4" s="283"/>
      <c r="QFL4" s="283"/>
      <c r="QFM4" s="283"/>
      <c r="QFN4" s="283"/>
      <c r="QFO4" s="283"/>
      <c r="QFP4" s="283"/>
      <c r="QFQ4" s="283"/>
      <c r="QFR4" s="283"/>
      <c r="QFS4" s="283"/>
      <c r="QFT4" s="283"/>
      <c r="QFU4" s="283"/>
      <c r="QFV4" s="283"/>
      <c r="QFW4" s="283"/>
      <c r="QFX4" s="283"/>
      <c r="QFY4" s="283"/>
      <c r="QFZ4" s="283"/>
      <c r="QGA4" s="283"/>
      <c r="QGB4" s="283"/>
      <c r="QGC4" s="283"/>
      <c r="QGD4" s="283"/>
      <c r="QGE4" s="283"/>
      <c r="QGF4" s="283"/>
      <c r="QGG4" s="283"/>
      <c r="QGH4" s="283"/>
      <c r="QGI4" s="283"/>
      <c r="QGJ4" s="283"/>
      <c r="QGK4" s="283"/>
      <c r="QGL4" s="283"/>
      <c r="QGM4" s="283"/>
      <c r="QGN4" s="283"/>
      <c r="QGO4" s="283"/>
      <c r="QGP4" s="283"/>
      <c r="QGQ4" s="283"/>
      <c r="QGR4" s="283"/>
      <c r="QGS4" s="283"/>
      <c r="QGT4" s="283"/>
      <c r="QGU4" s="283"/>
      <c r="QGV4" s="283"/>
      <c r="QGW4" s="283"/>
      <c r="QGX4" s="283"/>
      <c r="QGY4" s="283"/>
      <c r="QGZ4" s="283"/>
      <c r="QHA4" s="283"/>
      <c r="QHB4" s="283"/>
      <c r="QHC4" s="283"/>
      <c r="QHD4" s="283"/>
      <c r="QHE4" s="283"/>
      <c r="QHF4" s="283"/>
      <c r="QHG4" s="283"/>
      <c r="QHH4" s="283"/>
      <c r="QHI4" s="283"/>
      <c r="QHJ4" s="283"/>
      <c r="QHK4" s="283"/>
      <c r="QHL4" s="283"/>
      <c r="QHM4" s="283"/>
      <c r="QHN4" s="283"/>
      <c r="QHO4" s="283"/>
      <c r="QHP4" s="283"/>
      <c r="QHQ4" s="283"/>
      <c r="QHR4" s="283"/>
      <c r="QHS4" s="283"/>
      <c r="QHT4" s="283"/>
      <c r="QHU4" s="283"/>
      <c r="QHV4" s="283"/>
      <c r="QHW4" s="283"/>
      <c r="QHX4" s="283"/>
      <c r="QHY4" s="283"/>
      <c r="QHZ4" s="283"/>
      <c r="QIA4" s="283"/>
      <c r="QIB4" s="283"/>
      <c r="QIC4" s="283"/>
      <c r="QID4" s="283"/>
      <c r="QIE4" s="283"/>
      <c r="QIF4" s="283"/>
      <c r="QIG4" s="283"/>
      <c r="QIH4" s="283"/>
      <c r="QII4" s="283"/>
      <c r="QIJ4" s="283"/>
      <c r="QIK4" s="283"/>
      <c r="QIL4" s="283"/>
      <c r="QIM4" s="283"/>
      <c r="QIN4" s="283"/>
      <c r="QIO4" s="283"/>
      <c r="QIP4" s="283"/>
      <c r="QIQ4" s="283"/>
      <c r="QIR4" s="283"/>
      <c r="QIS4" s="283"/>
      <c r="QIT4" s="283"/>
      <c r="QIU4" s="283"/>
      <c r="QIV4" s="283"/>
      <c r="QIW4" s="283"/>
      <c r="QIX4" s="283"/>
      <c r="QIY4" s="283"/>
      <c r="QIZ4" s="283"/>
      <c r="QJA4" s="283"/>
      <c r="QJB4" s="283"/>
      <c r="QJC4" s="283"/>
      <c r="QJD4" s="283"/>
      <c r="QJE4" s="283"/>
      <c r="QJF4" s="283"/>
      <c r="QJG4" s="283"/>
      <c r="QJH4" s="283"/>
      <c r="QJI4" s="283"/>
      <c r="QJJ4" s="283"/>
      <c r="QJK4" s="283"/>
      <c r="QJL4" s="283"/>
      <c r="QJM4" s="283"/>
      <c r="QJN4" s="283"/>
      <c r="QJO4" s="283"/>
      <c r="QJP4" s="283"/>
      <c r="QJQ4" s="283"/>
      <c r="QJR4" s="283"/>
      <c r="QJS4" s="283"/>
      <c r="QJT4" s="283"/>
      <c r="QJU4" s="283"/>
      <c r="QJV4" s="283"/>
      <c r="QJW4" s="283"/>
      <c r="QJX4" s="283"/>
      <c r="QJY4" s="283"/>
      <c r="QJZ4" s="283"/>
      <c r="QKA4" s="283"/>
      <c r="QKB4" s="283"/>
      <c r="QKC4" s="283"/>
      <c r="QKD4" s="283"/>
      <c r="QKE4" s="283"/>
      <c r="QKF4" s="283"/>
      <c r="QKG4" s="283"/>
      <c r="QKH4" s="283"/>
      <c r="QKI4" s="283"/>
      <c r="QKJ4" s="283"/>
      <c r="QKK4" s="283"/>
      <c r="QKL4" s="283"/>
      <c r="QKM4" s="283"/>
      <c r="QKN4" s="283"/>
      <c r="QKO4" s="283"/>
      <c r="QKP4" s="283"/>
      <c r="QKQ4" s="283"/>
      <c r="QKR4" s="283"/>
      <c r="QKS4" s="283"/>
      <c r="QKT4" s="283"/>
      <c r="QKU4" s="283"/>
      <c r="QKV4" s="283"/>
      <c r="QKW4" s="283"/>
      <c r="QKX4" s="283"/>
      <c r="QKY4" s="283"/>
      <c r="QKZ4" s="283"/>
      <c r="QLA4" s="283"/>
      <c r="QLB4" s="283"/>
      <c r="QLC4" s="283"/>
      <c r="QLD4" s="283"/>
      <c r="QLE4" s="283"/>
      <c r="QLF4" s="283"/>
      <c r="QLG4" s="283"/>
      <c r="QLH4" s="283"/>
      <c r="QLI4" s="283"/>
      <c r="QLJ4" s="283"/>
      <c r="QLK4" s="283"/>
      <c r="QLL4" s="283"/>
      <c r="QLM4" s="283"/>
      <c r="QLN4" s="283"/>
      <c r="QLO4" s="283"/>
      <c r="QLP4" s="283"/>
      <c r="QLQ4" s="283"/>
      <c r="QLR4" s="283"/>
      <c r="QLS4" s="283"/>
      <c r="QLT4" s="283"/>
      <c r="QLU4" s="283"/>
      <c r="QLV4" s="283"/>
      <c r="QLW4" s="283"/>
      <c r="QLX4" s="283"/>
      <c r="QLY4" s="283"/>
      <c r="QLZ4" s="283"/>
      <c r="QMA4" s="283"/>
      <c r="QMB4" s="283"/>
      <c r="QMC4" s="283"/>
      <c r="QMD4" s="283"/>
      <c r="QME4" s="283"/>
      <c r="QMF4" s="283"/>
      <c r="QMG4" s="283"/>
      <c r="QMH4" s="283"/>
      <c r="QMI4" s="283"/>
      <c r="QMJ4" s="283"/>
      <c r="QMK4" s="283"/>
      <c r="QML4" s="283"/>
      <c r="QMM4" s="283"/>
      <c r="QMN4" s="283"/>
      <c r="QMO4" s="283"/>
      <c r="QMP4" s="283"/>
      <c r="QMQ4" s="283"/>
      <c r="QMR4" s="283"/>
      <c r="QMS4" s="283"/>
      <c r="QMT4" s="283"/>
      <c r="QMU4" s="283"/>
      <c r="QMV4" s="283"/>
      <c r="QMW4" s="283"/>
      <c r="QMX4" s="283"/>
      <c r="QMY4" s="283"/>
      <c r="QMZ4" s="283"/>
      <c r="QNA4" s="283"/>
      <c r="QNB4" s="283"/>
      <c r="QNC4" s="283"/>
      <c r="QND4" s="283"/>
      <c r="QNE4" s="283"/>
      <c r="QNF4" s="283"/>
      <c r="QNG4" s="283"/>
      <c r="QNH4" s="283"/>
      <c r="QNI4" s="283"/>
      <c r="QNJ4" s="283"/>
      <c r="QNK4" s="283"/>
      <c r="QNL4" s="283"/>
      <c r="QNM4" s="283"/>
      <c r="QNN4" s="283"/>
      <c r="QNO4" s="283"/>
      <c r="QNP4" s="283"/>
      <c r="QNQ4" s="283"/>
      <c r="QNR4" s="283"/>
      <c r="QNS4" s="283"/>
      <c r="QNT4" s="283"/>
      <c r="QNU4" s="283"/>
      <c r="QNV4" s="283"/>
      <c r="QNW4" s="283"/>
      <c r="QNX4" s="283"/>
      <c r="QNY4" s="283"/>
      <c r="QNZ4" s="283"/>
      <c r="QOA4" s="283"/>
      <c r="QOB4" s="283"/>
      <c r="QOC4" s="283"/>
      <c r="QOD4" s="283"/>
      <c r="QOE4" s="283"/>
      <c r="QOF4" s="283"/>
      <c r="QOG4" s="283"/>
      <c r="QOH4" s="283"/>
      <c r="QOI4" s="283"/>
      <c r="QOJ4" s="283"/>
      <c r="QOK4" s="283"/>
      <c r="QOL4" s="283"/>
      <c r="QOM4" s="283"/>
      <c r="QON4" s="283"/>
      <c r="QOO4" s="283"/>
      <c r="QOP4" s="283"/>
      <c r="QOQ4" s="283"/>
      <c r="QOR4" s="283"/>
      <c r="QOS4" s="283"/>
      <c r="QOT4" s="283"/>
      <c r="QOU4" s="283"/>
      <c r="QOV4" s="283"/>
      <c r="QOW4" s="283"/>
      <c r="QOX4" s="283"/>
      <c r="QOY4" s="283"/>
      <c r="QOZ4" s="283"/>
      <c r="QPA4" s="283"/>
      <c r="QPB4" s="283"/>
      <c r="QPC4" s="283"/>
      <c r="QPD4" s="283"/>
      <c r="QPE4" s="283"/>
      <c r="QPF4" s="283"/>
      <c r="QPG4" s="283"/>
      <c r="QPH4" s="283"/>
      <c r="QPI4" s="283"/>
      <c r="QPJ4" s="283"/>
      <c r="QPK4" s="283"/>
      <c r="QPL4" s="283"/>
      <c r="QPM4" s="283"/>
      <c r="QPN4" s="283"/>
      <c r="QPO4" s="283"/>
      <c r="QPP4" s="283"/>
      <c r="QPQ4" s="283"/>
      <c r="QPR4" s="283"/>
      <c r="QPS4" s="283"/>
      <c r="QPT4" s="283"/>
      <c r="QPU4" s="283"/>
      <c r="QPV4" s="283"/>
      <c r="QPW4" s="283"/>
      <c r="QPX4" s="283"/>
      <c r="QPY4" s="283"/>
      <c r="QPZ4" s="283"/>
      <c r="QQA4" s="283"/>
      <c r="QQB4" s="283"/>
      <c r="QQC4" s="283"/>
      <c r="QQD4" s="283"/>
      <c r="QQE4" s="283"/>
      <c r="QQF4" s="283"/>
      <c r="QQG4" s="283"/>
      <c r="QQH4" s="283"/>
      <c r="QQI4" s="283"/>
      <c r="QQJ4" s="283"/>
      <c r="QQK4" s="283"/>
      <c r="QQL4" s="283"/>
      <c r="QQM4" s="283"/>
      <c r="QQN4" s="283"/>
      <c r="QQO4" s="283"/>
      <c r="QQP4" s="283"/>
      <c r="QQQ4" s="283"/>
      <c r="QQR4" s="283"/>
      <c r="QQS4" s="283"/>
      <c r="QQT4" s="283"/>
      <c r="QQU4" s="283"/>
      <c r="QQV4" s="283"/>
      <c r="QQW4" s="283"/>
      <c r="QQX4" s="283"/>
      <c r="QQY4" s="283"/>
      <c r="QQZ4" s="283"/>
      <c r="QRA4" s="283"/>
      <c r="QRB4" s="283"/>
      <c r="QRC4" s="283"/>
      <c r="QRD4" s="283"/>
      <c r="QRE4" s="283"/>
      <c r="QRF4" s="283"/>
      <c r="QRG4" s="283"/>
      <c r="QRH4" s="283"/>
      <c r="QRI4" s="283"/>
      <c r="QRJ4" s="283"/>
      <c r="QRK4" s="283"/>
      <c r="QRL4" s="283"/>
      <c r="QRM4" s="283"/>
      <c r="QRN4" s="283"/>
      <c r="QRO4" s="283"/>
      <c r="QRP4" s="283"/>
      <c r="QRQ4" s="283"/>
      <c r="QRR4" s="283"/>
      <c r="QRS4" s="283"/>
      <c r="QRT4" s="283"/>
      <c r="QRU4" s="283"/>
      <c r="QRV4" s="283"/>
      <c r="QRW4" s="283"/>
      <c r="QRX4" s="283"/>
      <c r="QRY4" s="283"/>
      <c r="QRZ4" s="283"/>
      <c r="QSA4" s="283"/>
      <c r="QSB4" s="283"/>
      <c r="QSC4" s="283"/>
      <c r="QSD4" s="283"/>
      <c r="QSE4" s="283"/>
      <c r="QSF4" s="283"/>
      <c r="QSG4" s="283"/>
      <c r="QSH4" s="283"/>
      <c r="QSI4" s="283"/>
      <c r="QSJ4" s="283"/>
      <c r="QSK4" s="283"/>
      <c r="QSL4" s="283"/>
      <c r="QSM4" s="283"/>
      <c r="QSN4" s="283"/>
      <c r="QSO4" s="283"/>
      <c r="QSP4" s="283"/>
      <c r="QSQ4" s="283"/>
      <c r="QSR4" s="283"/>
      <c r="QSS4" s="283"/>
      <c r="QST4" s="283"/>
      <c r="QSU4" s="283"/>
      <c r="QSV4" s="283"/>
      <c r="QSW4" s="283"/>
      <c r="QSX4" s="283"/>
      <c r="QSY4" s="283"/>
      <c r="QSZ4" s="283"/>
      <c r="QTA4" s="283"/>
      <c r="QTB4" s="283"/>
      <c r="QTC4" s="283"/>
      <c r="QTD4" s="283"/>
      <c r="QTE4" s="283"/>
      <c r="QTF4" s="283"/>
      <c r="QTG4" s="283"/>
      <c r="QTH4" s="283"/>
      <c r="QTI4" s="283"/>
      <c r="QTJ4" s="283"/>
      <c r="QTK4" s="283"/>
      <c r="QTL4" s="283"/>
      <c r="QTM4" s="283"/>
      <c r="QTN4" s="283"/>
      <c r="QTO4" s="283"/>
      <c r="QTP4" s="283"/>
      <c r="QTQ4" s="283"/>
      <c r="QTR4" s="283"/>
      <c r="QTS4" s="283"/>
      <c r="QTT4" s="283"/>
      <c r="QTU4" s="283"/>
      <c r="QTV4" s="283"/>
      <c r="QTW4" s="283"/>
      <c r="QTX4" s="283"/>
      <c r="QTY4" s="283"/>
      <c r="QTZ4" s="283"/>
      <c r="QUA4" s="283"/>
      <c r="QUB4" s="283"/>
      <c r="QUC4" s="283"/>
      <c r="QUD4" s="283"/>
      <c r="QUE4" s="283"/>
      <c r="QUF4" s="283"/>
      <c r="QUG4" s="283"/>
      <c r="QUH4" s="283"/>
      <c r="QUI4" s="283"/>
      <c r="QUJ4" s="283"/>
      <c r="QUK4" s="283"/>
      <c r="QUL4" s="283"/>
      <c r="QUM4" s="283"/>
      <c r="QUN4" s="283"/>
      <c r="QUO4" s="283"/>
      <c r="QUP4" s="283"/>
      <c r="QUQ4" s="283"/>
      <c r="QUR4" s="283"/>
      <c r="QUS4" s="283"/>
      <c r="QUT4" s="283"/>
      <c r="QUU4" s="283"/>
      <c r="QUV4" s="283"/>
      <c r="QUW4" s="283"/>
      <c r="QUX4" s="283"/>
      <c r="QUY4" s="283"/>
      <c r="QUZ4" s="283"/>
      <c r="QVA4" s="283"/>
      <c r="QVB4" s="283"/>
      <c r="QVC4" s="283"/>
      <c r="QVD4" s="283"/>
      <c r="QVE4" s="283"/>
      <c r="QVF4" s="283"/>
      <c r="QVG4" s="283"/>
      <c r="QVH4" s="283"/>
      <c r="QVI4" s="283"/>
      <c r="QVJ4" s="283"/>
      <c r="QVK4" s="283"/>
      <c r="QVL4" s="283"/>
      <c r="QVM4" s="283"/>
      <c r="QVN4" s="283"/>
      <c r="QVO4" s="283"/>
      <c r="QVP4" s="283"/>
      <c r="QVQ4" s="283"/>
      <c r="QVR4" s="283"/>
      <c r="QVS4" s="283"/>
      <c r="QVT4" s="283"/>
      <c r="QVU4" s="283"/>
      <c r="QVV4" s="283"/>
      <c r="QVW4" s="283"/>
      <c r="QVX4" s="283"/>
      <c r="QVY4" s="283"/>
      <c r="QVZ4" s="283"/>
      <c r="QWA4" s="283"/>
      <c r="QWB4" s="283"/>
      <c r="QWC4" s="283"/>
      <c r="QWD4" s="283"/>
      <c r="QWE4" s="283"/>
      <c r="QWF4" s="283"/>
      <c r="QWG4" s="283"/>
      <c r="QWH4" s="283"/>
      <c r="QWI4" s="283"/>
      <c r="QWJ4" s="283"/>
      <c r="QWK4" s="283"/>
      <c r="QWL4" s="283"/>
      <c r="QWM4" s="283"/>
      <c r="QWN4" s="283"/>
      <c r="QWO4" s="283"/>
      <c r="QWP4" s="283"/>
      <c r="QWQ4" s="283"/>
      <c r="QWR4" s="283"/>
      <c r="QWS4" s="283"/>
      <c r="QWT4" s="283"/>
      <c r="QWU4" s="283"/>
      <c r="QWV4" s="283"/>
      <c r="QWW4" s="283"/>
      <c r="QWX4" s="283"/>
      <c r="QWY4" s="283"/>
      <c r="QWZ4" s="283"/>
      <c r="QXA4" s="283"/>
      <c r="QXB4" s="283"/>
      <c r="QXC4" s="283"/>
      <c r="QXD4" s="283"/>
      <c r="QXE4" s="283"/>
      <c r="QXF4" s="283"/>
      <c r="QXG4" s="283"/>
      <c r="QXH4" s="283"/>
      <c r="QXI4" s="283"/>
      <c r="QXJ4" s="283"/>
      <c r="QXK4" s="283"/>
      <c r="QXL4" s="283"/>
      <c r="QXM4" s="283"/>
      <c r="QXN4" s="283"/>
      <c r="QXO4" s="283"/>
      <c r="QXP4" s="283"/>
      <c r="QXQ4" s="283"/>
      <c r="QXR4" s="283"/>
      <c r="QXS4" s="283"/>
      <c r="QXT4" s="283"/>
      <c r="QXU4" s="283"/>
      <c r="QXV4" s="283"/>
      <c r="QXW4" s="283"/>
      <c r="QXX4" s="283"/>
      <c r="QXY4" s="283"/>
      <c r="QXZ4" s="283"/>
      <c r="QYA4" s="283"/>
      <c r="QYB4" s="283"/>
      <c r="QYC4" s="283"/>
      <c r="QYD4" s="283"/>
      <c r="QYE4" s="283"/>
      <c r="QYF4" s="283"/>
      <c r="QYG4" s="283"/>
      <c r="QYH4" s="283"/>
      <c r="QYI4" s="283"/>
      <c r="QYJ4" s="283"/>
      <c r="QYK4" s="283"/>
      <c r="QYL4" s="283"/>
      <c r="QYM4" s="283"/>
      <c r="QYN4" s="283"/>
      <c r="QYO4" s="283"/>
      <c r="QYP4" s="283"/>
      <c r="QYQ4" s="283"/>
      <c r="QYR4" s="283"/>
      <c r="QYS4" s="283"/>
      <c r="QYT4" s="283"/>
      <c r="QYU4" s="283"/>
      <c r="QYV4" s="283"/>
      <c r="QYW4" s="283"/>
      <c r="QYX4" s="283"/>
      <c r="QYY4" s="283"/>
      <c r="QYZ4" s="283"/>
      <c r="QZA4" s="283"/>
      <c r="QZB4" s="283"/>
      <c r="QZC4" s="283"/>
      <c r="QZD4" s="283"/>
      <c r="QZE4" s="283"/>
      <c r="QZF4" s="283"/>
      <c r="QZG4" s="283"/>
      <c r="QZH4" s="283"/>
      <c r="QZI4" s="283"/>
      <c r="QZJ4" s="283"/>
      <c r="QZK4" s="283"/>
      <c r="QZL4" s="283"/>
      <c r="QZM4" s="283"/>
      <c r="QZN4" s="283"/>
      <c r="QZO4" s="283"/>
      <c r="QZP4" s="283"/>
      <c r="QZQ4" s="283"/>
      <c r="QZR4" s="283"/>
      <c r="QZS4" s="283"/>
      <c r="QZT4" s="283"/>
      <c r="QZU4" s="283"/>
      <c r="QZV4" s="283"/>
      <c r="QZW4" s="283"/>
      <c r="QZX4" s="283"/>
      <c r="QZY4" s="283"/>
      <c r="QZZ4" s="283"/>
      <c r="RAA4" s="283"/>
      <c r="RAB4" s="283"/>
      <c r="RAC4" s="283"/>
      <c r="RAD4" s="283"/>
      <c r="RAE4" s="283"/>
      <c r="RAF4" s="283"/>
      <c r="RAG4" s="283"/>
      <c r="RAH4" s="283"/>
      <c r="RAI4" s="283"/>
      <c r="RAJ4" s="283"/>
      <c r="RAK4" s="283"/>
      <c r="RAL4" s="283"/>
      <c r="RAM4" s="283"/>
      <c r="RAN4" s="283"/>
      <c r="RAO4" s="283"/>
      <c r="RAP4" s="283"/>
      <c r="RAQ4" s="283"/>
      <c r="RAR4" s="283"/>
      <c r="RAS4" s="283"/>
      <c r="RAT4" s="283"/>
      <c r="RAU4" s="283"/>
      <c r="RAV4" s="283"/>
      <c r="RAW4" s="283"/>
      <c r="RAX4" s="283"/>
      <c r="RAY4" s="283"/>
      <c r="RAZ4" s="283"/>
      <c r="RBA4" s="283"/>
      <c r="RBB4" s="283"/>
      <c r="RBC4" s="283"/>
      <c r="RBD4" s="283"/>
      <c r="RBE4" s="283"/>
      <c r="RBF4" s="283"/>
      <c r="RBG4" s="283"/>
      <c r="RBH4" s="283"/>
      <c r="RBI4" s="283"/>
      <c r="RBJ4" s="283"/>
      <c r="RBK4" s="283"/>
      <c r="RBL4" s="283"/>
      <c r="RBM4" s="283"/>
      <c r="RBN4" s="283"/>
      <c r="RBO4" s="283"/>
      <c r="RBP4" s="283"/>
      <c r="RBQ4" s="283"/>
      <c r="RBR4" s="283"/>
      <c r="RBS4" s="283"/>
      <c r="RBT4" s="283"/>
      <c r="RBU4" s="283"/>
      <c r="RBV4" s="283"/>
      <c r="RBW4" s="283"/>
      <c r="RBX4" s="283"/>
      <c r="RBY4" s="283"/>
      <c r="RBZ4" s="283"/>
      <c r="RCA4" s="283"/>
      <c r="RCB4" s="283"/>
      <c r="RCC4" s="283"/>
      <c r="RCD4" s="283"/>
      <c r="RCE4" s="283"/>
      <c r="RCF4" s="283"/>
      <c r="RCG4" s="283"/>
      <c r="RCH4" s="283"/>
      <c r="RCI4" s="283"/>
      <c r="RCJ4" s="283"/>
      <c r="RCK4" s="283"/>
      <c r="RCL4" s="283"/>
      <c r="RCM4" s="283"/>
      <c r="RCN4" s="283"/>
      <c r="RCO4" s="283"/>
      <c r="RCP4" s="283"/>
      <c r="RCQ4" s="283"/>
      <c r="RCR4" s="283"/>
      <c r="RCS4" s="283"/>
      <c r="RCT4" s="283"/>
      <c r="RCU4" s="283"/>
      <c r="RCV4" s="283"/>
      <c r="RCW4" s="283"/>
      <c r="RCX4" s="283"/>
      <c r="RCY4" s="283"/>
      <c r="RCZ4" s="283"/>
      <c r="RDA4" s="283"/>
      <c r="RDB4" s="283"/>
      <c r="RDC4" s="283"/>
      <c r="RDD4" s="283"/>
      <c r="RDE4" s="283"/>
      <c r="RDF4" s="283"/>
      <c r="RDG4" s="283"/>
      <c r="RDH4" s="283"/>
      <c r="RDI4" s="283"/>
      <c r="RDJ4" s="283"/>
      <c r="RDK4" s="283"/>
      <c r="RDL4" s="283"/>
      <c r="RDM4" s="283"/>
      <c r="RDN4" s="283"/>
      <c r="RDO4" s="283"/>
      <c r="RDP4" s="283"/>
      <c r="RDQ4" s="283"/>
      <c r="RDR4" s="283"/>
      <c r="RDS4" s="283"/>
      <c r="RDT4" s="283"/>
      <c r="RDU4" s="283"/>
      <c r="RDV4" s="283"/>
      <c r="RDW4" s="283"/>
      <c r="RDX4" s="283"/>
      <c r="RDY4" s="283"/>
      <c r="RDZ4" s="283"/>
      <c r="REA4" s="283"/>
      <c r="REB4" s="283"/>
      <c r="REC4" s="283"/>
      <c r="RED4" s="283"/>
      <c r="REE4" s="283"/>
      <c r="REF4" s="283"/>
      <c r="REG4" s="283"/>
      <c r="REH4" s="283"/>
      <c r="REI4" s="283"/>
      <c r="REJ4" s="283"/>
      <c r="REK4" s="283"/>
      <c r="REL4" s="283"/>
      <c r="REM4" s="283"/>
      <c r="REN4" s="283"/>
      <c r="REO4" s="283"/>
      <c r="REP4" s="283"/>
      <c r="REQ4" s="283"/>
      <c r="RER4" s="283"/>
      <c r="RES4" s="283"/>
      <c r="RET4" s="283"/>
      <c r="REU4" s="283"/>
      <c r="REV4" s="283"/>
      <c r="REW4" s="283"/>
      <c r="REX4" s="283"/>
      <c r="REY4" s="283"/>
      <c r="REZ4" s="283"/>
      <c r="RFA4" s="283"/>
      <c r="RFB4" s="283"/>
      <c r="RFC4" s="283"/>
      <c r="RFD4" s="283"/>
      <c r="RFE4" s="283"/>
      <c r="RFF4" s="283"/>
      <c r="RFG4" s="283"/>
      <c r="RFH4" s="283"/>
      <c r="RFI4" s="283"/>
      <c r="RFJ4" s="283"/>
      <c r="RFK4" s="283"/>
      <c r="RFL4" s="283"/>
      <c r="RFM4" s="283"/>
      <c r="RFN4" s="283"/>
      <c r="RFO4" s="283"/>
      <c r="RFP4" s="283"/>
      <c r="RFQ4" s="283"/>
      <c r="RFR4" s="283"/>
      <c r="RFS4" s="283"/>
      <c r="RFT4" s="283"/>
      <c r="RFU4" s="283"/>
      <c r="RFV4" s="283"/>
      <c r="RFW4" s="283"/>
      <c r="RFX4" s="283"/>
      <c r="RFY4" s="283"/>
      <c r="RFZ4" s="283"/>
      <c r="RGA4" s="283"/>
      <c r="RGB4" s="283"/>
      <c r="RGC4" s="283"/>
      <c r="RGD4" s="283"/>
      <c r="RGE4" s="283"/>
      <c r="RGF4" s="283"/>
      <c r="RGG4" s="283"/>
      <c r="RGH4" s="283"/>
      <c r="RGI4" s="283"/>
      <c r="RGJ4" s="283"/>
      <c r="RGK4" s="283"/>
      <c r="RGL4" s="283"/>
      <c r="RGM4" s="283"/>
      <c r="RGN4" s="283"/>
      <c r="RGO4" s="283"/>
      <c r="RGP4" s="283"/>
      <c r="RGQ4" s="283"/>
      <c r="RGR4" s="283"/>
      <c r="RGS4" s="283"/>
      <c r="RGT4" s="283"/>
      <c r="RGU4" s="283"/>
      <c r="RGV4" s="283"/>
      <c r="RGW4" s="283"/>
      <c r="RGX4" s="283"/>
      <c r="RGY4" s="283"/>
      <c r="RGZ4" s="283"/>
      <c r="RHA4" s="283"/>
      <c r="RHB4" s="283"/>
      <c r="RHC4" s="283"/>
      <c r="RHD4" s="283"/>
      <c r="RHE4" s="283"/>
      <c r="RHF4" s="283"/>
      <c r="RHG4" s="283"/>
      <c r="RHH4" s="283"/>
      <c r="RHI4" s="283"/>
      <c r="RHJ4" s="283"/>
      <c r="RHK4" s="283"/>
      <c r="RHL4" s="283"/>
      <c r="RHM4" s="283"/>
      <c r="RHN4" s="283"/>
      <c r="RHO4" s="283"/>
      <c r="RHP4" s="283"/>
      <c r="RHQ4" s="283"/>
      <c r="RHR4" s="283"/>
      <c r="RHS4" s="283"/>
      <c r="RHT4" s="283"/>
      <c r="RHU4" s="283"/>
      <c r="RHV4" s="283"/>
      <c r="RHW4" s="283"/>
      <c r="RHX4" s="283"/>
      <c r="RHY4" s="283"/>
      <c r="RHZ4" s="283"/>
      <c r="RIA4" s="283"/>
      <c r="RIB4" s="283"/>
      <c r="RIC4" s="283"/>
      <c r="RID4" s="283"/>
      <c r="RIE4" s="283"/>
      <c r="RIF4" s="283"/>
      <c r="RIG4" s="283"/>
      <c r="RIH4" s="283"/>
      <c r="RII4" s="283"/>
      <c r="RIJ4" s="283"/>
      <c r="RIK4" s="283"/>
      <c r="RIL4" s="283"/>
      <c r="RIM4" s="283"/>
      <c r="RIN4" s="283"/>
      <c r="RIO4" s="283"/>
      <c r="RIP4" s="283"/>
      <c r="RIQ4" s="283"/>
      <c r="RIR4" s="283"/>
      <c r="RIS4" s="283"/>
      <c r="RIT4" s="283"/>
      <c r="RIU4" s="283"/>
      <c r="RIV4" s="283"/>
      <c r="RIW4" s="283"/>
      <c r="RIX4" s="283"/>
      <c r="RIY4" s="283"/>
      <c r="RIZ4" s="283"/>
      <c r="RJA4" s="283"/>
      <c r="RJB4" s="283"/>
      <c r="RJC4" s="283"/>
      <c r="RJD4" s="283"/>
      <c r="RJE4" s="283"/>
      <c r="RJF4" s="283"/>
      <c r="RJG4" s="283"/>
      <c r="RJH4" s="283"/>
      <c r="RJI4" s="283"/>
      <c r="RJJ4" s="283"/>
      <c r="RJK4" s="283"/>
      <c r="RJL4" s="283"/>
      <c r="RJM4" s="283"/>
      <c r="RJN4" s="283"/>
      <c r="RJO4" s="283"/>
      <c r="RJP4" s="283"/>
      <c r="RJQ4" s="283"/>
      <c r="RJR4" s="283"/>
      <c r="RJS4" s="283"/>
      <c r="RJT4" s="283"/>
      <c r="RJU4" s="283"/>
      <c r="RJV4" s="283"/>
      <c r="RJW4" s="283"/>
      <c r="RJX4" s="283"/>
      <c r="RJY4" s="283"/>
      <c r="RJZ4" s="283"/>
      <c r="RKA4" s="283"/>
      <c r="RKB4" s="283"/>
      <c r="RKC4" s="283"/>
      <c r="RKD4" s="283"/>
      <c r="RKE4" s="283"/>
      <c r="RKF4" s="283"/>
      <c r="RKG4" s="283"/>
      <c r="RKH4" s="283"/>
      <c r="RKI4" s="283"/>
      <c r="RKJ4" s="283"/>
      <c r="RKK4" s="283"/>
      <c r="RKL4" s="283"/>
      <c r="RKM4" s="283"/>
      <c r="RKN4" s="283"/>
      <c r="RKO4" s="283"/>
      <c r="RKP4" s="283"/>
      <c r="RKQ4" s="283"/>
      <c r="RKR4" s="283"/>
      <c r="RKS4" s="283"/>
      <c r="RKT4" s="283"/>
      <c r="RKU4" s="283"/>
      <c r="RKV4" s="283"/>
      <c r="RKW4" s="283"/>
      <c r="RKX4" s="283"/>
      <c r="RKY4" s="283"/>
      <c r="RKZ4" s="283"/>
      <c r="RLA4" s="283"/>
      <c r="RLB4" s="283"/>
      <c r="RLC4" s="283"/>
      <c r="RLD4" s="283"/>
      <c r="RLE4" s="283"/>
      <c r="RLF4" s="283"/>
      <c r="RLG4" s="283"/>
      <c r="RLH4" s="283"/>
      <c r="RLI4" s="283"/>
      <c r="RLJ4" s="283"/>
      <c r="RLK4" s="283"/>
      <c r="RLL4" s="283"/>
      <c r="RLM4" s="283"/>
      <c r="RLN4" s="283"/>
      <c r="RLO4" s="283"/>
      <c r="RLP4" s="283"/>
      <c r="RLQ4" s="283"/>
      <c r="RLR4" s="283"/>
      <c r="RLS4" s="283"/>
      <c r="RLT4" s="283"/>
      <c r="RLU4" s="283"/>
      <c r="RLV4" s="283"/>
      <c r="RLW4" s="283"/>
      <c r="RLX4" s="283"/>
      <c r="RLY4" s="283"/>
      <c r="RLZ4" s="283"/>
      <c r="RMA4" s="283"/>
      <c r="RMB4" s="283"/>
      <c r="RMC4" s="283"/>
      <c r="RMD4" s="283"/>
      <c r="RME4" s="283"/>
      <c r="RMF4" s="283"/>
      <c r="RMG4" s="283"/>
      <c r="RMH4" s="283"/>
      <c r="RMI4" s="283"/>
      <c r="RMJ4" s="283"/>
      <c r="RMK4" s="283"/>
      <c r="RML4" s="283"/>
      <c r="RMM4" s="283"/>
      <c r="RMN4" s="283"/>
      <c r="RMO4" s="283"/>
      <c r="RMP4" s="283"/>
      <c r="RMQ4" s="283"/>
      <c r="RMR4" s="283"/>
      <c r="RMS4" s="283"/>
      <c r="RMT4" s="283"/>
      <c r="RMU4" s="283"/>
      <c r="RMV4" s="283"/>
      <c r="RMW4" s="283"/>
      <c r="RMX4" s="283"/>
      <c r="RMY4" s="283"/>
      <c r="RMZ4" s="283"/>
      <c r="RNA4" s="283"/>
      <c r="RNB4" s="283"/>
      <c r="RNC4" s="283"/>
      <c r="RND4" s="283"/>
      <c r="RNE4" s="283"/>
      <c r="RNF4" s="283"/>
      <c r="RNG4" s="283"/>
      <c r="RNH4" s="283"/>
      <c r="RNI4" s="283"/>
      <c r="RNJ4" s="283"/>
      <c r="RNK4" s="283"/>
      <c r="RNL4" s="283"/>
      <c r="RNM4" s="283"/>
      <c r="RNN4" s="283"/>
      <c r="RNO4" s="283"/>
      <c r="RNP4" s="283"/>
      <c r="RNQ4" s="283"/>
      <c r="RNR4" s="283"/>
      <c r="RNS4" s="283"/>
      <c r="RNT4" s="283"/>
      <c r="RNU4" s="283"/>
      <c r="RNV4" s="283"/>
      <c r="RNW4" s="283"/>
      <c r="RNX4" s="283"/>
      <c r="RNY4" s="283"/>
      <c r="RNZ4" s="283"/>
      <c r="ROA4" s="283"/>
      <c r="ROB4" s="283"/>
      <c r="ROC4" s="283"/>
      <c r="ROD4" s="283"/>
      <c r="ROE4" s="283"/>
      <c r="ROF4" s="283"/>
      <c r="ROG4" s="283"/>
      <c r="ROH4" s="283"/>
      <c r="ROI4" s="283"/>
      <c r="ROJ4" s="283"/>
      <c r="ROK4" s="283"/>
      <c r="ROL4" s="283"/>
      <c r="ROM4" s="283"/>
      <c r="RON4" s="283"/>
      <c r="ROO4" s="283"/>
      <c r="ROP4" s="283"/>
      <c r="ROQ4" s="283"/>
      <c r="ROR4" s="283"/>
      <c r="ROS4" s="283"/>
      <c r="ROT4" s="283"/>
      <c r="ROU4" s="283"/>
      <c r="ROV4" s="283"/>
      <c r="ROW4" s="283"/>
      <c r="ROX4" s="283"/>
      <c r="ROY4" s="283"/>
      <c r="ROZ4" s="283"/>
      <c r="RPA4" s="283"/>
      <c r="RPB4" s="283"/>
      <c r="RPC4" s="283"/>
      <c r="RPD4" s="283"/>
      <c r="RPE4" s="283"/>
      <c r="RPF4" s="283"/>
      <c r="RPG4" s="283"/>
      <c r="RPH4" s="283"/>
      <c r="RPI4" s="283"/>
      <c r="RPJ4" s="283"/>
      <c r="RPK4" s="283"/>
      <c r="RPL4" s="283"/>
      <c r="RPM4" s="283"/>
      <c r="RPN4" s="283"/>
      <c r="RPO4" s="283"/>
      <c r="RPP4" s="283"/>
      <c r="RPQ4" s="283"/>
      <c r="RPR4" s="283"/>
      <c r="RPS4" s="283"/>
      <c r="RPT4" s="283"/>
      <c r="RPU4" s="283"/>
      <c r="RPV4" s="283"/>
      <c r="RPW4" s="283"/>
      <c r="RPX4" s="283"/>
      <c r="RPY4" s="283"/>
      <c r="RPZ4" s="283"/>
      <c r="RQA4" s="283"/>
      <c r="RQB4" s="283"/>
      <c r="RQC4" s="283"/>
      <c r="RQD4" s="283"/>
      <c r="RQE4" s="283"/>
      <c r="RQF4" s="283"/>
      <c r="RQG4" s="283"/>
      <c r="RQH4" s="283"/>
      <c r="RQI4" s="283"/>
      <c r="RQJ4" s="283"/>
      <c r="RQK4" s="283"/>
      <c r="RQL4" s="283"/>
      <c r="RQM4" s="283"/>
      <c r="RQN4" s="283"/>
      <c r="RQO4" s="283"/>
      <c r="RQP4" s="283"/>
      <c r="RQQ4" s="283"/>
      <c r="RQR4" s="283"/>
      <c r="RQS4" s="283"/>
      <c r="RQT4" s="283"/>
      <c r="RQU4" s="283"/>
      <c r="RQV4" s="283"/>
      <c r="RQW4" s="283"/>
      <c r="RQX4" s="283"/>
      <c r="RQY4" s="283"/>
      <c r="RQZ4" s="283"/>
      <c r="RRA4" s="283"/>
      <c r="RRB4" s="283"/>
      <c r="RRC4" s="283"/>
      <c r="RRD4" s="283"/>
      <c r="RRE4" s="283"/>
      <c r="RRF4" s="283"/>
      <c r="RRG4" s="283"/>
      <c r="RRH4" s="283"/>
      <c r="RRI4" s="283"/>
      <c r="RRJ4" s="283"/>
      <c r="RRK4" s="283"/>
      <c r="RRL4" s="283"/>
      <c r="RRM4" s="283"/>
      <c r="RRN4" s="283"/>
      <c r="RRO4" s="283"/>
      <c r="RRP4" s="283"/>
      <c r="RRQ4" s="283"/>
      <c r="RRR4" s="283"/>
      <c r="RRS4" s="283"/>
      <c r="RRT4" s="283"/>
      <c r="RRU4" s="283"/>
      <c r="RRV4" s="283"/>
      <c r="RRW4" s="283"/>
      <c r="RRX4" s="283"/>
      <c r="RRY4" s="283"/>
      <c r="RRZ4" s="283"/>
      <c r="RSA4" s="283"/>
      <c r="RSB4" s="283"/>
      <c r="RSC4" s="283"/>
      <c r="RSD4" s="283"/>
      <c r="RSE4" s="283"/>
      <c r="RSF4" s="283"/>
      <c r="RSG4" s="283"/>
      <c r="RSH4" s="283"/>
      <c r="RSI4" s="283"/>
      <c r="RSJ4" s="283"/>
      <c r="RSK4" s="283"/>
      <c r="RSL4" s="283"/>
      <c r="RSM4" s="283"/>
      <c r="RSN4" s="283"/>
      <c r="RSO4" s="283"/>
      <c r="RSP4" s="283"/>
      <c r="RSQ4" s="283"/>
      <c r="RSR4" s="283"/>
      <c r="RSS4" s="283"/>
      <c r="RST4" s="283"/>
      <c r="RSU4" s="283"/>
      <c r="RSV4" s="283"/>
      <c r="RSW4" s="283"/>
      <c r="RSX4" s="283"/>
      <c r="RSY4" s="283"/>
      <c r="RSZ4" s="283"/>
      <c r="RTA4" s="283"/>
      <c r="RTB4" s="283"/>
      <c r="RTC4" s="283"/>
      <c r="RTD4" s="283"/>
      <c r="RTE4" s="283"/>
      <c r="RTF4" s="283"/>
      <c r="RTG4" s="283"/>
      <c r="RTH4" s="283"/>
      <c r="RTI4" s="283"/>
      <c r="RTJ4" s="283"/>
      <c r="RTK4" s="283"/>
      <c r="RTL4" s="283"/>
      <c r="RTM4" s="283"/>
      <c r="RTN4" s="283"/>
      <c r="RTO4" s="283"/>
      <c r="RTP4" s="283"/>
      <c r="RTQ4" s="283"/>
      <c r="RTR4" s="283"/>
      <c r="RTS4" s="283"/>
      <c r="RTT4" s="283"/>
      <c r="RTU4" s="283"/>
      <c r="RTV4" s="283"/>
      <c r="RTW4" s="283"/>
      <c r="RTX4" s="283"/>
      <c r="RTY4" s="283"/>
      <c r="RTZ4" s="283"/>
      <c r="RUA4" s="283"/>
      <c r="RUB4" s="283"/>
      <c r="RUC4" s="283"/>
      <c r="RUD4" s="283"/>
      <c r="RUE4" s="283"/>
      <c r="RUF4" s="283"/>
      <c r="RUG4" s="283"/>
      <c r="RUH4" s="283"/>
      <c r="RUI4" s="283"/>
      <c r="RUJ4" s="283"/>
      <c r="RUK4" s="283"/>
      <c r="RUL4" s="283"/>
      <c r="RUM4" s="283"/>
      <c r="RUN4" s="283"/>
      <c r="RUO4" s="283"/>
      <c r="RUP4" s="283"/>
      <c r="RUQ4" s="283"/>
      <c r="RUR4" s="283"/>
      <c r="RUS4" s="283"/>
      <c r="RUT4" s="283"/>
      <c r="RUU4" s="283"/>
      <c r="RUV4" s="283"/>
      <c r="RUW4" s="283"/>
      <c r="RUX4" s="283"/>
      <c r="RUY4" s="283"/>
      <c r="RUZ4" s="283"/>
      <c r="RVA4" s="283"/>
      <c r="RVB4" s="283"/>
      <c r="RVC4" s="283"/>
      <c r="RVD4" s="283"/>
      <c r="RVE4" s="283"/>
      <c r="RVF4" s="283"/>
      <c r="RVG4" s="283"/>
      <c r="RVH4" s="283"/>
      <c r="RVI4" s="283"/>
      <c r="RVJ4" s="283"/>
      <c r="RVK4" s="283"/>
      <c r="RVL4" s="283"/>
      <c r="RVM4" s="283"/>
      <c r="RVN4" s="283"/>
      <c r="RVO4" s="283"/>
      <c r="RVP4" s="283"/>
      <c r="RVQ4" s="283"/>
      <c r="RVR4" s="283"/>
      <c r="RVS4" s="283"/>
      <c r="RVT4" s="283"/>
      <c r="RVU4" s="283"/>
      <c r="RVV4" s="283"/>
      <c r="RVW4" s="283"/>
      <c r="RVX4" s="283"/>
      <c r="RVY4" s="283"/>
      <c r="RVZ4" s="283"/>
      <c r="RWA4" s="283"/>
      <c r="RWB4" s="283"/>
      <c r="RWC4" s="283"/>
      <c r="RWD4" s="283"/>
      <c r="RWE4" s="283"/>
      <c r="RWF4" s="283"/>
      <c r="RWG4" s="283"/>
      <c r="RWH4" s="283"/>
      <c r="RWI4" s="283"/>
      <c r="RWJ4" s="283"/>
      <c r="RWK4" s="283"/>
      <c r="RWL4" s="283"/>
      <c r="RWM4" s="283"/>
      <c r="RWN4" s="283"/>
      <c r="RWO4" s="283"/>
      <c r="RWP4" s="283"/>
      <c r="RWQ4" s="283"/>
      <c r="RWR4" s="283"/>
      <c r="RWS4" s="283"/>
      <c r="RWT4" s="283"/>
      <c r="RWU4" s="283"/>
      <c r="RWV4" s="283"/>
      <c r="RWW4" s="283"/>
      <c r="RWX4" s="283"/>
      <c r="RWY4" s="283"/>
      <c r="RWZ4" s="283"/>
      <c r="RXA4" s="283"/>
      <c r="RXB4" s="283"/>
      <c r="RXC4" s="283"/>
      <c r="RXD4" s="283"/>
      <c r="RXE4" s="283"/>
      <c r="RXF4" s="283"/>
      <c r="RXG4" s="283"/>
      <c r="RXH4" s="283"/>
      <c r="RXI4" s="283"/>
      <c r="RXJ4" s="283"/>
      <c r="RXK4" s="283"/>
      <c r="RXL4" s="283"/>
      <c r="RXM4" s="283"/>
      <c r="RXN4" s="283"/>
      <c r="RXO4" s="283"/>
      <c r="RXP4" s="283"/>
      <c r="RXQ4" s="283"/>
      <c r="RXR4" s="283"/>
      <c r="RXS4" s="283"/>
      <c r="RXT4" s="283"/>
      <c r="RXU4" s="283"/>
      <c r="RXV4" s="283"/>
      <c r="RXW4" s="283"/>
      <c r="RXX4" s="283"/>
      <c r="RXY4" s="283"/>
      <c r="RXZ4" s="283"/>
      <c r="RYA4" s="283"/>
      <c r="RYB4" s="283"/>
      <c r="RYC4" s="283"/>
      <c r="RYD4" s="283"/>
      <c r="RYE4" s="283"/>
      <c r="RYF4" s="283"/>
      <c r="RYG4" s="283"/>
      <c r="RYH4" s="283"/>
      <c r="RYI4" s="283"/>
      <c r="RYJ4" s="283"/>
      <c r="RYK4" s="283"/>
      <c r="RYL4" s="283"/>
      <c r="RYM4" s="283"/>
      <c r="RYN4" s="283"/>
      <c r="RYO4" s="283"/>
      <c r="RYP4" s="283"/>
      <c r="RYQ4" s="283"/>
      <c r="RYR4" s="283"/>
      <c r="RYS4" s="283"/>
      <c r="RYT4" s="283"/>
      <c r="RYU4" s="283"/>
      <c r="RYV4" s="283"/>
      <c r="RYW4" s="283"/>
      <c r="RYX4" s="283"/>
      <c r="RYY4" s="283"/>
      <c r="RYZ4" s="283"/>
      <c r="RZA4" s="283"/>
      <c r="RZB4" s="283"/>
      <c r="RZC4" s="283"/>
      <c r="RZD4" s="283"/>
      <c r="RZE4" s="283"/>
      <c r="RZF4" s="283"/>
      <c r="RZG4" s="283"/>
      <c r="RZH4" s="283"/>
      <c r="RZI4" s="283"/>
      <c r="RZJ4" s="283"/>
      <c r="RZK4" s="283"/>
      <c r="RZL4" s="283"/>
      <c r="RZM4" s="283"/>
      <c r="RZN4" s="283"/>
      <c r="RZO4" s="283"/>
      <c r="RZP4" s="283"/>
      <c r="RZQ4" s="283"/>
      <c r="RZR4" s="283"/>
      <c r="RZS4" s="283"/>
      <c r="RZT4" s="283"/>
      <c r="RZU4" s="283"/>
      <c r="RZV4" s="283"/>
      <c r="RZW4" s="283"/>
      <c r="RZX4" s="283"/>
      <c r="RZY4" s="283"/>
      <c r="RZZ4" s="283"/>
      <c r="SAA4" s="283"/>
      <c r="SAB4" s="283"/>
      <c r="SAC4" s="283"/>
      <c r="SAD4" s="283"/>
      <c r="SAE4" s="283"/>
      <c r="SAF4" s="283"/>
      <c r="SAG4" s="283"/>
      <c r="SAH4" s="283"/>
      <c r="SAI4" s="283"/>
      <c r="SAJ4" s="283"/>
      <c r="SAK4" s="283"/>
      <c r="SAL4" s="283"/>
      <c r="SAM4" s="283"/>
      <c r="SAN4" s="283"/>
      <c r="SAO4" s="283"/>
      <c r="SAP4" s="283"/>
      <c r="SAQ4" s="283"/>
      <c r="SAR4" s="283"/>
      <c r="SAS4" s="283"/>
      <c r="SAT4" s="283"/>
      <c r="SAU4" s="283"/>
      <c r="SAV4" s="283"/>
      <c r="SAW4" s="283"/>
      <c r="SAX4" s="283"/>
      <c r="SAY4" s="283"/>
      <c r="SAZ4" s="283"/>
      <c r="SBA4" s="283"/>
      <c r="SBB4" s="283"/>
      <c r="SBC4" s="283"/>
      <c r="SBD4" s="283"/>
      <c r="SBE4" s="283"/>
      <c r="SBF4" s="283"/>
      <c r="SBG4" s="283"/>
      <c r="SBH4" s="283"/>
      <c r="SBI4" s="283"/>
      <c r="SBJ4" s="283"/>
      <c r="SBK4" s="283"/>
      <c r="SBL4" s="283"/>
      <c r="SBM4" s="283"/>
      <c r="SBN4" s="283"/>
      <c r="SBO4" s="283"/>
      <c r="SBP4" s="283"/>
      <c r="SBQ4" s="283"/>
      <c r="SBR4" s="283"/>
      <c r="SBS4" s="283"/>
      <c r="SBT4" s="283"/>
      <c r="SBU4" s="283"/>
      <c r="SBV4" s="283"/>
      <c r="SBW4" s="283"/>
      <c r="SBX4" s="283"/>
      <c r="SBY4" s="283"/>
      <c r="SBZ4" s="283"/>
      <c r="SCA4" s="283"/>
      <c r="SCB4" s="283"/>
      <c r="SCC4" s="283"/>
      <c r="SCD4" s="283"/>
      <c r="SCE4" s="283"/>
      <c r="SCF4" s="283"/>
      <c r="SCG4" s="283"/>
      <c r="SCH4" s="283"/>
      <c r="SCI4" s="283"/>
      <c r="SCJ4" s="283"/>
      <c r="SCK4" s="283"/>
      <c r="SCL4" s="283"/>
      <c r="SCM4" s="283"/>
      <c r="SCN4" s="283"/>
      <c r="SCO4" s="283"/>
      <c r="SCP4" s="283"/>
      <c r="SCQ4" s="283"/>
      <c r="SCR4" s="283"/>
      <c r="SCS4" s="283"/>
      <c r="SCT4" s="283"/>
      <c r="SCU4" s="283"/>
      <c r="SCV4" s="283"/>
      <c r="SCW4" s="283"/>
      <c r="SCX4" s="283"/>
      <c r="SCY4" s="283"/>
      <c r="SCZ4" s="283"/>
      <c r="SDA4" s="283"/>
      <c r="SDB4" s="283"/>
      <c r="SDC4" s="283"/>
      <c r="SDD4" s="283"/>
      <c r="SDE4" s="283"/>
      <c r="SDF4" s="283"/>
      <c r="SDG4" s="283"/>
      <c r="SDH4" s="283"/>
      <c r="SDI4" s="283"/>
      <c r="SDJ4" s="283"/>
      <c r="SDK4" s="283"/>
      <c r="SDL4" s="283"/>
      <c r="SDM4" s="283"/>
      <c r="SDN4" s="283"/>
      <c r="SDO4" s="283"/>
      <c r="SDP4" s="283"/>
      <c r="SDQ4" s="283"/>
      <c r="SDR4" s="283"/>
      <c r="SDS4" s="283"/>
      <c r="SDT4" s="283"/>
      <c r="SDU4" s="283"/>
      <c r="SDV4" s="283"/>
      <c r="SDW4" s="283"/>
      <c r="SDX4" s="283"/>
      <c r="SDY4" s="283"/>
      <c r="SDZ4" s="283"/>
      <c r="SEA4" s="283"/>
      <c r="SEB4" s="283"/>
      <c r="SEC4" s="283"/>
      <c r="SED4" s="283"/>
      <c r="SEE4" s="283"/>
      <c r="SEF4" s="283"/>
      <c r="SEG4" s="283"/>
      <c r="SEH4" s="283"/>
      <c r="SEI4" s="283"/>
      <c r="SEJ4" s="283"/>
      <c r="SEK4" s="283"/>
      <c r="SEL4" s="283"/>
      <c r="SEM4" s="283"/>
      <c r="SEN4" s="283"/>
      <c r="SEO4" s="283"/>
      <c r="SEP4" s="283"/>
      <c r="SEQ4" s="283"/>
      <c r="SER4" s="283"/>
      <c r="SES4" s="283"/>
      <c r="SET4" s="283"/>
      <c r="SEU4" s="283"/>
      <c r="SEV4" s="283"/>
      <c r="SEW4" s="283"/>
      <c r="SEX4" s="283"/>
      <c r="SEY4" s="283"/>
      <c r="SEZ4" s="283"/>
      <c r="SFA4" s="283"/>
      <c r="SFB4" s="283"/>
      <c r="SFC4" s="283"/>
      <c r="SFD4" s="283"/>
      <c r="SFE4" s="283"/>
      <c r="SFF4" s="283"/>
      <c r="SFG4" s="283"/>
      <c r="SFH4" s="283"/>
      <c r="SFI4" s="283"/>
      <c r="SFJ4" s="283"/>
      <c r="SFK4" s="283"/>
      <c r="SFL4" s="283"/>
      <c r="SFM4" s="283"/>
      <c r="SFN4" s="283"/>
      <c r="SFO4" s="283"/>
      <c r="SFP4" s="283"/>
      <c r="SFQ4" s="283"/>
      <c r="SFR4" s="283"/>
      <c r="SFS4" s="283"/>
      <c r="SFT4" s="283"/>
      <c r="SFU4" s="283"/>
      <c r="SFV4" s="283"/>
      <c r="SFW4" s="283"/>
      <c r="SFX4" s="283"/>
      <c r="SFY4" s="283"/>
      <c r="SFZ4" s="283"/>
      <c r="SGA4" s="283"/>
      <c r="SGB4" s="283"/>
      <c r="SGC4" s="283"/>
      <c r="SGD4" s="283"/>
      <c r="SGE4" s="283"/>
      <c r="SGF4" s="283"/>
      <c r="SGG4" s="283"/>
      <c r="SGH4" s="283"/>
      <c r="SGI4" s="283"/>
      <c r="SGJ4" s="283"/>
      <c r="SGK4" s="283"/>
      <c r="SGL4" s="283"/>
      <c r="SGM4" s="283"/>
      <c r="SGN4" s="283"/>
      <c r="SGO4" s="283"/>
      <c r="SGP4" s="283"/>
      <c r="SGQ4" s="283"/>
      <c r="SGR4" s="283"/>
      <c r="SGS4" s="283"/>
      <c r="SGT4" s="283"/>
      <c r="SGU4" s="283"/>
      <c r="SGV4" s="283"/>
      <c r="SGW4" s="283"/>
      <c r="SGX4" s="283"/>
      <c r="SGY4" s="283"/>
      <c r="SGZ4" s="283"/>
      <c r="SHA4" s="283"/>
      <c r="SHB4" s="283"/>
      <c r="SHC4" s="283"/>
      <c r="SHD4" s="283"/>
      <c r="SHE4" s="283"/>
      <c r="SHF4" s="283"/>
      <c r="SHG4" s="283"/>
      <c r="SHH4" s="283"/>
      <c r="SHI4" s="283"/>
      <c r="SHJ4" s="283"/>
      <c r="SHK4" s="283"/>
      <c r="SHL4" s="283"/>
      <c r="SHM4" s="283"/>
      <c r="SHN4" s="283"/>
      <c r="SHO4" s="283"/>
      <c r="SHP4" s="283"/>
      <c r="SHQ4" s="283"/>
      <c r="SHR4" s="283"/>
      <c r="SHS4" s="283"/>
      <c r="SHT4" s="283"/>
      <c r="SHU4" s="283"/>
      <c r="SHV4" s="283"/>
      <c r="SHW4" s="283"/>
      <c r="SHX4" s="283"/>
      <c r="SHY4" s="283"/>
      <c r="SHZ4" s="283"/>
      <c r="SIA4" s="283"/>
      <c r="SIB4" s="283"/>
      <c r="SIC4" s="283"/>
      <c r="SID4" s="283"/>
      <c r="SIE4" s="283"/>
      <c r="SIF4" s="283"/>
      <c r="SIG4" s="283"/>
      <c r="SIH4" s="283"/>
      <c r="SII4" s="283"/>
      <c r="SIJ4" s="283"/>
      <c r="SIK4" s="283"/>
      <c r="SIL4" s="283"/>
      <c r="SIM4" s="283"/>
      <c r="SIN4" s="283"/>
      <c r="SIO4" s="283"/>
      <c r="SIP4" s="283"/>
      <c r="SIQ4" s="283"/>
      <c r="SIR4" s="283"/>
      <c r="SIS4" s="283"/>
      <c r="SIT4" s="283"/>
      <c r="SIU4" s="283"/>
      <c r="SIV4" s="283"/>
      <c r="SIW4" s="283"/>
      <c r="SIX4" s="283"/>
      <c r="SIY4" s="283"/>
      <c r="SIZ4" s="283"/>
      <c r="SJA4" s="283"/>
      <c r="SJB4" s="283"/>
      <c r="SJC4" s="283"/>
      <c r="SJD4" s="283"/>
      <c r="SJE4" s="283"/>
      <c r="SJF4" s="283"/>
      <c r="SJG4" s="283"/>
      <c r="SJH4" s="283"/>
      <c r="SJI4" s="283"/>
      <c r="SJJ4" s="283"/>
      <c r="SJK4" s="283"/>
      <c r="SJL4" s="283"/>
      <c r="SJM4" s="283"/>
      <c r="SJN4" s="283"/>
      <c r="SJO4" s="283"/>
      <c r="SJP4" s="283"/>
      <c r="SJQ4" s="283"/>
      <c r="SJR4" s="283"/>
      <c r="SJS4" s="283"/>
      <c r="SJT4" s="283"/>
      <c r="SJU4" s="283"/>
      <c r="SJV4" s="283"/>
      <c r="SJW4" s="283"/>
      <c r="SJX4" s="283"/>
      <c r="SJY4" s="283"/>
      <c r="SJZ4" s="283"/>
      <c r="SKA4" s="283"/>
      <c r="SKB4" s="283"/>
      <c r="SKC4" s="283"/>
      <c r="SKD4" s="283"/>
      <c r="SKE4" s="283"/>
      <c r="SKF4" s="283"/>
      <c r="SKG4" s="283"/>
      <c r="SKH4" s="283"/>
      <c r="SKI4" s="283"/>
      <c r="SKJ4" s="283"/>
      <c r="SKK4" s="283"/>
      <c r="SKL4" s="283"/>
      <c r="SKM4" s="283"/>
      <c r="SKN4" s="283"/>
      <c r="SKO4" s="283"/>
      <c r="SKP4" s="283"/>
      <c r="SKQ4" s="283"/>
      <c r="SKR4" s="283"/>
      <c r="SKS4" s="283"/>
      <c r="SKT4" s="283"/>
      <c r="SKU4" s="283"/>
      <c r="SKV4" s="283"/>
      <c r="SKW4" s="283"/>
      <c r="SKX4" s="283"/>
      <c r="SKY4" s="283"/>
      <c r="SKZ4" s="283"/>
      <c r="SLA4" s="283"/>
      <c r="SLB4" s="283"/>
      <c r="SLC4" s="283"/>
      <c r="SLD4" s="283"/>
      <c r="SLE4" s="283"/>
      <c r="SLF4" s="283"/>
      <c r="SLG4" s="283"/>
      <c r="SLH4" s="283"/>
      <c r="SLI4" s="283"/>
      <c r="SLJ4" s="283"/>
      <c r="SLK4" s="283"/>
      <c r="SLL4" s="283"/>
      <c r="SLM4" s="283"/>
      <c r="SLN4" s="283"/>
      <c r="SLO4" s="283"/>
      <c r="SLP4" s="283"/>
      <c r="SLQ4" s="283"/>
      <c r="SLR4" s="283"/>
      <c r="SLS4" s="283"/>
      <c r="SLT4" s="283"/>
      <c r="SLU4" s="283"/>
      <c r="SLV4" s="283"/>
      <c r="SLW4" s="283"/>
      <c r="SLX4" s="283"/>
      <c r="SLY4" s="283"/>
      <c r="SLZ4" s="283"/>
      <c r="SMA4" s="283"/>
      <c r="SMB4" s="283"/>
      <c r="SMC4" s="283"/>
      <c r="SMD4" s="283"/>
      <c r="SME4" s="283"/>
      <c r="SMF4" s="283"/>
      <c r="SMG4" s="283"/>
      <c r="SMH4" s="283"/>
      <c r="SMI4" s="283"/>
      <c r="SMJ4" s="283"/>
      <c r="SMK4" s="283"/>
      <c r="SML4" s="283"/>
      <c r="SMM4" s="283"/>
      <c r="SMN4" s="283"/>
      <c r="SMO4" s="283"/>
      <c r="SMP4" s="283"/>
      <c r="SMQ4" s="283"/>
      <c r="SMR4" s="283"/>
      <c r="SMS4" s="283"/>
      <c r="SMT4" s="283"/>
      <c r="SMU4" s="283"/>
      <c r="SMV4" s="283"/>
      <c r="SMW4" s="283"/>
      <c r="SMX4" s="283"/>
      <c r="SMY4" s="283"/>
      <c r="SMZ4" s="283"/>
      <c r="SNA4" s="283"/>
      <c r="SNB4" s="283"/>
      <c r="SNC4" s="283"/>
      <c r="SND4" s="283"/>
      <c r="SNE4" s="283"/>
      <c r="SNF4" s="283"/>
      <c r="SNG4" s="283"/>
      <c r="SNH4" s="283"/>
      <c r="SNI4" s="283"/>
      <c r="SNJ4" s="283"/>
      <c r="SNK4" s="283"/>
      <c r="SNL4" s="283"/>
      <c r="SNM4" s="283"/>
      <c r="SNN4" s="283"/>
      <c r="SNO4" s="283"/>
      <c r="SNP4" s="283"/>
      <c r="SNQ4" s="283"/>
      <c r="SNR4" s="283"/>
      <c r="SNS4" s="283"/>
      <c r="SNT4" s="283"/>
      <c r="SNU4" s="283"/>
      <c r="SNV4" s="283"/>
      <c r="SNW4" s="283"/>
      <c r="SNX4" s="283"/>
      <c r="SNY4" s="283"/>
      <c r="SNZ4" s="283"/>
      <c r="SOA4" s="283"/>
      <c r="SOB4" s="283"/>
      <c r="SOC4" s="283"/>
      <c r="SOD4" s="283"/>
      <c r="SOE4" s="283"/>
      <c r="SOF4" s="283"/>
      <c r="SOG4" s="283"/>
      <c r="SOH4" s="283"/>
      <c r="SOI4" s="283"/>
      <c r="SOJ4" s="283"/>
      <c r="SOK4" s="283"/>
      <c r="SOL4" s="283"/>
      <c r="SOM4" s="283"/>
      <c r="SON4" s="283"/>
      <c r="SOO4" s="283"/>
      <c r="SOP4" s="283"/>
      <c r="SOQ4" s="283"/>
      <c r="SOR4" s="283"/>
      <c r="SOS4" s="283"/>
      <c r="SOT4" s="283"/>
      <c r="SOU4" s="283"/>
      <c r="SOV4" s="283"/>
      <c r="SOW4" s="283"/>
      <c r="SOX4" s="283"/>
      <c r="SOY4" s="283"/>
      <c r="SOZ4" s="283"/>
      <c r="SPA4" s="283"/>
      <c r="SPB4" s="283"/>
      <c r="SPC4" s="283"/>
      <c r="SPD4" s="283"/>
      <c r="SPE4" s="283"/>
      <c r="SPF4" s="283"/>
      <c r="SPG4" s="283"/>
      <c r="SPH4" s="283"/>
      <c r="SPI4" s="283"/>
      <c r="SPJ4" s="283"/>
      <c r="SPK4" s="283"/>
      <c r="SPL4" s="283"/>
      <c r="SPM4" s="283"/>
      <c r="SPN4" s="283"/>
      <c r="SPO4" s="283"/>
      <c r="SPP4" s="283"/>
      <c r="SPQ4" s="283"/>
      <c r="SPR4" s="283"/>
      <c r="SPS4" s="283"/>
      <c r="SPT4" s="283"/>
      <c r="SPU4" s="283"/>
      <c r="SPV4" s="283"/>
      <c r="SPW4" s="283"/>
      <c r="SPX4" s="283"/>
      <c r="SPY4" s="283"/>
      <c r="SPZ4" s="283"/>
      <c r="SQA4" s="283"/>
      <c r="SQB4" s="283"/>
      <c r="SQC4" s="283"/>
      <c r="SQD4" s="283"/>
      <c r="SQE4" s="283"/>
      <c r="SQF4" s="283"/>
      <c r="SQG4" s="283"/>
      <c r="SQH4" s="283"/>
      <c r="SQI4" s="283"/>
      <c r="SQJ4" s="283"/>
      <c r="SQK4" s="283"/>
      <c r="SQL4" s="283"/>
      <c r="SQM4" s="283"/>
      <c r="SQN4" s="283"/>
      <c r="SQO4" s="283"/>
      <c r="SQP4" s="283"/>
      <c r="SQQ4" s="283"/>
      <c r="SQR4" s="283"/>
      <c r="SQS4" s="283"/>
      <c r="SQT4" s="283"/>
      <c r="SQU4" s="283"/>
      <c r="SQV4" s="283"/>
      <c r="SQW4" s="283"/>
      <c r="SQX4" s="283"/>
      <c r="SQY4" s="283"/>
      <c r="SQZ4" s="283"/>
      <c r="SRA4" s="283"/>
      <c r="SRB4" s="283"/>
      <c r="SRC4" s="283"/>
      <c r="SRD4" s="283"/>
      <c r="SRE4" s="283"/>
      <c r="SRF4" s="283"/>
      <c r="SRG4" s="283"/>
      <c r="SRH4" s="283"/>
      <c r="SRI4" s="283"/>
      <c r="SRJ4" s="283"/>
      <c r="SRK4" s="283"/>
      <c r="SRL4" s="283"/>
      <c r="SRM4" s="283"/>
      <c r="SRN4" s="283"/>
      <c r="SRO4" s="283"/>
      <c r="SRP4" s="283"/>
      <c r="SRQ4" s="283"/>
      <c r="SRR4" s="283"/>
      <c r="SRS4" s="283"/>
      <c r="SRT4" s="283"/>
      <c r="SRU4" s="283"/>
      <c r="SRV4" s="283"/>
      <c r="SRW4" s="283"/>
      <c r="SRX4" s="283"/>
      <c r="SRY4" s="283"/>
      <c r="SRZ4" s="283"/>
      <c r="SSA4" s="283"/>
      <c r="SSB4" s="283"/>
      <c r="SSC4" s="283"/>
      <c r="SSD4" s="283"/>
      <c r="SSE4" s="283"/>
      <c r="SSF4" s="283"/>
      <c r="SSG4" s="283"/>
      <c r="SSH4" s="283"/>
      <c r="SSI4" s="283"/>
      <c r="SSJ4" s="283"/>
      <c r="SSK4" s="283"/>
      <c r="SSL4" s="283"/>
      <c r="SSM4" s="283"/>
      <c r="SSN4" s="283"/>
      <c r="SSO4" s="283"/>
      <c r="SSP4" s="283"/>
      <c r="SSQ4" s="283"/>
      <c r="SSR4" s="283"/>
      <c r="SSS4" s="283"/>
      <c r="SST4" s="283"/>
      <c r="SSU4" s="283"/>
      <c r="SSV4" s="283"/>
      <c r="SSW4" s="283"/>
      <c r="SSX4" s="283"/>
      <c r="SSY4" s="283"/>
      <c r="SSZ4" s="283"/>
      <c r="STA4" s="283"/>
      <c r="STB4" s="283"/>
      <c r="STC4" s="283"/>
      <c r="STD4" s="283"/>
      <c r="STE4" s="283"/>
      <c r="STF4" s="283"/>
      <c r="STG4" s="283"/>
      <c r="STH4" s="283"/>
      <c r="STI4" s="283"/>
      <c r="STJ4" s="283"/>
      <c r="STK4" s="283"/>
      <c r="STL4" s="283"/>
      <c r="STM4" s="283"/>
      <c r="STN4" s="283"/>
      <c r="STO4" s="283"/>
      <c r="STP4" s="283"/>
      <c r="STQ4" s="283"/>
      <c r="STR4" s="283"/>
      <c r="STS4" s="283"/>
      <c r="STT4" s="283"/>
      <c r="STU4" s="283"/>
      <c r="STV4" s="283"/>
      <c r="STW4" s="283"/>
      <c r="STX4" s="283"/>
      <c r="STY4" s="283"/>
      <c r="STZ4" s="283"/>
      <c r="SUA4" s="283"/>
      <c r="SUB4" s="283"/>
      <c r="SUC4" s="283"/>
      <c r="SUD4" s="283"/>
      <c r="SUE4" s="283"/>
      <c r="SUF4" s="283"/>
      <c r="SUG4" s="283"/>
      <c r="SUH4" s="283"/>
      <c r="SUI4" s="283"/>
      <c r="SUJ4" s="283"/>
      <c r="SUK4" s="283"/>
      <c r="SUL4" s="283"/>
      <c r="SUM4" s="283"/>
      <c r="SUN4" s="283"/>
      <c r="SUO4" s="283"/>
      <c r="SUP4" s="283"/>
      <c r="SUQ4" s="283"/>
      <c r="SUR4" s="283"/>
      <c r="SUS4" s="283"/>
      <c r="SUT4" s="283"/>
      <c r="SUU4" s="283"/>
      <c r="SUV4" s="283"/>
      <c r="SUW4" s="283"/>
      <c r="SUX4" s="283"/>
      <c r="SUY4" s="283"/>
      <c r="SUZ4" s="283"/>
      <c r="SVA4" s="283"/>
      <c r="SVB4" s="283"/>
      <c r="SVC4" s="283"/>
      <c r="SVD4" s="283"/>
      <c r="SVE4" s="283"/>
      <c r="SVF4" s="283"/>
      <c r="SVG4" s="283"/>
      <c r="SVH4" s="283"/>
      <c r="SVI4" s="283"/>
      <c r="SVJ4" s="283"/>
      <c r="SVK4" s="283"/>
      <c r="SVL4" s="283"/>
      <c r="SVM4" s="283"/>
      <c r="SVN4" s="283"/>
      <c r="SVO4" s="283"/>
      <c r="SVP4" s="283"/>
      <c r="SVQ4" s="283"/>
      <c r="SVR4" s="283"/>
      <c r="SVS4" s="283"/>
      <c r="SVT4" s="283"/>
      <c r="SVU4" s="283"/>
      <c r="SVV4" s="283"/>
      <c r="SVW4" s="283"/>
      <c r="SVX4" s="283"/>
      <c r="SVY4" s="283"/>
      <c r="SVZ4" s="283"/>
      <c r="SWA4" s="283"/>
      <c r="SWB4" s="283"/>
      <c r="SWC4" s="283"/>
      <c r="SWD4" s="283"/>
      <c r="SWE4" s="283"/>
      <c r="SWF4" s="283"/>
      <c r="SWG4" s="283"/>
      <c r="SWH4" s="283"/>
      <c r="SWI4" s="283"/>
      <c r="SWJ4" s="283"/>
      <c r="SWK4" s="283"/>
      <c r="SWL4" s="283"/>
      <c r="SWM4" s="283"/>
      <c r="SWN4" s="283"/>
      <c r="SWO4" s="283"/>
      <c r="SWP4" s="283"/>
      <c r="SWQ4" s="283"/>
      <c r="SWR4" s="283"/>
      <c r="SWS4" s="283"/>
      <c r="SWT4" s="283"/>
      <c r="SWU4" s="283"/>
      <c r="SWV4" s="283"/>
      <c r="SWW4" s="283"/>
      <c r="SWX4" s="283"/>
      <c r="SWY4" s="283"/>
      <c r="SWZ4" s="283"/>
      <c r="SXA4" s="283"/>
      <c r="SXB4" s="283"/>
      <c r="SXC4" s="283"/>
      <c r="SXD4" s="283"/>
      <c r="SXE4" s="283"/>
      <c r="SXF4" s="283"/>
      <c r="SXG4" s="283"/>
      <c r="SXH4" s="283"/>
      <c r="SXI4" s="283"/>
      <c r="SXJ4" s="283"/>
      <c r="SXK4" s="283"/>
      <c r="SXL4" s="283"/>
      <c r="SXM4" s="283"/>
      <c r="SXN4" s="283"/>
      <c r="SXO4" s="283"/>
      <c r="SXP4" s="283"/>
      <c r="SXQ4" s="283"/>
      <c r="SXR4" s="283"/>
      <c r="SXS4" s="283"/>
      <c r="SXT4" s="283"/>
      <c r="SXU4" s="283"/>
      <c r="SXV4" s="283"/>
      <c r="SXW4" s="283"/>
      <c r="SXX4" s="283"/>
      <c r="SXY4" s="283"/>
      <c r="SXZ4" s="283"/>
      <c r="SYA4" s="283"/>
      <c r="SYB4" s="283"/>
      <c r="SYC4" s="283"/>
      <c r="SYD4" s="283"/>
      <c r="SYE4" s="283"/>
      <c r="SYF4" s="283"/>
      <c r="SYG4" s="283"/>
      <c r="SYH4" s="283"/>
      <c r="SYI4" s="283"/>
      <c r="SYJ4" s="283"/>
      <c r="SYK4" s="283"/>
      <c r="SYL4" s="283"/>
      <c r="SYM4" s="283"/>
      <c r="SYN4" s="283"/>
      <c r="SYO4" s="283"/>
      <c r="SYP4" s="283"/>
      <c r="SYQ4" s="283"/>
      <c r="SYR4" s="283"/>
      <c r="SYS4" s="283"/>
      <c r="SYT4" s="283"/>
      <c r="SYU4" s="283"/>
      <c r="SYV4" s="283"/>
      <c r="SYW4" s="283"/>
      <c r="SYX4" s="283"/>
      <c r="SYY4" s="283"/>
      <c r="SYZ4" s="283"/>
      <c r="SZA4" s="283"/>
      <c r="SZB4" s="283"/>
      <c r="SZC4" s="283"/>
      <c r="SZD4" s="283"/>
      <c r="SZE4" s="283"/>
      <c r="SZF4" s="283"/>
      <c r="SZG4" s="283"/>
      <c r="SZH4" s="283"/>
      <c r="SZI4" s="283"/>
      <c r="SZJ4" s="283"/>
      <c r="SZK4" s="283"/>
      <c r="SZL4" s="283"/>
      <c r="SZM4" s="283"/>
      <c r="SZN4" s="283"/>
      <c r="SZO4" s="283"/>
      <c r="SZP4" s="283"/>
      <c r="SZQ4" s="283"/>
      <c r="SZR4" s="283"/>
      <c r="SZS4" s="283"/>
      <c r="SZT4" s="283"/>
      <c r="SZU4" s="283"/>
      <c r="SZV4" s="283"/>
      <c r="SZW4" s="283"/>
      <c r="SZX4" s="283"/>
      <c r="SZY4" s="283"/>
      <c r="SZZ4" s="283"/>
      <c r="TAA4" s="283"/>
      <c r="TAB4" s="283"/>
      <c r="TAC4" s="283"/>
      <c r="TAD4" s="283"/>
      <c r="TAE4" s="283"/>
      <c r="TAF4" s="283"/>
      <c r="TAG4" s="283"/>
      <c r="TAH4" s="283"/>
      <c r="TAI4" s="283"/>
      <c r="TAJ4" s="283"/>
      <c r="TAK4" s="283"/>
      <c r="TAL4" s="283"/>
      <c r="TAM4" s="283"/>
      <c r="TAN4" s="283"/>
      <c r="TAO4" s="283"/>
      <c r="TAP4" s="283"/>
      <c r="TAQ4" s="283"/>
      <c r="TAR4" s="283"/>
      <c r="TAS4" s="283"/>
      <c r="TAT4" s="283"/>
      <c r="TAU4" s="283"/>
      <c r="TAV4" s="283"/>
      <c r="TAW4" s="283"/>
      <c r="TAX4" s="283"/>
      <c r="TAY4" s="283"/>
      <c r="TAZ4" s="283"/>
      <c r="TBA4" s="283"/>
      <c r="TBB4" s="283"/>
      <c r="TBC4" s="283"/>
      <c r="TBD4" s="283"/>
      <c r="TBE4" s="283"/>
      <c r="TBF4" s="283"/>
      <c r="TBG4" s="283"/>
      <c r="TBH4" s="283"/>
      <c r="TBI4" s="283"/>
      <c r="TBJ4" s="283"/>
      <c r="TBK4" s="283"/>
      <c r="TBL4" s="283"/>
      <c r="TBM4" s="283"/>
      <c r="TBN4" s="283"/>
      <c r="TBO4" s="283"/>
      <c r="TBP4" s="283"/>
      <c r="TBQ4" s="283"/>
      <c r="TBR4" s="283"/>
      <c r="TBS4" s="283"/>
      <c r="TBT4" s="283"/>
      <c r="TBU4" s="283"/>
      <c r="TBV4" s="283"/>
      <c r="TBW4" s="283"/>
      <c r="TBX4" s="283"/>
      <c r="TBY4" s="283"/>
      <c r="TBZ4" s="283"/>
      <c r="TCA4" s="283"/>
      <c r="TCB4" s="283"/>
      <c r="TCC4" s="283"/>
      <c r="TCD4" s="283"/>
      <c r="TCE4" s="283"/>
      <c r="TCF4" s="283"/>
      <c r="TCG4" s="283"/>
      <c r="TCH4" s="283"/>
      <c r="TCI4" s="283"/>
      <c r="TCJ4" s="283"/>
      <c r="TCK4" s="283"/>
      <c r="TCL4" s="283"/>
      <c r="TCM4" s="283"/>
      <c r="TCN4" s="283"/>
      <c r="TCO4" s="283"/>
      <c r="TCP4" s="283"/>
      <c r="TCQ4" s="283"/>
      <c r="TCR4" s="283"/>
      <c r="TCS4" s="283"/>
      <c r="TCT4" s="283"/>
      <c r="TCU4" s="283"/>
      <c r="TCV4" s="283"/>
      <c r="TCW4" s="283"/>
      <c r="TCX4" s="283"/>
      <c r="TCY4" s="283"/>
      <c r="TCZ4" s="283"/>
      <c r="TDA4" s="283"/>
      <c r="TDB4" s="283"/>
      <c r="TDC4" s="283"/>
      <c r="TDD4" s="283"/>
      <c r="TDE4" s="283"/>
      <c r="TDF4" s="283"/>
      <c r="TDG4" s="283"/>
      <c r="TDH4" s="283"/>
      <c r="TDI4" s="283"/>
      <c r="TDJ4" s="283"/>
      <c r="TDK4" s="283"/>
      <c r="TDL4" s="283"/>
      <c r="TDM4" s="283"/>
      <c r="TDN4" s="283"/>
      <c r="TDO4" s="283"/>
      <c r="TDP4" s="283"/>
      <c r="TDQ4" s="283"/>
      <c r="TDR4" s="283"/>
      <c r="TDS4" s="283"/>
      <c r="TDT4" s="283"/>
      <c r="TDU4" s="283"/>
      <c r="TDV4" s="283"/>
      <c r="TDW4" s="283"/>
      <c r="TDX4" s="283"/>
      <c r="TDY4" s="283"/>
      <c r="TDZ4" s="283"/>
      <c r="TEA4" s="283"/>
      <c r="TEB4" s="283"/>
      <c r="TEC4" s="283"/>
      <c r="TED4" s="283"/>
      <c r="TEE4" s="283"/>
      <c r="TEF4" s="283"/>
      <c r="TEG4" s="283"/>
      <c r="TEH4" s="283"/>
      <c r="TEI4" s="283"/>
      <c r="TEJ4" s="283"/>
      <c r="TEK4" s="283"/>
      <c r="TEL4" s="283"/>
      <c r="TEM4" s="283"/>
      <c r="TEN4" s="283"/>
      <c r="TEO4" s="283"/>
      <c r="TEP4" s="283"/>
      <c r="TEQ4" s="283"/>
      <c r="TER4" s="283"/>
      <c r="TES4" s="283"/>
      <c r="TET4" s="283"/>
      <c r="TEU4" s="283"/>
      <c r="TEV4" s="283"/>
      <c r="TEW4" s="283"/>
      <c r="TEX4" s="283"/>
      <c r="TEY4" s="283"/>
      <c r="TEZ4" s="283"/>
      <c r="TFA4" s="283"/>
      <c r="TFB4" s="283"/>
      <c r="TFC4" s="283"/>
      <c r="TFD4" s="283"/>
      <c r="TFE4" s="283"/>
      <c r="TFF4" s="283"/>
      <c r="TFG4" s="283"/>
      <c r="TFH4" s="283"/>
      <c r="TFI4" s="283"/>
      <c r="TFJ4" s="283"/>
      <c r="TFK4" s="283"/>
      <c r="TFL4" s="283"/>
      <c r="TFM4" s="283"/>
      <c r="TFN4" s="283"/>
      <c r="TFO4" s="283"/>
      <c r="TFP4" s="283"/>
      <c r="TFQ4" s="283"/>
      <c r="TFR4" s="283"/>
      <c r="TFS4" s="283"/>
      <c r="TFT4" s="283"/>
      <c r="TFU4" s="283"/>
      <c r="TFV4" s="283"/>
      <c r="TFW4" s="283"/>
      <c r="TFX4" s="283"/>
      <c r="TFY4" s="283"/>
      <c r="TFZ4" s="283"/>
      <c r="TGA4" s="283"/>
      <c r="TGB4" s="283"/>
      <c r="TGC4" s="283"/>
      <c r="TGD4" s="283"/>
      <c r="TGE4" s="283"/>
      <c r="TGF4" s="283"/>
      <c r="TGG4" s="283"/>
      <c r="TGH4" s="283"/>
      <c r="TGI4" s="283"/>
      <c r="TGJ4" s="283"/>
      <c r="TGK4" s="283"/>
      <c r="TGL4" s="283"/>
      <c r="TGM4" s="283"/>
      <c r="TGN4" s="283"/>
      <c r="TGO4" s="283"/>
      <c r="TGP4" s="283"/>
      <c r="TGQ4" s="283"/>
      <c r="TGR4" s="283"/>
      <c r="TGS4" s="283"/>
      <c r="TGT4" s="283"/>
      <c r="TGU4" s="283"/>
      <c r="TGV4" s="283"/>
      <c r="TGW4" s="283"/>
      <c r="TGX4" s="283"/>
      <c r="TGY4" s="283"/>
      <c r="TGZ4" s="283"/>
      <c r="THA4" s="283"/>
      <c r="THB4" s="283"/>
      <c r="THC4" s="283"/>
      <c r="THD4" s="283"/>
      <c r="THE4" s="283"/>
      <c r="THF4" s="283"/>
      <c r="THG4" s="283"/>
      <c r="THH4" s="283"/>
      <c r="THI4" s="283"/>
      <c r="THJ4" s="283"/>
      <c r="THK4" s="283"/>
      <c r="THL4" s="283"/>
      <c r="THM4" s="283"/>
      <c r="THN4" s="283"/>
      <c r="THO4" s="283"/>
      <c r="THP4" s="283"/>
      <c r="THQ4" s="283"/>
      <c r="THR4" s="283"/>
      <c r="THS4" s="283"/>
      <c r="THT4" s="283"/>
      <c r="THU4" s="283"/>
      <c r="THV4" s="283"/>
      <c r="THW4" s="283"/>
      <c r="THX4" s="283"/>
      <c r="THY4" s="283"/>
      <c r="THZ4" s="283"/>
      <c r="TIA4" s="283"/>
      <c r="TIB4" s="283"/>
      <c r="TIC4" s="283"/>
      <c r="TID4" s="283"/>
      <c r="TIE4" s="283"/>
      <c r="TIF4" s="283"/>
      <c r="TIG4" s="283"/>
      <c r="TIH4" s="283"/>
      <c r="TII4" s="283"/>
      <c r="TIJ4" s="283"/>
      <c r="TIK4" s="283"/>
      <c r="TIL4" s="283"/>
      <c r="TIM4" s="283"/>
      <c r="TIN4" s="283"/>
      <c r="TIO4" s="283"/>
      <c r="TIP4" s="283"/>
      <c r="TIQ4" s="283"/>
      <c r="TIR4" s="283"/>
      <c r="TIS4" s="283"/>
      <c r="TIT4" s="283"/>
      <c r="TIU4" s="283"/>
      <c r="TIV4" s="283"/>
      <c r="TIW4" s="283"/>
      <c r="TIX4" s="283"/>
      <c r="TIY4" s="283"/>
      <c r="TIZ4" s="283"/>
      <c r="TJA4" s="283"/>
      <c r="TJB4" s="283"/>
      <c r="TJC4" s="283"/>
      <c r="TJD4" s="283"/>
      <c r="TJE4" s="283"/>
      <c r="TJF4" s="283"/>
      <c r="TJG4" s="283"/>
      <c r="TJH4" s="283"/>
      <c r="TJI4" s="283"/>
      <c r="TJJ4" s="283"/>
      <c r="TJK4" s="283"/>
      <c r="TJL4" s="283"/>
      <c r="TJM4" s="283"/>
      <c r="TJN4" s="283"/>
      <c r="TJO4" s="283"/>
      <c r="TJP4" s="283"/>
      <c r="TJQ4" s="283"/>
      <c r="TJR4" s="283"/>
      <c r="TJS4" s="283"/>
      <c r="TJT4" s="283"/>
      <c r="TJU4" s="283"/>
      <c r="TJV4" s="283"/>
      <c r="TJW4" s="283"/>
      <c r="TJX4" s="283"/>
      <c r="TJY4" s="283"/>
      <c r="TJZ4" s="283"/>
      <c r="TKA4" s="283"/>
      <c r="TKB4" s="283"/>
      <c r="TKC4" s="283"/>
      <c r="TKD4" s="283"/>
      <c r="TKE4" s="283"/>
      <c r="TKF4" s="283"/>
      <c r="TKG4" s="283"/>
      <c r="TKH4" s="283"/>
      <c r="TKI4" s="283"/>
      <c r="TKJ4" s="283"/>
      <c r="TKK4" s="283"/>
      <c r="TKL4" s="283"/>
      <c r="TKM4" s="283"/>
      <c r="TKN4" s="283"/>
      <c r="TKO4" s="283"/>
      <c r="TKP4" s="283"/>
      <c r="TKQ4" s="283"/>
      <c r="TKR4" s="283"/>
      <c r="TKS4" s="283"/>
      <c r="TKT4" s="283"/>
      <c r="TKU4" s="283"/>
      <c r="TKV4" s="283"/>
      <c r="TKW4" s="283"/>
      <c r="TKX4" s="283"/>
      <c r="TKY4" s="283"/>
      <c r="TKZ4" s="283"/>
      <c r="TLA4" s="283"/>
      <c r="TLB4" s="283"/>
      <c r="TLC4" s="283"/>
      <c r="TLD4" s="283"/>
      <c r="TLE4" s="283"/>
      <c r="TLF4" s="283"/>
      <c r="TLG4" s="283"/>
      <c r="TLH4" s="283"/>
      <c r="TLI4" s="283"/>
      <c r="TLJ4" s="283"/>
      <c r="TLK4" s="283"/>
      <c r="TLL4" s="283"/>
      <c r="TLM4" s="283"/>
      <c r="TLN4" s="283"/>
      <c r="TLO4" s="283"/>
      <c r="TLP4" s="283"/>
      <c r="TLQ4" s="283"/>
      <c r="TLR4" s="283"/>
      <c r="TLS4" s="283"/>
      <c r="TLT4" s="283"/>
      <c r="TLU4" s="283"/>
      <c r="TLV4" s="283"/>
      <c r="TLW4" s="283"/>
      <c r="TLX4" s="283"/>
      <c r="TLY4" s="283"/>
      <c r="TLZ4" s="283"/>
      <c r="TMA4" s="283"/>
      <c r="TMB4" s="283"/>
      <c r="TMC4" s="283"/>
      <c r="TMD4" s="283"/>
      <c r="TME4" s="283"/>
      <c r="TMF4" s="283"/>
      <c r="TMG4" s="283"/>
      <c r="TMH4" s="283"/>
      <c r="TMI4" s="283"/>
      <c r="TMJ4" s="283"/>
      <c r="TMK4" s="283"/>
      <c r="TML4" s="283"/>
      <c r="TMM4" s="283"/>
      <c r="TMN4" s="283"/>
      <c r="TMO4" s="283"/>
      <c r="TMP4" s="283"/>
      <c r="TMQ4" s="283"/>
      <c r="TMR4" s="283"/>
      <c r="TMS4" s="283"/>
      <c r="TMT4" s="283"/>
      <c r="TMU4" s="283"/>
      <c r="TMV4" s="283"/>
      <c r="TMW4" s="283"/>
      <c r="TMX4" s="283"/>
      <c r="TMY4" s="283"/>
      <c r="TMZ4" s="283"/>
      <c r="TNA4" s="283"/>
      <c r="TNB4" s="283"/>
      <c r="TNC4" s="283"/>
      <c r="TND4" s="283"/>
      <c r="TNE4" s="283"/>
      <c r="TNF4" s="283"/>
      <c r="TNG4" s="283"/>
      <c r="TNH4" s="283"/>
      <c r="TNI4" s="283"/>
      <c r="TNJ4" s="283"/>
      <c r="TNK4" s="283"/>
      <c r="TNL4" s="283"/>
      <c r="TNM4" s="283"/>
      <c r="TNN4" s="283"/>
      <c r="TNO4" s="283"/>
      <c r="TNP4" s="283"/>
      <c r="TNQ4" s="283"/>
      <c r="TNR4" s="283"/>
      <c r="TNS4" s="283"/>
      <c r="TNT4" s="283"/>
      <c r="TNU4" s="283"/>
      <c r="TNV4" s="283"/>
      <c r="TNW4" s="283"/>
      <c r="TNX4" s="283"/>
      <c r="TNY4" s="283"/>
      <c r="TNZ4" s="283"/>
      <c r="TOA4" s="283"/>
      <c r="TOB4" s="283"/>
      <c r="TOC4" s="283"/>
      <c r="TOD4" s="283"/>
      <c r="TOE4" s="283"/>
      <c r="TOF4" s="283"/>
      <c r="TOG4" s="283"/>
      <c r="TOH4" s="283"/>
      <c r="TOI4" s="283"/>
      <c r="TOJ4" s="283"/>
      <c r="TOK4" s="283"/>
      <c r="TOL4" s="283"/>
      <c r="TOM4" s="283"/>
      <c r="TON4" s="283"/>
      <c r="TOO4" s="283"/>
      <c r="TOP4" s="283"/>
      <c r="TOQ4" s="283"/>
      <c r="TOR4" s="283"/>
      <c r="TOS4" s="283"/>
      <c r="TOT4" s="283"/>
      <c r="TOU4" s="283"/>
      <c r="TOV4" s="283"/>
      <c r="TOW4" s="283"/>
      <c r="TOX4" s="283"/>
      <c r="TOY4" s="283"/>
      <c r="TOZ4" s="283"/>
      <c r="TPA4" s="283"/>
      <c r="TPB4" s="283"/>
      <c r="TPC4" s="283"/>
      <c r="TPD4" s="283"/>
      <c r="TPE4" s="283"/>
      <c r="TPF4" s="283"/>
      <c r="TPG4" s="283"/>
      <c r="TPH4" s="283"/>
      <c r="TPI4" s="283"/>
      <c r="TPJ4" s="283"/>
      <c r="TPK4" s="283"/>
      <c r="TPL4" s="283"/>
      <c r="TPM4" s="283"/>
      <c r="TPN4" s="283"/>
      <c r="TPO4" s="283"/>
      <c r="TPP4" s="283"/>
      <c r="TPQ4" s="283"/>
      <c r="TPR4" s="283"/>
      <c r="TPS4" s="283"/>
      <c r="TPT4" s="283"/>
      <c r="TPU4" s="283"/>
      <c r="TPV4" s="283"/>
      <c r="TPW4" s="283"/>
      <c r="TPX4" s="283"/>
      <c r="TPY4" s="283"/>
      <c r="TPZ4" s="283"/>
      <c r="TQA4" s="283"/>
      <c r="TQB4" s="283"/>
      <c r="TQC4" s="283"/>
      <c r="TQD4" s="283"/>
      <c r="TQE4" s="283"/>
      <c r="TQF4" s="283"/>
      <c r="TQG4" s="283"/>
      <c r="TQH4" s="283"/>
      <c r="TQI4" s="283"/>
      <c r="TQJ4" s="283"/>
      <c r="TQK4" s="283"/>
      <c r="TQL4" s="283"/>
      <c r="TQM4" s="283"/>
      <c r="TQN4" s="283"/>
      <c r="TQO4" s="283"/>
      <c r="TQP4" s="283"/>
      <c r="TQQ4" s="283"/>
      <c r="TQR4" s="283"/>
      <c r="TQS4" s="283"/>
      <c r="TQT4" s="283"/>
      <c r="TQU4" s="283"/>
      <c r="TQV4" s="283"/>
      <c r="TQW4" s="283"/>
      <c r="TQX4" s="283"/>
      <c r="TQY4" s="283"/>
      <c r="TQZ4" s="283"/>
      <c r="TRA4" s="283"/>
      <c r="TRB4" s="283"/>
      <c r="TRC4" s="283"/>
      <c r="TRD4" s="283"/>
      <c r="TRE4" s="283"/>
      <c r="TRF4" s="283"/>
      <c r="TRG4" s="283"/>
      <c r="TRH4" s="283"/>
      <c r="TRI4" s="283"/>
      <c r="TRJ4" s="283"/>
      <c r="TRK4" s="283"/>
      <c r="TRL4" s="283"/>
      <c r="TRM4" s="283"/>
      <c r="TRN4" s="283"/>
      <c r="TRO4" s="283"/>
      <c r="TRP4" s="283"/>
      <c r="TRQ4" s="283"/>
      <c r="TRR4" s="283"/>
      <c r="TRS4" s="283"/>
      <c r="TRT4" s="283"/>
      <c r="TRU4" s="283"/>
      <c r="TRV4" s="283"/>
      <c r="TRW4" s="283"/>
      <c r="TRX4" s="283"/>
      <c r="TRY4" s="283"/>
      <c r="TRZ4" s="283"/>
      <c r="TSA4" s="283"/>
      <c r="TSB4" s="283"/>
      <c r="TSC4" s="283"/>
      <c r="TSD4" s="283"/>
      <c r="TSE4" s="283"/>
      <c r="TSF4" s="283"/>
      <c r="TSG4" s="283"/>
      <c r="TSH4" s="283"/>
      <c r="TSI4" s="283"/>
      <c r="TSJ4" s="283"/>
      <c r="TSK4" s="283"/>
      <c r="TSL4" s="283"/>
      <c r="TSM4" s="283"/>
      <c r="TSN4" s="283"/>
      <c r="TSO4" s="283"/>
      <c r="TSP4" s="283"/>
      <c r="TSQ4" s="283"/>
      <c r="TSR4" s="283"/>
      <c r="TSS4" s="283"/>
      <c r="TST4" s="283"/>
      <c r="TSU4" s="283"/>
      <c r="TSV4" s="283"/>
      <c r="TSW4" s="283"/>
      <c r="TSX4" s="283"/>
      <c r="TSY4" s="283"/>
      <c r="TSZ4" s="283"/>
      <c r="TTA4" s="283"/>
      <c r="TTB4" s="283"/>
      <c r="TTC4" s="283"/>
      <c r="TTD4" s="283"/>
      <c r="TTE4" s="283"/>
      <c r="TTF4" s="283"/>
      <c r="TTG4" s="283"/>
      <c r="TTH4" s="283"/>
      <c r="TTI4" s="283"/>
      <c r="TTJ4" s="283"/>
      <c r="TTK4" s="283"/>
      <c r="TTL4" s="283"/>
      <c r="TTM4" s="283"/>
      <c r="TTN4" s="283"/>
      <c r="TTO4" s="283"/>
      <c r="TTP4" s="283"/>
      <c r="TTQ4" s="283"/>
      <c r="TTR4" s="283"/>
      <c r="TTS4" s="283"/>
      <c r="TTT4" s="283"/>
      <c r="TTU4" s="283"/>
      <c r="TTV4" s="283"/>
      <c r="TTW4" s="283"/>
      <c r="TTX4" s="283"/>
      <c r="TTY4" s="283"/>
      <c r="TTZ4" s="283"/>
      <c r="TUA4" s="283"/>
      <c r="TUB4" s="283"/>
      <c r="TUC4" s="283"/>
      <c r="TUD4" s="283"/>
      <c r="TUE4" s="283"/>
      <c r="TUF4" s="283"/>
      <c r="TUG4" s="283"/>
      <c r="TUH4" s="283"/>
      <c r="TUI4" s="283"/>
      <c r="TUJ4" s="283"/>
      <c r="TUK4" s="283"/>
      <c r="TUL4" s="283"/>
      <c r="TUM4" s="283"/>
      <c r="TUN4" s="283"/>
      <c r="TUO4" s="283"/>
      <c r="TUP4" s="283"/>
      <c r="TUQ4" s="283"/>
      <c r="TUR4" s="283"/>
      <c r="TUS4" s="283"/>
      <c r="TUT4" s="283"/>
      <c r="TUU4" s="283"/>
      <c r="TUV4" s="283"/>
      <c r="TUW4" s="283"/>
      <c r="TUX4" s="283"/>
      <c r="TUY4" s="283"/>
      <c r="TUZ4" s="283"/>
      <c r="TVA4" s="283"/>
      <c r="TVB4" s="283"/>
      <c r="TVC4" s="283"/>
      <c r="TVD4" s="283"/>
      <c r="TVE4" s="283"/>
      <c r="TVF4" s="283"/>
      <c r="TVG4" s="283"/>
      <c r="TVH4" s="283"/>
      <c r="TVI4" s="283"/>
      <c r="TVJ4" s="283"/>
      <c r="TVK4" s="283"/>
      <c r="TVL4" s="283"/>
      <c r="TVM4" s="283"/>
      <c r="TVN4" s="283"/>
      <c r="TVO4" s="283"/>
      <c r="TVP4" s="283"/>
      <c r="TVQ4" s="283"/>
      <c r="TVR4" s="283"/>
      <c r="TVS4" s="283"/>
      <c r="TVT4" s="283"/>
      <c r="TVU4" s="283"/>
      <c r="TVV4" s="283"/>
      <c r="TVW4" s="283"/>
      <c r="TVX4" s="283"/>
      <c r="TVY4" s="283"/>
      <c r="TVZ4" s="283"/>
      <c r="TWA4" s="283"/>
      <c r="TWB4" s="283"/>
      <c r="TWC4" s="283"/>
      <c r="TWD4" s="283"/>
      <c r="TWE4" s="283"/>
      <c r="TWF4" s="283"/>
      <c r="TWG4" s="283"/>
      <c r="TWH4" s="283"/>
      <c r="TWI4" s="283"/>
      <c r="TWJ4" s="283"/>
      <c r="TWK4" s="283"/>
      <c r="TWL4" s="283"/>
      <c r="TWM4" s="283"/>
      <c r="TWN4" s="283"/>
      <c r="TWO4" s="283"/>
      <c r="TWP4" s="283"/>
      <c r="TWQ4" s="283"/>
      <c r="TWR4" s="283"/>
      <c r="TWS4" s="283"/>
      <c r="TWT4" s="283"/>
      <c r="TWU4" s="283"/>
      <c r="TWV4" s="283"/>
      <c r="TWW4" s="283"/>
      <c r="TWX4" s="283"/>
      <c r="TWY4" s="283"/>
      <c r="TWZ4" s="283"/>
      <c r="TXA4" s="283"/>
      <c r="TXB4" s="283"/>
      <c r="TXC4" s="283"/>
      <c r="TXD4" s="283"/>
      <c r="TXE4" s="283"/>
      <c r="TXF4" s="283"/>
      <c r="TXG4" s="283"/>
      <c r="TXH4" s="283"/>
      <c r="TXI4" s="283"/>
      <c r="TXJ4" s="283"/>
      <c r="TXK4" s="283"/>
      <c r="TXL4" s="283"/>
      <c r="TXM4" s="283"/>
      <c r="TXN4" s="283"/>
      <c r="TXO4" s="283"/>
      <c r="TXP4" s="283"/>
      <c r="TXQ4" s="283"/>
      <c r="TXR4" s="283"/>
      <c r="TXS4" s="283"/>
      <c r="TXT4" s="283"/>
      <c r="TXU4" s="283"/>
      <c r="TXV4" s="283"/>
      <c r="TXW4" s="283"/>
      <c r="TXX4" s="283"/>
      <c r="TXY4" s="283"/>
      <c r="TXZ4" s="283"/>
      <c r="TYA4" s="283"/>
      <c r="TYB4" s="283"/>
      <c r="TYC4" s="283"/>
      <c r="TYD4" s="283"/>
      <c r="TYE4" s="283"/>
      <c r="TYF4" s="283"/>
      <c r="TYG4" s="283"/>
      <c r="TYH4" s="283"/>
      <c r="TYI4" s="283"/>
      <c r="TYJ4" s="283"/>
      <c r="TYK4" s="283"/>
      <c r="TYL4" s="283"/>
      <c r="TYM4" s="283"/>
      <c r="TYN4" s="283"/>
      <c r="TYO4" s="283"/>
      <c r="TYP4" s="283"/>
      <c r="TYQ4" s="283"/>
      <c r="TYR4" s="283"/>
      <c r="TYS4" s="283"/>
      <c r="TYT4" s="283"/>
      <c r="TYU4" s="283"/>
      <c r="TYV4" s="283"/>
      <c r="TYW4" s="283"/>
      <c r="TYX4" s="283"/>
      <c r="TYY4" s="283"/>
      <c r="TYZ4" s="283"/>
      <c r="TZA4" s="283"/>
      <c r="TZB4" s="283"/>
      <c r="TZC4" s="283"/>
      <c r="TZD4" s="283"/>
      <c r="TZE4" s="283"/>
      <c r="TZF4" s="283"/>
      <c r="TZG4" s="283"/>
      <c r="TZH4" s="283"/>
      <c r="TZI4" s="283"/>
      <c r="TZJ4" s="283"/>
      <c r="TZK4" s="283"/>
      <c r="TZL4" s="283"/>
      <c r="TZM4" s="283"/>
      <c r="TZN4" s="283"/>
      <c r="TZO4" s="283"/>
      <c r="TZP4" s="283"/>
      <c r="TZQ4" s="283"/>
      <c r="TZR4" s="283"/>
      <c r="TZS4" s="283"/>
      <c r="TZT4" s="283"/>
      <c r="TZU4" s="283"/>
      <c r="TZV4" s="283"/>
      <c r="TZW4" s="283"/>
      <c r="TZX4" s="283"/>
      <c r="TZY4" s="283"/>
      <c r="TZZ4" s="283"/>
      <c r="UAA4" s="283"/>
      <c r="UAB4" s="283"/>
      <c r="UAC4" s="283"/>
      <c r="UAD4" s="283"/>
      <c r="UAE4" s="283"/>
      <c r="UAF4" s="283"/>
      <c r="UAG4" s="283"/>
      <c r="UAH4" s="283"/>
      <c r="UAI4" s="283"/>
      <c r="UAJ4" s="283"/>
      <c r="UAK4" s="283"/>
      <c r="UAL4" s="283"/>
      <c r="UAM4" s="283"/>
      <c r="UAN4" s="283"/>
      <c r="UAO4" s="283"/>
      <c r="UAP4" s="283"/>
      <c r="UAQ4" s="283"/>
      <c r="UAR4" s="283"/>
      <c r="UAS4" s="283"/>
      <c r="UAT4" s="283"/>
      <c r="UAU4" s="283"/>
      <c r="UAV4" s="283"/>
      <c r="UAW4" s="283"/>
      <c r="UAX4" s="283"/>
      <c r="UAY4" s="283"/>
      <c r="UAZ4" s="283"/>
      <c r="UBA4" s="283"/>
      <c r="UBB4" s="283"/>
      <c r="UBC4" s="283"/>
      <c r="UBD4" s="283"/>
      <c r="UBE4" s="283"/>
      <c r="UBF4" s="283"/>
      <c r="UBG4" s="283"/>
      <c r="UBH4" s="283"/>
      <c r="UBI4" s="283"/>
      <c r="UBJ4" s="283"/>
      <c r="UBK4" s="283"/>
      <c r="UBL4" s="283"/>
      <c r="UBM4" s="283"/>
      <c r="UBN4" s="283"/>
      <c r="UBO4" s="283"/>
      <c r="UBP4" s="283"/>
      <c r="UBQ4" s="283"/>
      <c r="UBR4" s="283"/>
      <c r="UBS4" s="283"/>
      <c r="UBT4" s="283"/>
      <c r="UBU4" s="283"/>
      <c r="UBV4" s="283"/>
      <c r="UBW4" s="283"/>
      <c r="UBX4" s="283"/>
      <c r="UBY4" s="283"/>
      <c r="UBZ4" s="283"/>
      <c r="UCA4" s="283"/>
      <c r="UCB4" s="283"/>
      <c r="UCC4" s="283"/>
      <c r="UCD4" s="283"/>
      <c r="UCE4" s="283"/>
      <c r="UCF4" s="283"/>
      <c r="UCG4" s="283"/>
      <c r="UCH4" s="283"/>
      <c r="UCI4" s="283"/>
      <c r="UCJ4" s="283"/>
      <c r="UCK4" s="283"/>
      <c r="UCL4" s="283"/>
      <c r="UCM4" s="283"/>
      <c r="UCN4" s="283"/>
      <c r="UCO4" s="283"/>
      <c r="UCP4" s="283"/>
      <c r="UCQ4" s="283"/>
      <c r="UCR4" s="283"/>
      <c r="UCS4" s="283"/>
      <c r="UCT4" s="283"/>
      <c r="UCU4" s="283"/>
      <c r="UCV4" s="283"/>
      <c r="UCW4" s="283"/>
      <c r="UCX4" s="283"/>
      <c r="UCY4" s="283"/>
      <c r="UCZ4" s="283"/>
      <c r="UDA4" s="283"/>
      <c r="UDB4" s="283"/>
      <c r="UDC4" s="283"/>
      <c r="UDD4" s="283"/>
      <c r="UDE4" s="283"/>
      <c r="UDF4" s="283"/>
      <c r="UDG4" s="283"/>
      <c r="UDH4" s="283"/>
      <c r="UDI4" s="283"/>
      <c r="UDJ4" s="283"/>
      <c r="UDK4" s="283"/>
      <c r="UDL4" s="283"/>
      <c r="UDM4" s="283"/>
      <c r="UDN4" s="283"/>
      <c r="UDO4" s="283"/>
      <c r="UDP4" s="283"/>
      <c r="UDQ4" s="283"/>
      <c r="UDR4" s="283"/>
      <c r="UDS4" s="283"/>
      <c r="UDT4" s="283"/>
      <c r="UDU4" s="283"/>
      <c r="UDV4" s="283"/>
      <c r="UDW4" s="283"/>
      <c r="UDX4" s="283"/>
      <c r="UDY4" s="283"/>
      <c r="UDZ4" s="283"/>
      <c r="UEA4" s="283"/>
      <c r="UEB4" s="283"/>
      <c r="UEC4" s="283"/>
      <c r="UED4" s="283"/>
      <c r="UEE4" s="283"/>
      <c r="UEF4" s="283"/>
      <c r="UEG4" s="283"/>
      <c r="UEH4" s="283"/>
      <c r="UEI4" s="283"/>
      <c r="UEJ4" s="283"/>
      <c r="UEK4" s="283"/>
      <c r="UEL4" s="283"/>
      <c r="UEM4" s="283"/>
      <c r="UEN4" s="283"/>
      <c r="UEO4" s="283"/>
      <c r="UEP4" s="283"/>
      <c r="UEQ4" s="283"/>
      <c r="UER4" s="283"/>
      <c r="UES4" s="283"/>
      <c r="UET4" s="283"/>
      <c r="UEU4" s="283"/>
      <c r="UEV4" s="283"/>
      <c r="UEW4" s="283"/>
      <c r="UEX4" s="283"/>
      <c r="UEY4" s="283"/>
      <c r="UEZ4" s="283"/>
      <c r="UFA4" s="283"/>
      <c r="UFB4" s="283"/>
      <c r="UFC4" s="283"/>
      <c r="UFD4" s="283"/>
      <c r="UFE4" s="283"/>
      <c r="UFF4" s="283"/>
      <c r="UFG4" s="283"/>
      <c r="UFH4" s="283"/>
      <c r="UFI4" s="283"/>
      <c r="UFJ4" s="283"/>
      <c r="UFK4" s="283"/>
      <c r="UFL4" s="283"/>
      <c r="UFM4" s="283"/>
      <c r="UFN4" s="283"/>
      <c r="UFO4" s="283"/>
      <c r="UFP4" s="283"/>
      <c r="UFQ4" s="283"/>
      <c r="UFR4" s="283"/>
      <c r="UFS4" s="283"/>
      <c r="UFT4" s="283"/>
      <c r="UFU4" s="283"/>
      <c r="UFV4" s="283"/>
      <c r="UFW4" s="283"/>
      <c r="UFX4" s="283"/>
      <c r="UFY4" s="283"/>
      <c r="UFZ4" s="283"/>
      <c r="UGA4" s="283"/>
      <c r="UGB4" s="283"/>
      <c r="UGC4" s="283"/>
      <c r="UGD4" s="283"/>
      <c r="UGE4" s="283"/>
      <c r="UGF4" s="283"/>
      <c r="UGG4" s="283"/>
      <c r="UGH4" s="283"/>
      <c r="UGI4" s="283"/>
      <c r="UGJ4" s="283"/>
      <c r="UGK4" s="283"/>
      <c r="UGL4" s="283"/>
      <c r="UGM4" s="283"/>
      <c r="UGN4" s="283"/>
      <c r="UGO4" s="283"/>
      <c r="UGP4" s="283"/>
      <c r="UGQ4" s="283"/>
      <c r="UGR4" s="283"/>
      <c r="UGS4" s="283"/>
      <c r="UGT4" s="283"/>
      <c r="UGU4" s="283"/>
      <c r="UGV4" s="283"/>
      <c r="UGW4" s="283"/>
      <c r="UGX4" s="283"/>
      <c r="UGY4" s="283"/>
      <c r="UGZ4" s="283"/>
      <c r="UHA4" s="283"/>
      <c r="UHB4" s="283"/>
      <c r="UHC4" s="283"/>
      <c r="UHD4" s="283"/>
      <c r="UHE4" s="283"/>
      <c r="UHF4" s="283"/>
      <c r="UHG4" s="283"/>
      <c r="UHH4" s="283"/>
      <c r="UHI4" s="283"/>
      <c r="UHJ4" s="283"/>
      <c r="UHK4" s="283"/>
      <c r="UHL4" s="283"/>
      <c r="UHM4" s="283"/>
      <c r="UHN4" s="283"/>
      <c r="UHO4" s="283"/>
      <c r="UHP4" s="283"/>
      <c r="UHQ4" s="283"/>
      <c r="UHR4" s="283"/>
      <c r="UHS4" s="283"/>
      <c r="UHT4" s="283"/>
      <c r="UHU4" s="283"/>
      <c r="UHV4" s="283"/>
      <c r="UHW4" s="283"/>
      <c r="UHX4" s="283"/>
      <c r="UHY4" s="283"/>
      <c r="UHZ4" s="283"/>
      <c r="UIA4" s="283"/>
      <c r="UIB4" s="283"/>
      <c r="UIC4" s="283"/>
      <c r="UID4" s="283"/>
      <c r="UIE4" s="283"/>
      <c r="UIF4" s="283"/>
      <c r="UIG4" s="283"/>
      <c r="UIH4" s="283"/>
      <c r="UII4" s="283"/>
      <c r="UIJ4" s="283"/>
      <c r="UIK4" s="283"/>
      <c r="UIL4" s="283"/>
      <c r="UIM4" s="283"/>
      <c r="UIN4" s="283"/>
      <c r="UIO4" s="283"/>
      <c r="UIP4" s="283"/>
      <c r="UIQ4" s="283"/>
      <c r="UIR4" s="283"/>
      <c r="UIS4" s="283"/>
      <c r="UIT4" s="283"/>
      <c r="UIU4" s="283"/>
      <c r="UIV4" s="283"/>
      <c r="UIW4" s="283"/>
      <c r="UIX4" s="283"/>
      <c r="UIY4" s="283"/>
      <c r="UIZ4" s="283"/>
      <c r="UJA4" s="283"/>
      <c r="UJB4" s="283"/>
      <c r="UJC4" s="283"/>
      <c r="UJD4" s="283"/>
      <c r="UJE4" s="283"/>
      <c r="UJF4" s="283"/>
      <c r="UJG4" s="283"/>
      <c r="UJH4" s="283"/>
      <c r="UJI4" s="283"/>
      <c r="UJJ4" s="283"/>
      <c r="UJK4" s="283"/>
      <c r="UJL4" s="283"/>
      <c r="UJM4" s="283"/>
      <c r="UJN4" s="283"/>
      <c r="UJO4" s="283"/>
      <c r="UJP4" s="283"/>
      <c r="UJQ4" s="283"/>
      <c r="UJR4" s="283"/>
      <c r="UJS4" s="283"/>
      <c r="UJT4" s="283"/>
      <c r="UJU4" s="283"/>
      <c r="UJV4" s="283"/>
      <c r="UJW4" s="283"/>
      <c r="UJX4" s="283"/>
      <c r="UJY4" s="283"/>
      <c r="UJZ4" s="283"/>
      <c r="UKA4" s="283"/>
      <c r="UKB4" s="283"/>
      <c r="UKC4" s="283"/>
      <c r="UKD4" s="283"/>
      <c r="UKE4" s="283"/>
      <c r="UKF4" s="283"/>
      <c r="UKG4" s="283"/>
      <c r="UKH4" s="283"/>
      <c r="UKI4" s="283"/>
      <c r="UKJ4" s="283"/>
      <c r="UKK4" s="283"/>
      <c r="UKL4" s="283"/>
      <c r="UKM4" s="283"/>
      <c r="UKN4" s="283"/>
      <c r="UKO4" s="283"/>
      <c r="UKP4" s="283"/>
      <c r="UKQ4" s="283"/>
      <c r="UKR4" s="283"/>
      <c r="UKS4" s="283"/>
      <c r="UKT4" s="283"/>
      <c r="UKU4" s="283"/>
      <c r="UKV4" s="283"/>
      <c r="UKW4" s="283"/>
      <c r="UKX4" s="283"/>
      <c r="UKY4" s="283"/>
      <c r="UKZ4" s="283"/>
      <c r="ULA4" s="283"/>
      <c r="ULB4" s="283"/>
      <c r="ULC4" s="283"/>
      <c r="ULD4" s="283"/>
      <c r="ULE4" s="283"/>
      <c r="ULF4" s="283"/>
      <c r="ULG4" s="283"/>
      <c r="ULH4" s="283"/>
      <c r="ULI4" s="283"/>
      <c r="ULJ4" s="283"/>
      <c r="ULK4" s="283"/>
      <c r="ULL4" s="283"/>
      <c r="ULM4" s="283"/>
      <c r="ULN4" s="283"/>
      <c r="ULO4" s="283"/>
      <c r="ULP4" s="283"/>
      <c r="ULQ4" s="283"/>
      <c r="ULR4" s="283"/>
      <c r="ULS4" s="283"/>
      <c r="ULT4" s="283"/>
      <c r="ULU4" s="283"/>
      <c r="ULV4" s="283"/>
      <c r="ULW4" s="283"/>
      <c r="ULX4" s="283"/>
      <c r="ULY4" s="283"/>
      <c r="ULZ4" s="283"/>
      <c r="UMA4" s="283"/>
      <c r="UMB4" s="283"/>
      <c r="UMC4" s="283"/>
      <c r="UMD4" s="283"/>
      <c r="UME4" s="283"/>
      <c r="UMF4" s="283"/>
      <c r="UMG4" s="283"/>
      <c r="UMH4" s="283"/>
      <c r="UMI4" s="283"/>
      <c r="UMJ4" s="283"/>
      <c r="UMK4" s="283"/>
      <c r="UML4" s="283"/>
      <c r="UMM4" s="283"/>
      <c r="UMN4" s="283"/>
      <c r="UMO4" s="283"/>
      <c r="UMP4" s="283"/>
      <c r="UMQ4" s="283"/>
      <c r="UMR4" s="283"/>
      <c r="UMS4" s="283"/>
      <c r="UMT4" s="283"/>
      <c r="UMU4" s="283"/>
      <c r="UMV4" s="283"/>
      <c r="UMW4" s="283"/>
      <c r="UMX4" s="283"/>
      <c r="UMY4" s="283"/>
      <c r="UMZ4" s="283"/>
      <c r="UNA4" s="283"/>
      <c r="UNB4" s="283"/>
      <c r="UNC4" s="283"/>
      <c r="UND4" s="283"/>
      <c r="UNE4" s="283"/>
      <c r="UNF4" s="283"/>
      <c r="UNG4" s="283"/>
      <c r="UNH4" s="283"/>
      <c r="UNI4" s="283"/>
      <c r="UNJ4" s="283"/>
      <c r="UNK4" s="283"/>
      <c r="UNL4" s="283"/>
      <c r="UNM4" s="283"/>
      <c r="UNN4" s="283"/>
      <c r="UNO4" s="283"/>
      <c r="UNP4" s="283"/>
      <c r="UNQ4" s="283"/>
      <c r="UNR4" s="283"/>
      <c r="UNS4" s="283"/>
      <c r="UNT4" s="283"/>
      <c r="UNU4" s="283"/>
      <c r="UNV4" s="283"/>
      <c r="UNW4" s="283"/>
      <c r="UNX4" s="283"/>
      <c r="UNY4" s="283"/>
      <c r="UNZ4" s="283"/>
      <c r="UOA4" s="283"/>
      <c r="UOB4" s="283"/>
      <c r="UOC4" s="283"/>
      <c r="UOD4" s="283"/>
      <c r="UOE4" s="283"/>
      <c r="UOF4" s="283"/>
      <c r="UOG4" s="283"/>
      <c r="UOH4" s="283"/>
      <c r="UOI4" s="283"/>
      <c r="UOJ4" s="283"/>
      <c r="UOK4" s="283"/>
      <c r="UOL4" s="283"/>
      <c r="UOM4" s="283"/>
      <c r="UON4" s="283"/>
      <c r="UOO4" s="283"/>
      <c r="UOP4" s="283"/>
      <c r="UOQ4" s="283"/>
      <c r="UOR4" s="283"/>
      <c r="UOS4" s="283"/>
      <c r="UOT4" s="283"/>
      <c r="UOU4" s="283"/>
      <c r="UOV4" s="283"/>
      <c r="UOW4" s="283"/>
      <c r="UOX4" s="283"/>
      <c r="UOY4" s="283"/>
      <c r="UOZ4" s="283"/>
      <c r="UPA4" s="283"/>
      <c r="UPB4" s="283"/>
      <c r="UPC4" s="283"/>
      <c r="UPD4" s="283"/>
      <c r="UPE4" s="283"/>
      <c r="UPF4" s="283"/>
      <c r="UPG4" s="283"/>
      <c r="UPH4" s="283"/>
      <c r="UPI4" s="283"/>
      <c r="UPJ4" s="283"/>
      <c r="UPK4" s="283"/>
      <c r="UPL4" s="283"/>
      <c r="UPM4" s="283"/>
      <c r="UPN4" s="283"/>
      <c r="UPO4" s="283"/>
      <c r="UPP4" s="283"/>
      <c r="UPQ4" s="283"/>
      <c r="UPR4" s="283"/>
      <c r="UPS4" s="283"/>
      <c r="UPT4" s="283"/>
      <c r="UPU4" s="283"/>
      <c r="UPV4" s="283"/>
      <c r="UPW4" s="283"/>
      <c r="UPX4" s="283"/>
      <c r="UPY4" s="283"/>
      <c r="UPZ4" s="283"/>
      <c r="UQA4" s="283"/>
      <c r="UQB4" s="283"/>
      <c r="UQC4" s="283"/>
      <c r="UQD4" s="283"/>
      <c r="UQE4" s="283"/>
      <c r="UQF4" s="283"/>
      <c r="UQG4" s="283"/>
      <c r="UQH4" s="283"/>
      <c r="UQI4" s="283"/>
      <c r="UQJ4" s="283"/>
      <c r="UQK4" s="283"/>
      <c r="UQL4" s="283"/>
      <c r="UQM4" s="283"/>
      <c r="UQN4" s="283"/>
      <c r="UQO4" s="283"/>
      <c r="UQP4" s="283"/>
      <c r="UQQ4" s="283"/>
      <c r="UQR4" s="283"/>
      <c r="UQS4" s="283"/>
      <c r="UQT4" s="283"/>
      <c r="UQU4" s="283"/>
      <c r="UQV4" s="283"/>
      <c r="UQW4" s="283"/>
      <c r="UQX4" s="283"/>
      <c r="UQY4" s="283"/>
      <c r="UQZ4" s="283"/>
      <c r="URA4" s="283"/>
      <c r="URB4" s="283"/>
      <c r="URC4" s="283"/>
      <c r="URD4" s="283"/>
      <c r="URE4" s="283"/>
      <c r="URF4" s="283"/>
      <c r="URG4" s="283"/>
      <c r="URH4" s="283"/>
      <c r="URI4" s="283"/>
      <c r="URJ4" s="283"/>
      <c r="URK4" s="283"/>
      <c r="URL4" s="283"/>
      <c r="URM4" s="283"/>
      <c r="URN4" s="283"/>
      <c r="URO4" s="283"/>
      <c r="URP4" s="283"/>
      <c r="URQ4" s="283"/>
      <c r="URR4" s="283"/>
      <c r="URS4" s="283"/>
      <c r="URT4" s="283"/>
      <c r="URU4" s="283"/>
      <c r="URV4" s="283"/>
      <c r="URW4" s="283"/>
      <c r="URX4" s="283"/>
      <c r="URY4" s="283"/>
      <c r="URZ4" s="283"/>
      <c r="USA4" s="283"/>
      <c r="USB4" s="283"/>
      <c r="USC4" s="283"/>
      <c r="USD4" s="283"/>
      <c r="USE4" s="283"/>
      <c r="USF4" s="283"/>
      <c r="USG4" s="283"/>
      <c r="USH4" s="283"/>
      <c r="USI4" s="283"/>
      <c r="USJ4" s="283"/>
      <c r="USK4" s="283"/>
      <c r="USL4" s="283"/>
      <c r="USM4" s="283"/>
      <c r="USN4" s="283"/>
      <c r="USO4" s="283"/>
      <c r="USP4" s="283"/>
      <c r="USQ4" s="283"/>
      <c r="USR4" s="283"/>
      <c r="USS4" s="283"/>
      <c r="UST4" s="283"/>
      <c r="USU4" s="283"/>
      <c r="USV4" s="283"/>
      <c r="USW4" s="283"/>
      <c r="USX4" s="283"/>
      <c r="USY4" s="283"/>
      <c r="USZ4" s="283"/>
      <c r="UTA4" s="283"/>
      <c r="UTB4" s="283"/>
      <c r="UTC4" s="283"/>
      <c r="UTD4" s="283"/>
      <c r="UTE4" s="283"/>
      <c r="UTF4" s="283"/>
      <c r="UTG4" s="283"/>
      <c r="UTH4" s="283"/>
      <c r="UTI4" s="283"/>
      <c r="UTJ4" s="283"/>
      <c r="UTK4" s="283"/>
      <c r="UTL4" s="283"/>
      <c r="UTM4" s="283"/>
      <c r="UTN4" s="283"/>
      <c r="UTO4" s="283"/>
      <c r="UTP4" s="283"/>
      <c r="UTQ4" s="283"/>
      <c r="UTR4" s="283"/>
      <c r="UTS4" s="283"/>
      <c r="UTT4" s="283"/>
      <c r="UTU4" s="283"/>
      <c r="UTV4" s="283"/>
      <c r="UTW4" s="283"/>
      <c r="UTX4" s="283"/>
      <c r="UTY4" s="283"/>
      <c r="UTZ4" s="283"/>
      <c r="UUA4" s="283"/>
      <c r="UUB4" s="283"/>
      <c r="UUC4" s="283"/>
      <c r="UUD4" s="283"/>
      <c r="UUE4" s="283"/>
      <c r="UUF4" s="283"/>
      <c r="UUG4" s="283"/>
      <c r="UUH4" s="283"/>
      <c r="UUI4" s="283"/>
      <c r="UUJ4" s="283"/>
      <c r="UUK4" s="283"/>
      <c r="UUL4" s="283"/>
      <c r="UUM4" s="283"/>
      <c r="UUN4" s="283"/>
      <c r="UUO4" s="283"/>
      <c r="UUP4" s="283"/>
      <c r="UUQ4" s="283"/>
      <c r="UUR4" s="283"/>
      <c r="UUS4" s="283"/>
      <c r="UUT4" s="283"/>
      <c r="UUU4" s="283"/>
      <c r="UUV4" s="283"/>
      <c r="UUW4" s="283"/>
      <c r="UUX4" s="283"/>
      <c r="UUY4" s="283"/>
      <c r="UUZ4" s="283"/>
      <c r="UVA4" s="283"/>
      <c r="UVB4" s="283"/>
      <c r="UVC4" s="283"/>
      <c r="UVD4" s="283"/>
      <c r="UVE4" s="283"/>
      <c r="UVF4" s="283"/>
      <c r="UVG4" s="283"/>
      <c r="UVH4" s="283"/>
      <c r="UVI4" s="283"/>
      <c r="UVJ4" s="283"/>
      <c r="UVK4" s="283"/>
      <c r="UVL4" s="283"/>
      <c r="UVM4" s="283"/>
      <c r="UVN4" s="283"/>
      <c r="UVO4" s="283"/>
      <c r="UVP4" s="283"/>
      <c r="UVQ4" s="283"/>
      <c r="UVR4" s="283"/>
      <c r="UVS4" s="283"/>
      <c r="UVT4" s="283"/>
      <c r="UVU4" s="283"/>
      <c r="UVV4" s="283"/>
      <c r="UVW4" s="283"/>
      <c r="UVX4" s="283"/>
      <c r="UVY4" s="283"/>
      <c r="UVZ4" s="283"/>
      <c r="UWA4" s="283"/>
      <c r="UWB4" s="283"/>
      <c r="UWC4" s="283"/>
      <c r="UWD4" s="283"/>
      <c r="UWE4" s="283"/>
      <c r="UWF4" s="283"/>
      <c r="UWG4" s="283"/>
      <c r="UWH4" s="283"/>
      <c r="UWI4" s="283"/>
      <c r="UWJ4" s="283"/>
      <c r="UWK4" s="283"/>
      <c r="UWL4" s="283"/>
      <c r="UWM4" s="283"/>
      <c r="UWN4" s="283"/>
      <c r="UWO4" s="283"/>
      <c r="UWP4" s="283"/>
      <c r="UWQ4" s="283"/>
      <c r="UWR4" s="283"/>
      <c r="UWS4" s="283"/>
      <c r="UWT4" s="283"/>
      <c r="UWU4" s="283"/>
      <c r="UWV4" s="283"/>
      <c r="UWW4" s="283"/>
      <c r="UWX4" s="283"/>
      <c r="UWY4" s="283"/>
      <c r="UWZ4" s="283"/>
      <c r="UXA4" s="283"/>
      <c r="UXB4" s="283"/>
      <c r="UXC4" s="283"/>
      <c r="UXD4" s="283"/>
      <c r="UXE4" s="283"/>
      <c r="UXF4" s="283"/>
      <c r="UXG4" s="283"/>
      <c r="UXH4" s="283"/>
      <c r="UXI4" s="283"/>
      <c r="UXJ4" s="283"/>
      <c r="UXK4" s="283"/>
      <c r="UXL4" s="283"/>
      <c r="UXM4" s="283"/>
      <c r="UXN4" s="283"/>
      <c r="UXO4" s="283"/>
      <c r="UXP4" s="283"/>
      <c r="UXQ4" s="283"/>
      <c r="UXR4" s="283"/>
      <c r="UXS4" s="283"/>
      <c r="UXT4" s="283"/>
      <c r="UXU4" s="283"/>
      <c r="UXV4" s="283"/>
      <c r="UXW4" s="283"/>
      <c r="UXX4" s="283"/>
      <c r="UXY4" s="283"/>
      <c r="UXZ4" s="283"/>
      <c r="UYA4" s="283"/>
      <c r="UYB4" s="283"/>
      <c r="UYC4" s="283"/>
      <c r="UYD4" s="283"/>
      <c r="UYE4" s="283"/>
      <c r="UYF4" s="283"/>
      <c r="UYG4" s="283"/>
      <c r="UYH4" s="283"/>
      <c r="UYI4" s="283"/>
      <c r="UYJ4" s="283"/>
      <c r="UYK4" s="283"/>
      <c r="UYL4" s="283"/>
      <c r="UYM4" s="283"/>
      <c r="UYN4" s="283"/>
      <c r="UYO4" s="283"/>
      <c r="UYP4" s="283"/>
      <c r="UYQ4" s="283"/>
      <c r="UYR4" s="283"/>
      <c r="UYS4" s="283"/>
      <c r="UYT4" s="283"/>
      <c r="UYU4" s="283"/>
      <c r="UYV4" s="283"/>
      <c r="UYW4" s="283"/>
      <c r="UYX4" s="283"/>
      <c r="UYY4" s="283"/>
      <c r="UYZ4" s="283"/>
      <c r="UZA4" s="283"/>
      <c r="UZB4" s="283"/>
      <c r="UZC4" s="283"/>
      <c r="UZD4" s="283"/>
      <c r="UZE4" s="283"/>
      <c r="UZF4" s="283"/>
      <c r="UZG4" s="283"/>
      <c r="UZH4" s="283"/>
      <c r="UZI4" s="283"/>
      <c r="UZJ4" s="283"/>
      <c r="UZK4" s="283"/>
      <c r="UZL4" s="283"/>
      <c r="UZM4" s="283"/>
      <c r="UZN4" s="283"/>
      <c r="UZO4" s="283"/>
      <c r="UZP4" s="283"/>
      <c r="UZQ4" s="283"/>
      <c r="UZR4" s="283"/>
      <c r="UZS4" s="283"/>
      <c r="UZT4" s="283"/>
      <c r="UZU4" s="283"/>
      <c r="UZV4" s="283"/>
      <c r="UZW4" s="283"/>
      <c r="UZX4" s="283"/>
      <c r="UZY4" s="283"/>
      <c r="UZZ4" s="283"/>
      <c r="VAA4" s="283"/>
      <c r="VAB4" s="283"/>
      <c r="VAC4" s="283"/>
      <c r="VAD4" s="283"/>
      <c r="VAE4" s="283"/>
      <c r="VAF4" s="283"/>
      <c r="VAG4" s="283"/>
      <c r="VAH4" s="283"/>
      <c r="VAI4" s="283"/>
      <c r="VAJ4" s="283"/>
      <c r="VAK4" s="283"/>
      <c r="VAL4" s="283"/>
      <c r="VAM4" s="283"/>
      <c r="VAN4" s="283"/>
      <c r="VAO4" s="283"/>
      <c r="VAP4" s="283"/>
      <c r="VAQ4" s="283"/>
      <c r="VAR4" s="283"/>
      <c r="VAS4" s="283"/>
      <c r="VAT4" s="283"/>
      <c r="VAU4" s="283"/>
      <c r="VAV4" s="283"/>
      <c r="VAW4" s="283"/>
      <c r="VAX4" s="283"/>
      <c r="VAY4" s="283"/>
      <c r="VAZ4" s="283"/>
      <c r="VBA4" s="283"/>
      <c r="VBB4" s="283"/>
      <c r="VBC4" s="283"/>
      <c r="VBD4" s="283"/>
      <c r="VBE4" s="283"/>
      <c r="VBF4" s="283"/>
      <c r="VBG4" s="283"/>
      <c r="VBH4" s="283"/>
      <c r="VBI4" s="283"/>
      <c r="VBJ4" s="283"/>
      <c r="VBK4" s="283"/>
      <c r="VBL4" s="283"/>
      <c r="VBM4" s="283"/>
      <c r="VBN4" s="283"/>
      <c r="VBO4" s="283"/>
      <c r="VBP4" s="283"/>
      <c r="VBQ4" s="283"/>
      <c r="VBR4" s="283"/>
      <c r="VBS4" s="283"/>
      <c r="VBT4" s="283"/>
      <c r="VBU4" s="283"/>
      <c r="VBV4" s="283"/>
      <c r="VBW4" s="283"/>
      <c r="VBX4" s="283"/>
      <c r="VBY4" s="283"/>
      <c r="VBZ4" s="283"/>
      <c r="VCA4" s="283"/>
      <c r="VCB4" s="283"/>
      <c r="VCC4" s="283"/>
      <c r="VCD4" s="283"/>
      <c r="VCE4" s="283"/>
      <c r="VCF4" s="283"/>
      <c r="VCG4" s="283"/>
      <c r="VCH4" s="283"/>
      <c r="VCI4" s="283"/>
      <c r="VCJ4" s="283"/>
      <c r="VCK4" s="283"/>
      <c r="VCL4" s="283"/>
      <c r="VCM4" s="283"/>
      <c r="VCN4" s="283"/>
      <c r="VCO4" s="283"/>
      <c r="VCP4" s="283"/>
      <c r="VCQ4" s="283"/>
      <c r="VCR4" s="283"/>
      <c r="VCS4" s="283"/>
      <c r="VCT4" s="283"/>
      <c r="VCU4" s="283"/>
      <c r="VCV4" s="283"/>
      <c r="VCW4" s="283"/>
      <c r="VCX4" s="283"/>
      <c r="VCY4" s="283"/>
      <c r="VCZ4" s="283"/>
      <c r="VDA4" s="283"/>
      <c r="VDB4" s="283"/>
      <c r="VDC4" s="283"/>
      <c r="VDD4" s="283"/>
      <c r="VDE4" s="283"/>
      <c r="VDF4" s="283"/>
      <c r="VDG4" s="283"/>
      <c r="VDH4" s="283"/>
      <c r="VDI4" s="283"/>
      <c r="VDJ4" s="283"/>
      <c r="VDK4" s="283"/>
      <c r="VDL4" s="283"/>
      <c r="VDM4" s="283"/>
      <c r="VDN4" s="283"/>
      <c r="VDO4" s="283"/>
      <c r="VDP4" s="283"/>
      <c r="VDQ4" s="283"/>
      <c r="VDR4" s="283"/>
      <c r="VDS4" s="283"/>
      <c r="VDT4" s="283"/>
      <c r="VDU4" s="283"/>
      <c r="VDV4" s="283"/>
      <c r="VDW4" s="283"/>
      <c r="VDX4" s="283"/>
      <c r="VDY4" s="283"/>
      <c r="VDZ4" s="283"/>
      <c r="VEA4" s="283"/>
      <c r="VEB4" s="283"/>
      <c r="VEC4" s="283"/>
      <c r="VED4" s="283"/>
      <c r="VEE4" s="283"/>
      <c r="VEF4" s="283"/>
      <c r="VEG4" s="283"/>
      <c r="VEH4" s="283"/>
      <c r="VEI4" s="283"/>
      <c r="VEJ4" s="283"/>
      <c r="VEK4" s="283"/>
      <c r="VEL4" s="283"/>
      <c r="VEM4" s="283"/>
      <c r="VEN4" s="283"/>
      <c r="VEO4" s="283"/>
      <c r="VEP4" s="283"/>
      <c r="VEQ4" s="283"/>
      <c r="VER4" s="283"/>
      <c r="VES4" s="283"/>
      <c r="VET4" s="283"/>
      <c r="VEU4" s="283"/>
      <c r="VEV4" s="283"/>
      <c r="VEW4" s="283"/>
      <c r="VEX4" s="283"/>
      <c r="VEY4" s="283"/>
      <c r="VEZ4" s="283"/>
      <c r="VFA4" s="283"/>
      <c r="VFB4" s="283"/>
      <c r="VFC4" s="283"/>
      <c r="VFD4" s="283"/>
      <c r="VFE4" s="283"/>
      <c r="VFF4" s="283"/>
      <c r="VFG4" s="283"/>
      <c r="VFH4" s="283"/>
      <c r="VFI4" s="283"/>
      <c r="VFJ4" s="283"/>
      <c r="VFK4" s="283"/>
      <c r="VFL4" s="283"/>
      <c r="VFM4" s="283"/>
      <c r="VFN4" s="283"/>
      <c r="VFO4" s="283"/>
      <c r="VFP4" s="283"/>
      <c r="VFQ4" s="283"/>
      <c r="VFR4" s="283"/>
      <c r="VFS4" s="283"/>
      <c r="VFT4" s="283"/>
      <c r="VFU4" s="283"/>
      <c r="VFV4" s="283"/>
      <c r="VFW4" s="283"/>
      <c r="VFX4" s="283"/>
      <c r="VFY4" s="283"/>
      <c r="VFZ4" s="283"/>
      <c r="VGA4" s="283"/>
      <c r="VGB4" s="283"/>
      <c r="VGC4" s="283"/>
      <c r="VGD4" s="283"/>
      <c r="VGE4" s="283"/>
      <c r="VGF4" s="283"/>
      <c r="VGG4" s="283"/>
      <c r="VGH4" s="283"/>
      <c r="VGI4" s="283"/>
      <c r="VGJ4" s="283"/>
      <c r="VGK4" s="283"/>
      <c r="VGL4" s="283"/>
      <c r="VGM4" s="283"/>
      <c r="VGN4" s="283"/>
      <c r="VGO4" s="283"/>
      <c r="VGP4" s="283"/>
      <c r="VGQ4" s="283"/>
      <c r="VGR4" s="283"/>
      <c r="VGS4" s="283"/>
      <c r="VGT4" s="283"/>
      <c r="VGU4" s="283"/>
      <c r="VGV4" s="283"/>
      <c r="VGW4" s="283"/>
      <c r="VGX4" s="283"/>
      <c r="VGY4" s="283"/>
      <c r="VGZ4" s="283"/>
      <c r="VHA4" s="283"/>
      <c r="VHB4" s="283"/>
      <c r="VHC4" s="283"/>
      <c r="VHD4" s="283"/>
      <c r="VHE4" s="283"/>
      <c r="VHF4" s="283"/>
      <c r="VHG4" s="283"/>
      <c r="VHH4" s="283"/>
      <c r="VHI4" s="283"/>
      <c r="VHJ4" s="283"/>
      <c r="VHK4" s="283"/>
      <c r="VHL4" s="283"/>
      <c r="VHM4" s="283"/>
      <c r="VHN4" s="283"/>
      <c r="VHO4" s="283"/>
      <c r="VHP4" s="283"/>
      <c r="VHQ4" s="283"/>
      <c r="VHR4" s="283"/>
      <c r="VHS4" s="283"/>
      <c r="VHT4" s="283"/>
      <c r="VHU4" s="283"/>
      <c r="VHV4" s="283"/>
      <c r="VHW4" s="283"/>
      <c r="VHX4" s="283"/>
      <c r="VHY4" s="283"/>
      <c r="VHZ4" s="283"/>
      <c r="VIA4" s="283"/>
      <c r="VIB4" s="283"/>
      <c r="VIC4" s="283"/>
      <c r="VID4" s="283"/>
      <c r="VIE4" s="283"/>
      <c r="VIF4" s="283"/>
      <c r="VIG4" s="283"/>
      <c r="VIH4" s="283"/>
      <c r="VII4" s="283"/>
      <c r="VIJ4" s="283"/>
      <c r="VIK4" s="283"/>
      <c r="VIL4" s="283"/>
      <c r="VIM4" s="283"/>
      <c r="VIN4" s="283"/>
      <c r="VIO4" s="283"/>
      <c r="VIP4" s="283"/>
      <c r="VIQ4" s="283"/>
      <c r="VIR4" s="283"/>
      <c r="VIS4" s="283"/>
      <c r="VIT4" s="283"/>
      <c r="VIU4" s="283"/>
      <c r="VIV4" s="283"/>
      <c r="VIW4" s="283"/>
      <c r="VIX4" s="283"/>
      <c r="VIY4" s="283"/>
      <c r="VIZ4" s="283"/>
      <c r="VJA4" s="283"/>
      <c r="VJB4" s="283"/>
      <c r="VJC4" s="283"/>
      <c r="VJD4" s="283"/>
      <c r="VJE4" s="283"/>
      <c r="VJF4" s="283"/>
      <c r="VJG4" s="283"/>
      <c r="VJH4" s="283"/>
      <c r="VJI4" s="283"/>
      <c r="VJJ4" s="283"/>
      <c r="VJK4" s="283"/>
      <c r="VJL4" s="283"/>
      <c r="VJM4" s="283"/>
      <c r="VJN4" s="283"/>
      <c r="VJO4" s="283"/>
      <c r="VJP4" s="283"/>
      <c r="VJQ4" s="283"/>
      <c r="VJR4" s="283"/>
      <c r="VJS4" s="283"/>
      <c r="VJT4" s="283"/>
      <c r="VJU4" s="283"/>
      <c r="VJV4" s="283"/>
      <c r="VJW4" s="283"/>
      <c r="VJX4" s="283"/>
      <c r="VJY4" s="283"/>
      <c r="VJZ4" s="283"/>
      <c r="VKA4" s="283"/>
      <c r="VKB4" s="283"/>
      <c r="VKC4" s="283"/>
      <c r="VKD4" s="283"/>
      <c r="VKE4" s="283"/>
      <c r="VKF4" s="283"/>
      <c r="VKG4" s="283"/>
      <c r="VKH4" s="283"/>
      <c r="VKI4" s="283"/>
      <c r="VKJ4" s="283"/>
      <c r="VKK4" s="283"/>
      <c r="VKL4" s="283"/>
      <c r="VKM4" s="283"/>
      <c r="VKN4" s="283"/>
      <c r="VKO4" s="283"/>
      <c r="VKP4" s="283"/>
      <c r="VKQ4" s="283"/>
      <c r="VKR4" s="283"/>
      <c r="VKS4" s="283"/>
      <c r="VKT4" s="283"/>
      <c r="VKU4" s="283"/>
      <c r="VKV4" s="283"/>
      <c r="VKW4" s="283"/>
      <c r="VKX4" s="283"/>
      <c r="VKY4" s="283"/>
      <c r="VKZ4" s="283"/>
      <c r="VLA4" s="283"/>
      <c r="VLB4" s="283"/>
      <c r="VLC4" s="283"/>
      <c r="VLD4" s="283"/>
      <c r="VLE4" s="283"/>
      <c r="VLF4" s="283"/>
      <c r="VLG4" s="283"/>
      <c r="VLH4" s="283"/>
      <c r="VLI4" s="283"/>
      <c r="VLJ4" s="283"/>
      <c r="VLK4" s="283"/>
      <c r="VLL4" s="283"/>
      <c r="VLM4" s="283"/>
      <c r="VLN4" s="283"/>
      <c r="VLO4" s="283"/>
      <c r="VLP4" s="283"/>
      <c r="VLQ4" s="283"/>
      <c r="VLR4" s="283"/>
      <c r="VLS4" s="283"/>
      <c r="VLT4" s="283"/>
      <c r="VLU4" s="283"/>
      <c r="VLV4" s="283"/>
      <c r="VLW4" s="283"/>
      <c r="VLX4" s="283"/>
      <c r="VLY4" s="283"/>
      <c r="VLZ4" s="283"/>
      <c r="VMA4" s="283"/>
      <c r="VMB4" s="283"/>
      <c r="VMC4" s="283"/>
      <c r="VMD4" s="283"/>
      <c r="VME4" s="283"/>
      <c r="VMF4" s="283"/>
      <c r="VMG4" s="283"/>
      <c r="VMH4" s="283"/>
      <c r="VMI4" s="283"/>
      <c r="VMJ4" s="283"/>
      <c r="VMK4" s="283"/>
      <c r="VML4" s="283"/>
      <c r="VMM4" s="283"/>
      <c r="VMN4" s="283"/>
      <c r="VMO4" s="283"/>
      <c r="VMP4" s="283"/>
      <c r="VMQ4" s="283"/>
      <c r="VMR4" s="283"/>
      <c r="VMS4" s="283"/>
      <c r="VMT4" s="283"/>
      <c r="VMU4" s="283"/>
      <c r="VMV4" s="283"/>
      <c r="VMW4" s="283"/>
      <c r="VMX4" s="283"/>
      <c r="VMY4" s="283"/>
      <c r="VMZ4" s="283"/>
      <c r="VNA4" s="283"/>
      <c r="VNB4" s="283"/>
      <c r="VNC4" s="283"/>
      <c r="VND4" s="283"/>
      <c r="VNE4" s="283"/>
      <c r="VNF4" s="283"/>
      <c r="VNG4" s="283"/>
      <c r="VNH4" s="283"/>
      <c r="VNI4" s="283"/>
      <c r="VNJ4" s="283"/>
      <c r="VNK4" s="283"/>
      <c r="VNL4" s="283"/>
      <c r="VNM4" s="283"/>
      <c r="VNN4" s="283"/>
      <c r="VNO4" s="283"/>
      <c r="VNP4" s="283"/>
      <c r="VNQ4" s="283"/>
      <c r="VNR4" s="283"/>
      <c r="VNS4" s="283"/>
      <c r="VNT4" s="283"/>
      <c r="VNU4" s="283"/>
      <c r="VNV4" s="283"/>
      <c r="VNW4" s="283"/>
      <c r="VNX4" s="283"/>
      <c r="VNY4" s="283"/>
      <c r="VNZ4" s="283"/>
      <c r="VOA4" s="283"/>
      <c r="VOB4" s="283"/>
      <c r="VOC4" s="283"/>
      <c r="VOD4" s="283"/>
      <c r="VOE4" s="283"/>
      <c r="VOF4" s="283"/>
      <c r="VOG4" s="283"/>
      <c r="VOH4" s="283"/>
      <c r="VOI4" s="283"/>
      <c r="VOJ4" s="283"/>
      <c r="VOK4" s="283"/>
      <c r="VOL4" s="283"/>
      <c r="VOM4" s="283"/>
      <c r="VON4" s="283"/>
      <c r="VOO4" s="283"/>
      <c r="VOP4" s="283"/>
      <c r="VOQ4" s="283"/>
      <c r="VOR4" s="283"/>
      <c r="VOS4" s="283"/>
      <c r="VOT4" s="283"/>
      <c r="VOU4" s="283"/>
      <c r="VOV4" s="283"/>
      <c r="VOW4" s="283"/>
      <c r="VOX4" s="283"/>
      <c r="VOY4" s="283"/>
      <c r="VOZ4" s="283"/>
      <c r="VPA4" s="283"/>
      <c r="VPB4" s="283"/>
      <c r="VPC4" s="283"/>
      <c r="VPD4" s="283"/>
      <c r="VPE4" s="283"/>
      <c r="VPF4" s="283"/>
      <c r="VPG4" s="283"/>
      <c r="VPH4" s="283"/>
      <c r="VPI4" s="283"/>
      <c r="VPJ4" s="283"/>
      <c r="VPK4" s="283"/>
      <c r="VPL4" s="283"/>
      <c r="VPM4" s="283"/>
      <c r="VPN4" s="283"/>
      <c r="VPO4" s="283"/>
      <c r="VPP4" s="283"/>
      <c r="VPQ4" s="283"/>
      <c r="VPR4" s="283"/>
      <c r="VPS4" s="283"/>
      <c r="VPT4" s="283"/>
      <c r="VPU4" s="283"/>
      <c r="VPV4" s="283"/>
      <c r="VPW4" s="283"/>
      <c r="VPX4" s="283"/>
      <c r="VPY4" s="283"/>
      <c r="VPZ4" s="283"/>
      <c r="VQA4" s="283"/>
      <c r="VQB4" s="283"/>
      <c r="VQC4" s="283"/>
      <c r="VQD4" s="283"/>
      <c r="VQE4" s="283"/>
      <c r="VQF4" s="283"/>
      <c r="VQG4" s="283"/>
      <c r="VQH4" s="283"/>
      <c r="VQI4" s="283"/>
      <c r="VQJ4" s="283"/>
      <c r="VQK4" s="283"/>
      <c r="VQL4" s="283"/>
      <c r="VQM4" s="283"/>
      <c r="VQN4" s="283"/>
      <c r="VQO4" s="283"/>
      <c r="VQP4" s="283"/>
      <c r="VQQ4" s="283"/>
      <c r="VQR4" s="283"/>
      <c r="VQS4" s="283"/>
      <c r="VQT4" s="283"/>
      <c r="VQU4" s="283"/>
      <c r="VQV4" s="283"/>
      <c r="VQW4" s="283"/>
      <c r="VQX4" s="283"/>
      <c r="VQY4" s="283"/>
      <c r="VQZ4" s="283"/>
      <c r="VRA4" s="283"/>
      <c r="VRB4" s="283"/>
      <c r="VRC4" s="283"/>
      <c r="VRD4" s="283"/>
      <c r="VRE4" s="283"/>
      <c r="VRF4" s="283"/>
      <c r="VRG4" s="283"/>
      <c r="VRH4" s="283"/>
      <c r="VRI4" s="283"/>
      <c r="VRJ4" s="283"/>
      <c r="VRK4" s="283"/>
      <c r="VRL4" s="283"/>
      <c r="VRM4" s="283"/>
      <c r="VRN4" s="283"/>
      <c r="VRO4" s="283"/>
      <c r="VRP4" s="283"/>
      <c r="VRQ4" s="283"/>
      <c r="VRR4" s="283"/>
      <c r="VRS4" s="283"/>
      <c r="VRT4" s="283"/>
      <c r="VRU4" s="283"/>
      <c r="VRV4" s="283"/>
      <c r="VRW4" s="283"/>
      <c r="VRX4" s="283"/>
      <c r="VRY4" s="283"/>
      <c r="VRZ4" s="283"/>
      <c r="VSA4" s="283"/>
      <c r="VSB4" s="283"/>
      <c r="VSC4" s="283"/>
      <c r="VSD4" s="283"/>
      <c r="VSE4" s="283"/>
      <c r="VSF4" s="283"/>
      <c r="VSG4" s="283"/>
      <c r="VSH4" s="283"/>
      <c r="VSI4" s="283"/>
      <c r="VSJ4" s="283"/>
      <c r="VSK4" s="283"/>
      <c r="VSL4" s="283"/>
      <c r="VSM4" s="283"/>
      <c r="VSN4" s="283"/>
      <c r="VSO4" s="283"/>
      <c r="VSP4" s="283"/>
      <c r="VSQ4" s="283"/>
      <c r="VSR4" s="283"/>
      <c r="VSS4" s="283"/>
      <c r="VST4" s="283"/>
      <c r="VSU4" s="283"/>
      <c r="VSV4" s="283"/>
      <c r="VSW4" s="283"/>
      <c r="VSX4" s="283"/>
      <c r="VSY4" s="283"/>
      <c r="VSZ4" s="283"/>
      <c r="VTA4" s="283"/>
      <c r="VTB4" s="283"/>
      <c r="VTC4" s="283"/>
      <c r="VTD4" s="283"/>
      <c r="VTE4" s="283"/>
      <c r="VTF4" s="283"/>
      <c r="VTG4" s="283"/>
      <c r="VTH4" s="283"/>
      <c r="VTI4" s="283"/>
      <c r="VTJ4" s="283"/>
      <c r="VTK4" s="283"/>
      <c r="VTL4" s="283"/>
      <c r="VTM4" s="283"/>
      <c r="VTN4" s="283"/>
      <c r="VTO4" s="283"/>
      <c r="VTP4" s="283"/>
      <c r="VTQ4" s="283"/>
      <c r="VTR4" s="283"/>
      <c r="VTS4" s="283"/>
      <c r="VTT4" s="283"/>
      <c r="VTU4" s="283"/>
      <c r="VTV4" s="283"/>
      <c r="VTW4" s="283"/>
      <c r="VTX4" s="283"/>
      <c r="VTY4" s="283"/>
      <c r="VTZ4" s="283"/>
      <c r="VUA4" s="283"/>
      <c r="VUB4" s="283"/>
      <c r="VUC4" s="283"/>
      <c r="VUD4" s="283"/>
      <c r="VUE4" s="283"/>
      <c r="VUF4" s="283"/>
      <c r="VUG4" s="283"/>
      <c r="VUH4" s="283"/>
      <c r="VUI4" s="283"/>
      <c r="VUJ4" s="283"/>
      <c r="VUK4" s="283"/>
      <c r="VUL4" s="283"/>
      <c r="VUM4" s="283"/>
      <c r="VUN4" s="283"/>
      <c r="VUO4" s="283"/>
      <c r="VUP4" s="283"/>
      <c r="VUQ4" s="283"/>
      <c r="VUR4" s="283"/>
      <c r="VUS4" s="283"/>
      <c r="VUT4" s="283"/>
      <c r="VUU4" s="283"/>
      <c r="VUV4" s="283"/>
      <c r="VUW4" s="283"/>
      <c r="VUX4" s="283"/>
      <c r="VUY4" s="283"/>
      <c r="VUZ4" s="283"/>
      <c r="VVA4" s="283"/>
      <c r="VVB4" s="283"/>
      <c r="VVC4" s="283"/>
      <c r="VVD4" s="283"/>
      <c r="VVE4" s="283"/>
      <c r="VVF4" s="283"/>
      <c r="VVG4" s="283"/>
      <c r="VVH4" s="283"/>
      <c r="VVI4" s="283"/>
      <c r="VVJ4" s="283"/>
      <c r="VVK4" s="283"/>
      <c r="VVL4" s="283"/>
      <c r="VVM4" s="283"/>
      <c r="VVN4" s="283"/>
      <c r="VVO4" s="283"/>
      <c r="VVP4" s="283"/>
      <c r="VVQ4" s="283"/>
      <c r="VVR4" s="283"/>
      <c r="VVS4" s="283"/>
      <c r="VVT4" s="283"/>
      <c r="VVU4" s="283"/>
      <c r="VVV4" s="283"/>
      <c r="VVW4" s="283"/>
      <c r="VVX4" s="283"/>
      <c r="VVY4" s="283"/>
      <c r="VVZ4" s="283"/>
      <c r="VWA4" s="283"/>
      <c r="VWB4" s="283"/>
      <c r="VWC4" s="283"/>
      <c r="VWD4" s="283"/>
      <c r="VWE4" s="283"/>
      <c r="VWF4" s="283"/>
      <c r="VWG4" s="283"/>
      <c r="VWH4" s="283"/>
      <c r="VWI4" s="283"/>
      <c r="VWJ4" s="283"/>
      <c r="VWK4" s="283"/>
      <c r="VWL4" s="283"/>
      <c r="VWM4" s="283"/>
      <c r="VWN4" s="283"/>
      <c r="VWO4" s="283"/>
      <c r="VWP4" s="283"/>
      <c r="VWQ4" s="283"/>
      <c r="VWR4" s="283"/>
      <c r="VWS4" s="283"/>
      <c r="VWT4" s="283"/>
      <c r="VWU4" s="283"/>
      <c r="VWV4" s="283"/>
      <c r="VWW4" s="283"/>
      <c r="VWX4" s="283"/>
      <c r="VWY4" s="283"/>
      <c r="VWZ4" s="283"/>
      <c r="VXA4" s="283"/>
      <c r="VXB4" s="283"/>
      <c r="VXC4" s="283"/>
      <c r="VXD4" s="283"/>
      <c r="VXE4" s="283"/>
      <c r="VXF4" s="283"/>
      <c r="VXG4" s="283"/>
      <c r="VXH4" s="283"/>
      <c r="VXI4" s="283"/>
      <c r="VXJ4" s="283"/>
      <c r="VXK4" s="283"/>
      <c r="VXL4" s="283"/>
      <c r="VXM4" s="283"/>
      <c r="VXN4" s="283"/>
      <c r="VXO4" s="283"/>
      <c r="VXP4" s="283"/>
      <c r="VXQ4" s="283"/>
      <c r="VXR4" s="283"/>
      <c r="VXS4" s="283"/>
      <c r="VXT4" s="283"/>
      <c r="VXU4" s="283"/>
      <c r="VXV4" s="283"/>
      <c r="VXW4" s="283"/>
      <c r="VXX4" s="283"/>
      <c r="VXY4" s="283"/>
      <c r="VXZ4" s="283"/>
      <c r="VYA4" s="283"/>
      <c r="VYB4" s="283"/>
      <c r="VYC4" s="283"/>
      <c r="VYD4" s="283"/>
      <c r="VYE4" s="283"/>
      <c r="VYF4" s="283"/>
      <c r="VYG4" s="283"/>
      <c r="VYH4" s="283"/>
      <c r="VYI4" s="283"/>
      <c r="VYJ4" s="283"/>
      <c r="VYK4" s="283"/>
      <c r="VYL4" s="283"/>
      <c r="VYM4" s="283"/>
      <c r="VYN4" s="283"/>
      <c r="VYO4" s="283"/>
      <c r="VYP4" s="283"/>
      <c r="VYQ4" s="283"/>
      <c r="VYR4" s="283"/>
      <c r="VYS4" s="283"/>
      <c r="VYT4" s="283"/>
      <c r="VYU4" s="283"/>
      <c r="VYV4" s="283"/>
      <c r="VYW4" s="283"/>
      <c r="VYX4" s="283"/>
      <c r="VYY4" s="283"/>
      <c r="VYZ4" s="283"/>
      <c r="VZA4" s="283"/>
      <c r="VZB4" s="283"/>
      <c r="VZC4" s="283"/>
      <c r="VZD4" s="283"/>
      <c r="VZE4" s="283"/>
      <c r="VZF4" s="283"/>
      <c r="VZG4" s="283"/>
      <c r="VZH4" s="283"/>
      <c r="VZI4" s="283"/>
      <c r="VZJ4" s="283"/>
      <c r="VZK4" s="283"/>
      <c r="VZL4" s="283"/>
      <c r="VZM4" s="283"/>
      <c r="VZN4" s="283"/>
      <c r="VZO4" s="283"/>
      <c r="VZP4" s="283"/>
      <c r="VZQ4" s="283"/>
      <c r="VZR4" s="283"/>
      <c r="VZS4" s="283"/>
      <c r="VZT4" s="283"/>
      <c r="VZU4" s="283"/>
      <c r="VZV4" s="283"/>
      <c r="VZW4" s="283"/>
      <c r="VZX4" s="283"/>
      <c r="VZY4" s="283"/>
      <c r="VZZ4" s="283"/>
      <c r="WAA4" s="283"/>
      <c r="WAB4" s="283"/>
      <c r="WAC4" s="283"/>
      <c r="WAD4" s="283"/>
      <c r="WAE4" s="283"/>
      <c r="WAF4" s="283"/>
      <c r="WAG4" s="283"/>
      <c r="WAH4" s="283"/>
      <c r="WAI4" s="283"/>
      <c r="WAJ4" s="283"/>
      <c r="WAK4" s="283"/>
      <c r="WAL4" s="283"/>
      <c r="WAM4" s="283"/>
      <c r="WAN4" s="283"/>
      <c r="WAO4" s="283"/>
      <c r="WAP4" s="283"/>
      <c r="WAQ4" s="283"/>
      <c r="WAR4" s="283"/>
      <c r="WAS4" s="283"/>
      <c r="WAT4" s="283"/>
      <c r="WAU4" s="283"/>
      <c r="WAV4" s="283"/>
      <c r="WAW4" s="283"/>
      <c r="WAX4" s="283"/>
      <c r="WAY4" s="283"/>
      <c r="WAZ4" s="283"/>
      <c r="WBA4" s="283"/>
      <c r="WBB4" s="283"/>
      <c r="WBC4" s="283"/>
      <c r="WBD4" s="283"/>
      <c r="WBE4" s="283"/>
      <c r="WBF4" s="283"/>
      <c r="WBG4" s="283"/>
      <c r="WBH4" s="283"/>
      <c r="WBI4" s="283"/>
      <c r="WBJ4" s="283"/>
      <c r="WBK4" s="283"/>
      <c r="WBL4" s="283"/>
      <c r="WBM4" s="283"/>
      <c r="WBN4" s="283"/>
      <c r="WBO4" s="283"/>
      <c r="WBP4" s="283"/>
      <c r="WBQ4" s="283"/>
      <c r="WBR4" s="283"/>
      <c r="WBS4" s="283"/>
      <c r="WBT4" s="283"/>
      <c r="WBU4" s="283"/>
      <c r="WBV4" s="283"/>
      <c r="WBW4" s="283"/>
      <c r="WBX4" s="283"/>
      <c r="WBY4" s="283"/>
      <c r="WBZ4" s="283"/>
      <c r="WCA4" s="283"/>
      <c r="WCB4" s="283"/>
      <c r="WCC4" s="283"/>
      <c r="WCD4" s="283"/>
      <c r="WCE4" s="283"/>
      <c r="WCF4" s="283"/>
      <c r="WCG4" s="283"/>
      <c r="WCH4" s="283"/>
      <c r="WCI4" s="283"/>
      <c r="WCJ4" s="283"/>
      <c r="WCK4" s="283"/>
      <c r="WCL4" s="283"/>
      <c r="WCM4" s="283"/>
      <c r="WCN4" s="283"/>
      <c r="WCO4" s="283"/>
      <c r="WCP4" s="283"/>
      <c r="WCQ4" s="283"/>
      <c r="WCR4" s="283"/>
      <c r="WCS4" s="283"/>
      <c r="WCT4" s="283"/>
      <c r="WCU4" s="283"/>
      <c r="WCV4" s="283"/>
      <c r="WCW4" s="283"/>
      <c r="WCX4" s="283"/>
      <c r="WCY4" s="283"/>
      <c r="WCZ4" s="283"/>
      <c r="WDA4" s="283"/>
      <c r="WDB4" s="283"/>
      <c r="WDC4" s="283"/>
      <c r="WDD4" s="283"/>
      <c r="WDE4" s="283"/>
      <c r="WDF4" s="283"/>
      <c r="WDG4" s="283"/>
      <c r="WDH4" s="283"/>
      <c r="WDI4" s="283"/>
      <c r="WDJ4" s="283"/>
      <c r="WDK4" s="283"/>
      <c r="WDL4" s="283"/>
      <c r="WDM4" s="283"/>
      <c r="WDN4" s="283"/>
      <c r="WDO4" s="283"/>
      <c r="WDP4" s="283"/>
      <c r="WDQ4" s="283"/>
      <c r="WDR4" s="283"/>
      <c r="WDS4" s="283"/>
      <c r="WDT4" s="283"/>
      <c r="WDU4" s="283"/>
      <c r="WDV4" s="283"/>
      <c r="WDW4" s="283"/>
      <c r="WDX4" s="283"/>
      <c r="WDY4" s="283"/>
      <c r="WDZ4" s="283"/>
      <c r="WEA4" s="283"/>
      <c r="WEB4" s="283"/>
      <c r="WEC4" s="283"/>
      <c r="WED4" s="283"/>
      <c r="WEE4" s="283"/>
      <c r="WEF4" s="283"/>
      <c r="WEG4" s="283"/>
      <c r="WEH4" s="283"/>
      <c r="WEI4" s="283"/>
      <c r="WEJ4" s="283"/>
      <c r="WEK4" s="283"/>
      <c r="WEL4" s="283"/>
      <c r="WEM4" s="283"/>
      <c r="WEN4" s="283"/>
      <c r="WEO4" s="283"/>
      <c r="WEP4" s="283"/>
      <c r="WEQ4" s="283"/>
      <c r="WER4" s="283"/>
      <c r="WES4" s="283"/>
      <c r="WET4" s="283"/>
      <c r="WEU4" s="283"/>
      <c r="WEV4" s="283"/>
      <c r="WEW4" s="283"/>
      <c r="WEX4" s="283"/>
      <c r="WEY4" s="283"/>
      <c r="WEZ4" s="283"/>
      <c r="WFA4" s="283"/>
      <c r="WFB4" s="283"/>
      <c r="WFC4" s="283"/>
      <c r="WFD4" s="283"/>
      <c r="WFE4" s="283"/>
      <c r="WFF4" s="283"/>
      <c r="WFG4" s="283"/>
      <c r="WFH4" s="283"/>
      <c r="WFI4" s="283"/>
      <c r="WFJ4" s="283"/>
      <c r="WFK4" s="283"/>
      <c r="WFL4" s="283"/>
      <c r="WFM4" s="283"/>
      <c r="WFN4" s="283"/>
      <c r="WFO4" s="283"/>
      <c r="WFP4" s="283"/>
      <c r="WFQ4" s="283"/>
      <c r="WFR4" s="283"/>
      <c r="WFS4" s="283"/>
      <c r="WFT4" s="283"/>
      <c r="WFU4" s="283"/>
      <c r="WFV4" s="283"/>
      <c r="WFW4" s="283"/>
      <c r="WFX4" s="283"/>
      <c r="WFY4" s="283"/>
      <c r="WFZ4" s="283"/>
      <c r="WGA4" s="283"/>
      <c r="WGB4" s="283"/>
      <c r="WGC4" s="283"/>
      <c r="WGD4" s="283"/>
      <c r="WGE4" s="283"/>
      <c r="WGF4" s="283"/>
      <c r="WGG4" s="283"/>
      <c r="WGH4" s="283"/>
      <c r="WGI4" s="283"/>
      <c r="WGJ4" s="283"/>
      <c r="WGK4" s="283"/>
      <c r="WGL4" s="283"/>
      <c r="WGM4" s="283"/>
      <c r="WGN4" s="283"/>
      <c r="WGO4" s="283"/>
      <c r="WGP4" s="283"/>
      <c r="WGQ4" s="283"/>
      <c r="WGR4" s="283"/>
      <c r="WGS4" s="283"/>
      <c r="WGT4" s="283"/>
      <c r="WGU4" s="283"/>
      <c r="WGV4" s="283"/>
      <c r="WGW4" s="283"/>
      <c r="WGX4" s="283"/>
      <c r="WGY4" s="283"/>
      <c r="WGZ4" s="283"/>
      <c r="WHA4" s="283"/>
      <c r="WHB4" s="283"/>
      <c r="WHC4" s="283"/>
      <c r="WHD4" s="283"/>
      <c r="WHE4" s="283"/>
      <c r="WHF4" s="283"/>
      <c r="WHG4" s="283"/>
      <c r="WHH4" s="283"/>
      <c r="WHI4" s="283"/>
      <c r="WHJ4" s="283"/>
      <c r="WHK4" s="283"/>
      <c r="WHL4" s="283"/>
      <c r="WHM4" s="283"/>
      <c r="WHN4" s="283"/>
      <c r="WHO4" s="283"/>
      <c r="WHP4" s="283"/>
      <c r="WHQ4" s="283"/>
      <c r="WHR4" s="283"/>
      <c r="WHS4" s="283"/>
      <c r="WHT4" s="283"/>
      <c r="WHU4" s="283"/>
      <c r="WHV4" s="283"/>
      <c r="WHW4" s="283"/>
      <c r="WHX4" s="283"/>
      <c r="WHY4" s="283"/>
      <c r="WHZ4" s="283"/>
      <c r="WIA4" s="283"/>
      <c r="WIB4" s="283"/>
      <c r="WIC4" s="283"/>
      <c r="WID4" s="283"/>
      <c r="WIE4" s="283"/>
      <c r="WIF4" s="283"/>
      <c r="WIG4" s="283"/>
      <c r="WIH4" s="283"/>
      <c r="WII4" s="283"/>
      <c r="WIJ4" s="283"/>
      <c r="WIK4" s="283"/>
      <c r="WIL4" s="283"/>
      <c r="WIM4" s="283"/>
      <c r="WIN4" s="283"/>
      <c r="WIO4" s="283"/>
      <c r="WIP4" s="283"/>
      <c r="WIQ4" s="283"/>
      <c r="WIR4" s="283"/>
      <c r="WIS4" s="283"/>
      <c r="WIT4" s="283"/>
      <c r="WIU4" s="283"/>
      <c r="WIV4" s="283"/>
      <c r="WIW4" s="283"/>
      <c r="WIX4" s="283"/>
      <c r="WIY4" s="283"/>
      <c r="WIZ4" s="283"/>
      <c r="WJA4" s="283"/>
      <c r="WJB4" s="283"/>
      <c r="WJC4" s="283"/>
      <c r="WJD4" s="283"/>
      <c r="WJE4" s="283"/>
      <c r="WJF4" s="283"/>
      <c r="WJG4" s="283"/>
      <c r="WJH4" s="283"/>
      <c r="WJI4" s="283"/>
      <c r="WJJ4" s="283"/>
      <c r="WJK4" s="283"/>
      <c r="WJL4" s="283"/>
      <c r="WJM4" s="283"/>
      <c r="WJN4" s="283"/>
      <c r="WJO4" s="283"/>
      <c r="WJP4" s="283"/>
      <c r="WJQ4" s="283"/>
      <c r="WJR4" s="283"/>
      <c r="WJS4" s="283"/>
      <c r="WJT4" s="283"/>
      <c r="WJU4" s="283"/>
      <c r="WJV4" s="283"/>
      <c r="WJW4" s="283"/>
      <c r="WJX4" s="283"/>
      <c r="WJY4" s="283"/>
      <c r="WJZ4" s="283"/>
      <c r="WKA4" s="283"/>
      <c r="WKB4" s="283"/>
      <c r="WKC4" s="283"/>
      <c r="WKD4" s="283"/>
      <c r="WKE4" s="283"/>
      <c r="WKF4" s="283"/>
      <c r="WKG4" s="283"/>
      <c r="WKH4" s="283"/>
      <c r="WKI4" s="283"/>
      <c r="WKJ4" s="283"/>
      <c r="WKK4" s="283"/>
      <c r="WKL4" s="283"/>
      <c r="WKM4" s="283"/>
      <c r="WKN4" s="283"/>
      <c r="WKO4" s="283"/>
      <c r="WKP4" s="283"/>
      <c r="WKQ4" s="283"/>
      <c r="WKR4" s="283"/>
      <c r="WKS4" s="283"/>
      <c r="WKT4" s="283"/>
      <c r="WKU4" s="283"/>
      <c r="WKV4" s="283"/>
      <c r="WKW4" s="283"/>
      <c r="WKX4" s="283"/>
      <c r="WKY4" s="283"/>
      <c r="WKZ4" s="283"/>
      <c r="WLA4" s="283"/>
      <c r="WLB4" s="283"/>
      <c r="WLC4" s="283"/>
      <c r="WLD4" s="283"/>
      <c r="WLE4" s="283"/>
      <c r="WLF4" s="283"/>
      <c r="WLG4" s="283"/>
      <c r="WLH4" s="283"/>
      <c r="WLI4" s="283"/>
      <c r="WLJ4" s="283"/>
      <c r="WLK4" s="283"/>
      <c r="WLL4" s="283"/>
      <c r="WLM4" s="283"/>
      <c r="WLN4" s="283"/>
      <c r="WLO4" s="283"/>
      <c r="WLP4" s="283"/>
      <c r="WLQ4" s="283"/>
      <c r="WLR4" s="283"/>
      <c r="WLS4" s="283"/>
      <c r="WLT4" s="283"/>
      <c r="WLU4" s="283"/>
      <c r="WLV4" s="283"/>
      <c r="WLW4" s="283"/>
      <c r="WLX4" s="283"/>
      <c r="WLY4" s="283"/>
      <c r="WLZ4" s="283"/>
      <c r="WMA4" s="283"/>
      <c r="WMB4" s="283"/>
      <c r="WMC4" s="283"/>
      <c r="WMD4" s="283"/>
      <c r="WME4" s="283"/>
      <c r="WMF4" s="283"/>
      <c r="WMG4" s="283"/>
      <c r="WMH4" s="283"/>
      <c r="WMI4" s="283"/>
      <c r="WMJ4" s="283"/>
      <c r="WMK4" s="283"/>
      <c r="WML4" s="283"/>
      <c r="WMM4" s="283"/>
      <c r="WMN4" s="283"/>
      <c r="WMO4" s="283"/>
      <c r="WMP4" s="283"/>
      <c r="WMQ4" s="283"/>
      <c r="WMR4" s="283"/>
      <c r="WMS4" s="283"/>
      <c r="WMT4" s="283"/>
      <c r="WMU4" s="283"/>
      <c r="WMV4" s="283"/>
      <c r="WMW4" s="283"/>
      <c r="WMX4" s="283"/>
      <c r="WMY4" s="283"/>
      <c r="WMZ4" s="283"/>
      <c r="WNA4" s="283"/>
      <c r="WNB4" s="283"/>
      <c r="WNC4" s="283"/>
      <c r="WND4" s="283"/>
      <c r="WNE4" s="283"/>
      <c r="WNF4" s="283"/>
      <c r="WNG4" s="283"/>
      <c r="WNH4" s="283"/>
      <c r="WNI4" s="283"/>
      <c r="WNJ4" s="283"/>
      <c r="WNK4" s="283"/>
      <c r="WNL4" s="283"/>
      <c r="WNM4" s="283"/>
      <c r="WNN4" s="283"/>
      <c r="WNO4" s="283"/>
      <c r="WNP4" s="283"/>
      <c r="WNQ4" s="283"/>
      <c r="WNR4" s="283"/>
      <c r="WNS4" s="283"/>
      <c r="WNT4" s="283"/>
      <c r="WNU4" s="283"/>
      <c r="WNV4" s="283"/>
      <c r="WNW4" s="283"/>
      <c r="WNX4" s="283"/>
      <c r="WNY4" s="283"/>
      <c r="WNZ4" s="283"/>
      <c r="WOA4" s="283"/>
      <c r="WOB4" s="283"/>
      <c r="WOC4" s="283"/>
      <c r="WOD4" s="283"/>
      <c r="WOE4" s="283"/>
      <c r="WOF4" s="283"/>
      <c r="WOG4" s="283"/>
      <c r="WOH4" s="283"/>
      <c r="WOI4" s="283"/>
      <c r="WOJ4" s="283"/>
      <c r="WOK4" s="283"/>
      <c r="WOL4" s="283"/>
      <c r="WOM4" s="283"/>
      <c r="WON4" s="283"/>
      <c r="WOO4" s="283"/>
      <c r="WOP4" s="283"/>
      <c r="WOQ4" s="283"/>
      <c r="WOR4" s="283"/>
      <c r="WOS4" s="283"/>
      <c r="WOT4" s="283"/>
      <c r="WOU4" s="283"/>
      <c r="WOV4" s="283"/>
      <c r="WOW4" s="283"/>
      <c r="WOX4" s="283"/>
      <c r="WOY4" s="283"/>
      <c r="WOZ4" s="283"/>
      <c r="WPA4" s="283"/>
      <c r="WPB4" s="283"/>
      <c r="WPC4" s="283"/>
      <c r="WPD4" s="283"/>
      <c r="WPE4" s="283"/>
      <c r="WPF4" s="283"/>
      <c r="WPG4" s="283"/>
      <c r="WPH4" s="283"/>
      <c r="WPI4" s="283"/>
      <c r="WPJ4" s="283"/>
      <c r="WPK4" s="283"/>
      <c r="WPL4" s="283"/>
      <c r="WPM4" s="283"/>
      <c r="WPN4" s="283"/>
      <c r="WPO4" s="283"/>
      <c r="WPP4" s="283"/>
      <c r="WPQ4" s="283"/>
      <c r="WPR4" s="283"/>
      <c r="WPS4" s="283"/>
      <c r="WPT4" s="283"/>
      <c r="WPU4" s="283"/>
      <c r="WPV4" s="283"/>
      <c r="WPW4" s="283"/>
      <c r="WPX4" s="283"/>
      <c r="WPY4" s="283"/>
      <c r="WPZ4" s="283"/>
      <c r="WQA4" s="283"/>
      <c r="WQB4" s="283"/>
      <c r="WQC4" s="283"/>
      <c r="WQD4" s="283"/>
      <c r="WQE4" s="283"/>
      <c r="WQF4" s="283"/>
      <c r="WQG4" s="283"/>
      <c r="WQH4" s="283"/>
      <c r="WQI4" s="283"/>
      <c r="WQJ4" s="283"/>
      <c r="WQK4" s="283"/>
      <c r="WQL4" s="283"/>
      <c r="WQM4" s="283"/>
      <c r="WQN4" s="283"/>
      <c r="WQO4" s="283"/>
      <c r="WQP4" s="283"/>
      <c r="WQQ4" s="283"/>
      <c r="WQR4" s="283"/>
      <c r="WQS4" s="283"/>
      <c r="WQT4" s="283"/>
      <c r="WQU4" s="283"/>
      <c r="WQV4" s="283"/>
      <c r="WQW4" s="283"/>
      <c r="WQX4" s="283"/>
      <c r="WQY4" s="283"/>
      <c r="WQZ4" s="283"/>
      <c r="WRA4" s="283"/>
      <c r="WRB4" s="283"/>
      <c r="WRC4" s="283"/>
      <c r="WRD4" s="283"/>
      <c r="WRE4" s="283"/>
      <c r="WRF4" s="283"/>
      <c r="WRG4" s="283"/>
      <c r="WRH4" s="283"/>
      <c r="WRI4" s="283"/>
      <c r="WRJ4" s="283"/>
      <c r="WRK4" s="283"/>
      <c r="WRL4" s="283"/>
      <c r="WRM4" s="283"/>
      <c r="WRN4" s="283"/>
      <c r="WRO4" s="283"/>
      <c r="WRP4" s="283"/>
      <c r="WRQ4" s="283"/>
      <c r="WRR4" s="283"/>
      <c r="WRS4" s="283"/>
      <c r="WRT4" s="283"/>
      <c r="WRU4" s="283"/>
      <c r="WRV4" s="283"/>
      <c r="WRW4" s="283"/>
      <c r="WRX4" s="283"/>
      <c r="WRY4" s="283"/>
      <c r="WRZ4" s="283"/>
      <c r="WSA4" s="283"/>
      <c r="WSB4" s="283"/>
      <c r="WSC4" s="283"/>
      <c r="WSD4" s="283"/>
      <c r="WSE4" s="283"/>
      <c r="WSF4" s="283"/>
      <c r="WSG4" s="283"/>
      <c r="WSH4" s="283"/>
      <c r="WSI4" s="283"/>
      <c r="WSJ4" s="283"/>
      <c r="WSK4" s="283"/>
      <c r="WSL4" s="283"/>
      <c r="WSM4" s="283"/>
      <c r="WSN4" s="283"/>
      <c r="WSO4" s="283"/>
      <c r="WSP4" s="283"/>
      <c r="WSQ4" s="283"/>
      <c r="WSR4" s="283"/>
      <c r="WSS4" s="283"/>
      <c r="WST4" s="283"/>
      <c r="WSU4" s="283"/>
      <c r="WSV4" s="283"/>
      <c r="WSW4" s="283"/>
      <c r="WSX4" s="283"/>
      <c r="WSY4" s="283"/>
      <c r="WSZ4" s="283"/>
      <c r="WTA4" s="283"/>
      <c r="WTB4" s="283"/>
      <c r="WTC4" s="283"/>
      <c r="WTD4" s="283"/>
      <c r="WTE4" s="283"/>
      <c r="WTF4" s="283"/>
      <c r="WTG4" s="283"/>
      <c r="WTH4" s="283"/>
      <c r="WTI4" s="283"/>
      <c r="WTJ4" s="283"/>
      <c r="WTK4" s="283"/>
      <c r="WTL4" s="283"/>
      <c r="WTM4" s="283"/>
      <c r="WTN4" s="283"/>
      <c r="WTO4" s="283"/>
      <c r="WTP4" s="283"/>
      <c r="WTQ4" s="283"/>
      <c r="WTR4" s="283"/>
      <c r="WTS4" s="283"/>
      <c r="WTT4" s="283"/>
      <c r="WTU4" s="283"/>
      <c r="WTV4" s="283"/>
      <c r="WTW4" s="283"/>
      <c r="WTX4" s="283"/>
      <c r="WTY4" s="283"/>
      <c r="WTZ4" s="283"/>
      <c r="WUA4" s="283"/>
      <c r="WUB4" s="283"/>
      <c r="WUC4" s="283"/>
      <c r="WUD4" s="283"/>
      <c r="WUE4" s="283"/>
      <c r="WUF4" s="283"/>
      <c r="WUG4" s="283"/>
      <c r="WUH4" s="283"/>
      <c r="WUI4" s="283"/>
      <c r="WUJ4" s="283"/>
      <c r="WUK4" s="283"/>
      <c r="WUL4" s="283"/>
      <c r="WUM4" s="283"/>
      <c r="WUN4" s="283"/>
      <c r="WUO4" s="283"/>
      <c r="WUP4" s="283"/>
      <c r="WUQ4" s="283"/>
      <c r="WUR4" s="283"/>
      <c r="WUS4" s="283"/>
      <c r="WUT4" s="283"/>
      <c r="WUU4" s="283"/>
      <c r="WUV4" s="283"/>
      <c r="WUW4" s="283"/>
      <c r="WUX4" s="283"/>
      <c r="WUY4" s="283"/>
      <c r="WUZ4" s="283"/>
      <c r="WVA4" s="283"/>
      <c r="WVB4" s="283"/>
      <c r="WVC4" s="283"/>
      <c r="WVD4" s="283"/>
      <c r="WVE4" s="283"/>
      <c r="WVF4" s="283"/>
      <c r="WVG4" s="283"/>
      <c r="WVH4" s="283"/>
      <c r="WVI4" s="283"/>
      <c r="WVJ4" s="283"/>
      <c r="WVK4" s="283"/>
      <c r="WVL4" s="283"/>
      <c r="WVM4" s="283"/>
      <c r="WVN4" s="283"/>
      <c r="WVO4" s="283"/>
      <c r="WVP4" s="283"/>
      <c r="WVQ4" s="283"/>
      <c r="WVR4" s="283"/>
      <c r="WVS4" s="283"/>
      <c r="WVT4" s="283"/>
      <c r="WVU4" s="283"/>
      <c r="WVV4" s="283"/>
      <c r="WVW4" s="283"/>
      <c r="WVX4" s="283"/>
      <c r="WVY4" s="283"/>
      <c r="WVZ4" s="283"/>
      <c r="WWA4" s="283"/>
      <c r="WWB4" s="283"/>
      <c r="WWC4" s="283"/>
      <c r="WWD4" s="283"/>
      <c r="WWE4" s="283"/>
      <c r="WWF4" s="283"/>
      <c r="WWG4" s="283"/>
      <c r="WWH4" s="283"/>
      <c r="WWI4" s="283"/>
      <c r="WWJ4" s="283"/>
      <c r="WWK4" s="283"/>
      <c r="WWL4" s="283"/>
      <c r="WWM4" s="283"/>
      <c r="WWN4" s="283"/>
      <c r="WWO4" s="283"/>
      <c r="WWP4" s="283"/>
      <c r="WWQ4" s="283"/>
      <c r="WWR4" s="283"/>
      <c r="WWS4" s="283"/>
      <c r="WWT4" s="283"/>
      <c r="WWU4" s="283"/>
      <c r="WWV4" s="283"/>
      <c r="WWW4" s="283"/>
      <c r="WWX4" s="283"/>
      <c r="WWY4" s="283"/>
      <c r="WWZ4" s="283"/>
      <c r="WXA4" s="283"/>
      <c r="WXB4" s="283"/>
      <c r="WXC4" s="283"/>
      <c r="WXD4" s="283"/>
      <c r="WXE4" s="283"/>
      <c r="WXF4" s="283"/>
      <c r="WXG4" s="283"/>
      <c r="WXH4" s="283"/>
      <c r="WXI4" s="283"/>
      <c r="WXJ4" s="283"/>
      <c r="WXK4" s="283"/>
      <c r="WXL4" s="283"/>
      <c r="WXM4" s="283"/>
      <c r="WXN4" s="283"/>
      <c r="WXO4" s="283"/>
      <c r="WXP4" s="283"/>
      <c r="WXQ4" s="283"/>
      <c r="WXR4" s="283"/>
      <c r="WXS4" s="283"/>
      <c r="WXT4" s="283"/>
      <c r="WXU4" s="283"/>
      <c r="WXV4" s="283"/>
      <c r="WXW4" s="283"/>
      <c r="WXX4" s="283"/>
      <c r="WXY4" s="283"/>
      <c r="WXZ4" s="283"/>
      <c r="WYA4" s="283"/>
      <c r="WYB4" s="283"/>
      <c r="WYC4" s="283"/>
      <c r="WYD4" s="283"/>
      <c r="WYE4" s="283"/>
      <c r="WYF4" s="283"/>
      <c r="WYG4" s="283"/>
      <c r="WYH4" s="283"/>
      <c r="WYI4" s="283"/>
      <c r="WYJ4" s="283"/>
      <c r="WYK4" s="283"/>
      <c r="WYL4" s="283"/>
      <c r="WYM4" s="283"/>
      <c r="WYN4" s="283"/>
      <c r="WYO4" s="283"/>
      <c r="WYP4" s="283"/>
      <c r="WYQ4" s="283"/>
      <c r="WYR4" s="283"/>
      <c r="WYS4" s="283"/>
      <c r="WYT4" s="283"/>
      <c r="WYU4" s="283"/>
      <c r="WYV4" s="283"/>
      <c r="WYW4" s="283"/>
      <c r="WYX4" s="283"/>
      <c r="WYY4" s="283"/>
      <c r="WYZ4" s="283"/>
      <c r="WZA4" s="283"/>
      <c r="WZB4" s="283"/>
      <c r="WZC4" s="283"/>
      <c r="WZD4" s="283"/>
      <c r="WZE4" s="283"/>
      <c r="WZF4" s="283"/>
      <c r="WZG4" s="283"/>
      <c r="WZH4" s="283"/>
      <c r="WZI4" s="283"/>
      <c r="WZJ4" s="283"/>
      <c r="WZK4" s="283"/>
      <c r="WZL4" s="283"/>
      <c r="WZM4" s="283"/>
      <c r="WZN4" s="283"/>
      <c r="WZO4" s="283"/>
      <c r="WZP4" s="283"/>
      <c r="WZQ4" s="283"/>
      <c r="WZR4" s="283"/>
      <c r="WZS4" s="283"/>
      <c r="WZT4" s="283"/>
      <c r="WZU4" s="283"/>
      <c r="WZV4" s="283"/>
      <c r="WZW4" s="283"/>
      <c r="WZX4" s="283"/>
      <c r="WZY4" s="283"/>
      <c r="WZZ4" s="283"/>
      <c r="XAA4" s="283"/>
      <c r="XAB4" s="283"/>
      <c r="XAC4" s="283"/>
      <c r="XAD4" s="283"/>
      <c r="XAE4" s="283"/>
      <c r="XAF4" s="283"/>
      <c r="XAG4" s="283"/>
      <c r="XAH4" s="283"/>
      <c r="XAI4" s="283"/>
      <c r="XAJ4" s="283"/>
      <c r="XAK4" s="283"/>
      <c r="XAL4" s="283"/>
      <c r="XAM4" s="283"/>
      <c r="XAN4" s="283"/>
      <c r="XAO4" s="283"/>
      <c r="XAP4" s="283"/>
      <c r="XAQ4" s="283"/>
      <c r="XAR4" s="283"/>
      <c r="XAS4" s="283"/>
      <c r="XAT4" s="283"/>
      <c r="XAU4" s="283"/>
      <c r="XAV4" s="283"/>
      <c r="XAW4" s="283"/>
      <c r="XAX4" s="283"/>
      <c r="XAY4" s="283"/>
      <c r="XAZ4" s="283"/>
      <c r="XBA4" s="283"/>
      <c r="XBB4" s="283"/>
      <c r="XBC4" s="283"/>
      <c r="XBD4" s="283"/>
      <c r="XBE4" s="283"/>
      <c r="XBF4" s="283"/>
      <c r="XBG4" s="283"/>
      <c r="XBH4" s="283"/>
      <c r="XBI4" s="283"/>
      <c r="XBJ4" s="283"/>
      <c r="XBK4" s="283"/>
      <c r="XBL4" s="283"/>
      <c r="XBM4" s="283"/>
      <c r="XBN4" s="283"/>
      <c r="XBO4" s="283"/>
      <c r="XBP4" s="283"/>
      <c r="XBQ4" s="283"/>
      <c r="XBR4" s="283"/>
      <c r="XBS4" s="283"/>
      <c r="XBT4" s="283"/>
      <c r="XBU4" s="283"/>
      <c r="XBV4" s="283"/>
      <c r="XBW4" s="283"/>
      <c r="XBX4" s="283"/>
      <c r="XBY4" s="283"/>
      <c r="XBZ4" s="283"/>
      <c r="XCA4" s="283"/>
      <c r="XCB4" s="283"/>
      <c r="XCC4" s="283"/>
      <c r="XCD4" s="283"/>
      <c r="XCE4" s="283"/>
      <c r="XCF4" s="283"/>
      <c r="XCG4" s="283"/>
      <c r="XCH4" s="283"/>
      <c r="XCI4" s="283"/>
      <c r="XCJ4" s="283"/>
      <c r="XCK4" s="283"/>
      <c r="XCL4" s="283"/>
      <c r="XCM4" s="283"/>
      <c r="XCN4" s="283"/>
      <c r="XCO4" s="283"/>
      <c r="XCP4" s="283"/>
      <c r="XCQ4" s="283"/>
      <c r="XCR4" s="283"/>
      <c r="XCS4" s="283"/>
      <c r="XCT4" s="283"/>
      <c r="XCU4" s="283"/>
      <c r="XCV4" s="283"/>
      <c r="XCW4" s="283"/>
      <c r="XCX4" s="283"/>
      <c r="XCY4" s="283"/>
      <c r="XCZ4" s="283"/>
      <c r="XDA4" s="283"/>
      <c r="XDB4" s="283"/>
      <c r="XDC4" s="283"/>
      <c r="XDD4" s="283"/>
      <c r="XDE4" s="283"/>
      <c r="XDF4" s="283"/>
      <c r="XDG4" s="283"/>
      <c r="XDH4" s="283"/>
      <c r="XDI4" s="283"/>
      <c r="XDJ4" s="283"/>
      <c r="XDK4" s="283"/>
      <c r="XDL4" s="283"/>
      <c r="XDM4" s="283"/>
      <c r="XDN4" s="283"/>
      <c r="XDO4" s="283"/>
      <c r="XDP4" s="283"/>
      <c r="XDQ4" s="283"/>
      <c r="XDR4" s="283"/>
      <c r="XDS4" s="283"/>
      <c r="XDT4" s="283"/>
      <c r="XDU4" s="283"/>
      <c r="XDV4" s="283"/>
      <c r="XDW4" s="283"/>
      <c r="XDX4" s="283"/>
      <c r="XDY4" s="283"/>
      <c r="XDZ4" s="283"/>
      <c r="XEA4" s="283"/>
      <c r="XEB4" s="283"/>
      <c r="XEC4" s="283"/>
      <c r="XED4" s="283"/>
      <c r="XEE4" s="283"/>
      <c r="XEF4" s="283"/>
      <c r="XEG4" s="283"/>
      <c r="XEH4" s="283"/>
      <c r="XEI4" s="283"/>
      <c r="XEJ4" s="283"/>
      <c r="XEK4" s="283"/>
      <c r="XEL4" s="283"/>
      <c r="XEM4" s="283"/>
      <c r="XEN4" s="283"/>
      <c r="XEO4" s="283"/>
      <c r="XEP4" s="283"/>
      <c r="XEQ4" s="283"/>
      <c r="XER4" s="283"/>
      <c r="XES4" s="283"/>
      <c r="XET4" s="283"/>
      <c r="XEU4" s="283"/>
      <c r="XEV4" s="283"/>
      <c r="XEW4" s="283"/>
      <c r="XEX4" s="283"/>
      <c r="XEY4" s="283"/>
      <c r="XEZ4" s="283"/>
      <c r="XFA4" s="283"/>
      <c r="XFB4" s="283"/>
      <c r="XFC4" s="283"/>
      <c r="XFD4" s="283"/>
    </row>
    <row r="5" spans="1:16384" ht="16.5">
      <c r="A5" s="267" t="s">
        <v>39</v>
      </c>
      <c r="B5" s="268"/>
      <c r="C5" s="268"/>
      <c r="D5" s="268"/>
      <c r="E5" s="269"/>
      <c r="F5" s="270">
        <f>F4</f>
        <v>1</v>
      </c>
      <c r="G5" s="270"/>
      <c r="H5" s="270"/>
      <c r="I5" s="270"/>
      <c r="J5" s="270">
        <f>J4</f>
        <v>135</v>
      </c>
      <c r="K5" s="270"/>
      <c r="L5" s="270">
        <f>L4</f>
        <v>975293</v>
      </c>
      <c r="M5" s="270" t="e">
        <f>#REF!+M4</f>
        <v>#REF!</v>
      </c>
      <c r="N5" s="270" t="e">
        <f>#REF!+N4</f>
        <v>#REF!</v>
      </c>
      <c r="O5" s="270" t="e">
        <f>#REF!+O4</f>
        <v>#REF!</v>
      </c>
      <c r="P5" s="270" t="e">
        <f>#REF!+P4</f>
        <v>#REF!</v>
      </c>
      <c r="Q5" s="270">
        <f t="shared" ref="Q5:U5" si="1">Q4</f>
        <v>1002065</v>
      </c>
      <c r="R5" s="270"/>
      <c r="S5" s="270">
        <f t="shared" si="1"/>
        <v>23</v>
      </c>
      <c r="T5" s="270">
        <f t="shared" si="1"/>
        <v>0</v>
      </c>
      <c r="U5" s="270">
        <f t="shared" si="1"/>
        <v>23</v>
      </c>
      <c r="V5" s="270"/>
      <c r="W5" s="91"/>
      <c r="X5" s="279"/>
    </row>
    <row r="6" spans="1:16384" ht="16.5">
      <c r="B6" s="271" t="s">
        <v>40</v>
      </c>
      <c r="J6" s="273"/>
      <c r="K6" s="274"/>
      <c r="L6" s="274"/>
      <c r="N6" s="273"/>
      <c r="O6" s="271" t="s">
        <v>41</v>
      </c>
      <c r="Q6" s="274"/>
      <c r="S6" s="274"/>
      <c r="T6" s="280"/>
      <c r="U6" s="274"/>
      <c r="V6" s="274"/>
      <c r="W6" s="281"/>
    </row>
    <row r="9" spans="1:16384" ht="14.25">
      <c r="B9" s="272"/>
      <c r="C9" s="272"/>
      <c r="D9" s="272"/>
      <c r="E9" s="272"/>
      <c r="F9" s="272"/>
      <c r="G9" s="272"/>
      <c r="H9" s="272"/>
      <c r="I9" s="272"/>
      <c r="J9" s="275"/>
      <c r="K9" s="276"/>
      <c r="L9" s="277"/>
      <c r="M9" s="278"/>
      <c r="N9" s="277"/>
      <c r="O9" s="277"/>
    </row>
    <row r="15" spans="1:16384">
      <c r="S15" s="282"/>
    </row>
  </sheetData>
  <autoFilter ref="A2:X6"/>
  <mergeCells count="1">
    <mergeCell ref="A1:X1"/>
  </mergeCells>
  <phoneticPr fontId="20" type="noConversion"/>
  <dataValidations count="3">
    <dataValidation type="textLength" operator="equal" allowBlank="1" showInputMessage="1" showErrorMessage="1" promptTitle="输入2位数" prompt="不足2位最前位用0补齐" sqref="C3">
      <formula1>2</formula1>
    </dataValidation>
    <dataValidation type="textLength" operator="equal" allowBlank="1" showInputMessage="1" showErrorMessage="1" sqref="D3">
      <formula1>1</formula1>
    </dataValidation>
    <dataValidation type="textLength" operator="equal" allowBlank="1" showInputMessage="1" showErrorMessage="1" promptTitle="输入4位数" prompt="不足4位最前位用0补齐" sqref="E3">
      <formula1>4</formula1>
    </dataValidation>
  </dataValidations>
  <pageMargins left="0.109027777777778" right="0.109027777777778" top="0.55416666666666703" bottom="0.55416666666666703" header="0.297916666666667" footer="0.297916666666667"/>
  <pageSetup paperSize="9" scale="80" orientation="landscape"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4"/>
  </sheetPr>
  <dimension ref="A1:X10"/>
  <sheetViews>
    <sheetView workbookViewId="0">
      <pane xSplit="7" ySplit="2" topLeftCell="H3" activePane="bottomRight" state="frozen"/>
      <selection pane="topRight"/>
      <selection pane="bottomLeft"/>
      <selection pane="bottomRight" activeCell="J21" sqref="J21"/>
    </sheetView>
  </sheetViews>
  <sheetFormatPr defaultColWidth="9" defaultRowHeight="13.5" outlineLevelRow="1" outlineLevelCol="1"/>
  <cols>
    <col min="1" max="1" width="4.25" customWidth="1"/>
    <col min="2" max="3" width="8.25" customWidth="1"/>
    <col min="4" max="5" width="4" customWidth="1"/>
    <col min="6" max="7" width="5.5" customWidth="1"/>
    <col min="8" max="8" width="11.875" customWidth="1"/>
    <col min="9" max="9" width="11" customWidth="1"/>
    <col min="10" max="10" width="11.75" customWidth="1"/>
    <col min="11" max="11" width="10.125" customWidth="1"/>
    <col min="12" max="12" width="11.125" customWidth="1"/>
    <col min="13" max="13" width="13" customWidth="1"/>
    <col min="14" max="14" width="7.25" hidden="1" customWidth="1" outlineLevel="1"/>
    <col min="15" max="15" width="10.125" hidden="1" customWidth="1" outlineLevel="1"/>
    <col min="16" max="16" width="11.5" hidden="1" customWidth="1" outlineLevel="1"/>
    <col min="17" max="17" width="11.75" hidden="1" customWidth="1" outlineLevel="1"/>
    <col min="18" max="18" width="12.125" customWidth="1" collapsed="1"/>
    <col min="19" max="19" width="6.25" customWidth="1"/>
    <col min="20" max="20" width="12.625" customWidth="1"/>
    <col min="21" max="21" width="12.625" hidden="1" customWidth="1"/>
    <col min="22" max="22" width="13.375" customWidth="1"/>
    <col min="23" max="23" width="7.5" customWidth="1"/>
  </cols>
  <sheetData>
    <row r="1" spans="1:24" ht="30" customHeight="1">
      <c r="A1" s="400" t="s">
        <v>121</v>
      </c>
      <c r="B1" s="400"/>
      <c r="C1" s="400"/>
      <c r="D1" s="400"/>
      <c r="E1" s="400"/>
      <c r="F1" s="400"/>
      <c r="G1" s="400"/>
      <c r="H1" s="400"/>
      <c r="I1" s="400"/>
      <c r="J1" s="400"/>
      <c r="K1" s="400"/>
      <c r="L1" s="400"/>
      <c r="M1" s="400"/>
      <c r="N1" s="400"/>
      <c r="O1" s="400"/>
      <c r="P1" s="400"/>
      <c r="Q1" s="400"/>
      <c r="R1" s="400"/>
      <c r="S1" s="400"/>
      <c r="T1" s="400"/>
      <c r="U1" s="400"/>
      <c r="V1" s="400"/>
      <c r="W1" s="400"/>
      <c r="X1" s="400"/>
    </row>
    <row r="2" spans="1:24" ht="33">
      <c r="A2" s="2" t="s">
        <v>45</v>
      </c>
      <c r="B2" s="3" t="s">
        <v>46</v>
      </c>
      <c r="C2" s="3"/>
      <c r="D2" s="3" t="s">
        <v>47</v>
      </c>
      <c r="E2" s="4" t="s">
        <v>48</v>
      </c>
      <c r="F2" s="4" t="s">
        <v>49</v>
      </c>
      <c r="G2" s="5" t="s">
        <v>28</v>
      </c>
      <c r="H2" s="3" t="s">
        <v>50</v>
      </c>
      <c r="I2" s="4" t="s">
        <v>51</v>
      </c>
      <c r="J2" s="4" t="s">
        <v>122</v>
      </c>
      <c r="K2" s="256" t="s">
        <v>53</v>
      </c>
      <c r="L2" s="42" t="s">
        <v>54</v>
      </c>
      <c r="M2" s="43" t="s">
        <v>55</v>
      </c>
      <c r="N2" s="43" t="s">
        <v>56</v>
      </c>
      <c r="O2" s="42" t="s">
        <v>57</v>
      </c>
      <c r="P2" s="43" t="s">
        <v>58</v>
      </c>
      <c r="Q2" s="43" t="s">
        <v>59</v>
      </c>
      <c r="R2" s="43" t="s">
        <v>60</v>
      </c>
      <c r="S2" s="3" t="s">
        <v>61</v>
      </c>
      <c r="T2" s="43" t="s">
        <v>63</v>
      </c>
      <c r="U2" s="43" t="s">
        <v>123</v>
      </c>
      <c r="V2" s="43" t="s">
        <v>26</v>
      </c>
      <c r="W2" s="3" t="s">
        <v>65</v>
      </c>
      <c r="X2" s="64" t="s">
        <v>66</v>
      </c>
    </row>
    <row r="3" spans="1:24" ht="16.5" outlineLevel="1">
      <c r="A3" s="131">
        <v>1</v>
      </c>
      <c r="B3" s="7" t="s">
        <v>124</v>
      </c>
      <c r="C3" s="7" t="str">
        <f>D3&amp;E3&amp;F3</f>
        <v>3420304</v>
      </c>
      <c r="D3" s="8">
        <v>34</v>
      </c>
      <c r="E3" s="9">
        <v>2</v>
      </c>
      <c r="F3" s="382" t="s">
        <v>125</v>
      </c>
      <c r="G3" s="105">
        <v>1</v>
      </c>
      <c r="H3" s="12">
        <v>42454</v>
      </c>
      <c r="I3" s="12"/>
      <c r="J3" s="12">
        <v>43155</v>
      </c>
      <c r="K3" s="60">
        <v>121.98</v>
      </c>
      <c r="L3" s="61">
        <v>4745.29</v>
      </c>
      <c r="M3" s="46">
        <v>578830</v>
      </c>
      <c r="N3" s="7"/>
      <c r="O3" s="7"/>
      <c r="P3" s="47"/>
      <c r="Q3" s="48"/>
      <c r="R3" s="46">
        <v>578830</v>
      </c>
      <c r="S3" s="65">
        <v>1</v>
      </c>
      <c r="T3" s="46">
        <v>400000</v>
      </c>
      <c r="U3" s="46">
        <v>400000</v>
      </c>
      <c r="V3" s="46">
        <v>400000</v>
      </c>
      <c r="W3" s="34"/>
      <c r="X3" s="260"/>
    </row>
    <row r="4" spans="1:24" ht="16.5">
      <c r="A4" s="246" t="s">
        <v>82</v>
      </c>
      <c r="B4" s="247"/>
      <c r="C4" s="7" t="str">
        <f t="shared" ref="C4:C7" si="0">D4&amp;E4&amp;F4</f>
        <v/>
      </c>
      <c r="D4" s="247"/>
      <c r="E4" s="247"/>
      <c r="F4" s="248"/>
      <c r="G4" s="249">
        <f>SUM(G3:G3)</f>
        <v>1</v>
      </c>
      <c r="H4" s="250"/>
      <c r="I4" s="250"/>
      <c r="J4" s="250"/>
      <c r="K4" s="249">
        <f>SUM(K3:K3)</f>
        <v>122</v>
      </c>
      <c r="L4" s="257"/>
      <c r="M4" s="249">
        <f>SUM(M3:M3)</f>
        <v>578830</v>
      </c>
      <c r="N4" s="249"/>
      <c r="O4" s="257"/>
      <c r="P4" s="249"/>
      <c r="Q4" s="249">
        <f>SUM(Q3)</f>
        <v>0</v>
      </c>
      <c r="R4" s="249">
        <f>SUM(R3:R3)</f>
        <v>578830</v>
      </c>
      <c r="S4" s="249"/>
      <c r="T4" s="249">
        <f>SUM(T3:T3)</f>
        <v>400000</v>
      </c>
      <c r="U4" s="249">
        <f>SUM(U3:U3)</f>
        <v>400000</v>
      </c>
      <c r="V4" s="249">
        <f>SUM(V3:V3)</f>
        <v>400000</v>
      </c>
      <c r="W4" s="261"/>
      <c r="X4" s="262"/>
    </row>
    <row r="5" spans="1:24" ht="17.100000000000001" customHeight="1" outlineLevel="1">
      <c r="A5" s="251">
        <v>1</v>
      </c>
      <c r="B5" s="7" t="s">
        <v>126</v>
      </c>
      <c r="C5" s="7" t="str">
        <f t="shared" si="0"/>
        <v>3321503</v>
      </c>
      <c r="D5" s="8" t="s">
        <v>117</v>
      </c>
      <c r="E5" s="9">
        <v>2</v>
      </c>
      <c r="F5" s="8" t="s">
        <v>127</v>
      </c>
      <c r="G5" s="95">
        <v>1</v>
      </c>
      <c r="H5" s="12">
        <v>42649</v>
      </c>
      <c r="I5" s="12"/>
      <c r="J5" s="12">
        <v>43133</v>
      </c>
      <c r="K5" s="60">
        <v>82.31</v>
      </c>
      <c r="L5" s="61">
        <v>7162.59</v>
      </c>
      <c r="M5" s="46">
        <v>589553</v>
      </c>
      <c r="N5" s="7">
        <v>-141</v>
      </c>
      <c r="O5" s="7">
        <v>11.44</v>
      </c>
      <c r="P5" s="47">
        <v>2300</v>
      </c>
      <c r="Q5" s="48">
        <v>26312</v>
      </c>
      <c r="R5" s="52">
        <v>615865</v>
      </c>
      <c r="S5" s="65">
        <v>1</v>
      </c>
      <c r="T5" s="46">
        <v>320000</v>
      </c>
      <c r="U5" s="46">
        <v>320000</v>
      </c>
      <c r="V5" s="46">
        <v>320000</v>
      </c>
      <c r="W5" s="166"/>
      <c r="X5" s="167"/>
    </row>
    <row r="6" spans="1:24" ht="16.5">
      <c r="A6" s="246" t="s">
        <v>120</v>
      </c>
      <c r="B6" s="247"/>
      <c r="C6" s="7" t="str">
        <f t="shared" si="0"/>
        <v/>
      </c>
      <c r="D6" s="247"/>
      <c r="E6" s="247"/>
      <c r="F6" s="248"/>
      <c r="G6" s="249">
        <f>SUM(G5:G5)</f>
        <v>1</v>
      </c>
      <c r="H6" s="250"/>
      <c r="I6" s="250"/>
      <c r="J6" s="250"/>
      <c r="K6" s="249">
        <f>SUM(K5:K5)</f>
        <v>82</v>
      </c>
      <c r="L6" s="257"/>
      <c r="M6" s="249">
        <f>SUM(M5:M5)</f>
        <v>589553</v>
      </c>
      <c r="N6" s="249"/>
      <c r="O6" s="257"/>
      <c r="P6" s="249"/>
      <c r="Q6" s="249">
        <f>SUM(Q5:Q5)</f>
        <v>26312</v>
      </c>
      <c r="R6" s="249">
        <f>SUM(R5:R5)</f>
        <v>615865</v>
      </c>
      <c r="S6" s="249"/>
      <c r="T6" s="249">
        <f>SUM(T5:T5)</f>
        <v>320000</v>
      </c>
      <c r="U6" s="249">
        <f>SUM(U5:U5)</f>
        <v>320000</v>
      </c>
      <c r="V6" s="249">
        <f>SUM(V5:V5)</f>
        <v>320000</v>
      </c>
      <c r="W6" s="261"/>
      <c r="X6" s="262"/>
    </row>
    <row r="7" spans="1:24" ht="16.5" outlineLevel="1">
      <c r="A7" s="251">
        <v>1</v>
      </c>
      <c r="B7" s="7" t="s">
        <v>128</v>
      </c>
      <c r="C7" s="7" t="str">
        <f t="shared" si="0"/>
        <v>3310302</v>
      </c>
      <c r="D7" s="8" t="s">
        <v>117</v>
      </c>
      <c r="E7" s="9">
        <v>1</v>
      </c>
      <c r="F7" s="8" t="s">
        <v>113</v>
      </c>
      <c r="G7" s="95">
        <v>1</v>
      </c>
      <c r="H7" s="12">
        <v>42700</v>
      </c>
      <c r="I7" s="12"/>
      <c r="J7" s="12">
        <v>43133</v>
      </c>
      <c r="K7" s="60">
        <v>82.31</v>
      </c>
      <c r="L7" s="61">
        <v>7294.59</v>
      </c>
      <c r="M7" s="46">
        <v>600418</v>
      </c>
      <c r="N7" s="7">
        <v>-118</v>
      </c>
      <c r="O7" s="7">
        <v>14.81</v>
      </c>
      <c r="P7" s="47">
        <v>2300</v>
      </c>
      <c r="Q7" s="48">
        <v>34063</v>
      </c>
      <c r="R7" s="52">
        <v>634481</v>
      </c>
      <c r="S7" s="65">
        <v>1</v>
      </c>
      <c r="T7" s="46">
        <v>310000</v>
      </c>
      <c r="U7" s="46">
        <v>310000</v>
      </c>
      <c r="V7" s="46">
        <v>310000</v>
      </c>
      <c r="W7" s="166"/>
      <c r="X7" s="167"/>
    </row>
    <row r="8" spans="1:24" ht="16.5">
      <c r="A8" s="246" t="s">
        <v>70</v>
      </c>
      <c r="B8" s="247"/>
      <c r="C8" s="247"/>
      <c r="D8" s="247"/>
      <c r="E8" s="247"/>
      <c r="F8" s="248"/>
      <c r="G8" s="249">
        <f>SUM(G7:G7)</f>
        <v>1</v>
      </c>
      <c r="H8" s="250"/>
      <c r="I8" s="250"/>
      <c r="J8" s="250"/>
      <c r="K8" s="249">
        <f>SUM(K7:K7)</f>
        <v>82</v>
      </c>
      <c r="L8" s="257"/>
      <c r="M8" s="249">
        <f>SUM(M7:M7)</f>
        <v>600418</v>
      </c>
      <c r="N8" s="249"/>
      <c r="O8" s="257"/>
      <c r="P8" s="249"/>
      <c r="Q8" s="249">
        <f>SUM(Q7:Q7)</f>
        <v>34063</v>
      </c>
      <c r="R8" s="249">
        <f>SUM(R7:R7)</f>
        <v>634481</v>
      </c>
      <c r="S8" s="249"/>
      <c r="T8" s="249">
        <f>SUM(T7:T7)</f>
        <v>310000</v>
      </c>
      <c r="U8" s="249">
        <f>SUM(U7:U7)</f>
        <v>310000</v>
      </c>
      <c r="V8" s="249">
        <f>SUM(V7:V7)</f>
        <v>310000</v>
      </c>
      <c r="W8" s="261"/>
      <c r="X8" s="262"/>
    </row>
    <row r="9" spans="1:24" ht="16.5">
      <c r="A9" s="252" t="s">
        <v>39</v>
      </c>
      <c r="B9" s="253"/>
      <c r="C9" s="253"/>
      <c r="D9" s="253"/>
      <c r="E9" s="253"/>
      <c r="F9" s="254"/>
      <c r="G9" s="255">
        <f>G4+G6+G8</f>
        <v>3</v>
      </c>
      <c r="H9" s="255"/>
      <c r="I9" s="255"/>
      <c r="J9" s="255"/>
      <c r="K9" s="255">
        <f t="shared" ref="K9:R9" si="1">K4+K6+K8</f>
        <v>286</v>
      </c>
      <c r="L9" s="255"/>
      <c r="M9" s="255">
        <f t="shared" si="1"/>
        <v>1768801</v>
      </c>
      <c r="N9" s="255">
        <f t="shared" si="1"/>
        <v>0</v>
      </c>
      <c r="O9" s="255">
        <f t="shared" si="1"/>
        <v>0</v>
      </c>
      <c r="P9" s="255">
        <f t="shared" si="1"/>
        <v>0</v>
      </c>
      <c r="Q9" s="255">
        <f t="shared" si="1"/>
        <v>60375</v>
      </c>
      <c r="R9" s="255">
        <f t="shared" si="1"/>
        <v>1829176</v>
      </c>
      <c r="S9" s="255"/>
      <c r="T9" s="255"/>
      <c r="U9" s="255">
        <f>U4+U6+U8</f>
        <v>1030000</v>
      </c>
      <c r="V9" s="255">
        <f>V4+V6+V8</f>
        <v>1030000</v>
      </c>
      <c r="W9" s="263"/>
      <c r="X9" s="264"/>
    </row>
    <row r="10" spans="1:24" ht="15">
      <c r="B10" s="238" t="s">
        <v>40</v>
      </c>
      <c r="C10" s="238"/>
      <c r="G10" s="222"/>
      <c r="H10" s="126"/>
      <c r="I10" s="126"/>
      <c r="J10" s="126"/>
      <c r="K10" s="258"/>
      <c r="L10" s="259"/>
      <c r="M10" s="222"/>
      <c r="N10" s="222"/>
      <c r="O10" s="259"/>
      <c r="P10" s="222" t="s">
        <v>41</v>
      </c>
      <c r="Q10" s="222"/>
      <c r="R10" s="222"/>
      <c r="T10" s="222"/>
      <c r="U10" s="222"/>
      <c r="V10" s="222" t="s">
        <v>129</v>
      </c>
    </row>
  </sheetData>
  <autoFilter ref="A2:X10"/>
  <mergeCells count="1">
    <mergeCell ref="A1:X1"/>
  </mergeCells>
  <phoneticPr fontId="20" type="noConversion"/>
  <dataValidations count="3">
    <dataValidation type="textLength" operator="equal" allowBlank="1" showInputMessage="1" showErrorMessage="1" promptTitle="输入2位数" prompt="不足2位最前位用0补齐" sqref="D3 D5 D7">
      <formula1>2</formula1>
    </dataValidation>
    <dataValidation type="textLength" operator="equal" allowBlank="1" showInputMessage="1" showErrorMessage="1" sqref="E3 E5 E7">
      <formula1>1</formula1>
    </dataValidation>
    <dataValidation type="textLength" operator="equal" allowBlank="1" showInputMessage="1" showErrorMessage="1" promptTitle="输入4位数" prompt="不足4位最前位用0补齐" sqref="F3 F5 F7">
      <formula1>4</formula1>
    </dataValidation>
  </dataValidations>
  <printOptions horizontalCentered="1"/>
  <pageMargins left="0.118055555555556" right="0.118055555555556" top="0.15625" bottom="0.15625" header="0.31388888888888899" footer="0.31388888888888899"/>
  <pageSetup paperSize="9" scale="69" orientation="landscape"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4"/>
  </sheetPr>
  <dimension ref="A1:W30"/>
  <sheetViews>
    <sheetView workbookViewId="0">
      <pane xSplit="7" ySplit="1" topLeftCell="H2" activePane="bottomRight" state="frozen"/>
      <selection pane="topRight"/>
      <selection pane="bottomLeft"/>
      <selection pane="bottomRight" activeCell="C20" sqref="C20"/>
    </sheetView>
  </sheetViews>
  <sheetFormatPr defaultColWidth="9" defaultRowHeight="13.5" outlineLevelRow="1" outlineLevelCol="1"/>
  <cols>
    <col min="1" max="1" width="3.125" customWidth="1"/>
    <col min="2" max="3" width="6.75" customWidth="1"/>
    <col min="4" max="4" width="3.625" customWidth="1"/>
    <col min="5" max="5" width="4" customWidth="1"/>
    <col min="6" max="6" width="5.5" customWidth="1"/>
    <col min="7" max="7" width="4.75" customWidth="1"/>
    <col min="8" max="8" width="12.375" customWidth="1"/>
    <col min="9" max="9" width="10.25" customWidth="1"/>
    <col min="10" max="10" width="11.5" customWidth="1"/>
    <col min="11" max="11" width="8.75" customWidth="1"/>
    <col min="12" max="12" width="11.5" customWidth="1"/>
    <col min="13" max="13" width="10.875" customWidth="1"/>
    <col min="14" max="14" width="5.375" hidden="1" customWidth="1" outlineLevel="1"/>
    <col min="15" max="15" width="7.875" hidden="1" customWidth="1" outlineLevel="1"/>
    <col min="16" max="16" width="9.375" hidden="1" customWidth="1" outlineLevel="1"/>
    <col min="17" max="17" width="8.5" hidden="1" customWidth="1" outlineLevel="1"/>
    <col min="18" max="18" width="10.375" customWidth="1" collapsed="1"/>
    <col min="19" max="19" width="6" customWidth="1"/>
    <col min="20" max="20" width="14.5"/>
    <col min="21" max="21" width="12" hidden="1" customWidth="1"/>
    <col min="22" max="22" width="11.75" customWidth="1"/>
    <col min="23" max="23" width="7.5" customWidth="1"/>
  </cols>
  <sheetData>
    <row r="1" spans="1:23" ht="23.25" customHeight="1">
      <c r="A1" s="402" t="s">
        <v>130</v>
      </c>
      <c r="B1" s="402"/>
      <c r="C1" s="402"/>
      <c r="D1" s="402"/>
      <c r="E1" s="402"/>
      <c r="F1" s="402"/>
      <c r="G1" s="402"/>
      <c r="H1" s="402"/>
      <c r="I1" s="402"/>
      <c r="J1" s="402"/>
      <c r="K1" s="402"/>
      <c r="L1" s="402"/>
      <c r="M1" s="402"/>
      <c r="N1" s="402"/>
      <c r="O1" s="402"/>
      <c r="P1" s="402"/>
      <c r="Q1" s="402"/>
      <c r="R1" s="402"/>
      <c r="S1" s="402"/>
      <c r="T1" s="402"/>
      <c r="U1" s="402"/>
      <c r="V1" s="402"/>
      <c r="W1" s="402"/>
    </row>
    <row r="2" spans="1:23" ht="45">
      <c r="A2" s="226" t="s">
        <v>45</v>
      </c>
      <c r="B2" s="227" t="s">
        <v>46</v>
      </c>
      <c r="C2" s="227"/>
      <c r="D2" s="227" t="s">
        <v>47</v>
      </c>
      <c r="E2" s="228" t="s">
        <v>48</v>
      </c>
      <c r="F2" s="228" t="s">
        <v>49</v>
      </c>
      <c r="G2" s="227" t="s">
        <v>28</v>
      </c>
      <c r="H2" s="227" t="s">
        <v>50</v>
      </c>
      <c r="I2" s="228" t="s">
        <v>51</v>
      </c>
      <c r="J2" s="228" t="s">
        <v>122</v>
      </c>
      <c r="K2" s="239" t="s">
        <v>53</v>
      </c>
      <c r="L2" s="239" t="s">
        <v>54</v>
      </c>
      <c r="M2" s="240" t="s">
        <v>55</v>
      </c>
      <c r="N2" s="239" t="s">
        <v>56</v>
      </c>
      <c r="O2" s="239" t="s">
        <v>57</v>
      </c>
      <c r="P2" s="239" t="s">
        <v>58</v>
      </c>
      <c r="Q2" s="239" t="s">
        <v>59</v>
      </c>
      <c r="R2" s="240" t="s">
        <v>60</v>
      </c>
      <c r="S2" s="227" t="s">
        <v>61</v>
      </c>
      <c r="T2" s="240" t="s">
        <v>63</v>
      </c>
      <c r="U2" s="240" t="s">
        <v>123</v>
      </c>
      <c r="V2" s="239" t="s">
        <v>26</v>
      </c>
      <c r="W2" s="242" t="s">
        <v>98</v>
      </c>
    </row>
    <row r="3" spans="1:23" ht="24" outlineLevel="1">
      <c r="A3" s="229">
        <v>1</v>
      </c>
      <c r="B3" s="7" t="s">
        <v>131</v>
      </c>
      <c r="C3" s="7" t="str">
        <f>D3&amp;E3&amp;F3</f>
        <v>3421302</v>
      </c>
      <c r="D3" s="8">
        <v>34</v>
      </c>
      <c r="E3" s="9">
        <v>2</v>
      </c>
      <c r="F3" s="8">
        <v>1302</v>
      </c>
      <c r="G3" s="10">
        <v>1</v>
      </c>
      <c r="H3" s="12">
        <v>42510</v>
      </c>
      <c r="I3" s="12"/>
      <c r="J3" s="12">
        <v>43133</v>
      </c>
      <c r="K3" s="60">
        <v>61.35</v>
      </c>
      <c r="L3" s="61">
        <v>5153.13</v>
      </c>
      <c r="M3" s="46">
        <v>316145</v>
      </c>
      <c r="N3" s="7">
        <v>-122</v>
      </c>
      <c r="O3" s="7">
        <v>9.5500000000000007</v>
      </c>
      <c r="P3" s="47">
        <v>2300</v>
      </c>
      <c r="Q3" s="48">
        <v>21965</v>
      </c>
      <c r="R3" s="52">
        <v>338110</v>
      </c>
      <c r="S3" s="65">
        <v>1</v>
      </c>
      <c r="T3" s="46">
        <v>230000</v>
      </c>
      <c r="U3" s="46">
        <v>230000</v>
      </c>
      <c r="V3" s="46">
        <v>230000</v>
      </c>
      <c r="W3" s="93" t="s">
        <v>132</v>
      </c>
    </row>
    <row r="4" spans="1:23" ht="16.5">
      <c r="A4" s="230" t="s">
        <v>92</v>
      </c>
      <c r="B4" s="231"/>
      <c r="C4" s="7" t="str">
        <f t="shared" ref="C4:C5" si="0">D4&amp;E4&amp;F4</f>
        <v/>
      </c>
      <c r="D4" s="231"/>
      <c r="E4" s="231"/>
      <c r="F4" s="232"/>
      <c r="G4" s="233">
        <f>SUM(G3:G3)</f>
        <v>1</v>
      </c>
      <c r="H4" s="233"/>
      <c r="I4" s="233"/>
      <c r="J4" s="233"/>
      <c r="K4" s="233">
        <f t="shared" ref="K4:V4" si="1">SUM(K3:K3)</f>
        <v>61</v>
      </c>
      <c r="L4" s="233"/>
      <c r="M4" s="233">
        <f t="shared" si="1"/>
        <v>316145</v>
      </c>
      <c r="N4" s="233"/>
      <c r="O4" s="233">
        <f t="shared" si="1"/>
        <v>10</v>
      </c>
      <c r="P4" s="233">
        <f t="shared" si="1"/>
        <v>2300</v>
      </c>
      <c r="Q4" s="233">
        <f t="shared" si="1"/>
        <v>21965</v>
      </c>
      <c r="R4" s="233">
        <f t="shared" si="1"/>
        <v>338110</v>
      </c>
      <c r="S4" s="233"/>
      <c r="T4" s="233">
        <f t="shared" si="1"/>
        <v>230000</v>
      </c>
      <c r="U4" s="233">
        <f t="shared" si="1"/>
        <v>230000</v>
      </c>
      <c r="V4" s="233">
        <f t="shared" si="1"/>
        <v>230000</v>
      </c>
      <c r="W4" s="243"/>
    </row>
    <row r="5" spans="1:23" ht="24" outlineLevel="1">
      <c r="A5" s="217">
        <v>1</v>
      </c>
      <c r="B5" s="7" t="s">
        <v>133</v>
      </c>
      <c r="C5" s="7" t="str">
        <f t="shared" si="0"/>
        <v>3420403</v>
      </c>
      <c r="D5" s="8">
        <v>34</v>
      </c>
      <c r="E5" s="9">
        <v>2</v>
      </c>
      <c r="F5" s="382" t="s">
        <v>134</v>
      </c>
      <c r="G5" s="106">
        <v>1</v>
      </c>
      <c r="H5" s="12">
        <v>42540</v>
      </c>
      <c r="I5" s="12"/>
      <c r="J5" s="12">
        <v>43133</v>
      </c>
      <c r="K5" s="60">
        <v>61.35</v>
      </c>
      <c r="L5" s="61">
        <v>5433.73</v>
      </c>
      <c r="M5" s="46">
        <v>333359</v>
      </c>
      <c r="N5" s="7"/>
      <c r="O5" s="7"/>
      <c r="P5" s="47"/>
      <c r="Q5" s="48"/>
      <c r="R5" s="46">
        <v>333359</v>
      </c>
      <c r="S5" s="65">
        <v>1</v>
      </c>
      <c r="T5" s="46">
        <v>230000</v>
      </c>
      <c r="U5" s="46">
        <v>230000</v>
      </c>
      <c r="V5" s="46">
        <v>230000</v>
      </c>
      <c r="W5" s="244" t="s">
        <v>135</v>
      </c>
    </row>
    <row r="6" spans="1:23" ht="16.5">
      <c r="A6" s="230" t="s">
        <v>107</v>
      </c>
      <c r="B6" s="231"/>
      <c r="C6" s="231"/>
      <c r="D6" s="231"/>
      <c r="E6" s="231"/>
      <c r="F6" s="232"/>
      <c r="G6" s="233">
        <f>SUM(G5:G5)</f>
        <v>1</v>
      </c>
      <c r="H6" s="233"/>
      <c r="I6" s="233"/>
      <c r="J6" s="233"/>
      <c r="K6" s="233">
        <f t="shared" ref="K6:R6" si="2">SUM(K5:K5)</f>
        <v>61</v>
      </c>
      <c r="L6" s="233"/>
      <c r="M6" s="233">
        <f t="shared" si="2"/>
        <v>333359</v>
      </c>
      <c r="N6" s="233"/>
      <c r="O6" s="233">
        <f t="shared" si="2"/>
        <v>0</v>
      </c>
      <c r="P6" s="233">
        <f t="shared" si="2"/>
        <v>0</v>
      </c>
      <c r="Q6" s="233">
        <f t="shared" si="2"/>
        <v>0</v>
      </c>
      <c r="R6" s="233">
        <f t="shared" si="2"/>
        <v>333359</v>
      </c>
      <c r="S6" s="233"/>
      <c r="T6" s="233">
        <f>SUM(T5:T5)</f>
        <v>230000</v>
      </c>
      <c r="U6" s="233">
        <f>SUM(U5:U5)</f>
        <v>230000</v>
      </c>
      <c r="V6" s="233">
        <f>SUM(V5:V5)</f>
        <v>230000</v>
      </c>
      <c r="W6" s="243"/>
    </row>
    <row r="7" spans="1:23" ht="15">
      <c r="A7" s="234" t="s">
        <v>39</v>
      </c>
      <c r="B7" s="235"/>
      <c r="C7" s="235"/>
      <c r="D7" s="235"/>
      <c r="E7" s="235"/>
      <c r="F7" s="236"/>
      <c r="G7" s="237">
        <f>G4+G6</f>
        <v>2</v>
      </c>
      <c r="H7" s="237"/>
      <c r="I7" s="237"/>
      <c r="J7" s="237"/>
      <c r="K7" s="237">
        <f>K4+K6</f>
        <v>122</v>
      </c>
      <c r="L7" s="237"/>
      <c r="M7" s="237">
        <f t="shared" ref="M7:R7" si="3">M4+M6</f>
        <v>649504</v>
      </c>
      <c r="N7" s="237"/>
      <c r="O7" s="237">
        <f t="shared" si="3"/>
        <v>10</v>
      </c>
      <c r="P7" s="237">
        <f t="shared" si="3"/>
        <v>2300</v>
      </c>
      <c r="Q7" s="237">
        <f t="shared" si="3"/>
        <v>21965</v>
      </c>
      <c r="R7" s="237">
        <f t="shared" si="3"/>
        <v>671469</v>
      </c>
      <c r="S7" s="237"/>
      <c r="T7" s="237">
        <f>T4+T6</f>
        <v>460000</v>
      </c>
      <c r="U7" s="237" t="e">
        <f>U4+U6+#REF!+#REF!+#REF!+#REF!+#REF!+#REF!</f>
        <v>#REF!</v>
      </c>
      <c r="V7" s="237">
        <f>V4+V6</f>
        <v>460000</v>
      </c>
      <c r="W7" s="245"/>
    </row>
    <row r="8" spans="1:23" ht="15">
      <c r="B8" s="238" t="s">
        <v>40</v>
      </c>
      <c r="C8" s="238"/>
      <c r="P8" s="238" t="s">
        <v>41</v>
      </c>
      <c r="V8" s="238" t="s">
        <v>129</v>
      </c>
      <c r="W8" s="126"/>
    </row>
    <row r="9" spans="1:23" ht="33.75" customHeight="1"/>
    <row r="10" spans="1:23" ht="33.75" customHeight="1"/>
    <row r="11" spans="1:23" ht="33.75" customHeight="1">
      <c r="Q11" s="241"/>
    </row>
    <row r="12" spans="1:23" ht="33.75" customHeight="1">
      <c r="Q12" s="241"/>
    </row>
    <row r="13" spans="1:23" ht="33.75" customHeight="1"/>
    <row r="14" spans="1:23" ht="33.75" customHeight="1"/>
    <row r="15" spans="1:23" ht="33.75" customHeight="1"/>
    <row r="16" spans="1:23" ht="33.75" customHeight="1"/>
    <row r="17" ht="33.75" customHeight="1"/>
    <row r="18" ht="33.75" customHeight="1"/>
    <row r="19" ht="33.75" customHeight="1"/>
    <row r="20" ht="33.75" customHeight="1"/>
    <row r="21" ht="33.75" customHeight="1"/>
    <row r="22" ht="33.75" customHeight="1"/>
    <row r="23" ht="33.75" customHeight="1"/>
    <row r="24" ht="33.75" customHeight="1"/>
    <row r="25" ht="33.75" customHeight="1"/>
    <row r="26" ht="33.75" customHeight="1"/>
    <row r="27" ht="33.75" customHeight="1"/>
    <row r="28" ht="33.75" customHeight="1"/>
    <row r="29" ht="33.75" customHeight="1"/>
    <row r="30" ht="33.75" customHeight="1"/>
  </sheetData>
  <mergeCells count="1">
    <mergeCell ref="A1:W1"/>
  </mergeCells>
  <phoneticPr fontId="20" type="noConversion"/>
  <pageMargins left="0.109027777777778" right="0.109027777777778" top="0.16041666666666701" bottom="0.16041666666666701" header="0.297916666666667" footer="0.297916666666667"/>
  <pageSetup paperSize="9" scale="80" orientation="landscape"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Q8"/>
  <sheetViews>
    <sheetView workbookViewId="0">
      <pane xSplit="8" ySplit="2" topLeftCell="I3" activePane="bottomRight" state="frozen"/>
      <selection pane="topRight"/>
      <selection pane="bottomLeft"/>
      <selection pane="bottomRight" activeCell="C13" sqref="C13"/>
    </sheetView>
  </sheetViews>
  <sheetFormatPr defaultColWidth="8.875" defaultRowHeight="13.5" outlineLevelRow="1"/>
  <cols>
    <col min="1" max="1" width="3.75" customWidth="1"/>
    <col min="2" max="2" width="8" customWidth="1"/>
    <col min="3" max="4" width="4.75" customWidth="1"/>
    <col min="5" max="5" width="6.375" customWidth="1"/>
    <col min="6" max="6" width="5.5" customWidth="1"/>
    <col min="7" max="7" width="6.5" customWidth="1"/>
    <col min="8" max="8" width="5.25" customWidth="1"/>
    <col min="9" max="9" width="11.375" customWidth="1"/>
    <col min="10" max="10" width="11" customWidth="1"/>
    <col min="11" max="11" width="13" customWidth="1"/>
    <col min="13" max="13" width="12.875" customWidth="1"/>
    <col min="14" max="14" width="10.125" hidden="1" customWidth="1"/>
    <col min="15" max="15" width="10.75" customWidth="1"/>
    <col min="16" max="16" width="12" customWidth="1"/>
    <col min="17" max="17" width="8.875" customWidth="1"/>
  </cols>
  <sheetData>
    <row r="1" spans="1:17" ht="24.75" customHeight="1">
      <c r="A1" s="403" t="s">
        <v>136</v>
      </c>
      <c r="B1" s="403"/>
      <c r="C1" s="403"/>
      <c r="D1" s="403"/>
      <c r="E1" s="403"/>
      <c r="F1" s="403"/>
      <c r="G1" s="403"/>
      <c r="H1" s="403"/>
      <c r="I1" s="403"/>
      <c r="J1" s="403"/>
      <c r="K1" s="403"/>
      <c r="L1" s="403"/>
      <c r="M1" s="403"/>
      <c r="N1" s="403"/>
      <c r="O1" s="403"/>
      <c r="P1" s="403"/>
      <c r="Q1" s="403"/>
    </row>
    <row r="2" spans="1:17" ht="33">
      <c r="A2" s="2" t="s">
        <v>45</v>
      </c>
      <c r="B2" s="3" t="s">
        <v>46</v>
      </c>
      <c r="C2" s="3" t="s">
        <v>47</v>
      </c>
      <c r="D2" s="4" t="s">
        <v>48</v>
      </c>
      <c r="E2" s="4" t="s">
        <v>49</v>
      </c>
      <c r="F2" s="4" t="s">
        <v>137</v>
      </c>
      <c r="G2" s="4" t="s">
        <v>138</v>
      </c>
      <c r="H2" s="21" t="s">
        <v>28</v>
      </c>
      <c r="I2" s="3" t="s">
        <v>50</v>
      </c>
      <c r="J2" s="4" t="s">
        <v>52</v>
      </c>
      <c r="K2" s="43" t="s">
        <v>55</v>
      </c>
      <c r="L2" s="223" t="s">
        <v>61</v>
      </c>
      <c r="M2" s="43" t="s">
        <v>111</v>
      </c>
      <c r="N2" s="158" t="s">
        <v>63</v>
      </c>
      <c r="O2" s="43" t="s">
        <v>139</v>
      </c>
      <c r="P2" s="43" t="s">
        <v>26</v>
      </c>
      <c r="Q2" s="3" t="s">
        <v>65</v>
      </c>
    </row>
    <row r="3" spans="1:17" ht="27" customHeight="1" outlineLevel="1">
      <c r="A3" s="211">
        <v>1</v>
      </c>
      <c r="B3" s="112" t="s">
        <v>140</v>
      </c>
      <c r="C3" s="113">
        <v>8</v>
      </c>
      <c r="D3" s="113">
        <v>1</v>
      </c>
      <c r="E3" s="113">
        <v>601</v>
      </c>
      <c r="F3" s="113" t="s">
        <v>141</v>
      </c>
      <c r="G3" s="114">
        <v>158</v>
      </c>
      <c r="H3" s="115">
        <v>1</v>
      </c>
      <c r="I3" s="147">
        <v>43134</v>
      </c>
      <c r="J3" s="147">
        <v>43134</v>
      </c>
      <c r="K3" s="113">
        <v>122550</v>
      </c>
      <c r="L3" s="148">
        <v>1</v>
      </c>
      <c r="M3" s="113">
        <v>122550</v>
      </c>
      <c r="N3" s="152"/>
      <c r="O3" s="113">
        <v>122550</v>
      </c>
      <c r="P3" s="113">
        <v>122550</v>
      </c>
      <c r="Q3" s="152"/>
    </row>
    <row r="4" spans="1:17" ht="27" customHeight="1">
      <c r="A4" s="212" t="s">
        <v>73</v>
      </c>
      <c r="B4" s="213"/>
      <c r="C4" s="213"/>
      <c r="D4" s="213"/>
      <c r="E4" s="214"/>
      <c r="F4" s="215"/>
      <c r="G4" s="215"/>
      <c r="H4" s="216">
        <f t="shared" ref="H4:P4" si="0">SUM(H3:H3)</f>
        <v>1</v>
      </c>
      <c r="I4" s="224"/>
      <c r="J4" s="224"/>
      <c r="K4" s="216">
        <f t="shared" si="0"/>
        <v>122550</v>
      </c>
      <c r="L4" s="224"/>
      <c r="M4" s="216">
        <f t="shared" si="0"/>
        <v>122550</v>
      </c>
      <c r="N4" s="216">
        <f t="shared" si="0"/>
        <v>0</v>
      </c>
      <c r="O4" s="216">
        <f t="shared" si="0"/>
        <v>122550</v>
      </c>
      <c r="P4" s="216">
        <f t="shared" si="0"/>
        <v>122550</v>
      </c>
      <c r="Q4" s="215"/>
    </row>
    <row r="5" spans="1:17" ht="27" customHeight="1" outlineLevel="1">
      <c r="A5" s="217">
        <v>1</v>
      </c>
      <c r="B5" s="112" t="s">
        <v>142</v>
      </c>
      <c r="C5" s="113">
        <v>35</v>
      </c>
      <c r="D5" s="113">
        <v>1</v>
      </c>
      <c r="E5" s="113" t="s">
        <v>143</v>
      </c>
      <c r="F5" s="113">
        <v>4</v>
      </c>
      <c r="G5" s="114">
        <v>115</v>
      </c>
      <c r="H5" s="115">
        <v>1</v>
      </c>
      <c r="I5" s="147">
        <v>43092</v>
      </c>
      <c r="J5" s="147">
        <v>43141</v>
      </c>
      <c r="K5" s="113">
        <v>104800</v>
      </c>
      <c r="L5" s="148">
        <v>1</v>
      </c>
      <c r="M5" s="113">
        <v>104800</v>
      </c>
      <c r="N5" s="152"/>
      <c r="O5" s="113">
        <v>104800</v>
      </c>
      <c r="P5" s="113">
        <v>104800</v>
      </c>
      <c r="Q5" s="152"/>
    </row>
    <row r="6" spans="1:17" ht="27" customHeight="1">
      <c r="A6" s="212" t="s">
        <v>144</v>
      </c>
      <c r="B6" s="213"/>
      <c r="C6" s="213"/>
      <c r="D6" s="213"/>
      <c r="E6" s="214"/>
      <c r="F6" s="215"/>
      <c r="G6" s="215"/>
      <c r="H6" s="216">
        <f t="shared" ref="H6:P6" si="1">SUM(H5:H5)</f>
        <v>1</v>
      </c>
      <c r="I6" s="224"/>
      <c r="J6" s="224"/>
      <c r="K6" s="216">
        <f t="shared" si="1"/>
        <v>104800</v>
      </c>
      <c r="L6" s="224"/>
      <c r="M6" s="216">
        <f t="shared" si="1"/>
        <v>104800</v>
      </c>
      <c r="N6" s="216">
        <f t="shared" si="1"/>
        <v>0</v>
      </c>
      <c r="O6" s="216">
        <f t="shared" si="1"/>
        <v>104800</v>
      </c>
      <c r="P6" s="216">
        <f t="shared" si="1"/>
        <v>104800</v>
      </c>
      <c r="Q6" s="215"/>
    </row>
    <row r="7" spans="1:17" ht="27" customHeight="1">
      <c r="A7" s="218" t="s">
        <v>39</v>
      </c>
      <c r="B7" s="219"/>
      <c r="C7" s="219"/>
      <c r="D7" s="219"/>
      <c r="E7" s="220"/>
      <c r="F7" s="123"/>
      <c r="G7" s="123"/>
      <c r="H7" s="221">
        <f t="shared" ref="H7:M7" si="2">H4+H6</f>
        <v>2</v>
      </c>
      <c r="I7" s="221"/>
      <c r="J7" s="221"/>
      <c r="K7" s="221">
        <f t="shared" si="2"/>
        <v>227350</v>
      </c>
      <c r="L7" s="221"/>
      <c r="M7" s="221">
        <f t="shared" si="2"/>
        <v>227350</v>
      </c>
      <c r="N7" s="221"/>
      <c r="O7" s="221">
        <f>O4+O6</f>
        <v>227350</v>
      </c>
      <c r="P7" s="221">
        <f>P4+P6</f>
        <v>227350</v>
      </c>
      <c r="Q7" s="123"/>
    </row>
    <row r="8" spans="1:17" ht="15">
      <c r="B8" s="126" t="s">
        <v>40</v>
      </c>
      <c r="G8" s="126"/>
      <c r="H8" s="222"/>
      <c r="K8" s="222"/>
      <c r="L8" s="225"/>
      <c r="M8" s="222"/>
      <c r="N8" s="222"/>
      <c r="O8" s="222"/>
      <c r="P8" s="222" t="s">
        <v>129</v>
      </c>
      <c r="Q8" s="126"/>
    </row>
  </sheetData>
  <autoFilter ref="A2:Q8"/>
  <mergeCells count="1">
    <mergeCell ref="A1:Q1"/>
  </mergeCells>
  <phoneticPr fontId="20" type="noConversion"/>
  <pageMargins left="0.69930555555555596" right="0.69930555555555596" top="0.75" bottom="0.75" header="0.3" footer="0.3"/>
  <pageSetup paperSize="9" scale="90"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K14"/>
  <sheetViews>
    <sheetView workbookViewId="0">
      <selection activeCell="S22" sqref="S22"/>
    </sheetView>
  </sheetViews>
  <sheetFormatPr defaultColWidth="8.875" defaultRowHeight="13.5"/>
  <cols>
    <col min="1" max="1" width="3.875" customWidth="1"/>
    <col min="2" max="2" width="8" customWidth="1"/>
    <col min="3" max="3" width="4.25" customWidth="1"/>
    <col min="4" max="4" width="5.5" customWidth="1"/>
    <col min="5" max="5" width="11.625" customWidth="1"/>
    <col min="6" max="6" width="8.625" customWidth="1"/>
    <col min="7" max="11" width="8.875" customWidth="1"/>
    <col min="12" max="12" width="7.125" customWidth="1"/>
    <col min="13" max="13" width="10.25" customWidth="1"/>
    <col min="14" max="14" width="8.625" customWidth="1"/>
    <col min="15" max="15" width="10.5" customWidth="1"/>
    <col min="16" max="16" width="7.125" customWidth="1"/>
    <col min="17" max="17" width="11.375" customWidth="1"/>
    <col min="18" max="18" width="7.875" customWidth="1"/>
    <col min="19" max="19" width="10.5" customWidth="1"/>
    <col min="20" max="20" width="5.625" customWidth="1"/>
    <col min="21" max="21" width="10.25" customWidth="1"/>
    <col min="22" max="23" width="8" customWidth="1"/>
    <col min="24" max="27" width="7.625" hidden="1" customWidth="1"/>
    <col min="28" max="28" width="7.625" customWidth="1"/>
    <col min="29" max="29" width="9.75" customWidth="1"/>
    <col min="30" max="30" width="9.5" customWidth="1"/>
    <col min="31" max="31" width="10.75" customWidth="1"/>
    <col min="32" max="32" width="9.25" customWidth="1"/>
    <col min="33" max="34" width="8.625" customWidth="1"/>
    <col min="35" max="35" width="8.25" customWidth="1"/>
  </cols>
  <sheetData>
    <row r="1" spans="1:271" ht="16.5">
      <c r="A1" s="404" t="s">
        <v>145</v>
      </c>
      <c r="B1" s="404"/>
      <c r="C1" s="404"/>
      <c r="D1" s="404"/>
      <c r="E1" s="405"/>
      <c r="F1" s="405"/>
      <c r="G1" s="405"/>
      <c r="H1" s="405"/>
      <c r="I1" s="405"/>
      <c r="J1" s="405"/>
      <c r="K1" s="405"/>
      <c r="L1" s="405"/>
      <c r="M1" s="405"/>
      <c r="N1" s="405"/>
      <c r="O1" s="405"/>
      <c r="P1" s="405"/>
      <c r="Q1" s="405"/>
      <c r="R1" s="405"/>
      <c r="S1" s="405"/>
      <c r="T1" s="405"/>
      <c r="U1" s="405"/>
      <c r="V1" s="405"/>
      <c r="W1" s="405"/>
      <c r="X1" s="405"/>
      <c r="Y1" s="405"/>
      <c r="Z1" s="405"/>
      <c r="AA1" s="405"/>
      <c r="AB1" s="405"/>
      <c r="AC1" s="405"/>
      <c r="AD1" s="405"/>
      <c r="AE1" s="405"/>
      <c r="AF1" s="405"/>
      <c r="AG1" s="406"/>
      <c r="AH1" s="405"/>
      <c r="AI1" s="405"/>
    </row>
    <row r="2" spans="1:271">
      <c r="A2" s="175"/>
      <c r="B2" s="175"/>
      <c r="C2" s="175"/>
      <c r="D2" s="176"/>
      <c r="E2" s="177"/>
      <c r="F2" s="177"/>
      <c r="G2" s="177"/>
      <c r="H2" s="177"/>
      <c r="I2" s="177"/>
      <c r="J2" s="177"/>
      <c r="K2" s="177"/>
      <c r="L2" s="177"/>
      <c r="M2" s="177"/>
      <c r="N2" s="177"/>
      <c r="O2" s="177"/>
      <c r="P2" s="177"/>
      <c r="Q2" s="177"/>
      <c r="R2" s="177"/>
      <c r="S2" s="177"/>
      <c r="T2" s="177"/>
      <c r="U2" s="177"/>
      <c r="V2" s="177"/>
      <c r="W2" s="177"/>
      <c r="X2" s="191"/>
      <c r="Y2" s="191"/>
      <c r="Z2" s="191"/>
      <c r="AA2" s="191"/>
      <c r="AB2" s="177"/>
      <c r="AC2" s="177"/>
      <c r="AD2" s="191"/>
      <c r="AE2" s="191"/>
      <c r="AF2" s="191"/>
      <c r="AG2" s="199"/>
      <c r="AH2" s="191"/>
      <c r="AI2" s="191"/>
    </row>
    <row r="3" spans="1:271" ht="30" customHeight="1">
      <c r="A3" s="417" t="s">
        <v>1</v>
      </c>
      <c r="B3" s="419" t="s">
        <v>2</v>
      </c>
      <c r="C3" s="419" t="s">
        <v>3</v>
      </c>
      <c r="D3" s="407" t="s">
        <v>146</v>
      </c>
      <c r="E3" s="408"/>
      <c r="F3" s="408"/>
      <c r="G3" s="408"/>
      <c r="H3" s="409" t="s">
        <v>6</v>
      </c>
      <c r="I3" s="409"/>
      <c r="J3" s="409"/>
      <c r="K3" s="409"/>
      <c r="L3" s="410" t="s">
        <v>7</v>
      </c>
      <c r="M3" s="410"/>
      <c r="N3" s="410"/>
      <c r="O3" s="410"/>
      <c r="P3" s="408" t="s">
        <v>8</v>
      </c>
      <c r="Q3" s="408"/>
      <c r="R3" s="408"/>
      <c r="S3" s="408"/>
      <c r="T3" s="409" t="s">
        <v>10</v>
      </c>
      <c r="U3" s="409"/>
      <c r="V3" s="409"/>
      <c r="W3" s="409"/>
      <c r="X3" s="408" t="s">
        <v>11</v>
      </c>
      <c r="Y3" s="408"/>
      <c r="Z3" s="408"/>
      <c r="AA3" s="408"/>
      <c r="AB3" s="409" t="s">
        <v>13</v>
      </c>
      <c r="AC3" s="409"/>
      <c r="AD3" s="408" t="s">
        <v>14</v>
      </c>
      <c r="AE3" s="411"/>
      <c r="AF3" s="414" t="s">
        <v>147</v>
      </c>
      <c r="AG3" s="412" t="s">
        <v>148</v>
      </c>
      <c r="AH3" s="414" t="s">
        <v>149</v>
      </c>
      <c r="AI3" s="414" t="s">
        <v>150</v>
      </c>
      <c r="AJ3" s="200"/>
      <c r="AK3" s="200"/>
      <c r="AL3" s="200"/>
      <c r="AM3" s="200"/>
      <c r="AN3" s="200"/>
      <c r="AO3" s="200"/>
      <c r="AP3" s="200"/>
      <c r="AQ3" s="200"/>
      <c r="AR3" s="200"/>
      <c r="AS3" s="200"/>
      <c r="AT3" s="200"/>
      <c r="AU3" s="200"/>
      <c r="AV3" s="200"/>
      <c r="AW3" s="200"/>
      <c r="AX3" s="200"/>
      <c r="AY3" s="200"/>
      <c r="AZ3" s="200"/>
      <c r="BA3" s="200"/>
      <c r="BB3" s="200"/>
      <c r="BC3" s="200"/>
      <c r="BD3" s="200"/>
      <c r="BE3" s="200"/>
      <c r="BF3" s="200"/>
      <c r="BG3" s="200"/>
      <c r="BH3" s="200"/>
      <c r="BI3" s="200"/>
      <c r="BJ3" s="200"/>
      <c r="BK3" s="200"/>
      <c r="BL3" s="200"/>
      <c r="BM3" s="200"/>
      <c r="BN3" s="200"/>
      <c r="BO3" s="200"/>
      <c r="BP3" s="200"/>
      <c r="BQ3" s="200"/>
      <c r="BR3" s="200"/>
      <c r="BS3" s="200"/>
      <c r="BT3" s="200"/>
      <c r="BU3" s="200"/>
      <c r="BV3" s="200"/>
      <c r="BW3" s="200"/>
      <c r="BX3" s="200"/>
      <c r="BY3" s="200"/>
      <c r="BZ3" s="200"/>
      <c r="CA3" s="200"/>
      <c r="CB3" s="200"/>
      <c r="CC3" s="200"/>
      <c r="CD3" s="200"/>
      <c r="CE3" s="200"/>
      <c r="CF3" s="200"/>
      <c r="CG3" s="200"/>
      <c r="CH3" s="200"/>
      <c r="CI3" s="200"/>
      <c r="CJ3" s="200"/>
      <c r="CK3" s="200"/>
      <c r="CL3" s="200"/>
      <c r="CM3" s="200"/>
      <c r="CN3" s="200"/>
      <c r="CO3" s="200"/>
      <c r="CP3" s="200"/>
      <c r="CQ3" s="200"/>
      <c r="CR3" s="200"/>
      <c r="CS3" s="200"/>
      <c r="CT3" s="200"/>
      <c r="CU3" s="200"/>
      <c r="CV3" s="200"/>
      <c r="CW3" s="200"/>
      <c r="CX3" s="200"/>
      <c r="CY3" s="200"/>
      <c r="CZ3" s="200"/>
      <c r="DA3" s="200"/>
      <c r="DB3" s="200"/>
      <c r="DC3" s="200"/>
      <c r="DD3" s="200"/>
      <c r="DE3" s="200"/>
      <c r="DF3" s="200"/>
      <c r="DG3" s="200"/>
      <c r="DH3" s="200"/>
      <c r="DI3" s="200"/>
      <c r="DJ3" s="200"/>
      <c r="DK3" s="200"/>
      <c r="DL3" s="200"/>
      <c r="DM3" s="200"/>
      <c r="DN3" s="200"/>
      <c r="DO3" s="200"/>
      <c r="DP3" s="200"/>
      <c r="DQ3" s="200"/>
      <c r="DR3" s="200"/>
      <c r="DS3" s="200"/>
      <c r="DT3" s="200"/>
      <c r="DU3" s="200"/>
      <c r="DV3" s="200"/>
      <c r="DW3" s="200"/>
      <c r="DX3" s="200"/>
      <c r="DY3" s="200"/>
      <c r="DZ3" s="200"/>
      <c r="EA3" s="200"/>
      <c r="EB3" s="200"/>
      <c r="EC3" s="200"/>
      <c r="ED3" s="200"/>
      <c r="EE3" s="200"/>
      <c r="EF3" s="200"/>
      <c r="EG3" s="200"/>
      <c r="EH3" s="200"/>
      <c r="EI3" s="200"/>
      <c r="EJ3" s="200"/>
      <c r="EK3" s="200"/>
      <c r="EL3" s="200"/>
      <c r="EM3" s="200"/>
      <c r="EN3" s="200"/>
      <c r="EO3" s="200"/>
      <c r="EP3" s="200"/>
      <c r="EQ3" s="200"/>
      <c r="ER3" s="200"/>
      <c r="ES3" s="200"/>
      <c r="ET3" s="200"/>
      <c r="EU3" s="200"/>
      <c r="EV3" s="200"/>
      <c r="EW3" s="200"/>
      <c r="EX3" s="200"/>
      <c r="EY3" s="200"/>
      <c r="EZ3" s="200"/>
      <c r="FA3" s="200"/>
      <c r="FB3" s="200"/>
      <c r="FC3" s="200"/>
      <c r="FD3" s="200"/>
      <c r="FE3" s="200"/>
      <c r="FF3" s="200"/>
      <c r="FG3" s="200"/>
      <c r="FH3" s="200"/>
      <c r="FI3" s="200"/>
      <c r="FJ3" s="200"/>
      <c r="FK3" s="200"/>
      <c r="FL3" s="200"/>
      <c r="FM3" s="200"/>
      <c r="FN3" s="200"/>
      <c r="FO3" s="200"/>
      <c r="FP3" s="200"/>
      <c r="FQ3" s="200"/>
      <c r="FR3" s="200"/>
      <c r="FS3" s="200"/>
      <c r="FT3" s="200"/>
      <c r="FU3" s="200"/>
      <c r="FV3" s="200"/>
      <c r="FW3" s="200"/>
      <c r="FX3" s="200"/>
      <c r="FY3" s="200"/>
      <c r="FZ3" s="200"/>
      <c r="GA3" s="200"/>
      <c r="GB3" s="200"/>
      <c r="GC3" s="200"/>
      <c r="GD3" s="200"/>
      <c r="GE3" s="200"/>
      <c r="GF3" s="200"/>
      <c r="GG3" s="200"/>
      <c r="GH3" s="200"/>
      <c r="GI3" s="200"/>
      <c r="GJ3" s="200"/>
      <c r="GK3" s="200"/>
      <c r="GL3" s="200"/>
      <c r="GM3" s="200"/>
      <c r="GN3" s="200"/>
      <c r="GO3" s="200"/>
      <c r="GP3" s="200"/>
      <c r="GQ3" s="200"/>
      <c r="GR3" s="200"/>
      <c r="GS3" s="200"/>
      <c r="GT3" s="200"/>
      <c r="GU3" s="200"/>
      <c r="GV3" s="200"/>
      <c r="GW3" s="200"/>
      <c r="GX3" s="200"/>
      <c r="GY3" s="200"/>
      <c r="GZ3" s="200"/>
      <c r="HA3" s="200"/>
      <c r="HB3" s="200"/>
      <c r="HC3" s="200"/>
      <c r="HD3" s="200"/>
      <c r="HE3" s="200"/>
      <c r="HF3" s="200"/>
      <c r="HG3" s="200"/>
      <c r="HH3" s="200"/>
      <c r="HI3" s="200"/>
      <c r="HJ3" s="200"/>
      <c r="HK3" s="200"/>
      <c r="HL3" s="200"/>
      <c r="HM3" s="200"/>
      <c r="HN3" s="200"/>
      <c r="HO3" s="200"/>
      <c r="HP3" s="200"/>
      <c r="HQ3" s="200"/>
      <c r="HR3" s="200"/>
      <c r="HS3" s="200"/>
      <c r="HT3" s="200"/>
      <c r="HU3" s="200"/>
      <c r="HV3" s="200"/>
      <c r="HW3" s="200"/>
      <c r="HX3" s="200"/>
      <c r="HY3" s="200"/>
      <c r="HZ3" s="200"/>
      <c r="IA3" s="200"/>
      <c r="IB3" s="200"/>
      <c r="IC3" s="200"/>
      <c r="ID3" s="200"/>
      <c r="IE3" s="200"/>
      <c r="IF3" s="200"/>
      <c r="IG3" s="200"/>
      <c r="IH3" s="200"/>
      <c r="II3" s="200"/>
      <c r="IJ3" s="200"/>
      <c r="IK3" s="200"/>
      <c r="IL3" s="200"/>
      <c r="IM3" s="200"/>
      <c r="IN3" s="200"/>
      <c r="IO3" s="200"/>
      <c r="IP3" s="200"/>
      <c r="IQ3" s="200"/>
      <c r="IR3" s="200"/>
      <c r="IS3" s="200"/>
      <c r="IT3" s="200"/>
      <c r="IU3" s="200"/>
      <c r="IV3" s="200"/>
      <c r="IW3" s="200"/>
      <c r="IX3" s="200"/>
      <c r="IY3" s="200"/>
      <c r="IZ3" s="200"/>
      <c r="JA3" s="200"/>
      <c r="JB3" s="200"/>
      <c r="JC3" s="200"/>
      <c r="JD3" s="200"/>
      <c r="JE3" s="200"/>
      <c r="JF3" s="200"/>
      <c r="JG3" s="200"/>
      <c r="JH3" s="200"/>
      <c r="JI3" s="200"/>
      <c r="JJ3" s="208"/>
    </row>
    <row r="4" spans="1:271" ht="19.899999999999999" customHeight="1">
      <c r="A4" s="418"/>
      <c r="B4" s="420"/>
      <c r="C4" s="420"/>
      <c r="D4" s="178" t="s">
        <v>28</v>
      </c>
      <c r="E4" s="179" t="s">
        <v>26</v>
      </c>
      <c r="F4" s="180" t="s">
        <v>23</v>
      </c>
      <c r="G4" s="181" t="s">
        <v>24</v>
      </c>
      <c r="H4" s="182" t="s">
        <v>21</v>
      </c>
      <c r="I4" s="179" t="s">
        <v>26</v>
      </c>
      <c r="J4" s="180" t="s">
        <v>23</v>
      </c>
      <c r="K4" s="181" t="s">
        <v>24</v>
      </c>
      <c r="L4" s="182" t="s">
        <v>21</v>
      </c>
      <c r="M4" s="179" t="s">
        <v>26</v>
      </c>
      <c r="N4" s="180" t="s">
        <v>23</v>
      </c>
      <c r="O4" s="181" t="s">
        <v>24</v>
      </c>
      <c r="P4" s="182" t="s">
        <v>21</v>
      </c>
      <c r="Q4" s="179" t="s">
        <v>26</v>
      </c>
      <c r="R4" s="180" t="s">
        <v>23</v>
      </c>
      <c r="S4" s="181" t="s">
        <v>24</v>
      </c>
      <c r="T4" s="192" t="s">
        <v>28</v>
      </c>
      <c r="U4" s="193" t="s">
        <v>22</v>
      </c>
      <c r="V4" s="180" t="s">
        <v>23</v>
      </c>
      <c r="W4" s="181" t="s">
        <v>24</v>
      </c>
      <c r="X4" s="178" t="s">
        <v>28</v>
      </c>
      <c r="Y4" s="193" t="s">
        <v>22</v>
      </c>
      <c r="Z4" s="180" t="s">
        <v>23</v>
      </c>
      <c r="AA4" s="181" t="s">
        <v>24</v>
      </c>
      <c r="AB4" s="195" t="s">
        <v>21</v>
      </c>
      <c r="AC4" s="196" t="s">
        <v>26</v>
      </c>
      <c r="AD4" s="180" t="s">
        <v>23</v>
      </c>
      <c r="AE4" s="181" t="s">
        <v>24</v>
      </c>
      <c r="AF4" s="415"/>
      <c r="AG4" s="413"/>
      <c r="AH4" s="415"/>
      <c r="AI4" s="415"/>
      <c r="AJ4" s="201"/>
      <c r="AK4" s="201"/>
      <c r="AL4" s="201"/>
      <c r="AM4" s="201"/>
      <c r="AN4" s="201"/>
      <c r="AO4" s="201"/>
      <c r="AP4" s="201"/>
      <c r="AQ4" s="201"/>
      <c r="AR4" s="201"/>
      <c r="AS4" s="201"/>
      <c r="AT4" s="201"/>
      <c r="AU4" s="201"/>
      <c r="AV4" s="201"/>
      <c r="AW4" s="201"/>
      <c r="AX4" s="201"/>
      <c r="AY4" s="201"/>
      <c r="AZ4" s="201"/>
      <c r="BA4" s="201"/>
      <c r="BB4" s="201"/>
      <c r="BC4" s="201"/>
      <c r="BD4" s="201"/>
      <c r="BE4" s="201"/>
      <c r="BF4" s="201"/>
      <c r="BG4" s="201"/>
      <c r="BH4" s="201"/>
      <c r="BI4" s="201"/>
      <c r="BJ4" s="201"/>
      <c r="BK4" s="201"/>
      <c r="BL4" s="201"/>
      <c r="BM4" s="201"/>
      <c r="BN4" s="201"/>
      <c r="BO4" s="201"/>
      <c r="BP4" s="201"/>
      <c r="BQ4" s="201"/>
      <c r="BR4" s="201"/>
      <c r="BS4" s="201"/>
      <c r="BT4" s="201"/>
      <c r="BU4" s="201"/>
      <c r="BV4" s="201"/>
      <c r="BW4" s="201"/>
      <c r="BX4" s="201"/>
      <c r="BY4" s="201"/>
      <c r="BZ4" s="201"/>
      <c r="CA4" s="201"/>
      <c r="CB4" s="201"/>
      <c r="CC4" s="201"/>
      <c r="CD4" s="201"/>
      <c r="CE4" s="201"/>
      <c r="CF4" s="201"/>
      <c r="CG4" s="201"/>
      <c r="CH4" s="201"/>
      <c r="CI4" s="201"/>
      <c r="CJ4" s="201"/>
      <c r="CK4" s="201"/>
      <c r="CL4" s="201"/>
      <c r="CM4" s="201"/>
      <c r="CN4" s="201"/>
      <c r="CO4" s="201"/>
      <c r="CP4" s="201"/>
      <c r="CQ4" s="201"/>
      <c r="CR4" s="201"/>
      <c r="CS4" s="201"/>
      <c r="CT4" s="201"/>
      <c r="CU4" s="201"/>
      <c r="CV4" s="201"/>
      <c r="CW4" s="201"/>
      <c r="CX4" s="201"/>
      <c r="CY4" s="201"/>
      <c r="CZ4" s="201"/>
      <c r="DA4" s="201"/>
      <c r="DB4" s="201"/>
      <c r="DC4" s="201"/>
      <c r="DD4" s="201"/>
      <c r="DE4" s="201"/>
      <c r="DF4" s="201"/>
      <c r="DG4" s="201"/>
      <c r="DH4" s="201"/>
      <c r="DI4" s="201"/>
      <c r="DJ4" s="201"/>
      <c r="DK4" s="201"/>
      <c r="DL4" s="201"/>
      <c r="DM4" s="201"/>
      <c r="DN4" s="201"/>
      <c r="DO4" s="201"/>
      <c r="DP4" s="201"/>
      <c r="DQ4" s="201"/>
      <c r="DR4" s="201"/>
      <c r="DS4" s="201"/>
      <c r="DT4" s="201"/>
      <c r="DU4" s="201"/>
      <c r="DV4" s="201"/>
      <c r="DW4" s="201"/>
      <c r="DX4" s="201"/>
      <c r="DY4" s="201"/>
      <c r="DZ4" s="201"/>
      <c r="EA4" s="201"/>
      <c r="EB4" s="201"/>
      <c r="EC4" s="201"/>
      <c r="ED4" s="201"/>
      <c r="EE4" s="201"/>
      <c r="EF4" s="201"/>
      <c r="EG4" s="201"/>
      <c r="EH4" s="201"/>
      <c r="EI4" s="201"/>
      <c r="EJ4" s="201"/>
      <c r="EK4" s="201"/>
      <c r="EL4" s="201"/>
      <c r="EM4" s="201"/>
      <c r="EN4" s="201"/>
      <c r="EO4" s="201"/>
      <c r="EP4" s="201"/>
      <c r="EQ4" s="201"/>
      <c r="ER4" s="201"/>
      <c r="ES4" s="201"/>
      <c r="ET4" s="201"/>
      <c r="EU4" s="201"/>
      <c r="EV4" s="201"/>
      <c r="EW4" s="201"/>
      <c r="EX4" s="201"/>
      <c r="EY4" s="201"/>
      <c r="EZ4" s="201"/>
      <c r="FA4" s="201"/>
      <c r="FB4" s="201"/>
      <c r="FC4" s="201"/>
      <c r="FD4" s="201"/>
      <c r="FE4" s="201"/>
      <c r="FF4" s="201"/>
      <c r="FG4" s="201"/>
      <c r="FH4" s="201"/>
      <c r="FI4" s="201"/>
      <c r="FJ4" s="201"/>
      <c r="FK4" s="201"/>
      <c r="FL4" s="201"/>
      <c r="FM4" s="201"/>
      <c r="FN4" s="201"/>
      <c r="FO4" s="201"/>
      <c r="FP4" s="201"/>
      <c r="FQ4" s="201"/>
      <c r="FR4" s="201"/>
      <c r="FS4" s="201"/>
      <c r="FT4" s="201"/>
      <c r="FU4" s="201"/>
      <c r="FV4" s="201"/>
      <c r="FW4" s="201"/>
      <c r="FX4" s="201"/>
      <c r="FY4" s="201"/>
      <c r="FZ4" s="201"/>
      <c r="GA4" s="201"/>
      <c r="GB4" s="201"/>
      <c r="GC4" s="201"/>
      <c r="GD4" s="201"/>
      <c r="GE4" s="201"/>
      <c r="GF4" s="201"/>
      <c r="GG4" s="201"/>
      <c r="GH4" s="201"/>
      <c r="GI4" s="201"/>
      <c r="GJ4" s="201"/>
      <c r="GK4" s="201"/>
      <c r="GL4" s="201"/>
      <c r="GM4" s="201"/>
      <c r="GN4" s="201"/>
      <c r="GO4" s="201"/>
      <c r="GP4" s="201"/>
      <c r="GQ4" s="201"/>
      <c r="GR4" s="201"/>
      <c r="GS4" s="201"/>
      <c r="GT4" s="201"/>
      <c r="GU4" s="201"/>
      <c r="GV4" s="201"/>
      <c r="GW4" s="201"/>
      <c r="GX4" s="201"/>
      <c r="GY4" s="201"/>
      <c r="GZ4" s="201"/>
      <c r="HA4" s="201"/>
      <c r="HB4" s="201"/>
      <c r="HC4" s="201"/>
      <c r="HD4" s="201"/>
      <c r="HE4" s="201"/>
      <c r="HF4" s="201"/>
      <c r="HG4" s="201"/>
      <c r="HH4" s="201"/>
      <c r="HI4" s="201"/>
      <c r="HJ4" s="201"/>
      <c r="HK4" s="201"/>
      <c r="HL4" s="201"/>
      <c r="HM4" s="201"/>
      <c r="HN4" s="201"/>
      <c r="HO4" s="201"/>
      <c r="HP4" s="201"/>
      <c r="HQ4" s="201"/>
      <c r="HR4" s="201"/>
      <c r="HS4" s="201"/>
      <c r="HT4" s="201"/>
      <c r="HU4" s="201"/>
      <c r="HV4" s="201"/>
      <c r="HW4" s="201"/>
      <c r="HX4" s="201"/>
      <c r="HY4" s="201"/>
      <c r="HZ4" s="201"/>
      <c r="IA4" s="201"/>
      <c r="IB4" s="201"/>
      <c r="IC4" s="201"/>
      <c r="ID4" s="201"/>
      <c r="IE4" s="201"/>
      <c r="IF4" s="201"/>
      <c r="IG4" s="201"/>
      <c r="IH4" s="201"/>
      <c r="II4" s="201"/>
      <c r="IJ4" s="201"/>
      <c r="IK4" s="201"/>
      <c r="IL4" s="201"/>
      <c r="IM4" s="201"/>
      <c r="IN4" s="201"/>
      <c r="IO4" s="201"/>
      <c r="IP4" s="201"/>
      <c r="IQ4" s="201"/>
      <c r="IR4" s="201"/>
      <c r="IS4" s="201"/>
      <c r="IT4" s="201"/>
      <c r="IU4" s="201"/>
      <c r="IV4" s="201"/>
      <c r="IW4" s="201"/>
      <c r="IX4" s="201"/>
      <c r="IY4" s="201"/>
      <c r="IZ4" s="201"/>
      <c r="JA4" s="201"/>
      <c r="JB4" s="201"/>
      <c r="JC4" s="201"/>
      <c r="JD4" s="201"/>
      <c r="JE4" s="201"/>
      <c r="JF4" s="201"/>
      <c r="JG4" s="201"/>
      <c r="JH4" s="201"/>
      <c r="JI4" s="201"/>
      <c r="JJ4" s="209"/>
    </row>
    <row r="5" spans="1:271" ht="19.899999999999999" customHeight="1">
      <c r="A5" s="183">
        <v>1</v>
      </c>
      <c r="B5" s="183" t="s">
        <v>151</v>
      </c>
      <c r="C5" s="184"/>
      <c r="D5" s="184">
        <f>'中层业绩确认明细（刘洋）'!F15</f>
        <v>9</v>
      </c>
      <c r="E5" s="185">
        <f>'中层业绩确认明细（刘洋）'!U15</f>
        <v>4105034</v>
      </c>
      <c r="F5" s="185">
        <f>'中层业绩确认明细（刘洋）'!F25</f>
        <v>1</v>
      </c>
      <c r="G5" s="185">
        <f>'中层业绩确认明细（刘洋）'!U25</f>
        <v>580748</v>
      </c>
      <c r="H5" s="185">
        <f>'中层业绩确认明细（刘洋）'!F35</f>
        <v>1</v>
      </c>
      <c r="I5" s="185">
        <f>'中层业绩确认明细（刘洋）'!U35</f>
        <v>113037</v>
      </c>
      <c r="J5" s="185"/>
      <c r="K5" s="185"/>
      <c r="L5" s="185">
        <f>'中层业绩确认明细（刘洋）'!F48</f>
        <v>1</v>
      </c>
      <c r="M5" s="185">
        <f>'中层业绩确认明细（刘洋）'!U48</f>
        <v>31773</v>
      </c>
      <c r="N5" s="185">
        <f>'中层业绩确认明细（刘洋）'!F58</f>
        <v>1</v>
      </c>
      <c r="O5" s="185">
        <f>'中层业绩确认明细（刘洋）'!U58</f>
        <v>23</v>
      </c>
      <c r="P5" s="185"/>
      <c r="Q5" s="194"/>
      <c r="R5" s="194">
        <f>'中层业绩确认明细（刘洋）'!F80</f>
        <v>5</v>
      </c>
      <c r="S5" s="185">
        <f>'中层业绩确认明细（刘洋）'!U80</f>
        <v>1490000</v>
      </c>
      <c r="T5" s="185">
        <f>'中层业绩确认明细（刘洋）'!H92</f>
        <v>2</v>
      </c>
      <c r="U5" s="185">
        <f>'中层业绩确认明细（刘洋）'!O92</f>
        <v>227350</v>
      </c>
      <c r="V5" s="185"/>
      <c r="W5" s="185"/>
      <c r="X5" s="185"/>
      <c r="Y5" s="185"/>
      <c r="Z5" s="185"/>
      <c r="AA5" s="185"/>
      <c r="AB5" s="185">
        <f t="shared" ref="AB5:AE5" si="0">D5+H5+L5+P5+T5+X5</f>
        <v>13</v>
      </c>
      <c r="AC5" s="185">
        <f t="shared" si="0"/>
        <v>4477194</v>
      </c>
      <c r="AD5" s="185">
        <f t="shared" si="0"/>
        <v>7</v>
      </c>
      <c r="AE5" s="185">
        <f t="shared" si="0"/>
        <v>2070771</v>
      </c>
      <c r="AF5" s="185">
        <f>AC5+AE5/2</f>
        <v>5512580</v>
      </c>
      <c r="AG5" s="202"/>
      <c r="AH5" s="203"/>
      <c r="AI5" s="204"/>
      <c r="AJ5" s="201"/>
      <c r="AK5" s="201"/>
      <c r="AL5" s="201"/>
      <c r="AM5" s="201"/>
      <c r="AN5" s="201"/>
      <c r="AO5" s="201"/>
      <c r="AP5" s="201"/>
      <c r="AQ5" s="201"/>
      <c r="AR5" s="201"/>
      <c r="AS5" s="201"/>
      <c r="AT5" s="201"/>
      <c r="AU5" s="201"/>
      <c r="AV5" s="201"/>
      <c r="AW5" s="201"/>
      <c r="AX5" s="201"/>
      <c r="AY5" s="201"/>
      <c r="AZ5" s="201"/>
      <c r="BA5" s="201"/>
      <c r="BB5" s="201"/>
      <c r="BC5" s="201"/>
      <c r="BD5" s="201"/>
      <c r="BE5" s="201"/>
      <c r="BF5" s="201"/>
      <c r="BG5" s="201"/>
      <c r="BH5" s="201"/>
      <c r="BI5" s="201"/>
      <c r="BJ5" s="201"/>
      <c r="BK5" s="201"/>
      <c r="BL5" s="201"/>
      <c r="BM5" s="201"/>
      <c r="BN5" s="201"/>
      <c r="BO5" s="201"/>
      <c r="BP5" s="201"/>
      <c r="BQ5" s="201"/>
      <c r="BR5" s="201"/>
      <c r="BS5" s="201"/>
      <c r="BT5" s="201"/>
      <c r="BU5" s="201"/>
      <c r="BV5" s="201"/>
      <c r="BW5" s="201"/>
      <c r="BX5" s="201"/>
      <c r="BY5" s="201"/>
      <c r="BZ5" s="201"/>
      <c r="CA5" s="201"/>
      <c r="CB5" s="201"/>
      <c r="CC5" s="201"/>
      <c r="CD5" s="201"/>
      <c r="CE5" s="201"/>
      <c r="CF5" s="201"/>
      <c r="CG5" s="201"/>
      <c r="CH5" s="201"/>
      <c r="CI5" s="201"/>
      <c r="CJ5" s="201"/>
      <c r="CK5" s="201"/>
      <c r="CL5" s="201"/>
      <c r="CM5" s="201"/>
      <c r="CN5" s="201"/>
      <c r="CO5" s="201"/>
      <c r="CP5" s="201"/>
      <c r="CQ5" s="201"/>
      <c r="CR5" s="201"/>
      <c r="CS5" s="201"/>
      <c r="CT5" s="201"/>
      <c r="CU5" s="201"/>
      <c r="CV5" s="201"/>
      <c r="CW5" s="201"/>
      <c r="CX5" s="201"/>
      <c r="CY5" s="201"/>
      <c r="CZ5" s="201"/>
      <c r="DA5" s="201"/>
      <c r="DB5" s="201"/>
      <c r="DC5" s="201"/>
      <c r="DD5" s="201"/>
      <c r="DE5" s="201"/>
      <c r="DF5" s="201"/>
      <c r="DG5" s="201"/>
      <c r="DH5" s="201"/>
      <c r="DI5" s="201"/>
      <c r="DJ5" s="201"/>
      <c r="DK5" s="201"/>
      <c r="DL5" s="201"/>
      <c r="DM5" s="201"/>
      <c r="DN5" s="201"/>
      <c r="DO5" s="201"/>
      <c r="DP5" s="201"/>
      <c r="DQ5" s="201"/>
      <c r="DR5" s="201"/>
      <c r="DS5" s="201"/>
      <c r="DT5" s="201"/>
      <c r="DU5" s="201"/>
      <c r="DV5" s="201"/>
      <c r="DW5" s="201"/>
      <c r="DX5" s="201"/>
      <c r="DY5" s="201"/>
      <c r="DZ5" s="201"/>
      <c r="EA5" s="201"/>
      <c r="EB5" s="201"/>
      <c r="EC5" s="201"/>
      <c r="ED5" s="201"/>
      <c r="EE5" s="201"/>
      <c r="EF5" s="201"/>
      <c r="EG5" s="201"/>
      <c r="EH5" s="201"/>
      <c r="EI5" s="201"/>
      <c r="EJ5" s="201"/>
      <c r="EK5" s="201"/>
      <c r="EL5" s="201"/>
      <c r="EM5" s="201"/>
      <c r="EN5" s="201"/>
      <c r="EO5" s="201"/>
      <c r="EP5" s="201"/>
      <c r="EQ5" s="201"/>
      <c r="ER5" s="201"/>
      <c r="ES5" s="201"/>
      <c r="ET5" s="201"/>
      <c r="EU5" s="201"/>
      <c r="EV5" s="201"/>
      <c r="EW5" s="201"/>
      <c r="EX5" s="201"/>
      <c r="EY5" s="201"/>
      <c r="EZ5" s="201"/>
      <c r="FA5" s="201"/>
      <c r="FB5" s="201"/>
      <c r="FC5" s="201"/>
      <c r="FD5" s="201"/>
      <c r="FE5" s="201"/>
      <c r="FF5" s="201"/>
      <c r="FG5" s="201"/>
      <c r="FH5" s="201"/>
      <c r="FI5" s="201"/>
      <c r="FJ5" s="201"/>
      <c r="FK5" s="201"/>
      <c r="FL5" s="201"/>
      <c r="FM5" s="201"/>
      <c r="FN5" s="201"/>
      <c r="FO5" s="201"/>
      <c r="FP5" s="201"/>
      <c r="FQ5" s="201"/>
      <c r="FR5" s="201"/>
      <c r="FS5" s="201"/>
      <c r="FT5" s="201"/>
      <c r="FU5" s="201"/>
      <c r="FV5" s="201"/>
      <c r="FW5" s="201"/>
      <c r="FX5" s="201"/>
      <c r="FY5" s="201"/>
      <c r="FZ5" s="201"/>
      <c r="GA5" s="201"/>
      <c r="GB5" s="201"/>
      <c r="GC5" s="201"/>
      <c r="GD5" s="201"/>
      <c r="GE5" s="201"/>
      <c r="GF5" s="201"/>
      <c r="GG5" s="201"/>
      <c r="GH5" s="201"/>
      <c r="GI5" s="201"/>
      <c r="GJ5" s="201"/>
      <c r="GK5" s="201"/>
      <c r="GL5" s="201"/>
      <c r="GM5" s="201"/>
      <c r="GN5" s="201"/>
      <c r="GO5" s="201"/>
      <c r="GP5" s="201"/>
      <c r="GQ5" s="201"/>
      <c r="GR5" s="201"/>
      <c r="GS5" s="201"/>
      <c r="GT5" s="201"/>
      <c r="GU5" s="201"/>
      <c r="GV5" s="201"/>
      <c r="GW5" s="201"/>
      <c r="GX5" s="201"/>
      <c r="GY5" s="201"/>
      <c r="GZ5" s="201"/>
      <c r="HA5" s="201"/>
      <c r="HB5" s="201"/>
      <c r="HC5" s="201"/>
      <c r="HD5" s="201"/>
      <c r="HE5" s="201"/>
      <c r="HF5" s="201"/>
      <c r="HG5" s="201"/>
      <c r="HH5" s="201"/>
      <c r="HI5" s="201"/>
      <c r="HJ5" s="201"/>
      <c r="HK5" s="201"/>
      <c r="HL5" s="201"/>
      <c r="HM5" s="201"/>
      <c r="HN5" s="201"/>
      <c r="HO5" s="201"/>
      <c r="HP5" s="201"/>
      <c r="HQ5" s="201"/>
      <c r="HR5" s="201"/>
      <c r="HS5" s="201"/>
      <c r="HT5" s="201"/>
      <c r="HU5" s="201"/>
      <c r="HV5" s="201"/>
      <c r="HW5" s="201"/>
      <c r="HX5" s="201"/>
      <c r="HY5" s="201"/>
      <c r="HZ5" s="201"/>
      <c r="IA5" s="201"/>
      <c r="IB5" s="201"/>
      <c r="IC5" s="201"/>
      <c r="ID5" s="201"/>
      <c r="IE5" s="201"/>
      <c r="IF5" s="201"/>
      <c r="IG5" s="201"/>
      <c r="IH5" s="201"/>
      <c r="II5" s="201"/>
      <c r="IJ5" s="201"/>
      <c r="IK5" s="201"/>
      <c r="IL5" s="201"/>
      <c r="IM5" s="201"/>
      <c r="IN5" s="201"/>
      <c r="IO5" s="201"/>
      <c r="IP5" s="201"/>
      <c r="IQ5" s="201"/>
      <c r="IR5" s="201"/>
      <c r="IS5" s="201"/>
      <c r="IT5" s="201"/>
      <c r="IU5" s="201"/>
      <c r="IV5" s="201"/>
      <c r="IW5" s="201"/>
      <c r="IX5" s="201"/>
      <c r="IY5" s="201"/>
      <c r="IZ5" s="201"/>
      <c r="JA5" s="201"/>
      <c r="JB5" s="201"/>
      <c r="JC5" s="201"/>
      <c r="JD5" s="201"/>
      <c r="JE5" s="201"/>
      <c r="JF5" s="201"/>
      <c r="JG5" s="201"/>
      <c r="JH5" s="201"/>
      <c r="JI5" s="201"/>
      <c r="JJ5" s="209"/>
    </row>
    <row r="6" spans="1:271" ht="19.899999999999999" customHeight="1">
      <c r="A6" s="183">
        <v>2</v>
      </c>
      <c r="B6" s="183" t="s">
        <v>152</v>
      </c>
      <c r="C6" s="184"/>
      <c r="D6" s="184">
        <f>'中层业绩确认明细（李雄伟）'!F15</f>
        <v>9</v>
      </c>
      <c r="E6" s="185">
        <f>'中层业绩确认明细（李雄伟）'!U15</f>
        <v>4105034</v>
      </c>
      <c r="F6" s="185">
        <f>'中层业绩确认明细（李雄伟）'!F25</f>
        <v>1</v>
      </c>
      <c r="G6" s="185">
        <f>'中层业绩确认明细（李雄伟）'!U25</f>
        <v>580748</v>
      </c>
      <c r="H6" s="185">
        <f>'中层业绩确认明细（李雄伟）'!F35</f>
        <v>1</v>
      </c>
      <c r="I6" s="185">
        <f>'中层业绩确认明细（李雄伟）'!U35</f>
        <v>113037</v>
      </c>
      <c r="J6" s="185"/>
      <c r="K6" s="185"/>
      <c r="L6" s="185">
        <f>'中层业绩确认明细（李雄伟）'!F48</f>
        <v>1</v>
      </c>
      <c r="M6" s="185">
        <f>'中层业绩确认明细（李雄伟）'!U48</f>
        <v>31773</v>
      </c>
      <c r="N6" s="185">
        <f>'中层业绩确认明细（李雄伟）'!F58</f>
        <v>1</v>
      </c>
      <c r="O6" s="185">
        <f>'中层业绩确认明细（李雄伟）'!U58</f>
        <v>23</v>
      </c>
      <c r="P6" s="185"/>
      <c r="Q6" s="194"/>
      <c r="R6" s="194">
        <f>'中层业绩确认明细（李雄伟）'!F80</f>
        <v>5</v>
      </c>
      <c r="S6" s="185">
        <f>'中层业绩确认明细（李雄伟）'!U80</f>
        <v>1490000</v>
      </c>
      <c r="T6" s="185">
        <f>'中层业绩确认明细（李雄伟）'!H92</f>
        <v>2</v>
      </c>
      <c r="U6" s="185">
        <f>'中层业绩确认明细（李雄伟）'!O92</f>
        <v>227350</v>
      </c>
      <c r="V6" s="185"/>
      <c r="W6" s="185"/>
      <c r="X6" s="185"/>
      <c r="Y6" s="185"/>
      <c r="Z6" s="185"/>
      <c r="AA6" s="185"/>
      <c r="AB6" s="185">
        <f t="shared" ref="AB6:AE6" si="1">D6+H6+L6+P6+T6+X6</f>
        <v>13</v>
      </c>
      <c r="AC6" s="185">
        <f t="shared" si="1"/>
        <v>4477194</v>
      </c>
      <c r="AD6" s="185">
        <f t="shared" si="1"/>
        <v>7</v>
      </c>
      <c r="AE6" s="185">
        <f t="shared" si="1"/>
        <v>2070771</v>
      </c>
      <c r="AF6" s="185">
        <f>AC6+AE6/2</f>
        <v>5512580</v>
      </c>
      <c r="AG6" s="202"/>
      <c r="AH6" s="203"/>
      <c r="AI6" s="204"/>
      <c r="AJ6" s="201"/>
      <c r="AK6" s="201"/>
      <c r="AL6" s="201"/>
      <c r="AM6" s="201"/>
      <c r="AN6" s="201"/>
      <c r="AO6" s="201"/>
      <c r="AP6" s="201"/>
      <c r="AQ6" s="201"/>
      <c r="AR6" s="201"/>
      <c r="AS6" s="201"/>
      <c r="AT6" s="201"/>
      <c r="AU6" s="201"/>
      <c r="AV6" s="201"/>
      <c r="AW6" s="201"/>
      <c r="AX6" s="201"/>
      <c r="AY6" s="201"/>
      <c r="AZ6" s="201"/>
      <c r="BA6" s="201"/>
      <c r="BB6" s="201"/>
      <c r="BC6" s="201"/>
      <c r="BD6" s="201"/>
      <c r="BE6" s="201"/>
      <c r="BF6" s="201"/>
      <c r="BG6" s="201"/>
      <c r="BH6" s="201"/>
      <c r="BI6" s="201"/>
      <c r="BJ6" s="201"/>
      <c r="BK6" s="201"/>
      <c r="BL6" s="201"/>
      <c r="BM6" s="201"/>
      <c r="BN6" s="201"/>
      <c r="BO6" s="201"/>
      <c r="BP6" s="201"/>
      <c r="BQ6" s="201"/>
      <c r="BR6" s="201"/>
      <c r="BS6" s="201"/>
      <c r="BT6" s="201"/>
      <c r="BU6" s="201"/>
      <c r="BV6" s="201"/>
      <c r="BW6" s="201"/>
      <c r="BX6" s="201"/>
      <c r="BY6" s="201"/>
      <c r="BZ6" s="201"/>
      <c r="CA6" s="201"/>
      <c r="CB6" s="201"/>
      <c r="CC6" s="201"/>
      <c r="CD6" s="201"/>
      <c r="CE6" s="201"/>
      <c r="CF6" s="201"/>
      <c r="CG6" s="201"/>
      <c r="CH6" s="201"/>
      <c r="CI6" s="201"/>
      <c r="CJ6" s="201"/>
      <c r="CK6" s="201"/>
      <c r="CL6" s="201"/>
      <c r="CM6" s="201"/>
      <c r="CN6" s="201"/>
      <c r="CO6" s="201"/>
      <c r="CP6" s="201"/>
      <c r="CQ6" s="201"/>
      <c r="CR6" s="201"/>
      <c r="CS6" s="201"/>
      <c r="CT6" s="201"/>
      <c r="CU6" s="201"/>
      <c r="CV6" s="201"/>
      <c r="CW6" s="201"/>
      <c r="CX6" s="201"/>
      <c r="CY6" s="201"/>
      <c r="CZ6" s="201"/>
      <c r="DA6" s="201"/>
      <c r="DB6" s="201"/>
      <c r="DC6" s="201"/>
      <c r="DD6" s="201"/>
      <c r="DE6" s="201"/>
      <c r="DF6" s="201"/>
      <c r="DG6" s="201"/>
      <c r="DH6" s="201"/>
      <c r="DI6" s="201"/>
      <c r="DJ6" s="201"/>
      <c r="DK6" s="201"/>
      <c r="DL6" s="201"/>
      <c r="DM6" s="201"/>
      <c r="DN6" s="201"/>
      <c r="DO6" s="201"/>
      <c r="DP6" s="201"/>
      <c r="DQ6" s="201"/>
      <c r="DR6" s="201"/>
      <c r="DS6" s="201"/>
      <c r="DT6" s="201"/>
      <c r="DU6" s="201"/>
      <c r="DV6" s="201"/>
      <c r="DW6" s="201"/>
      <c r="DX6" s="201"/>
      <c r="DY6" s="201"/>
      <c r="DZ6" s="201"/>
      <c r="EA6" s="201"/>
      <c r="EB6" s="201"/>
      <c r="EC6" s="201"/>
      <c r="ED6" s="201"/>
      <c r="EE6" s="201"/>
      <c r="EF6" s="201"/>
      <c r="EG6" s="201"/>
      <c r="EH6" s="201"/>
      <c r="EI6" s="201"/>
      <c r="EJ6" s="201"/>
      <c r="EK6" s="201"/>
      <c r="EL6" s="201"/>
      <c r="EM6" s="201"/>
      <c r="EN6" s="201"/>
      <c r="EO6" s="201"/>
      <c r="EP6" s="201"/>
      <c r="EQ6" s="201"/>
      <c r="ER6" s="201"/>
      <c r="ES6" s="201"/>
      <c r="ET6" s="201"/>
      <c r="EU6" s="201"/>
      <c r="EV6" s="201"/>
      <c r="EW6" s="201"/>
      <c r="EX6" s="201"/>
      <c r="EY6" s="201"/>
      <c r="EZ6" s="201"/>
      <c r="FA6" s="201"/>
      <c r="FB6" s="201"/>
      <c r="FC6" s="201"/>
      <c r="FD6" s="201"/>
      <c r="FE6" s="201"/>
      <c r="FF6" s="201"/>
      <c r="FG6" s="201"/>
      <c r="FH6" s="201"/>
      <c r="FI6" s="201"/>
      <c r="FJ6" s="201"/>
      <c r="FK6" s="201"/>
      <c r="FL6" s="201"/>
      <c r="FM6" s="201"/>
      <c r="FN6" s="201"/>
      <c r="FO6" s="201"/>
      <c r="FP6" s="201"/>
      <c r="FQ6" s="201"/>
      <c r="FR6" s="201"/>
      <c r="FS6" s="201"/>
      <c r="FT6" s="201"/>
      <c r="FU6" s="201"/>
      <c r="FV6" s="201"/>
      <c r="FW6" s="201"/>
      <c r="FX6" s="201"/>
      <c r="FY6" s="201"/>
      <c r="FZ6" s="201"/>
      <c r="GA6" s="201"/>
      <c r="GB6" s="201"/>
      <c r="GC6" s="201"/>
      <c r="GD6" s="201"/>
      <c r="GE6" s="201"/>
      <c r="GF6" s="201"/>
      <c r="GG6" s="201"/>
      <c r="GH6" s="201"/>
      <c r="GI6" s="201"/>
      <c r="GJ6" s="201"/>
      <c r="GK6" s="201"/>
      <c r="GL6" s="201"/>
      <c r="GM6" s="201"/>
      <c r="GN6" s="201"/>
      <c r="GO6" s="201"/>
      <c r="GP6" s="201"/>
      <c r="GQ6" s="201"/>
      <c r="GR6" s="201"/>
      <c r="GS6" s="201"/>
      <c r="GT6" s="201"/>
      <c r="GU6" s="201"/>
      <c r="GV6" s="201"/>
      <c r="GW6" s="201"/>
      <c r="GX6" s="201"/>
      <c r="GY6" s="201"/>
      <c r="GZ6" s="201"/>
      <c r="HA6" s="201"/>
      <c r="HB6" s="201"/>
      <c r="HC6" s="201"/>
      <c r="HD6" s="201"/>
      <c r="HE6" s="201"/>
      <c r="HF6" s="201"/>
      <c r="HG6" s="201"/>
      <c r="HH6" s="201"/>
      <c r="HI6" s="201"/>
      <c r="HJ6" s="201"/>
      <c r="HK6" s="201"/>
      <c r="HL6" s="201"/>
      <c r="HM6" s="201"/>
      <c r="HN6" s="201"/>
      <c r="HO6" s="201"/>
      <c r="HP6" s="201"/>
      <c r="HQ6" s="201"/>
      <c r="HR6" s="201"/>
      <c r="HS6" s="201"/>
      <c r="HT6" s="201"/>
      <c r="HU6" s="201"/>
      <c r="HV6" s="201"/>
      <c r="HW6" s="201"/>
      <c r="HX6" s="201"/>
      <c r="HY6" s="201"/>
      <c r="HZ6" s="201"/>
      <c r="IA6" s="201"/>
      <c r="IB6" s="201"/>
      <c r="IC6" s="201"/>
      <c r="ID6" s="201"/>
      <c r="IE6" s="201"/>
      <c r="IF6" s="201"/>
      <c r="IG6" s="201"/>
      <c r="IH6" s="201"/>
      <c r="II6" s="201"/>
      <c r="IJ6" s="201"/>
      <c r="IK6" s="201"/>
      <c r="IL6" s="201"/>
      <c r="IM6" s="201"/>
      <c r="IN6" s="201"/>
      <c r="IO6" s="201"/>
      <c r="IP6" s="201"/>
      <c r="IQ6" s="201"/>
      <c r="IR6" s="201"/>
      <c r="IS6" s="201"/>
      <c r="IT6" s="201"/>
      <c r="IU6" s="201"/>
      <c r="IV6" s="201"/>
      <c r="IW6" s="201"/>
      <c r="IX6" s="201"/>
      <c r="IY6" s="201"/>
      <c r="IZ6" s="201"/>
      <c r="JA6" s="201"/>
      <c r="JB6" s="201"/>
      <c r="JC6" s="201"/>
      <c r="JD6" s="201"/>
      <c r="JE6" s="201"/>
      <c r="JF6" s="201"/>
      <c r="JG6" s="201"/>
      <c r="JH6" s="201"/>
      <c r="JI6" s="201"/>
      <c r="JJ6" s="209"/>
    </row>
    <row r="7" spans="1:271">
      <c r="A7" s="186" t="s">
        <v>39</v>
      </c>
      <c r="B7" s="186"/>
      <c r="C7" s="187"/>
      <c r="D7" s="187">
        <f t="shared" ref="D7:G7" si="2">SUM(D5:D6)</f>
        <v>18</v>
      </c>
      <c r="E7" s="187">
        <f t="shared" si="2"/>
        <v>8210068</v>
      </c>
      <c r="F7" s="187">
        <f t="shared" si="2"/>
        <v>2</v>
      </c>
      <c r="G7" s="187">
        <f t="shared" si="2"/>
        <v>1161496</v>
      </c>
      <c r="H7" s="187"/>
      <c r="I7" s="187"/>
      <c r="J7" s="187"/>
      <c r="K7" s="187"/>
      <c r="L7" s="187">
        <f t="shared" ref="L7:AF7" si="3">SUM(L5:L6)</f>
        <v>2</v>
      </c>
      <c r="M7" s="187">
        <f t="shared" si="3"/>
        <v>63546</v>
      </c>
      <c r="N7" s="187">
        <f t="shared" si="3"/>
        <v>2</v>
      </c>
      <c r="O7" s="187">
        <f t="shared" si="3"/>
        <v>46</v>
      </c>
      <c r="P7" s="187">
        <f t="shared" si="3"/>
        <v>0</v>
      </c>
      <c r="Q7" s="187">
        <f t="shared" si="3"/>
        <v>0</v>
      </c>
      <c r="R7" s="187">
        <f t="shared" si="3"/>
        <v>10</v>
      </c>
      <c r="S7" s="187">
        <f t="shared" si="3"/>
        <v>2980000</v>
      </c>
      <c r="T7" s="187">
        <f t="shared" si="3"/>
        <v>4</v>
      </c>
      <c r="U7" s="187">
        <f t="shared" si="3"/>
        <v>454700</v>
      </c>
      <c r="V7" s="187">
        <f t="shared" si="3"/>
        <v>0</v>
      </c>
      <c r="W7" s="187">
        <f t="shared" si="3"/>
        <v>0</v>
      </c>
      <c r="X7" s="187">
        <f t="shared" si="3"/>
        <v>0</v>
      </c>
      <c r="Y7" s="187">
        <f t="shared" si="3"/>
        <v>0</v>
      </c>
      <c r="Z7" s="187">
        <f t="shared" si="3"/>
        <v>0</v>
      </c>
      <c r="AA7" s="187">
        <f t="shared" si="3"/>
        <v>0</v>
      </c>
      <c r="AB7" s="187">
        <f t="shared" si="3"/>
        <v>26</v>
      </c>
      <c r="AC7" s="187">
        <f t="shared" si="3"/>
        <v>8954388</v>
      </c>
      <c r="AD7" s="187">
        <f t="shared" si="3"/>
        <v>14</v>
      </c>
      <c r="AE7" s="187">
        <f t="shared" si="3"/>
        <v>4141542</v>
      </c>
      <c r="AF7" s="187">
        <f t="shared" si="3"/>
        <v>11025160</v>
      </c>
      <c r="AG7" s="205"/>
      <c r="AH7" s="187">
        <f>SUM(AH5:AH6)</f>
        <v>0</v>
      </c>
      <c r="AI7" s="206"/>
      <c r="AJ7" s="200"/>
      <c r="AK7" s="200"/>
      <c r="AL7" s="200"/>
      <c r="AM7" s="200"/>
      <c r="AN7" s="200"/>
      <c r="AO7" s="200"/>
      <c r="AP7" s="200"/>
      <c r="AQ7" s="200"/>
      <c r="AR7" s="200"/>
      <c r="AS7" s="200"/>
      <c r="AT7" s="200"/>
      <c r="AU7" s="200"/>
      <c r="AV7" s="200"/>
      <c r="AW7" s="200"/>
      <c r="AX7" s="200"/>
      <c r="AY7" s="200"/>
      <c r="AZ7" s="200"/>
      <c r="BA7" s="200"/>
      <c r="BB7" s="200"/>
      <c r="BC7" s="200"/>
      <c r="BD7" s="200"/>
      <c r="BE7" s="200"/>
      <c r="BF7" s="200"/>
      <c r="BG7" s="200"/>
      <c r="BH7" s="200"/>
      <c r="BI7" s="200"/>
      <c r="BJ7" s="200"/>
      <c r="BK7" s="200"/>
      <c r="BL7" s="200"/>
      <c r="BM7" s="200"/>
      <c r="BN7" s="200"/>
      <c r="BO7" s="200"/>
      <c r="BP7" s="200"/>
      <c r="BQ7" s="200"/>
      <c r="BR7" s="200"/>
      <c r="BS7" s="200"/>
      <c r="BT7" s="200"/>
      <c r="BU7" s="200"/>
      <c r="BV7" s="200"/>
      <c r="BW7" s="200"/>
      <c r="BX7" s="200"/>
      <c r="BY7" s="200"/>
      <c r="BZ7" s="200"/>
      <c r="CA7" s="200"/>
      <c r="CB7" s="200"/>
      <c r="CC7" s="200"/>
      <c r="CD7" s="200"/>
      <c r="CE7" s="200"/>
      <c r="CF7" s="200"/>
      <c r="CG7" s="200"/>
      <c r="CH7" s="200"/>
      <c r="CI7" s="200"/>
      <c r="CJ7" s="200"/>
      <c r="CK7" s="200"/>
      <c r="CL7" s="200"/>
      <c r="CM7" s="200"/>
      <c r="CN7" s="200"/>
      <c r="CO7" s="200"/>
      <c r="CP7" s="200"/>
      <c r="CQ7" s="200"/>
      <c r="CR7" s="200"/>
      <c r="CS7" s="200"/>
      <c r="CT7" s="200"/>
      <c r="CU7" s="200"/>
      <c r="CV7" s="200"/>
      <c r="CW7" s="200"/>
      <c r="CX7" s="200"/>
      <c r="CY7" s="200"/>
      <c r="CZ7" s="200"/>
      <c r="DA7" s="200"/>
      <c r="DB7" s="200"/>
      <c r="DC7" s="200"/>
      <c r="DD7" s="200"/>
      <c r="DE7" s="200"/>
      <c r="DF7" s="200"/>
      <c r="DG7" s="200"/>
      <c r="DH7" s="200"/>
      <c r="DI7" s="200"/>
      <c r="DJ7" s="200"/>
      <c r="DK7" s="200"/>
      <c r="DL7" s="200"/>
      <c r="DM7" s="200"/>
      <c r="DN7" s="200"/>
      <c r="DO7" s="200"/>
      <c r="DP7" s="200"/>
      <c r="DQ7" s="200"/>
      <c r="DR7" s="200"/>
      <c r="DS7" s="200"/>
      <c r="DT7" s="200"/>
      <c r="DU7" s="200"/>
      <c r="DV7" s="200"/>
      <c r="DW7" s="200"/>
      <c r="DX7" s="200"/>
      <c r="DY7" s="200"/>
      <c r="DZ7" s="200"/>
      <c r="EA7" s="200"/>
      <c r="EB7" s="200"/>
      <c r="EC7" s="200"/>
      <c r="ED7" s="200"/>
      <c r="EE7" s="200"/>
      <c r="EF7" s="200"/>
      <c r="EG7" s="200"/>
      <c r="EH7" s="200"/>
      <c r="EI7" s="200"/>
      <c r="EJ7" s="200"/>
      <c r="EK7" s="200"/>
      <c r="EL7" s="200"/>
      <c r="EM7" s="200"/>
      <c r="EN7" s="200"/>
      <c r="EO7" s="200"/>
      <c r="EP7" s="200"/>
      <c r="EQ7" s="200"/>
      <c r="ER7" s="200"/>
      <c r="ES7" s="200"/>
      <c r="ET7" s="200"/>
      <c r="EU7" s="200"/>
      <c r="EV7" s="200"/>
      <c r="EW7" s="200"/>
      <c r="EX7" s="200"/>
      <c r="EY7" s="200"/>
      <c r="EZ7" s="200"/>
      <c r="FA7" s="200"/>
      <c r="FB7" s="200"/>
      <c r="FC7" s="200"/>
      <c r="FD7" s="200"/>
      <c r="FE7" s="200"/>
      <c r="FF7" s="200"/>
      <c r="FG7" s="200"/>
      <c r="FH7" s="200"/>
      <c r="FI7" s="200"/>
      <c r="FJ7" s="200"/>
      <c r="FK7" s="200"/>
      <c r="FL7" s="200"/>
      <c r="FM7" s="200"/>
      <c r="FN7" s="200"/>
      <c r="FO7" s="200"/>
      <c r="FP7" s="200"/>
      <c r="FQ7" s="200"/>
      <c r="FR7" s="200"/>
      <c r="FS7" s="200"/>
      <c r="FT7" s="200"/>
      <c r="FU7" s="200"/>
      <c r="FV7" s="200"/>
      <c r="FW7" s="200"/>
      <c r="FX7" s="200"/>
      <c r="FY7" s="200"/>
      <c r="FZ7" s="200"/>
      <c r="GA7" s="200"/>
      <c r="GB7" s="200"/>
      <c r="GC7" s="200"/>
      <c r="GD7" s="200"/>
      <c r="GE7" s="200"/>
      <c r="GF7" s="200"/>
      <c r="GG7" s="200"/>
      <c r="GH7" s="200"/>
      <c r="GI7" s="200"/>
      <c r="GJ7" s="200"/>
      <c r="GK7" s="200"/>
      <c r="GL7" s="200"/>
      <c r="GM7" s="200"/>
      <c r="GN7" s="200"/>
      <c r="GO7" s="200"/>
      <c r="GP7" s="200"/>
      <c r="GQ7" s="200"/>
      <c r="GR7" s="200"/>
      <c r="GS7" s="200"/>
      <c r="GT7" s="200"/>
      <c r="GU7" s="200"/>
      <c r="GV7" s="200"/>
      <c r="GW7" s="200"/>
      <c r="GX7" s="200"/>
      <c r="GY7" s="200"/>
      <c r="GZ7" s="200"/>
      <c r="HA7" s="200"/>
      <c r="HB7" s="200"/>
      <c r="HC7" s="200"/>
      <c r="HD7" s="200"/>
      <c r="HE7" s="200"/>
      <c r="HF7" s="200"/>
      <c r="HG7" s="200"/>
      <c r="HH7" s="200"/>
      <c r="HI7" s="200"/>
      <c r="HJ7" s="200"/>
      <c r="HK7" s="200"/>
      <c r="HL7" s="200"/>
      <c r="HM7" s="200"/>
      <c r="HN7" s="200"/>
      <c r="HO7" s="200"/>
      <c r="HP7" s="200"/>
      <c r="HQ7" s="200"/>
      <c r="HR7" s="200"/>
      <c r="HS7" s="200"/>
      <c r="HT7" s="200"/>
      <c r="HU7" s="200"/>
      <c r="HV7" s="200"/>
      <c r="HW7" s="200"/>
      <c r="HX7" s="200"/>
      <c r="HY7" s="200"/>
      <c r="HZ7" s="200"/>
      <c r="IA7" s="200"/>
      <c r="IB7" s="200"/>
      <c r="IC7" s="200"/>
      <c r="ID7" s="200"/>
      <c r="IE7" s="200"/>
      <c r="IF7" s="200"/>
      <c r="IG7" s="200"/>
      <c r="IH7" s="200"/>
      <c r="II7" s="200"/>
      <c r="IJ7" s="200"/>
      <c r="IK7" s="200"/>
      <c r="IL7" s="200"/>
      <c r="IM7" s="200"/>
      <c r="IN7" s="200"/>
      <c r="IO7" s="200"/>
      <c r="IP7" s="200"/>
      <c r="IQ7" s="200"/>
      <c r="IR7" s="200"/>
      <c r="IS7" s="200"/>
      <c r="IT7" s="200"/>
      <c r="IU7" s="200"/>
      <c r="IV7" s="200"/>
      <c r="IW7" s="200"/>
      <c r="IX7" s="200"/>
      <c r="IY7" s="200"/>
      <c r="IZ7" s="200"/>
      <c r="JA7" s="200"/>
      <c r="JB7" s="200"/>
      <c r="JC7" s="200"/>
      <c r="JD7" s="200"/>
      <c r="JE7" s="200"/>
      <c r="JF7" s="200"/>
      <c r="JG7" s="200"/>
      <c r="JH7" s="200"/>
      <c r="JI7" s="200"/>
      <c r="JJ7" s="208"/>
    </row>
    <row r="8" spans="1:271">
      <c r="A8" s="416" t="s">
        <v>40</v>
      </c>
      <c r="B8" s="416"/>
      <c r="C8" s="416"/>
      <c r="D8" s="416"/>
      <c r="AC8" s="197"/>
    </row>
    <row r="9" spans="1:271">
      <c r="AC9" s="197"/>
      <c r="JI9" s="210"/>
    </row>
    <row r="10" spans="1:271">
      <c r="AE10" s="198"/>
      <c r="JI10" s="210"/>
    </row>
    <row r="11" spans="1:271">
      <c r="JI11" s="210"/>
    </row>
    <row r="12" spans="1:271" ht="16.5">
      <c r="A12" s="188"/>
      <c r="B12" s="188" t="s">
        <v>153</v>
      </c>
      <c r="C12" s="189" t="s">
        <v>154</v>
      </c>
      <c r="D12" s="189"/>
      <c r="E12" s="190"/>
      <c r="F12" s="190"/>
      <c r="G12" s="190"/>
      <c r="H12" s="190"/>
      <c r="I12" s="190"/>
      <c r="J12" s="190"/>
      <c r="K12" s="190"/>
      <c r="L12" s="190"/>
      <c r="M12" s="190"/>
      <c r="N12" s="190"/>
      <c r="O12" s="190"/>
      <c r="P12" s="190"/>
      <c r="Q12" s="190"/>
      <c r="R12" s="190"/>
      <c r="S12" s="190"/>
      <c r="T12" s="190"/>
      <c r="U12" s="190"/>
      <c r="V12" s="190"/>
      <c r="W12" s="190"/>
      <c r="X12" s="190"/>
      <c r="Y12" s="190"/>
      <c r="Z12" s="190"/>
      <c r="AA12" s="190"/>
      <c r="AB12" s="190"/>
      <c r="AC12" s="190"/>
      <c r="AD12" s="190"/>
      <c r="AE12" s="190"/>
      <c r="AF12" s="190"/>
      <c r="AG12" s="207"/>
      <c r="AH12" s="190"/>
      <c r="AI12" s="207"/>
      <c r="AJ12" s="190"/>
      <c r="AK12" s="190"/>
      <c r="AL12" s="190"/>
      <c r="AM12" s="188"/>
      <c r="AN12" s="188"/>
      <c r="AO12" s="188"/>
      <c r="AP12" s="188"/>
      <c r="AQ12" s="188"/>
      <c r="AR12" s="188"/>
      <c r="AS12" s="188"/>
      <c r="AT12" s="188"/>
      <c r="AU12" s="188"/>
      <c r="AV12" s="188"/>
      <c r="AW12" s="188"/>
      <c r="AX12" s="188"/>
      <c r="AY12" s="188"/>
      <c r="AZ12" s="188"/>
      <c r="BA12" s="188"/>
      <c r="BB12" s="188"/>
      <c r="BC12" s="188"/>
      <c r="BD12" s="188"/>
      <c r="BE12" s="188"/>
      <c r="BF12" s="188"/>
      <c r="BG12" s="188"/>
      <c r="BH12" s="188"/>
      <c r="BI12" s="188"/>
      <c r="BJ12" s="188"/>
      <c r="BK12" s="188"/>
      <c r="BL12" s="188"/>
      <c r="BM12" s="188"/>
      <c r="BN12" s="188"/>
      <c r="BO12" s="188"/>
      <c r="BP12" s="188"/>
      <c r="BQ12" s="188"/>
      <c r="BR12" s="188"/>
      <c r="BS12" s="188"/>
      <c r="BT12" s="188"/>
      <c r="BU12" s="188"/>
      <c r="BV12" s="188"/>
      <c r="BW12" s="188"/>
      <c r="BX12" s="188"/>
      <c r="BY12" s="188"/>
      <c r="BZ12" s="188"/>
      <c r="CA12" s="188"/>
      <c r="CB12" s="188"/>
      <c r="CC12" s="188"/>
      <c r="CD12" s="188"/>
      <c r="CE12" s="188"/>
      <c r="CF12" s="188"/>
      <c r="CG12" s="188"/>
      <c r="CH12" s="188"/>
      <c r="CI12" s="188"/>
      <c r="CJ12" s="188"/>
      <c r="CK12" s="188"/>
      <c r="CL12" s="188"/>
      <c r="CM12" s="188"/>
      <c r="CN12" s="188"/>
      <c r="CO12" s="188"/>
      <c r="CP12" s="188"/>
      <c r="CQ12" s="188"/>
      <c r="CR12" s="188"/>
      <c r="CS12" s="188"/>
      <c r="CT12" s="188"/>
      <c r="CU12" s="188"/>
      <c r="CV12" s="188"/>
      <c r="CW12" s="188"/>
      <c r="CX12" s="188"/>
      <c r="CY12" s="188"/>
      <c r="CZ12" s="188"/>
      <c r="DA12" s="188"/>
      <c r="DB12" s="188"/>
      <c r="DC12" s="188"/>
      <c r="DD12" s="188"/>
      <c r="DE12" s="188"/>
      <c r="DF12" s="188"/>
      <c r="DG12" s="188"/>
      <c r="DH12" s="188"/>
      <c r="DI12" s="188"/>
      <c r="DJ12" s="188"/>
      <c r="DK12" s="188"/>
      <c r="DL12" s="188"/>
      <c r="DM12" s="188"/>
      <c r="DN12" s="188"/>
      <c r="DO12" s="188"/>
      <c r="DP12" s="188"/>
      <c r="DQ12" s="188"/>
      <c r="DR12" s="188"/>
      <c r="DS12" s="188"/>
      <c r="DT12" s="188"/>
      <c r="DU12" s="188"/>
      <c r="DV12" s="188"/>
      <c r="DW12" s="188"/>
      <c r="DX12" s="188"/>
      <c r="DY12" s="188"/>
      <c r="DZ12" s="188"/>
      <c r="EA12" s="188"/>
      <c r="EB12" s="188"/>
      <c r="EC12" s="188"/>
      <c r="ED12" s="188"/>
      <c r="EE12" s="188"/>
      <c r="EF12" s="188"/>
      <c r="EG12" s="188"/>
      <c r="EH12" s="188"/>
      <c r="EI12" s="188"/>
      <c r="EJ12" s="188"/>
      <c r="EK12" s="188"/>
      <c r="EL12" s="188"/>
      <c r="EM12" s="188"/>
      <c r="EN12" s="188"/>
      <c r="EO12" s="188"/>
      <c r="EP12" s="188"/>
      <c r="EQ12" s="188"/>
      <c r="ER12" s="188"/>
      <c r="ES12" s="188"/>
      <c r="ET12" s="188"/>
      <c r="EU12" s="188"/>
      <c r="EV12" s="188"/>
      <c r="EW12" s="188"/>
      <c r="EX12" s="188"/>
      <c r="EY12" s="188"/>
      <c r="EZ12" s="188"/>
      <c r="FA12" s="188"/>
      <c r="FB12" s="188"/>
      <c r="FC12" s="188"/>
      <c r="FD12" s="188"/>
      <c r="FE12" s="188"/>
      <c r="FF12" s="188"/>
      <c r="FG12" s="188"/>
      <c r="FH12" s="188"/>
      <c r="FI12" s="188"/>
      <c r="FJ12" s="188"/>
      <c r="FK12" s="188"/>
      <c r="FL12" s="188"/>
      <c r="FM12" s="188"/>
      <c r="FN12" s="188"/>
      <c r="FO12" s="188"/>
      <c r="FP12" s="188"/>
      <c r="FQ12" s="188"/>
      <c r="FR12" s="188"/>
      <c r="FS12" s="188"/>
      <c r="FT12" s="188"/>
      <c r="FU12" s="188"/>
      <c r="FV12" s="188"/>
      <c r="FW12" s="188"/>
      <c r="FX12" s="188"/>
      <c r="FY12" s="188"/>
      <c r="FZ12" s="188"/>
      <c r="GA12" s="188"/>
      <c r="GB12" s="188"/>
      <c r="GC12" s="188"/>
      <c r="GD12" s="188"/>
      <c r="GE12" s="188"/>
      <c r="GF12" s="188"/>
      <c r="GG12" s="188"/>
      <c r="GH12" s="188"/>
      <c r="GI12" s="188"/>
      <c r="GJ12" s="188"/>
      <c r="GK12" s="188"/>
      <c r="GL12" s="188"/>
      <c r="GM12" s="188"/>
      <c r="GN12" s="188"/>
      <c r="GO12" s="188"/>
      <c r="GP12" s="188"/>
      <c r="GQ12" s="188"/>
      <c r="GR12" s="188"/>
      <c r="GS12" s="188"/>
      <c r="GT12" s="188"/>
      <c r="GU12" s="188"/>
      <c r="GV12" s="188"/>
      <c r="GW12" s="188"/>
      <c r="GX12" s="188"/>
      <c r="GY12" s="188"/>
      <c r="GZ12" s="188"/>
      <c r="HA12" s="188"/>
      <c r="HB12" s="188"/>
      <c r="HC12" s="188"/>
      <c r="HD12" s="188"/>
      <c r="HE12" s="188"/>
      <c r="HF12" s="188"/>
      <c r="HG12" s="188"/>
      <c r="HH12" s="188"/>
      <c r="HI12" s="188"/>
      <c r="HJ12" s="188"/>
      <c r="HK12" s="188"/>
      <c r="HL12" s="188"/>
      <c r="HM12" s="188"/>
      <c r="HN12" s="188"/>
      <c r="HO12" s="188"/>
      <c r="HP12" s="188"/>
      <c r="HQ12" s="188"/>
      <c r="HR12" s="188"/>
      <c r="HS12" s="188"/>
      <c r="HT12" s="188"/>
      <c r="HU12" s="188"/>
      <c r="HV12" s="188"/>
      <c r="HW12" s="188"/>
      <c r="HX12" s="188"/>
      <c r="HY12" s="188"/>
      <c r="HZ12" s="188"/>
      <c r="IA12" s="188"/>
      <c r="IB12" s="188"/>
      <c r="IC12" s="188"/>
      <c r="ID12" s="188"/>
      <c r="IE12" s="188"/>
      <c r="IF12" s="188"/>
      <c r="IG12" s="188"/>
      <c r="IH12" s="188"/>
      <c r="II12" s="188"/>
      <c r="IJ12" s="188"/>
      <c r="IK12" s="188"/>
      <c r="IL12" s="188"/>
      <c r="IM12" s="188"/>
      <c r="IN12" s="188"/>
      <c r="IO12" s="188"/>
      <c r="IP12" s="188"/>
      <c r="IQ12" s="188"/>
      <c r="IR12" s="188"/>
      <c r="IS12" s="188"/>
      <c r="IT12" s="188"/>
      <c r="IU12" s="188"/>
      <c r="IV12" s="188"/>
      <c r="IW12" s="188"/>
      <c r="IX12" s="188"/>
      <c r="IY12" s="188"/>
      <c r="IZ12" s="188"/>
      <c r="JA12" s="188"/>
      <c r="JB12" s="188"/>
      <c r="JC12" s="188"/>
      <c r="JD12" s="188"/>
      <c r="JE12" s="188"/>
      <c r="JF12" s="188"/>
      <c r="JG12" s="188"/>
      <c r="JH12" s="188"/>
      <c r="JI12" s="188"/>
      <c r="JJ12" s="188"/>
      <c r="JK12" s="188"/>
    </row>
    <row r="13" spans="1:271">
      <c r="JI13" s="210"/>
    </row>
    <row r="14" spans="1:271">
      <c r="JI14" s="210"/>
    </row>
  </sheetData>
  <mergeCells count="17">
    <mergeCell ref="A8:D8"/>
    <mergeCell ref="A3:A4"/>
    <mergeCell ref="B3:B4"/>
    <mergeCell ref="C3:C4"/>
    <mergeCell ref="AF3:AF4"/>
    <mergeCell ref="A1:AI1"/>
    <mergeCell ref="D3:G3"/>
    <mergeCell ref="H3:K3"/>
    <mergeCell ref="L3:O3"/>
    <mergeCell ref="P3:S3"/>
    <mergeCell ref="T3:W3"/>
    <mergeCell ref="X3:AA3"/>
    <mergeCell ref="AB3:AC3"/>
    <mergeCell ref="AD3:AE3"/>
    <mergeCell ref="AG3:AG4"/>
    <mergeCell ref="AH3:AH4"/>
    <mergeCell ref="AI3:AI4"/>
  </mergeCells>
  <phoneticPr fontId="20" type="noConversion"/>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topLeftCell="F15" workbookViewId="0">
      <selection activeCell="N21" sqref="N21"/>
    </sheetView>
  </sheetViews>
  <sheetFormatPr defaultColWidth="9" defaultRowHeight="13.5" outlineLevelRow="1"/>
  <cols>
    <col min="1" max="1" width="5.25" customWidth="1"/>
    <col min="6" max="6" width="5.125" customWidth="1"/>
    <col min="7" max="7" width="10.125"/>
    <col min="8" max="8" width="9" customWidth="1"/>
    <col min="9" max="10" width="10.125"/>
    <col min="11" max="11" width="12.625" customWidth="1"/>
    <col min="12" max="12" width="11.5" customWidth="1"/>
    <col min="13" max="13" width="10.375" customWidth="1"/>
    <col min="14" max="14" width="13.25"/>
    <col min="15" max="15" width="11.5" customWidth="1"/>
    <col min="16" max="16" width="10.375" customWidth="1"/>
    <col min="17" max="17" width="12.625" customWidth="1"/>
    <col min="19" max="21" width="11.5"/>
  </cols>
  <sheetData>
    <row r="1" spans="1:23" ht="24" customHeight="1">
      <c r="A1" s="400" t="s">
        <v>155</v>
      </c>
      <c r="B1" s="421"/>
      <c r="C1" s="400"/>
      <c r="D1" s="400"/>
      <c r="E1" s="400"/>
      <c r="F1" s="400"/>
      <c r="G1" s="400"/>
      <c r="H1" s="400"/>
      <c r="I1" s="400"/>
      <c r="J1" s="400"/>
      <c r="K1" s="400"/>
      <c r="L1" s="400"/>
      <c r="M1" s="400"/>
      <c r="N1" s="400"/>
      <c r="O1" s="400"/>
      <c r="P1" s="400"/>
      <c r="Q1" s="400"/>
      <c r="R1" s="400"/>
      <c r="S1" s="400"/>
      <c r="T1" s="400"/>
      <c r="U1" s="400"/>
      <c r="V1" s="400"/>
      <c r="W1" s="400"/>
    </row>
    <row r="2" spans="1:23" ht="49.5">
      <c r="A2" s="2" t="s">
        <v>45</v>
      </c>
      <c r="B2" s="3" t="s">
        <v>46</v>
      </c>
      <c r="C2" s="3" t="s">
        <v>47</v>
      </c>
      <c r="D2" s="4" t="s">
        <v>48</v>
      </c>
      <c r="E2" s="4" t="s">
        <v>49</v>
      </c>
      <c r="F2" s="5" t="s">
        <v>28</v>
      </c>
      <c r="G2" s="3" t="s">
        <v>50</v>
      </c>
      <c r="H2" s="4" t="s">
        <v>51</v>
      </c>
      <c r="I2" s="4" t="s">
        <v>52</v>
      </c>
      <c r="J2" s="42" t="s">
        <v>53</v>
      </c>
      <c r="K2" s="42" t="s">
        <v>54</v>
      </c>
      <c r="L2" s="43" t="s">
        <v>55</v>
      </c>
      <c r="M2" s="43" t="s">
        <v>56</v>
      </c>
      <c r="N2" s="42" t="s">
        <v>57</v>
      </c>
      <c r="O2" s="43" t="s">
        <v>58</v>
      </c>
      <c r="P2" s="43" t="s">
        <v>59</v>
      </c>
      <c r="Q2" s="43" t="s">
        <v>60</v>
      </c>
      <c r="R2" s="3" t="s">
        <v>61</v>
      </c>
      <c r="S2" s="43" t="s">
        <v>62</v>
      </c>
      <c r="T2" s="54" t="s">
        <v>63</v>
      </c>
      <c r="U2" s="43" t="s">
        <v>64</v>
      </c>
      <c r="V2" s="3" t="s">
        <v>65</v>
      </c>
      <c r="W2" s="64" t="s">
        <v>66</v>
      </c>
    </row>
    <row r="3" spans="1:23" ht="16.5" hidden="1" outlineLevel="1">
      <c r="A3" s="6">
        <v>1</v>
      </c>
      <c r="B3" s="7" t="s">
        <v>67</v>
      </c>
      <c r="C3" s="8" t="s">
        <v>68</v>
      </c>
      <c r="D3" s="9">
        <v>1</v>
      </c>
      <c r="E3" s="8" t="s">
        <v>69</v>
      </c>
      <c r="F3" s="10">
        <v>1</v>
      </c>
      <c r="G3" s="11">
        <v>43126</v>
      </c>
      <c r="H3" s="8"/>
      <c r="I3" s="11">
        <v>43132</v>
      </c>
      <c r="J3" s="44">
        <v>126</v>
      </c>
      <c r="K3" s="45">
        <v>10388</v>
      </c>
      <c r="L3" s="46">
        <v>1308888</v>
      </c>
      <c r="M3" s="7">
        <v>-127</v>
      </c>
      <c r="N3" s="7">
        <v>14.04</v>
      </c>
      <c r="O3" s="47">
        <v>2300</v>
      </c>
      <c r="P3" s="48">
        <v>32292</v>
      </c>
      <c r="Q3" s="52">
        <v>1341180</v>
      </c>
      <c r="R3" s="65">
        <v>0.31</v>
      </c>
      <c r="S3" s="52">
        <v>411180</v>
      </c>
      <c r="T3" s="66"/>
      <c r="U3" s="52">
        <v>411180</v>
      </c>
      <c r="V3" s="67" t="s">
        <v>32</v>
      </c>
      <c r="W3" s="68"/>
    </row>
    <row r="4" spans="1:23" ht="24" hidden="1" outlineLevel="1">
      <c r="A4" s="6">
        <v>2</v>
      </c>
      <c r="B4" s="7" t="s">
        <v>71</v>
      </c>
      <c r="C4" s="8" t="s">
        <v>68</v>
      </c>
      <c r="D4" s="9">
        <v>2</v>
      </c>
      <c r="E4" s="8" t="s">
        <v>72</v>
      </c>
      <c r="F4" s="10">
        <v>1</v>
      </c>
      <c r="G4" s="11">
        <v>43121</v>
      </c>
      <c r="H4" s="8"/>
      <c r="I4" s="11">
        <v>43132</v>
      </c>
      <c r="J4" s="44">
        <v>88.57</v>
      </c>
      <c r="K4" s="45">
        <v>10588</v>
      </c>
      <c r="L4" s="46">
        <v>937779</v>
      </c>
      <c r="M4" s="7">
        <v>-142</v>
      </c>
      <c r="N4" s="7">
        <v>8.9499999999999993</v>
      </c>
      <c r="O4" s="47">
        <v>2300</v>
      </c>
      <c r="P4" s="48">
        <v>20585</v>
      </c>
      <c r="Q4" s="52">
        <v>958364</v>
      </c>
      <c r="R4" s="65">
        <v>0.3</v>
      </c>
      <c r="S4" s="52">
        <v>288364</v>
      </c>
      <c r="T4" s="69"/>
      <c r="U4" s="52">
        <v>288364</v>
      </c>
      <c r="V4" s="67" t="s">
        <v>33</v>
      </c>
      <c r="W4" s="68"/>
    </row>
    <row r="5" spans="1:23" ht="16.5" hidden="1" outlineLevel="1">
      <c r="A5" s="6">
        <v>3</v>
      </c>
      <c r="B5" s="7" t="s">
        <v>74</v>
      </c>
      <c r="C5" s="8" t="s">
        <v>75</v>
      </c>
      <c r="D5" s="9">
        <v>3</v>
      </c>
      <c r="E5" s="8" t="s">
        <v>76</v>
      </c>
      <c r="F5" s="10">
        <v>1</v>
      </c>
      <c r="G5" s="12">
        <v>43121</v>
      </c>
      <c r="H5" s="8"/>
      <c r="I5" s="49">
        <v>43132</v>
      </c>
      <c r="J5" s="44">
        <v>147.57</v>
      </c>
      <c r="K5" s="45">
        <v>12188</v>
      </c>
      <c r="L5" s="46">
        <v>1798583</v>
      </c>
      <c r="M5" s="7">
        <v>-210</v>
      </c>
      <c r="N5" s="7">
        <v>16.09</v>
      </c>
      <c r="O5" s="47">
        <v>2100</v>
      </c>
      <c r="P5" s="48">
        <v>33789</v>
      </c>
      <c r="Q5" s="52">
        <v>1832372</v>
      </c>
      <c r="R5" s="65">
        <v>0.3</v>
      </c>
      <c r="S5" s="52">
        <v>552372</v>
      </c>
      <c r="T5" s="70"/>
      <c r="U5" s="52">
        <v>552372</v>
      </c>
      <c r="V5" s="67" t="s">
        <v>29</v>
      </c>
      <c r="W5" s="68"/>
    </row>
    <row r="6" spans="1:23" ht="24" hidden="1" outlineLevel="1">
      <c r="A6" s="6">
        <v>4</v>
      </c>
      <c r="B6" s="7" t="s">
        <v>77</v>
      </c>
      <c r="C6" s="8" t="s">
        <v>68</v>
      </c>
      <c r="D6" s="9">
        <v>2</v>
      </c>
      <c r="E6" s="8" t="s">
        <v>78</v>
      </c>
      <c r="F6" s="10">
        <v>1</v>
      </c>
      <c r="G6" s="11">
        <v>43128</v>
      </c>
      <c r="H6" s="8"/>
      <c r="I6" s="11">
        <v>43139</v>
      </c>
      <c r="J6" s="44">
        <v>137.65</v>
      </c>
      <c r="K6" s="45">
        <v>10888</v>
      </c>
      <c r="L6" s="46">
        <v>1498733</v>
      </c>
      <c r="M6" s="7">
        <v>-261</v>
      </c>
      <c r="N6" s="7">
        <v>11.34</v>
      </c>
      <c r="O6" s="47">
        <v>2100</v>
      </c>
      <c r="P6" s="48">
        <v>23814</v>
      </c>
      <c r="Q6" s="52">
        <v>1522547</v>
      </c>
      <c r="R6" s="65">
        <v>0.4</v>
      </c>
      <c r="S6" s="52">
        <v>609547</v>
      </c>
      <c r="T6" s="70"/>
      <c r="U6" s="52">
        <v>609547</v>
      </c>
      <c r="V6" s="71" t="s">
        <v>29</v>
      </c>
      <c r="W6" s="68"/>
    </row>
    <row r="7" spans="1:23" ht="24" hidden="1" outlineLevel="1">
      <c r="A7" s="6">
        <v>5</v>
      </c>
      <c r="B7" s="7" t="s">
        <v>83</v>
      </c>
      <c r="C7" s="8" t="s">
        <v>68</v>
      </c>
      <c r="D7" s="9">
        <v>1</v>
      </c>
      <c r="E7" s="8" t="s">
        <v>84</v>
      </c>
      <c r="F7" s="13">
        <v>1</v>
      </c>
      <c r="G7" s="11">
        <v>43146</v>
      </c>
      <c r="H7" s="8"/>
      <c r="I7" s="11">
        <v>43153</v>
      </c>
      <c r="J7" s="44">
        <v>137.65</v>
      </c>
      <c r="K7" s="45">
        <v>10888</v>
      </c>
      <c r="L7" s="46">
        <v>1498733</v>
      </c>
      <c r="M7" s="7">
        <v>-211</v>
      </c>
      <c r="N7" s="7">
        <v>9.7100000000000009</v>
      </c>
      <c r="O7" s="47">
        <v>2100</v>
      </c>
      <c r="P7" s="48">
        <v>20391</v>
      </c>
      <c r="Q7" s="52">
        <v>1519124</v>
      </c>
      <c r="R7" s="65">
        <v>0.34</v>
      </c>
      <c r="S7" s="52">
        <v>519124</v>
      </c>
      <c r="T7" s="1"/>
      <c r="U7" s="52">
        <v>519124</v>
      </c>
      <c r="V7" s="71" t="s">
        <v>30</v>
      </c>
      <c r="W7" s="68"/>
    </row>
    <row r="8" spans="1:23" ht="16.5" hidden="1" outlineLevel="1">
      <c r="A8" s="6">
        <v>6</v>
      </c>
      <c r="B8" s="7" t="s">
        <v>85</v>
      </c>
      <c r="C8" s="8" t="s">
        <v>68</v>
      </c>
      <c r="D8" s="9">
        <v>1</v>
      </c>
      <c r="E8" s="8" t="s">
        <v>86</v>
      </c>
      <c r="F8" s="13">
        <v>1</v>
      </c>
      <c r="G8" s="11">
        <v>43153</v>
      </c>
      <c r="H8" s="8"/>
      <c r="I8" s="11">
        <v>43153</v>
      </c>
      <c r="J8" s="50">
        <v>137.65</v>
      </c>
      <c r="K8" s="51">
        <v>10888</v>
      </c>
      <c r="L8" s="46">
        <v>1498733</v>
      </c>
      <c r="M8" s="7">
        <v>-101</v>
      </c>
      <c r="N8" s="7">
        <v>20.3</v>
      </c>
      <c r="O8" s="47">
        <v>2300</v>
      </c>
      <c r="P8" s="48">
        <v>46690</v>
      </c>
      <c r="Q8" s="52">
        <v>1545423</v>
      </c>
      <c r="R8" s="65">
        <v>0.3</v>
      </c>
      <c r="S8" s="52">
        <v>465423</v>
      </c>
      <c r="T8" s="1"/>
      <c r="U8" s="52">
        <v>465423</v>
      </c>
      <c r="V8" s="71" t="s">
        <v>30</v>
      </c>
      <c r="W8" s="68"/>
    </row>
    <row r="9" spans="1:23" ht="24" hidden="1" outlineLevel="1">
      <c r="A9" s="6">
        <v>7</v>
      </c>
      <c r="B9" s="7" t="s">
        <v>87</v>
      </c>
      <c r="C9" s="8" t="s">
        <v>68</v>
      </c>
      <c r="D9" s="9">
        <v>2</v>
      </c>
      <c r="E9" s="8" t="s">
        <v>84</v>
      </c>
      <c r="F9" s="13">
        <v>1</v>
      </c>
      <c r="G9" s="11">
        <v>43146</v>
      </c>
      <c r="H9" s="8"/>
      <c r="I9" s="11">
        <v>43153</v>
      </c>
      <c r="J9" s="44">
        <v>126</v>
      </c>
      <c r="K9" s="51">
        <v>11088</v>
      </c>
      <c r="L9" s="48">
        <v>1397088</v>
      </c>
      <c r="M9" s="7">
        <v>-145</v>
      </c>
      <c r="N9" s="7">
        <v>8.23</v>
      </c>
      <c r="O9" s="47">
        <v>2300</v>
      </c>
      <c r="P9" s="52">
        <v>18929</v>
      </c>
      <c r="Q9" s="52">
        <v>1416017</v>
      </c>
      <c r="R9" s="65">
        <v>0.3</v>
      </c>
      <c r="S9" s="52">
        <v>426017</v>
      </c>
      <c r="T9" s="1"/>
      <c r="U9" s="52">
        <v>426017</v>
      </c>
      <c r="V9" s="71" t="s">
        <v>30</v>
      </c>
      <c r="W9" s="68"/>
    </row>
    <row r="10" spans="1:23" ht="16.5" hidden="1" outlineLevel="1">
      <c r="A10" s="6">
        <v>8</v>
      </c>
      <c r="B10" s="7" t="s">
        <v>89</v>
      </c>
      <c r="C10" s="8" t="s">
        <v>90</v>
      </c>
      <c r="D10" s="9">
        <v>2</v>
      </c>
      <c r="E10" s="8" t="s">
        <v>91</v>
      </c>
      <c r="F10" s="13">
        <v>1</v>
      </c>
      <c r="G10" s="11">
        <v>43123</v>
      </c>
      <c r="H10" s="8"/>
      <c r="I10" s="11">
        <v>43142</v>
      </c>
      <c r="J10" s="44">
        <v>132.24</v>
      </c>
      <c r="K10" s="45">
        <v>11888</v>
      </c>
      <c r="L10" s="46">
        <v>1572069</v>
      </c>
      <c r="M10" s="7">
        <v>-132</v>
      </c>
      <c r="N10" s="7">
        <v>7.35</v>
      </c>
      <c r="O10" s="47">
        <v>2300</v>
      </c>
      <c r="P10" s="48">
        <v>16905</v>
      </c>
      <c r="Q10" s="52">
        <v>1588974</v>
      </c>
      <c r="R10" s="65">
        <v>0.3</v>
      </c>
      <c r="S10" s="52">
        <v>478974</v>
      </c>
      <c r="T10" s="13"/>
      <c r="U10" s="52">
        <v>478974</v>
      </c>
      <c r="V10" s="71" t="s">
        <v>31</v>
      </c>
      <c r="W10" s="68"/>
    </row>
    <row r="11" spans="1:23" ht="16.5" hidden="1" outlineLevel="1">
      <c r="A11" s="6">
        <v>9</v>
      </c>
      <c r="B11" s="7" t="s">
        <v>105</v>
      </c>
      <c r="C11" s="8" t="s">
        <v>68</v>
      </c>
      <c r="D11" s="9">
        <v>1</v>
      </c>
      <c r="E11" s="8" t="s">
        <v>106</v>
      </c>
      <c r="F11" s="10">
        <v>1</v>
      </c>
      <c r="G11" s="11">
        <v>43076</v>
      </c>
      <c r="H11" s="14"/>
      <c r="I11" s="11">
        <v>43136</v>
      </c>
      <c r="J11" s="44">
        <v>88.57</v>
      </c>
      <c r="K11" s="45">
        <v>13051.81</v>
      </c>
      <c r="L11" s="46">
        <v>1155999</v>
      </c>
      <c r="M11" s="7">
        <v>-158</v>
      </c>
      <c r="N11" s="7">
        <v>9.58</v>
      </c>
      <c r="O11" s="47">
        <v>2300</v>
      </c>
      <c r="P11" s="52">
        <v>22034</v>
      </c>
      <c r="Q11" s="52">
        <v>1178033</v>
      </c>
      <c r="R11" s="65">
        <v>0.3</v>
      </c>
      <c r="S11" s="52">
        <v>354033</v>
      </c>
      <c r="T11" s="1"/>
      <c r="U11" s="52">
        <v>354033</v>
      </c>
      <c r="V11" s="71" t="s">
        <v>34</v>
      </c>
      <c r="W11" s="68"/>
    </row>
    <row r="12" spans="1:23" ht="16.5" hidden="1" outlineLevel="1">
      <c r="A12" s="6">
        <v>10</v>
      </c>
      <c r="B12" s="7"/>
      <c r="C12" s="8"/>
      <c r="D12" s="9"/>
      <c r="E12" s="8"/>
      <c r="F12" s="13"/>
      <c r="G12" s="11"/>
      <c r="H12" s="8"/>
      <c r="I12" s="11"/>
      <c r="J12" s="50"/>
      <c r="K12" s="51"/>
      <c r="L12" s="46"/>
      <c r="M12" s="7"/>
      <c r="N12" s="7"/>
      <c r="O12" s="47"/>
      <c r="P12" s="48"/>
      <c r="Q12" s="52"/>
      <c r="R12" s="65"/>
      <c r="S12" s="52"/>
      <c r="T12" s="1"/>
      <c r="U12" s="52"/>
      <c r="V12" s="71"/>
      <c r="W12" s="68"/>
    </row>
    <row r="13" spans="1:23" ht="16.5" hidden="1" outlineLevel="1">
      <c r="A13" s="6">
        <v>11</v>
      </c>
      <c r="B13" s="7"/>
      <c r="C13" s="8"/>
      <c r="D13" s="9"/>
      <c r="E13" s="8"/>
      <c r="F13" s="13"/>
      <c r="G13" s="11"/>
      <c r="H13" s="8"/>
      <c r="I13" s="11"/>
      <c r="J13" s="50"/>
      <c r="K13" s="51"/>
      <c r="L13" s="46"/>
      <c r="M13" s="7"/>
      <c r="N13" s="7"/>
      <c r="O13" s="47"/>
      <c r="P13" s="48"/>
      <c r="Q13" s="52"/>
      <c r="R13" s="65"/>
      <c r="S13" s="52"/>
      <c r="T13" s="1"/>
      <c r="U13" s="52"/>
      <c r="V13" s="71"/>
      <c r="W13" s="68"/>
    </row>
    <row r="14" spans="1:23" ht="16.5" hidden="1" outlineLevel="1">
      <c r="A14" s="6">
        <v>12</v>
      </c>
      <c r="B14" s="7"/>
      <c r="C14" s="8"/>
      <c r="D14" s="9"/>
      <c r="E14" s="8"/>
      <c r="F14" s="13"/>
      <c r="G14" s="11"/>
      <c r="H14" s="8"/>
      <c r="I14" s="11"/>
      <c r="J14" s="44"/>
      <c r="K14" s="51"/>
      <c r="L14" s="48"/>
      <c r="M14" s="7"/>
      <c r="N14" s="7"/>
      <c r="O14" s="47"/>
      <c r="P14" s="52"/>
      <c r="Q14" s="52"/>
      <c r="R14" s="65"/>
      <c r="S14" s="52"/>
      <c r="T14" s="1"/>
      <c r="U14" s="52"/>
      <c r="V14" s="71"/>
      <c r="W14" s="68"/>
    </row>
    <row r="15" spans="1:23" ht="16.5" collapsed="1">
      <c r="A15" s="15"/>
      <c r="B15" s="16"/>
      <c r="C15" s="15"/>
      <c r="D15" s="15"/>
      <c r="E15" s="15"/>
      <c r="F15" s="15">
        <f>SUM(F3:F14)</f>
        <v>9</v>
      </c>
      <c r="G15" s="15"/>
      <c r="H15" s="15"/>
      <c r="I15" s="15"/>
      <c r="J15" s="15"/>
      <c r="K15" s="15"/>
      <c r="L15" s="15"/>
      <c r="M15" s="15"/>
      <c r="N15" s="15"/>
      <c r="O15" s="15"/>
      <c r="P15" s="15"/>
      <c r="Q15" s="15"/>
      <c r="R15" s="15"/>
      <c r="S15" s="24">
        <f>SUM(S3:S14)</f>
        <v>4105034</v>
      </c>
      <c r="T15" s="15"/>
      <c r="U15" s="24">
        <f>SUM(U3:U14)</f>
        <v>4105034</v>
      </c>
      <c r="V15" s="15"/>
      <c r="W15" s="72"/>
    </row>
    <row r="16" spans="1:23">
      <c r="B16" s="17"/>
      <c r="C16" s="1"/>
      <c r="D16" s="1"/>
      <c r="E16" s="1"/>
      <c r="F16" s="1"/>
      <c r="G16" s="1"/>
      <c r="H16" s="18"/>
    </row>
    <row r="17" spans="1:23">
      <c r="B17" s="17"/>
      <c r="C17" s="1"/>
      <c r="D17" s="1"/>
      <c r="E17" s="1"/>
      <c r="F17" s="1"/>
      <c r="G17" s="1"/>
      <c r="H17" s="18"/>
    </row>
    <row r="18" spans="1:23">
      <c r="B18" s="17"/>
      <c r="C18" s="1"/>
      <c r="D18" s="1"/>
      <c r="E18" s="1"/>
      <c r="F18" s="1"/>
      <c r="G18" s="1"/>
      <c r="H18" s="18"/>
    </row>
    <row r="19" spans="1:23">
      <c r="B19" s="17"/>
      <c r="C19" s="1"/>
      <c r="D19" s="1"/>
      <c r="E19" s="1"/>
      <c r="F19" s="1"/>
      <c r="G19" s="1"/>
      <c r="H19" s="18"/>
    </row>
    <row r="20" spans="1:23" ht="18">
      <c r="A20" s="400" t="s">
        <v>156</v>
      </c>
      <c r="B20" s="421"/>
      <c r="C20" s="400"/>
      <c r="D20" s="400"/>
      <c r="E20" s="400"/>
      <c r="F20" s="400"/>
      <c r="G20" s="400"/>
      <c r="H20" s="400"/>
      <c r="I20" s="400"/>
      <c r="J20" s="400"/>
      <c r="K20" s="400"/>
      <c r="L20" s="400"/>
      <c r="M20" s="400"/>
      <c r="N20" s="400"/>
      <c r="O20" s="400"/>
      <c r="P20" s="400"/>
      <c r="Q20" s="400"/>
      <c r="R20" s="400"/>
      <c r="S20" s="400"/>
      <c r="T20" s="400"/>
      <c r="U20" s="400"/>
      <c r="V20" s="400"/>
      <c r="W20" s="400"/>
    </row>
    <row r="21" spans="1:23" ht="49.5">
      <c r="A21" s="2" t="s">
        <v>45</v>
      </c>
      <c r="B21" s="19" t="s">
        <v>46</v>
      </c>
      <c r="C21" s="19" t="s">
        <v>47</v>
      </c>
      <c r="D21" s="20" t="s">
        <v>48</v>
      </c>
      <c r="E21" s="20" t="s">
        <v>49</v>
      </c>
      <c r="F21" s="21" t="s">
        <v>28</v>
      </c>
      <c r="G21" s="19" t="s">
        <v>50</v>
      </c>
      <c r="H21" s="20" t="s">
        <v>51</v>
      </c>
      <c r="I21" s="20" t="s">
        <v>52</v>
      </c>
      <c r="J21" s="53" t="s">
        <v>53</v>
      </c>
      <c r="K21" s="53" t="s">
        <v>54</v>
      </c>
      <c r="L21" s="54" t="s">
        <v>55</v>
      </c>
      <c r="M21" s="54" t="s">
        <v>56</v>
      </c>
      <c r="N21" s="53" t="s">
        <v>57</v>
      </c>
      <c r="O21" s="54" t="s">
        <v>58</v>
      </c>
      <c r="P21" s="54" t="s">
        <v>59</v>
      </c>
      <c r="Q21" s="54" t="s">
        <v>60</v>
      </c>
      <c r="R21" s="19" t="s">
        <v>61</v>
      </c>
      <c r="S21" s="54" t="s">
        <v>62</v>
      </c>
      <c r="T21" s="54" t="s">
        <v>63</v>
      </c>
      <c r="U21" s="54" t="s">
        <v>64</v>
      </c>
      <c r="V21" s="19" t="s">
        <v>65</v>
      </c>
      <c r="W21" s="73" t="s">
        <v>66</v>
      </c>
    </row>
    <row r="22" spans="1:23" ht="16.5" hidden="1" outlineLevel="1">
      <c r="A22" s="6">
        <v>1</v>
      </c>
      <c r="B22" s="7" t="s">
        <v>79</v>
      </c>
      <c r="C22" s="8" t="s">
        <v>80</v>
      </c>
      <c r="D22" s="9">
        <v>1</v>
      </c>
      <c r="E22" s="8" t="s">
        <v>81</v>
      </c>
      <c r="F22" s="10">
        <v>1</v>
      </c>
      <c r="G22" s="12">
        <v>42822</v>
      </c>
      <c r="H22" s="8"/>
      <c r="I22" s="49">
        <v>43143</v>
      </c>
      <c r="J22" s="44">
        <v>150.36000000000001</v>
      </c>
      <c r="K22" s="45">
        <v>12453.49</v>
      </c>
      <c r="L22" s="46">
        <v>1872507</v>
      </c>
      <c r="M22" s="7">
        <v>-222</v>
      </c>
      <c r="N22" s="7">
        <v>18.21</v>
      </c>
      <c r="O22" s="47">
        <v>2100</v>
      </c>
      <c r="P22" s="48">
        <v>38241</v>
      </c>
      <c r="Q22" s="52">
        <v>1910748</v>
      </c>
      <c r="R22" s="65">
        <v>0.3</v>
      </c>
      <c r="S22" s="52">
        <v>580748</v>
      </c>
      <c r="T22" s="70"/>
      <c r="U22" s="52">
        <v>580748</v>
      </c>
      <c r="V22" s="67" t="s">
        <v>29</v>
      </c>
      <c r="W22" s="68"/>
    </row>
    <row r="23" spans="1:23" ht="24" hidden="1" customHeight="1" outlineLevel="1">
      <c r="A23" s="6">
        <v>2</v>
      </c>
      <c r="B23" s="7"/>
      <c r="C23" s="8"/>
      <c r="D23" s="9"/>
      <c r="E23" s="8"/>
      <c r="F23" s="10"/>
      <c r="G23" s="11"/>
      <c r="H23" s="14"/>
      <c r="I23" s="11"/>
      <c r="J23" s="44"/>
      <c r="K23" s="45"/>
      <c r="L23" s="46"/>
      <c r="M23" s="55"/>
      <c r="N23" s="7"/>
      <c r="O23" s="47"/>
      <c r="P23" s="48"/>
      <c r="Q23" s="52"/>
      <c r="R23" s="65"/>
      <c r="S23" s="74"/>
      <c r="T23" s="75"/>
      <c r="U23" s="76"/>
      <c r="V23" s="67"/>
      <c r="W23" s="68"/>
    </row>
    <row r="24" spans="1:23" ht="16.5" hidden="1" outlineLevel="1">
      <c r="A24" s="6">
        <v>3</v>
      </c>
      <c r="B24" s="7"/>
      <c r="C24" s="8"/>
      <c r="D24" s="9"/>
      <c r="E24" s="8"/>
      <c r="F24" s="10"/>
      <c r="G24" s="11"/>
      <c r="H24" s="14"/>
      <c r="I24" s="11"/>
      <c r="J24" s="44"/>
      <c r="K24" s="45"/>
      <c r="L24" s="46"/>
      <c r="M24" s="55"/>
      <c r="N24" s="7"/>
      <c r="O24" s="47"/>
      <c r="P24" s="48"/>
      <c r="Q24" s="52"/>
      <c r="R24" s="65"/>
      <c r="S24" s="77"/>
      <c r="T24" s="75"/>
      <c r="U24" s="76"/>
      <c r="V24" s="67"/>
      <c r="W24" s="68"/>
    </row>
    <row r="25" spans="1:23" ht="16.5" collapsed="1">
      <c r="A25" s="22" t="s">
        <v>39</v>
      </c>
      <c r="B25" s="16"/>
      <c r="C25" s="15"/>
      <c r="D25" s="15"/>
      <c r="E25" s="23"/>
      <c r="F25" s="24">
        <f>SUM(F22:F24)</f>
        <v>1</v>
      </c>
      <c r="G25" s="25"/>
      <c r="H25" s="25"/>
      <c r="I25" s="25"/>
      <c r="J25" s="24"/>
      <c r="K25" s="56"/>
      <c r="L25" s="24"/>
      <c r="M25" s="24"/>
      <c r="N25" s="24"/>
      <c r="O25" s="24"/>
      <c r="P25" s="24"/>
      <c r="Q25" s="24"/>
      <c r="R25" s="24"/>
      <c r="S25" s="24">
        <f>SUM(S22:S24)</f>
        <v>580748</v>
      </c>
      <c r="T25" s="24"/>
      <c r="U25" s="24">
        <f>SUM(U22:U24)</f>
        <v>580748</v>
      </c>
      <c r="V25" s="78"/>
      <c r="W25" s="79"/>
    </row>
    <row r="29" spans="1:23">
      <c r="B29" s="17"/>
      <c r="C29" s="1"/>
      <c r="D29" s="1"/>
      <c r="E29" s="1"/>
      <c r="F29" s="1"/>
      <c r="G29" s="1"/>
      <c r="H29" s="18"/>
    </row>
    <row r="30" spans="1:23">
      <c r="B30" s="17"/>
      <c r="C30" s="1"/>
      <c r="D30" s="1"/>
      <c r="E30" s="1"/>
      <c r="F30" s="1"/>
      <c r="G30" s="1"/>
      <c r="H30" s="18"/>
    </row>
    <row r="31" spans="1:23" ht="18">
      <c r="A31" s="400" t="s">
        <v>157</v>
      </c>
      <c r="B31" s="421"/>
      <c r="C31" s="400"/>
      <c r="D31" s="400"/>
      <c r="E31" s="400"/>
      <c r="F31" s="400"/>
      <c r="G31" s="400"/>
      <c r="H31" s="400"/>
      <c r="I31" s="400"/>
      <c r="J31" s="400"/>
      <c r="K31" s="400"/>
      <c r="L31" s="400"/>
      <c r="M31" s="400"/>
      <c r="N31" s="400"/>
      <c r="O31" s="400"/>
      <c r="P31" s="400"/>
      <c r="Q31" s="400"/>
      <c r="R31" s="400"/>
      <c r="S31" s="400"/>
      <c r="T31" s="400"/>
      <c r="U31" s="400"/>
      <c r="V31" s="400"/>
      <c r="W31" s="400"/>
    </row>
    <row r="32" spans="1:23" ht="49.5">
      <c r="A32" s="2" t="s">
        <v>45</v>
      </c>
      <c r="B32" s="19" t="s">
        <v>46</v>
      </c>
      <c r="C32" s="19" t="s">
        <v>47</v>
      </c>
      <c r="D32" s="20" t="s">
        <v>48</v>
      </c>
      <c r="E32" s="20" t="s">
        <v>49</v>
      </c>
      <c r="F32" s="21" t="s">
        <v>28</v>
      </c>
      <c r="G32" s="19" t="s">
        <v>50</v>
      </c>
      <c r="H32" s="20" t="s">
        <v>51</v>
      </c>
      <c r="I32" s="20" t="s">
        <v>52</v>
      </c>
      <c r="J32" s="53" t="s">
        <v>53</v>
      </c>
      <c r="K32" s="53" t="s">
        <v>54</v>
      </c>
      <c r="L32" s="54" t="s">
        <v>55</v>
      </c>
      <c r="M32" s="54" t="s">
        <v>56</v>
      </c>
      <c r="N32" s="53" t="s">
        <v>57</v>
      </c>
      <c r="O32" s="54" t="s">
        <v>58</v>
      </c>
      <c r="P32" s="54" t="s">
        <v>59</v>
      </c>
      <c r="Q32" s="54" t="s">
        <v>60</v>
      </c>
      <c r="R32" s="19" t="s">
        <v>61</v>
      </c>
      <c r="S32" s="54" t="s">
        <v>62</v>
      </c>
      <c r="T32" s="54" t="s">
        <v>63</v>
      </c>
      <c r="U32" s="54" t="s">
        <v>64</v>
      </c>
      <c r="V32" s="19" t="s">
        <v>65</v>
      </c>
      <c r="W32" s="73" t="s">
        <v>66</v>
      </c>
    </row>
    <row r="33" spans="1:23" ht="24" hidden="1" outlineLevel="1">
      <c r="A33" s="6">
        <v>1</v>
      </c>
      <c r="B33" s="7" t="s">
        <v>109</v>
      </c>
      <c r="C33" s="8" t="s">
        <v>68</v>
      </c>
      <c r="D33" s="9">
        <v>1</v>
      </c>
      <c r="E33" s="8" t="s">
        <v>72</v>
      </c>
      <c r="F33" s="26">
        <v>1</v>
      </c>
      <c r="G33" s="11">
        <v>43141</v>
      </c>
      <c r="H33" s="14"/>
      <c r="I33" s="11">
        <v>43156</v>
      </c>
      <c r="J33" s="44">
        <v>88.57</v>
      </c>
      <c r="K33" s="45">
        <v>12988.39</v>
      </c>
      <c r="L33" s="46">
        <v>1150382</v>
      </c>
      <c r="M33" s="7">
        <v>-112</v>
      </c>
      <c r="N33" s="7">
        <v>9.85</v>
      </c>
      <c r="O33" s="47">
        <v>2300</v>
      </c>
      <c r="P33" s="52">
        <v>22655</v>
      </c>
      <c r="Q33" s="52">
        <v>1173037</v>
      </c>
      <c r="R33" s="65">
        <v>0.1</v>
      </c>
      <c r="S33" s="52">
        <v>113037</v>
      </c>
      <c r="T33" s="80"/>
      <c r="U33" s="52">
        <v>113037</v>
      </c>
      <c r="V33" s="67" t="s">
        <v>32</v>
      </c>
      <c r="W33" s="68"/>
    </row>
    <row r="34" spans="1:23" ht="20.100000000000001" hidden="1" customHeight="1" outlineLevel="1">
      <c r="A34" s="6">
        <v>2</v>
      </c>
      <c r="B34" s="7"/>
      <c r="C34" s="8"/>
      <c r="D34" s="9"/>
      <c r="E34" s="8"/>
      <c r="F34" s="10"/>
      <c r="G34" s="11"/>
      <c r="H34" s="14"/>
      <c r="I34" s="11"/>
      <c r="J34" s="44"/>
      <c r="K34" s="45"/>
      <c r="L34" s="46"/>
      <c r="M34" s="55"/>
      <c r="N34" s="7"/>
      <c r="O34" s="47"/>
      <c r="P34" s="48"/>
      <c r="Q34" s="52"/>
      <c r="R34" s="65"/>
      <c r="S34" s="74"/>
      <c r="T34" s="75"/>
      <c r="U34" s="76"/>
      <c r="V34" s="67"/>
      <c r="W34" s="68"/>
    </row>
    <row r="35" spans="1:23" ht="16.5" collapsed="1">
      <c r="A35" s="22" t="s">
        <v>39</v>
      </c>
      <c r="B35" s="16"/>
      <c r="C35" s="15"/>
      <c r="D35" s="15"/>
      <c r="E35" s="23"/>
      <c r="F35" s="24">
        <f>SUM(F33:F34)</f>
        <v>1</v>
      </c>
      <c r="G35" s="25"/>
      <c r="H35" s="25"/>
      <c r="I35" s="25"/>
      <c r="J35" s="24"/>
      <c r="K35" s="56"/>
      <c r="L35" s="24"/>
      <c r="M35" s="24"/>
      <c r="N35" s="24"/>
      <c r="O35" s="24"/>
      <c r="P35" s="24"/>
      <c r="Q35" s="24"/>
      <c r="R35" s="24"/>
      <c r="S35" s="24">
        <f>SUM(S33:S34)</f>
        <v>113037</v>
      </c>
      <c r="T35" s="24"/>
      <c r="U35" s="24">
        <f>SUM(U33:U34)</f>
        <v>113037</v>
      </c>
      <c r="V35" s="78"/>
      <c r="W35" s="79"/>
    </row>
    <row r="36" spans="1:23" ht="16.5">
      <c r="A36" s="27"/>
      <c r="B36" s="28"/>
      <c r="C36" s="27"/>
      <c r="D36" s="27"/>
      <c r="E36" s="27"/>
      <c r="F36" s="29"/>
      <c r="G36" s="30"/>
      <c r="H36" s="30"/>
      <c r="I36" s="30"/>
      <c r="J36" s="29"/>
      <c r="K36" s="57"/>
      <c r="L36" s="29"/>
      <c r="M36" s="29"/>
      <c r="N36" s="29"/>
      <c r="O36" s="29"/>
      <c r="P36" s="29"/>
      <c r="Q36" s="29"/>
      <c r="R36" s="29"/>
      <c r="S36" s="29"/>
      <c r="T36" s="29"/>
      <c r="U36" s="29"/>
      <c r="V36" s="27"/>
      <c r="W36" s="27"/>
    </row>
    <row r="37" spans="1:23" ht="16.5">
      <c r="A37" s="27"/>
      <c r="B37" s="28"/>
      <c r="C37" s="27"/>
      <c r="D37" s="27"/>
      <c r="E37" s="27"/>
      <c r="F37" s="29"/>
      <c r="G37" s="30"/>
      <c r="H37" s="30"/>
      <c r="I37" s="30"/>
      <c r="J37" s="29"/>
      <c r="K37" s="57"/>
      <c r="L37" s="29"/>
      <c r="M37" s="29"/>
      <c r="N37" s="29"/>
      <c r="O37" s="29"/>
      <c r="P37" s="29"/>
      <c r="Q37" s="29"/>
      <c r="R37" s="29"/>
      <c r="S37" s="29"/>
      <c r="T37" s="29"/>
      <c r="U37" s="29"/>
      <c r="V37" s="27"/>
      <c r="W37" s="27"/>
    </row>
    <row r="38" spans="1:23" ht="16.5">
      <c r="A38" s="27"/>
      <c r="B38" s="28"/>
      <c r="C38" s="27"/>
      <c r="D38" s="27"/>
      <c r="E38" s="27"/>
      <c r="F38" s="29"/>
      <c r="G38" s="30"/>
      <c r="H38" s="30"/>
      <c r="I38" s="30"/>
      <c r="J38" s="29"/>
      <c r="K38" s="57"/>
      <c r="L38" s="29"/>
      <c r="M38" s="29"/>
      <c r="N38" s="29"/>
      <c r="O38" s="29"/>
      <c r="P38" s="29"/>
      <c r="Q38" s="29"/>
      <c r="R38" s="29"/>
      <c r="S38" s="29"/>
      <c r="T38" s="29"/>
      <c r="U38" s="29"/>
      <c r="V38" s="27"/>
      <c r="W38" s="27"/>
    </row>
    <row r="39" spans="1:23" ht="16.5">
      <c r="A39" s="27"/>
      <c r="B39" s="28"/>
      <c r="C39" s="27"/>
      <c r="D39" s="27"/>
      <c r="E39" s="27"/>
      <c r="F39" s="29"/>
      <c r="G39" s="30"/>
      <c r="H39" s="30"/>
      <c r="I39" s="30"/>
      <c r="J39" s="29"/>
      <c r="K39" s="57"/>
      <c r="L39" s="29"/>
      <c r="M39" s="29"/>
      <c r="N39" s="29"/>
      <c r="O39" s="29"/>
      <c r="P39" s="29"/>
      <c r="Q39" s="29"/>
      <c r="R39" s="29"/>
      <c r="S39" s="29"/>
      <c r="T39" s="29"/>
      <c r="U39" s="29"/>
      <c r="V39" s="27"/>
      <c r="W39" s="27"/>
    </row>
    <row r="40" spans="1:23">
      <c r="B40" s="17"/>
      <c r="C40" s="1"/>
      <c r="D40" s="1"/>
      <c r="E40" s="1"/>
      <c r="F40" s="1"/>
      <c r="G40" s="1"/>
      <c r="H40" s="18"/>
    </row>
    <row r="41" spans="1:23" ht="18">
      <c r="A41" s="400" t="s">
        <v>158</v>
      </c>
      <c r="B41" s="421"/>
      <c r="C41" s="400"/>
      <c r="D41" s="400"/>
      <c r="E41" s="400"/>
      <c r="F41" s="400"/>
      <c r="G41" s="400"/>
      <c r="H41" s="400"/>
      <c r="I41" s="400"/>
      <c r="J41" s="400"/>
      <c r="K41" s="400"/>
      <c r="L41" s="400"/>
      <c r="M41" s="400"/>
      <c r="N41" s="400"/>
      <c r="O41" s="400"/>
      <c r="P41" s="400"/>
      <c r="Q41" s="400"/>
      <c r="R41" s="400"/>
      <c r="S41" s="400"/>
      <c r="T41" s="400"/>
      <c r="U41" s="400"/>
      <c r="V41" s="400"/>
      <c r="W41" s="400"/>
    </row>
    <row r="42" spans="1:23" ht="16.5">
      <c r="A42" s="31" t="s">
        <v>45</v>
      </c>
      <c r="B42" s="31" t="s">
        <v>46</v>
      </c>
      <c r="C42" s="31" t="s">
        <v>47</v>
      </c>
      <c r="D42" s="32" t="s">
        <v>48</v>
      </c>
      <c r="E42" s="32" t="s">
        <v>49</v>
      </c>
      <c r="F42" s="31" t="s">
        <v>28</v>
      </c>
      <c r="G42" s="31" t="s">
        <v>50</v>
      </c>
      <c r="H42" s="31" t="s">
        <v>51</v>
      </c>
      <c r="I42" s="32" t="s">
        <v>52</v>
      </c>
      <c r="J42" s="58" t="s">
        <v>53</v>
      </c>
      <c r="K42" s="59" t="s">
        <v>54</v>
      </c>
      <c r="L42" s="59" t="s">
        <v>55</v>
      </c>
      <c r="M42" s="58" t="s">
        <v>56</v>
      </c>
      <c r="N42" s="58" t="s">
        <v>57</v>
      </c>
      <c r="O42" s="58" t="s">
        <v>58</v>
      </c>
      <c r="P42" s="58" t="s">
        <v>59</v>
      </c>
      <c r="Q42" s="59" t="s">
        <v>60</v>
      </c>
      <c r="R42" s="31" t="s">
        <v>61</v>
      </c>
      <c r="S42" s="59" t="s">
        <v>111</v>
      </c>
      <c r="T42" s="81" t="s">
        <v>63</v>
      </c>
      <c r="U42" s="82" t="s">
        <v>26</v>
      </c>
      <c r="V42" s="31" t="s">
        <v>65</v>
      </c>
      <c r="W42" s="83" t="s">
        <v>66</v>
      </c>
    </row>
    <row r="43" spans="1:23" ht="16.5" hidden="1" outlineLevel="1">
      <c r="A43" s="33">
        <v>1</v>
      </c>
      <c r="B43" s="7" t="s">
        <v>112</v>
      </c>
      <c r="C43" s="8">
        <v>32</v>
      </c>
      <c r="D43" s="9">
        <v>1</v>
      </c>
      <c r="E43" s="382" t="s">
        <v>113</v>
      </c>
      <c r="F43" s="34">
        <v>1</v>
      </c>
      <c r="G43" s="35">
        <v>43156</v>
      </c>
      <c r="H43" s="8"/>
      <c r="I43" s="49">
        <v>43156</v>
      </c>
      <c r="J43" s="60">
        <v>85.12</v>
      </c>
      <c r="K43" s="61">
        <v>4825.05</v>
      </c>
      <c r="L43" s="46">
        <v>410708</v>
      </c>
      <c r="M43" s="7">
        <v>-204</v>
      </c>
      <c r="N43" s="7">
        <v>15.13</v>
      </c>
      <c r="O43" s="47">
        <v>2100</v>
      </c>
      <c r="P43" s="48">
        <v>31773</v>
      </c>
      <c r="Q43" s="52">
        <v>442481</v>
      </c>
      <c r="R43" s="65">
        <v>0.39</v>
      </c>
      <c r="S43" s="84">
        <v>31773</v>
      </c>
      <c r="T43" s="74"/>
      <c r="U43" s="84">
        <v>31773</v>
      </c>
      <c r="V43" s="85" t="s">
        <v>32</v>
      </c>
      <c r="W43" s="86"/>
    </row>
    <row r="44" spans="1:23" ht="16.5" hidden="1" outlineLevel="1">
      <c r="A44" s="33">
        <v>2</v>
      </c>
      <c r="B44" s="36"/>
      <c r="C44" s="8"/>
      <c r="D44" s="9"/>
      <c r="E44" s="8"/>
      <c r="F44" s="34"/>
      <c r="G44" s="12"/>
      <c r="H44" s="14"/>
      <c r="I44" s="49"/>
      <c r="J44" s="44"/>
      <c r="K44" s="45"/>
      <c r="L44" s="46"/>
      <c r="M44" s="7"/>
      <c r="N44" s="7"/>
      <c r="O44" s="47"/>
      <c r="P44" s="48"/>
      <c r="Q44" s="52"/>
      <c r="R44" s="87"/>
      <c r="S44" s="88"/>
      <c r="T44" s="74"/>
      <c r="U44" s="76"/>
      <c r="V44" s="85"/>
      <c r="W44" s="89"/>
    </row>
    <row r="45" spans="1:23" ht="16.5" hidden="1" outlineLevel="1">
      <c r="A45" s="33">
        <v>3</v>
      </c>
      <c r="B45" s="36"/>
      <c r="C45" s="8"/>
      <c r="D45" s="9"/>
      <c r="E45" s="8"/>
      <c r="F45" s="34"/>
      <c r="G45" s="12"/>
      <c r="H45" s="8"/>
      <c r="I45" s="49"/>
      <c r="J45" s="44"/>
      <c r="K45" s="45"/>
      <c r="L45" s="46"/>
      <c r="M45" s="7"/>
      <c r="N45" s="7"/>
      <c r="O45" s="47"/>
      <c r="P45" s="48"/>
      <c r="Q45" s="52"/>
      <c r="R45" s="87"/>
      <c r="S45" s="77"/>
      <c r="T45" s="74"/>
      <c r="U45" s="76"/>
      <c r="V45" s="85"/>
      <c r="W45" s="90"/>
    </row>
    <row r="46" spans="1:23" ht="16.5" hidden="1" outlineLevel="1">
      <c r="A46" s="33">
        <v>4</v>
      </c>
      <c r="B46" s="36"/>
      <c r="C46" s="8"/>
      <c r="D46" s="9"/>
      <c r="E46" s="8"/>
      <c r="F46" s="33"/>
      <c r="G46" s="12"/>
      <c r="H46" s="14"/>
      <c r="I46" s="49"/>
      <c r="J46" s="44"/>
      <c r="K46" s="45"/>
      <c r="L46" s="46"/>
      <c r="M46" s="7"/>
      <c r="N46" s="7"/>
      <c r="O46" s="47"/>
      <c r="P46" s="48"/>
      <c r="Q46" s="52"/>
      <c r="R46" s="87"/>
      <c r="S46" s="88"/>
      <c r="T46" s="74"/>
      <c r="U46" s="76"/>
      <c r="V46" s="85"/>
      <c r="W46" s="90"/>
    </row>
    <row r="47" spans="1:23" ht="16.5" hidden="1" outlineLevel="1">
      <c r="A47" s="33">
        <v>5</v>
      </c>
      <c r="B47" s="36"/>
      <c r="C47" s="8"/>
      <c r="D47" s="9"/>
      <c r="E47" s="8"/>
      <c r="F47" s="33"/>
      <c r="G47" s="12"/>
      <c r="H47" s="8"/>
      <c r="I47" s="49"/>
      <c r="J47" s="44"/>
      <c r="K47" s="45"/>
      <c r="L47" s="46"/>
      <c r="M47" s="7"/>
      <c r="N47" s="7"/>
      <c r="O47" s="47"/>
      <c r="P47" s="48"/>
      <c r="Q47" s="52"/>
      <c r="R47" s="87"/>
      <c r="S47" s="77"/>
      <c r="T47" s="74"/>
      <c r="U47" s="76"/>
      <c r="V47" s="85"/>
      <c r="W47" s="90"/>
    </row>
    <row r="48" spans="1:23" ht="16.5" collapsed="1">
      <c r="A48" s="37" t="s">
        <v>39</v>
      </c>
      <c r="B48" s="38"/>
      <c r="C48" s="37"/>
      <c r="D48" s="37"/>
      <c r="E48" s="39"/>
      <c r="F48" s="40">
        <f>SUM(F43:F47)</f>
        <v>1</v>
      </c>
      <c r="G48" s="40"/>
      <c r="H48" s="40"/>
      <c r="I48" s="40"/>
      <c r="J48" s="40"/>
      <c r="K48" s="40"/>
      <c r="L48" s="40"/>
      <c r="M48" s="40"/>
      <c r="N48" s="62"/>
      <c r="O48" s="40"/>
      <c r="P48" s="40"/>
      <c r="Q48" s="40"/>
      <c r="R48" s="40"/>
      <c r="S48" s="40">
        <f t="shared" ref="S48:U48" si="0">SUM(S43:S47)</f>
        <v>31773</v>
      </c>
      <c r="T48" s="40">
        <f t="shared" si="0"/>
        <v>0</v>
      </c>
      <c r="U48" s="40">
        <f t="shared" si="0"/>
        <v>31773</v>
      </c>
      <c r="V48" s="91"/>
      <c r="W48" s="91"/>
    </row>
    <row r="49" spans="1:23">
      <c r="B49" s="17"/>
      <c r="C49" s="1"/>
      <c r="D49" s="1"/>
      <c r="E49" s="1"/>
      <c r="F49" s="1"/>
      <c r="G49" s="1"/>
      <c r="H49" s="18"/>
    </row>
    <row r="50" spans="1:23">
      <c r="B50" s="17"/>
      <c r="C50" s="1"/>
      <c r="D50" s="1"/>
      <c r="E50" s="1"/>
      <c r="F50" s="1"/>
      <c r="G50" s="1"/>
      <c r="H50" s="18"/>
    </row>
    <row r="51" spans="1:23" ht="30" customHeight="1">
      <c r="A51" s="400" t="s">
        <v>159</v>
      </c>
      <c r="B51" s="421"/>
      <c r="C51" s="400"/>
      <c r="D51" s="400"/>
      <c r="E51" s="400"/>
      <c r="F51" s="400"/>
      <c r="G51" s="400"/>
      <c r="H51" s="400"/>
      <c r="I51" s="400"/>
      <c r="J51" s="400"/>
      <c r="K51" s="400"/>
      <c r="L51" s="400"/>
      <c r="M51" s="400"/>
      <c r="N51" s="400"/>
      <c r="O51" s="400"/>
      <c r="P51" s="400"/>
      <c r="Q51" s="400"/>
      <c r="R51" s="400"/>
      <c r="S51" s="400"/>
      <c r="T51" s="400"/>
      <c r="U51" s="400"/>
      <c r="V51" s="400"/>
      <c r="W51" s="400"/>
    </row>
    <row r="52" spans="1:23" ht="16.5">
      <c r="A52" s="31" t="s">
        <v>45</v>
      </c>
      <c r="B52" s="31" t="s">
        <v>46</v>
      </c>
      <c r="C52" s="31" t="s">
        <v>47</v>
      </c>
      <c r="D52" s="32" t="s">
        <v>48</v>
      </c>
      <c r="E52" s="32" t="s">
        <v>49</v>
      </c>
      <c r="F52" s="31" t="s">
        <v>28</v>
      </c>
      <c r="G52" s="31" t="s">
        <v>50</v>
      </c>
      <c r="H52" s="31" t="s">
        <v>51</v>
      </c>
      <c r="I52" s="32" t="s">
        <v>52</v>
      </c>
      <c r="J52" s="58" t="s">
        <v>53</v>
      </c>
      <c r="K52" s="59" t="s">
        <v>54</v>
      </c>
      <c r="L52" s="59" t="s">
        <v>55</v>
      </c>
      <c r="M52" s="58" t="s">
        <v>56</v>
      </c>
      <c r="N52" s="58" t="s">
        <v>57</v>
      </c>
      <c r="O52" s="58" t="s">
        <v>58</v>
      </c>
      <c r="P52" s="58" t="s">
        <v>59</v>
      </c>
      <c r="Q52" s="59" t="s">
        <v>60</v>
      </c>
      <c r="R52" s="31" t="s">
        <v>61</v>
      </c>
      <c r="S52" s="59" t="s">
        <v>111</v>
      </c>
      <c r="T52" s="81" t="s">
        <v>63</v>
      </c>
      <c r="U52" s="82" t="s">
        <v>26</v>
      </c>
      <c r="V52" s="31" t="s">
        <v>65</v>
      </c>
      <c r="W52" s="83" t="s">
        <v>66</v>
      </c>
    </row>
    <row r="53" spans="1:23" ht="17.100000000000001" hidden="1" customHeight="1" outlineLevel="1">
      <c r="A53" s="33">
        <v>1</v>
      </c>
      <c r="B53" s="7" t="s">
        <v>116</v>
      </c>
      <c r="C53" s="8" t="s">
        <v>117</v>
      </c>
      <c r="D53" s="9">
        <v>2</v>
      </c>
      <c r="E53" s="8" t="s">
        <v>118</v>
      </c>
      <c r="F53" s="41">
        <v>1</v>
      </c>
      <c r="G53" s="12">
        <v>42670</v>
      </c>
      <c r="H53" s="8"/>
      <c r="I53" s="49">
        <v>43143</v>
      </c>
      <c r="J53" s="60">
        <v>135.44</v>
      </c>
      <c r="K53" s="61">
        <v>7200.92</v>
      </c>
      <c r="L53" s="46">
        <v>975293</v>
      </c>
      <c r="M53" s="7">
        <v>-129</v>
      </c>
      <c r="N53" s="7">
        <v>11.64</v>
      </c>
      <c r="O53" s="47">
        <v>2300</v>
      </c>
      <c r="P53" s="48">
        <v>26772</v>
      </c>
      <c r="Q53" s="52">
        <v>1002065</v>
      </c>
      <c r="R53" s="65">
        <v>0.6</v>
      </c>
      <c r="S53" s="52">
        <v>23</v>
      </c>
      <c r="T53" s="41"/>
      <c r="U53" s="52">
        <v>23</v>
      </c>
      <c r="V53" s="92" t="s">
        <v>35</v>
      </c>
      <c r="W53" s="93"/>
    </row>
    <row r="54" spans="1:23" ht="16.5" hidden="1" outlineLevel="1">
      <c r="A54" s="33">
        <v>2</v>
      </c>
      <c r="B54" s="36"/>
      <c r="C54" s="8"/>
      <c r="D54" s="9"/>
      <c r="E54" s="8"/>
      <c r="F54" s="34"/>
      <c r="G54" s="12"/>
      <c r="H54" s="14"/>
      <c r="I54" s="49"/>
      <c r="J54" s="44"/>
      <c r="K54" s="45"/>
      <c r="L54" s="46"/>
      <c r="M54" s="7"/>
      <c r="N54" s="7"/>
      <c r="O54" s="47"/>
      <c r="P54" s="48"/>
      <c r="Q54" s="52"/>
      <c r="R54" s="87"/>
      <c r="S54" s="88"/>
      <c r="T54" s="74"/>
      <c r="U54" s="76"/>
      <c r="V54" s="85"/>
      <c r="W54" s="89"/>
    </row>
    <row r="55" spans="1:23" ht="16.5" hidden="1" outlineLevel="1">
      <c r="A55" s="33">
        <v>3</v>
      </c>
      <c r="B55" s="36"/>
      <c r="C55" s="8"/>
      <c r="D55" s="9"/>
      <c r="E55" s="8"/>
      <c r="F55" s="34"/>
      <c r="G55" s="12"/>
      <c r="H55" s="8"/>
      <c r="I55" s="49"/>
      <c r="J55" s="44"/>
      <c r="K55" s="45"/>
      <c r="L55" s="46"/>
      <c r="M55" s="7"/>
      <c r="N55" s="7"/>
      <c r="O55" s="47"/>
      <c r="P55" s="48"/>
      <c r="Q55" s="52"/>
      <c r="R55" s="87"/>
      <c r="S55" s="77"/>
      <c r="T55" s="74"/>
      <c r="U55" s="76"/>
      <c r="V55" s="85"/>
      <c r="W55" s="90"/>
    </row>
    <row r="56" spans="1:23" ht="16.5" hidden="1" outlineLevel="1">
      <c r="A56" s="33">
        <v>4</v>
      </c>
      <c r="B56" s="36"/>
      <c r="C56" s="8"/>
      <c r="D56" s="9"/>
      <c r="E56" s="8"/>
      <c r="F56" s="33"/>
      <c r="G56" s="12"/>
      <c r="H56" s="14"/>
      <c r="I56" s="49"/>
      <c r="J56" s="44"/>
      <c r="K56" s="45"/>
      <c r="L56" s="46"/>
      <c r="M56" s="7"/>
      <c r="N56" s="7"/>
      <c r="O56" s="47"/>
      <c r="P56" s="48"/>
      <c r="Q56" s="52"/>
      <c r="R56" s="87"/>
      <c r="S56" s="88"/>
      <c r="T56" s="74"/>
      <c r="U56" s="76"/>
      <c r="V56" s="85"/>
      <c r="W56" s="90"/>
    </row>
    <row r="57" spans="1:23" ht="16.5" hidden="1" outlineLevel="1">
      <c r="A57" s="33">
        <v>5</v>
      </c>
      <c r="B57" s="36"/>
      <c r="C57" s="8"/>
      <c r="D57" s="9"/>
      <c r="E57" s="8"/>
      <c r="F57" s="33"/>
      <c r="G57" s="12"/>
      <c r="H57" s="8"/>
      <c r="I57" s="49"/>
      <c r="J57" s="44"/>
      <c r="K57" s="45"/>
      <c r="L57" s="46"/>
      <c r="M57" s="7"/>
      <c r="N57" s="7"/>
      <c r="O57" s="47"/>
      <c r="P57" s="48"/>
      <c r="Q57" s="52"/>
      <c r="R57" s="87"/>
      <c r="S57" s="77"/>
      <c r="T57" s="74"/>
      <c r="U57" s="76"/>
      <c r="V57" s="85"/>
      <c r="W57" s="90"/>
    </row>
    <row r="58" spans="1:23" ht="30" customHeight="1" collapsed="1">
      <c r="A58" s="37" t="s">
        <v>39</v>
      </c>
      <c r="B58" s="38"/>
      <c r="C58" s="37"/>
      <c r="D58" s="37"/>
      <c r="E58" s="39"/>
      <c r="F58" s="40">
        <f>SUM(F53:F57)</f>
        <v>1</v>
      </c>
      <c r="G58" s="40"/>
      <c r="H58" s="40"/>
      <c r="I58" s="40"/>
      <c r="J58" s="40"/>
      <c r="K58" s="40"/>
      <c r="L58" s="40"/>
      <c r="M58" s="40"/>
      <c r="N58" s="62"/>
      <c r="O58" s="40"/>
      <c r="P58" s="40"/>
      <c r="Q58" s="40"/>
      <c r="R58" s="40"/>
      <c r="S58" s="40">
        <f t="shared" ref="S58:U58" si="1">SUM(S53:S57)</f>
        <v>23</v>
      </c>
      <c r="T58" s="40">
        <f t="shared" si="1"/>
        <v>0</v>
      </c>
      <c r="U58" s="40">
        <f t="shared" si="1"/>
        <v>23</v>
      </c>
      <c r="V58" s="91"/>
      <c r="W58" s="91"/>
    </row>
    <row r="59" spans="1:23">
      <c r="B59" s="17"/>
      <c r="C59" s="1"/>
      <c r="D59" s="1"/>
      <c r="E59" s="1"/>
      <c r="F59" s="1"/>
      <c r="G59" s="1"/>
      <c r="H59" s="18"/>
    </row>
    <row r="60" spans="1:23">
      <c r="B60" s="17"/>
      <c r="C60" s="1"/>
      <c r="D60" s="1"/>
      <c r="E60" s="1"/>
      <c r="F60" s="1"/>
      <c r="G60" s="1"/>
      <c r="H60" s="18"/>
    </row>
    <row r="61" spans="1:23">
      <c r="B61" s="17"/>
      <c r="C61" s="1"/>
      <c r="D61" s="1"/>
      <c r="E61" s="1"/>
      <c r="F61" s="1"/>
      <c r="G61" s="1"/>
      <c r="H61" s="18"/>
    </row>
    <row r="62" spans="1:23">
      <c r="B62" s="17"/>
      <c r="C62" s="1"/>
      <c r="D62" s="1"/>
      <c r="E62" s="1"/>
      <c r="F62" s="1"/>
      <c r="G62" s="1"/>
      <c r="H62" s="18"/>
    </row>
    <row r="63" spans="1:23" ht="18">
      <c r="A63" s="400" t="s">
        <v>160</v>
      </c>
      <c r="B63" s="421"/>
      <c r="C63" s="400"/>
      <c r="D63" s="400"/>
      <c r="E63" s="400"/>
      <c r="F63" s="400"/>
      <c r="G63" s="400"/>
      <c r="H63" s="400"/>
      <c r="I63" s="400"/>
      <c r="J63" s="400"/>
      <c r="K63" s="400"/>
      <c r="L63" s="400"/>
      <c r="M63" s="400"/>
      <c r="N63" s="400"/>
      <c r="O63" s="400"/>
      <c r="P63" s="400"/>
      <c r="Q63" s="400"/>
      <c r="R63" s="400"/>
      <c r="S63" s="400"/>
      <c r="T63" s="400"/>
      <c r="U63" s="400"/>
      <c r="V63" s="400"/>
      <c r="W63" s="400"/>
    </row>
    <row r="64" spans="1:23" ht="33">
      <c r="A64" s="2" t="s">
        <v>45</v>
      </c>
      <c r="B64" s="3" t="s">
        <v>46</v>
      </c>
      <c r="C64" s="3" t="s">
        <v>47</v>
      </c>
      <c r="D64" s="4" t="s">
        <v>48</v>
      </c>
      <c r="E64" s="4" t="s">
        <v>49</v>
      </c>
      <c r="F64" s="5" t="s">
        <v>28</v>
      </c>
      <c r="G64" s="3" t="s">
        <v>50</v>
      </c>
      <c r="H64" s="4" t="s">
        <v>51</v>
      </c>
      <c r="I64" s="4" t="s">
        <v>122</v>
      </c>
      <c r="J64" s="63" t="s">
        <v>53</v>
      </c>
      <c r="K64" s="42" t="s">
        <v>54</v>
      </c>
      <c r="L64" s="43" t="s">
        <v>55</v>
      </c>
      <c r="M64" s="43" t="s">
        <v>56</v>
      </c>
      <c r="N64" s="42" t="s">
        <v>57</v>
      </c>
      <c r="O64" s="43" t="s">
        <v>58</v>
      </c>
      <c r="P64" s="43" t="s">
        <v>59</v>
      </c>
      <c r="Q64" s="43" t="s">
        <v>60</v>
      </c>
      <c r="R64" s="3" t="s">
        <v>61</v>
      </c>
      <c r="S64" s="43" t="s">
        <v>161</v>
      </c>
      <c r="T64" s="43" t="s">
        <v>123</v>
      </c>
      <c r="U64" s="43" t="s">
        <v>26</v>
      </c>
      <c r="V64" s="3" t="s">
        <v>65</v>
      </c>
      <c r="W64" s="64" t="s">
        <v>66</v>
      </c>
    </row>
    <row r="65" spans="1:23" ht="16.5" hidden="1" outlineLevel="1">
      <c r="A65" s="94">
        <v>1</v>
      </c>
      <c r="B65" s="7" t="s">
        <v>162</v>
      </c>
      <c r="C65" s="8"/>
      <c r="D65" s="9"/>
      <c r="E65" s="8"/>
      <c r="F65" s="95"/>
      <c r="G65" s="96"/>
      <c r="H65" s="14"/>
      <c r="I65" s="49"/>
      <c r="J65" s="44"/>
      <c r="K65" s="45"/>
      <c r="L65" s="136"/>
      <c r="M65" s="7"/>
      <c r="N65" s="7"/>
      <c r="O65" s="137"/>
      <c r="P65" s="137"/>
      <c r="Q65" s="137"/>
      <c r="R65" s="164"/>
      <c r="S65" s="95"/>
      <c r="T65" s="165"/>
      <c r="U65" s="165"/>
      <c r="V65" s="166"/>
      <c r="W65" s="167"/>
    </row>
    <row r="66" spans="1:23" ht="16.5" hidden="1" outlineLevel="1">
      <c r="A66" s="97">
        <v>2</v>
      </c>
      <c r="B66" s="98"/>
      <c r="C66" s="99"/>
      <c r="D66" s="100"/>
      <c r="E66" s="99"/>
      <c r="F66" s="101"/>
      <c r="G66" s="102"/>
      <c r="H66" s="103"/>
      <c r="I66" s="138"/>
      <c r="J66" s="139"/>
      <c r="K66" s="140"/>
      <c r="L66" s="141"/>
      <c r="M66" s="142"/>
      <c r="N66" s="143"/>
      <c r="O66" s="144"/>
      <c r="P66" s="145"/>
      <c r="Q66" s="168"/>
      <c r="R66" s="159"/>
      <c r="S66" s="169"/>
      <c r="T66" s="169"/>
      <c r="U66" s="169"/>
      <c r="V66" s="98"/>
    </row>
    <row r="67" spans="1:23" ht="16.5" collapsed="1">
      <c r="A67" s="37" t="s">
        <v>39</v>
      </c>
      <c r="B67" s="16"/>
      <c r="C67" s="15"/>
      <c r="D67" s="15"/>
      <c r="E67" s="23"/>
      <c r="F67" s="24">
        <f>SUM(F64:F66)</f>
        <v>0</v>
      </c>
      <c r="G67" s="104"/>
      <c r="H67" s="104"/>
      <c r="I67" s="104"/>
      <c r="J67" s="24"/>
      <c r="K67" s="56"/>
      <c r="L67" s="24"/>
      <c r="M67" s="24"/>
      <c r="N67" s="24"/>
      <c r="O67" s="24"/>
      <c r="P67" s="24"/>
      <c r="Q67" s="24"/>
      <c r="R67" s="24"/>
      <c r="S67" s="24">
        <f t="shared" ref="S67:U67" si="2">SUM(S64:S66)</f>
        <v>0</v>
      </c>
      <c r="T67" s="24">
        <f t="shared" si="2"/>
        <v>0</v>
      </c>
      <c r="U67" s="24">
        <f t="shared" si="2"/>
        <v>0</v>
      </c>
      <c r="V67" s="78"/>
      <c r="W67" s="79"/>
    </row>
    <row r="68" spans="1:23">
      <c r="B68" s="17"/>
      <c r="C68" s="1"/>
      <c r="D68" s="1"/>
      <c r="E68" s="1"/>
      <c r="F68" s="1"/>
      <c r="G68" s="1"/>
      <c r="H68" s="18"/>
    </row>
    <row r="69" spans="1:23">
      <c r="B69" s="17"/>
      <c r="C69" s="1"/>
      <c r="D69" s="1"/>
      <c r="E69" s="1"/>
      <c r="F69" s="1"/>
      <c r="G69" s="1"/>
      <c r="H69" s="18"/>
    </row>
    <row r="70" spans="1:23" ht="18">
      <c r="A70" s="400" t="s">
        <v>163</v>
      </c>
      <c r="B70" s="421"/>
      <c r="C70" s="400"/>
      <c r="D70" s="400"/>
      <c r="E70" s="400"/>
      <c r="F70" s="400"/>
      <c r="G70" s="400"/>
      <c r="H70" s="400"/>
      <c r="I70" s="400"/>
      <c r="J70" s="400"/>
      <c r="K70" s="400"/>
      <c r="L70" s="400"/>
      <c r="M70" s="400"/>
      <c r="N70" s="400"/>
      <c r="O70" s="400"/>
      <c r="P70" s="400"/>
      <c r="Q70" s="400"/>
      <c r="R70" s="400"/>
      <c r="S70" s="400"/>
      <c r="T70" s="400"/>
      <c r="U70" s="400"/>
      <c r="V70" s="400"/>
      <c r="W70" s="400"/>
    </row>
    <row r="71" spans="1:23" ht="33">
      <c r="A71" s="2" t="s">
        <v>45</v>
      </c>
      <c r="B71" s="3" t="s">
        <v>46</v>
      </c>
      <c r="C71" s="3" t="s">
        <v>47</v>
      </c>
      <c r="D71" s="4" t="s">
        <v>48</v>
      </c>
      <c r="E71" s="4" t="s">
        <v>49</v>
      </c>
      <c r="F71" s="5" t="s">
        <v>28</v>
      </c>
      <c r="G71" s="3" t="s">
        <v>50</v>
      </c>
      <c r="H71" s="4" t="s">
        <v>51</v>
      </c>
      <c r="I71" s="4" t="s">
        <v>122</v>
      </c>
      <c r="J71" s="63" t="s">
        <v>53</v>
      </c>
      <c r="K71" s="42" t="s">
        <v>54</v>
      </c>
      <c r="L71" s="43" t="s">
        <v>55</v>
      </c>
      <c r="M71" s="43" t="s">
        <v>56</v>
      </c>
      <c r="N71" s="42" t="s">
        <v>57</v>
      </c>
      <c r="O71" s="43" t="s">
        <v>58</v>
      </c>
      <c r="P71" s="43" t="s">
        <v>59</v>
      </c>
      <c r="Q71" s="43" t="s">
        <v>60</v>
      </c>
      <c r="R71" s="3" t="s">
        <v>61</v>
      </c>
      <c r="S71" s="43" t="s">
        <v>161</v>
      </c>
      <c r="T71" s="43" t="s">
        <v>123</v>
      </c>
      <c r="U71" s="43" t="s">
        <v>26</v>
      </c>
      <c r="V71" s="3" t="s">
        <v>65</v>
      </c>
      <c r="W71" s="64" t="s">
        <v>66</v>
      </c>
    </row>
    <row r="72" spans="1:23" ht="16.5" hidden="1" outlineLevel="1">
      <c r="A72" s="97">
        <v>1</v>
      </c>
      <c r="B72" s="7" t="s">
        <v>124</v>
      </c>
      <c r="C72" s="8">
        <v>34</v>
      </c>
      <c r="D72" s="9">
        <v>2</v>
      </c>
      <c r="E72" s="382" t="s">
        <v>125</v>
      </c>
      <c r="F72" s="105">
        <v>1</v>
      </c>
      <c r="G72" s="12">
        <v>42454</v>
      </c>
      <c r="H72" s="12"/>
      <c r="I72" s="12">
        <v>43155</v>
      </c>
      <c r="J72" s="60">
        <v>121.98</v>
      </c>
      <c r="K72" s="61">
        <v>4745.29</v>
      </c>
      <c r="L72" s="46">
        <v>578830</v>
      </c>
      <c r="M72" s="7"/>
      <c r="N72" s="7"/>
      <c r="O72" s="47"/>
      <c r="P72" s="48"/>
      <c r="Q72" s="46">
        <v>578830</v>
      </c>
      <c r="R72" s="65">
        <v>1</v>
      </c>
      <c r="S72" s="46">
        <v>400000</v>
      </c>
      <c r="T72" s="46">
        <v>400000</v>
      </c>
      <c r="U72" s="46">
        <v>400000</v>
      </c>
      <c r="V72" s="98" t="s">
        <v>29</v>
      </c>
    </row>
    <row r="73" spans="1:23" ht="16.5" hidden="1" outlineLevel="1">
      <c r="A73" s="97">
        <v>2</v>
      </c>
      <c r="B73" s="7" t="s">
        <v>126</v>
      </c>
      <c r="C73" s="8" t="s">
        <v>117</v>
      </c>
      <c r="D73" s="9">
        <v>2</v>
      </c>
      <c r="E73" s="8" t="s">
        <v>127</v>
      </c>
      <c r="F73" s="95">
        <v>1</v>
      </c>
      <c r="G73" s="12">
        <v>42649</v>
      </c>
      <c r="H73" s="12"/>
      <c r="I73" s="12">
        <v>43133</v>
      </c>
      <c r="J73" s="60">
        <v>82.31</v>
      </c>
      <c r="K73" s="61">
        <v>7162.59</v>
      </c>
      <c r="L73" s="46">
        <v>589553</v>
      </c>
      <c r="M73" s="7">
        <v>-141</v>
      </c>
      <c r="N73" s="7">
        <v>11.44</v>
      </c>
      <c r="O73" s="47">
        <v>2300</v>
      </c>
      <c r="P73" s="48">
        <v>26312</v>
      </c>
      <c r="Q73" s="52">
        <v>615865</v>
      </c>
      <c r="R73" s="65">
        <v>1</v>
      </c>
      <c r="S73" s="46">
        <v>320000</v>
      </c>
      <c r="T73" s="46">
        <v>320000</v>
      </c>
      <c r="U73" s="46">
        <v>320000</v>
      </c>
      <c r="V73" s="98" t="s">
        <v>35</v>
      </c>
    </row>
    <row r="74" spans="1:23" ht="16.5" hidden="1" outlineLevel="1">
      <c r="A74" s="97">
        <v>3</v>
      </c>
      <c r="B74" s="7" t="s">
        <v>128</v>
      </c>
      <c r="C74" s="8" t="s">
        <v>117</v>
      </c>
      <c r="D74" s="9">
        <v>1</v>
      </c>
      <c r="E74" s="8" t="s">
        <v>113</v>
      </c>
      <c r="F74" s="95">
        <v>1</v>
      </c>
      <c r="G74" s="12">
        <v>42700</v>
      </c>
      <c r="H74" s="12"/>
      <c r="I74" s="12">
        <v>43133</v>
      </c>
      <c r="J74" s="60">
        <v>82.31</v>
      </c>
      <c r="K74" s="61">
        <v>7294.59</v>
      </c>
      <c r="L74" s="46">
        <v>600418</v>
      </c>
      <c r="M74" s="7">
        <v>-118</v>
      </c>
      <c r="N74" s="7">
        <v>14.81</v>
      </c>
      <c r="O74" s="47">
        <v>2300</v>
      </c>
      <c r="P74" s="48">
        <v>34063</v>
      </c>
      <c r="Q74" s="52">
        <v>634481</v>
      </c>
      <c r="R74" s="65">
        <v>1</v>
      </c>
      <c r="S74" s="46">
        <v>310000</v>
      </c>
      <c r="T74" s="46">
        <v>310000</v>
      </c>
      <c r="U74" s="46">
        <v>310000</v>
      </c>
      <c r="V74" s="98" t="s">
        <v>32</v>
      </c>
    </row>
    <row r="75" spans="1:23" ht="24" hidden="1" outlineLevel="1">
      <c r="A75" s="97">
        <v>4</v>
      </c>
      <c r="B75" s="7" t="s">
        <v>131</v>
      </c>
      <c r="C75" s="8">
        <v>34</v>
      </c>
      <c r="D75" s="9">
        <v>2</v>
      </c>
      <c r="E75" s="8">
        <v>1302</v>
      </c>
      <c r="F75" s="10">
        <v>1</v>
      </c>
      <c r="G75" s="12">
        <v>42510</v>
      </c>
      <c r="H75" s="12"/>
      <c r="I75" s="12">
        <v>43133</v>
      </c>
      <c r="J75" s="60">
        <v>61.35</v>
      </c>
      <c r="K75" s="61">
        <v>5153.13</v>
      </c>
      <c r="L75" s="46">
        <v>316145</v>
      </c>
      <c r="M75" s="7">
        <v>-122</v>
      </c>
      <c r="N75" s="7">
        <v>9.5500000000000007</v>
      </c>
      <c r="O75" s="47">
        <v>2300</v>
      </c>
      <c r="P75" s="48">
        <v>21965</v>
      </c>
      <c r="Q75" s="52">
        <v>338110</v>
      </c>
      <c r="R75" s="65">
        <v>1</v>
      </c>
      <c r="S75" s="46">
        <v>230000</v>
      </c>
      <c r="T75" s="46">
        <v>230000</v>
      </c>
      <c r="U75" s="46">
        <v>230000</v>
      </c>
      <c r="V75" s="98" t="s">
        <v>31</v>
      </c>
    </row>
    <row r="76" spans="1:23" ht="16.5" hidden="1" outlineLevel="1">
      <c r="A76" s="97">
        <v>5</v>
      </c>
      <c r="B76" s="7" t="s">
        <v>133</v>
      </c>
      <c r="C76" s="8">
        <v>34</v>
      </c>
      <c r="D76" s="9">
        <v>2</v>
      </c>
      <c r="E76" s="382" t="s">
        <v>134</v>
      </c>
      <c r="F76" s="106">
        <v>1</v>
      </c>
      <c r="G76" s="12">
        <v>42540</v>
      </c>
      <c r="H76" s="12"/>
      <c r="I76" s="12">
        <v>43133</v>
      </c>
      <c r="J76" s="60">
        <v>61.35</v>
      </c>
      <c r="K76" s="61">
        <v>5433.73</v>
      </c>
      <c r="L76" s="46">
        <v>333359</v>
      </c>
      <c r="M76" s="7"/>
      <c r="N76" s="7"/>
      <c r="O76" s="47"/>
      <c r="P76" s="48"/>
      <c r="Q76" s="46">
        <v>333359</v>
      </c>
      <c r="R76" s="65">
        <v>1</v>
      </c>
      <c r="S76" s="46">
        <v>230000</v>
      </c>
      <c r="T76" s="46">
        <v>230000</v>
      </c>
      <c r="U76" s="46">
        <v>230000</v>
      </c>
      <c r="V76" s="98" t="s">
        <v>34</v>
      </c>
    </row>
    <row r="77" spans="1:23" ht="16.5" hidden="1" outlineLevel="1">
      <c r="A77" s="97">
        <v>6</v>
      </c>
      <c r="B77" s="107"/>
      <c r="C77" s="8"/>
      <c r="D77" s="8"/>
      <c r="E77" s="8"/>
      <c r="F77" s="108"/>
      <c r="G77" s="49"/>
      <c r="H77" s="8"/>
      <c r="I77" s="146"/>
      <c r="J77" s="44"/>
      <c r="K77" s="45"/>
      <c r="L77" s="46"/>
      <c r="M77" s="7"/>
      <c r="N77" s="7"/>
      <c r="O77" s="47"/>
      <c r="P77" s="48"/>
      <c r="Q77" s="52"/>
      <c r="R77" s="65"/>
      <c r="S77" s="170"/>
      <c r="T77" s="46"/>
      <c r="U77" s="46"/>
      <c r="V77" s="98"/>
    </row>
    <row r="78" spans="1:23" ht="16.5" hidden="1" outlineLevel="1">
      <c r="A78" s="97">
        <v>7</v>
      </c>
      <c r="B78" s="7"/>
      <c r="C78" s="8"/>
      <c r="D78" s="9"/>
      <c r="E78" s="8"/>
      <c r="F78" s="108"/>
      <c r="G78" s="12"/>
      <c r="H78" s="8"/>
      <c r="I78" s="49"/>
      <c r="J78" s="44"/>
      <c r="K78" s="45"/>
      <c r="L78" s="46"/>
      <c r="M78" s="7"/>
      <c r="N78" s="7"/>
      <c r="O78" s="47"/>
      <c r="P78" s="48"/>
      <c r="Q78" s="52"/>
      <c r="R78" s="65"/>
      <c r="S78" s="170"/>
      <c r="T78" s="46"/>
      <c r="U78" s="46"/>
      <c r="V78" s="98"/>
    </row>
    <row r="79" spans="1:23" ht="16.5" hidden="1" outlineLevel="1">
      <c r="A79" s="97">
        <v>8</v>
      </c>
      <c r="B79" s="7"/>
      <c r="C79" s="109"/>
      <c r="D79" s="110"/>
      <c r="E79" s="109"/>
      <c r="F79" s="108"/>
      <c r="G79" s="12"/>
      <c r="H79" s="8"/>
      <c r="I79" s="49"/>
      <c r="J79" s="44"/>
      <c r="K79" s="45"/>
      <c r="L79" s="46"/>
      <c r="M79" s="7"/>
      <c r="N79" s="7"/>
      <c r="O79" s="47"/>
      <c r="P79" s="48"/>
      <c r="Q79" s="52"/>
      <c r="R79" s="65"/>
      <c r="S79" s="170"/>
      <c r="T79" s="46"/>
      <c r="U79" s="46"/>
      <c r="V79" s="98"/>
    </row>
    <row r="80" spans="1:23" ht="27" customHeight="1" collapsed="1">
      <c r="A80" s="37" t="s">
        <v>39</v>
      </c>
      <c r="B80" s="16"/>
      <c r="C80" s="15"/>
      <c r="D80" s="15"/>
      <c r="E80" s="23"/>
      <c r="F80" s="24">
        <f>SUM(F71:F79)</f>
        <v>5</v>
      </c>
      <c r="G80" s="104"/>
      <c r="H80" s="104"/>
      <c r="I80" s="104"/>
      <c r="J80" s="24"/>
      <c r="K80" s="56"/>
      <c r="L80" s="24"/>
      <c r="M80" s="24"/>
      <c r="N80" s="24"/>
      <c r="O80" s="24"/>
      <c r="P80" s="24"/>
      <c r="Q80" s="24"/>
      <c r="R80" s="24"/>
      <c r="S80" s="24">
        <f t="shared" ref="S80:U80" si="3">SUM(S71:S79)</f>
        <v>1490000</v>
      </c>
      <c r="T80" s="24">
        <f t="shared" si="3"/>
        <v>1490000</v>
      </c>
      <c r="U80" s="24">
        <f t="shared" si="3"/>
        <v>1490000</v>
      </c>
      <c r="V80" s="78"/>
      <c r="W80" s="79"/>
    </row>
    <row r="81" spans="1:17" ht="27" customHeight="1">
      <c r="B81" s="17"/>
      <c r="C81" s="1"/>
      <c r="D81" s="1"/>
      <c r="E81" s="1"/>
      <c r="F81" s="1"/>
      <c r="G81" s="1"/>
      <c r="H81" s="18"/>
    </row>
    <row r="82" spans="1:17" ht="27" customHeight="1">
      <c r="B82" s="17"/>
      <c r="C82" s="1"/>
      <c r="D82" s="1"/>
      <c r="E82" s="1"/>
      <c r="F82" s="1"/>
      <c r="G82" s="1"/>
      <c r="H82" s="18"/>
    </row>
    <row r="83" spans="1:17" ht="27" customHeight="1">
      <c r="B83" s="17"/>
      <c r="C83" s="1"/>
      <c r="D83" s="1"/>
      <c r="E83" s="1"/>
      <c r="F83" s="1"/>
      <c r="G83" s="1"/>
      <c r="H83" s="18"/>
    </row>
    <row r="84" spans="1:17" ht="27" customHeight="1">
      <c r="B84" s="17"/>
      <c r="C84" s="1"/>
      <c r="D84" s="1"/>
      <c r="E84" s="1"/>
      <c r="F84" s="1"/>
      <c r="G84" s="1"/>
      <c r="H84" s="18"/>
    </row>
    <row r="85" spans="1:17" ht="27" customHeight="1">
      <c r="A85" s="403" t="s">
        <v>164</v>
      </c>
      <c r="B85" s="422"/>
      <c r="C85" s="403"/>
      <c r="D85" s="403"/>
      <c r="E85" s="403"/>
      <c r="F85" s="403"/>
      <c r="G85" s="403"/>
      <c r="H85" s="403"/>
      <c r="I85" s="403"/>
      <c r="J85" s="403"/>
      <c r="K85" s="403"/>
      <c r="L85" s="403"/>
      <c r="M85" s="403"/>
      <c r="N85" s="403"/>
      <c r="O85" s="403"/>
      <c r="P85" s="403"/>
      <c r="Q85" s="403"/>
    </row>
    <row r="86" spans="1:17" ht="27" customHeight="1">
      <c r="A86" s="2" t="s">
        <v>45</v>
      </c>
      <c r="B86" s="3" t="s">
        <v>46</v>
      </c>
      <c r="C86" s="3" t="s">
        <v>47</v>
      </c>
      <c r="D86" s="4" t="s">
        <v>48</v>
      </c>
      <c r="E86" s="4" t="s">
        <v>49</v>
      </c>
      <c r="F86" s="4" t="s">
        <v>137</v>
      </c>
      <c r="G86" s="4" t="s">
        <v>138</v>
      </c>
      <c r="H86" s="4" t="s">
        <v>28</v>
      </c>
      <c r="I86" s="3" t="s">
        <v>50</v>
      </c>
      <c r="J86" s="4" t="s">
        <v>52</v>
      </c>
      <c r="K86" s="43" t="s">
        <v>55</v>
      </c>
      <c r="L86" s="3" t="s">
        <v>61</v>
      </c>
      <c r="M86" s="43" t="s">
        <v>111</v>
      </c>
      <c r="N86" s="43" t="s">
        <v>139</v>
      </c>
      <c r="O86" s="43" t="s">
        <v>26</v>
      </c>
      <c r="P86" s="43" t="s">
        <v>65</v>
      </c>
      <c r="Q86" s="64" t="s">
        <v>66</v>
      </c>
    </row>
    <row r="87" spans="1:17" ht="27" hidden="1" customHeight="1" outlineLevel="1">
      <c r="A87" s="111">
        <v>1</v>
      </c>
      <c r="B87" s="112" t="s">
        <v>140</v>
      </c>
      <c r="C87" s="113">
        <v>8</v>
      </c>
      <c r="D87" s="113">
        <v>1</v>
      </c>
      <c r="E87" s="113">
        <v>601</v>
      </c>
      <c r="F87" s="113" t="s">
        <v>141</v>
      </c>
      <c r="G87" s="114">
        <v>158</v>
      </c>
      <c r="H87" s="115">
        <v>1</v>
      </c>
      <c r="I87" s="147">
        <v>43134</v>
      </c>
      <c r="J87" s="147">
        <v>43134</v>
      </c>
      <c r="K87" s="113">
        <v>122550</v>
      </c>
      <c r="L87" s="148">
        <v>1</v>
      </c>
      <c r="M87" s="113">
        <v>122550</v>
      </c>
      <c r="N87" s="113">
        <v>122550</v>
      </c>
      <c r="O87" s="113">
        <v>122550</v>
      </c>
      <c r="P87" s="113" t="s">
        <v>33</v>
      </c>
      <c r="Q87" s="111"/>
    </row>
    <row r="88" spans="1:17" ht="27" hidden="1" customHeight="1" outlineLevel="1">
      <c r="A88" s="111">
        <v>2</v>
      </c>
      <c r="B88" s="112" t="s">
        <v>142</v>
      </c>
      <c r="C88" s="113">
        <v>35</v>
      </c>
      <c r="D88" s="113">
        <v>1</v>
      </c>
      <c r="E88" s="113" t="s">
        <v>143</v>
      </c>
      <c r="F88" s="113">
        <v>4</v>
      </c>
      <c r="G88" s="114">
        <v>115</v>
      </c>
      <c r="H88" s="115">
        <v>1</v>
      </c>
      <c r="I88" s="147">
        <v>43092</v>
      </c>
      <c r="J88" s="147">
        <v>43141</v>
      </c>
      <c r="K88" s="113">
        <v>104800</v>
      </c>
      <c r="L88" s="148">
        <v>1</v>
      </c>
      <c r="M88" s="113">
        <v>104800</v>
      </c>
      <c r="N88" s="113">
        <v>104800</v>
      </c>
      <c r="O88" s="113">
        <v>104800</v>
      </c>
      <c r="P88" s="113" t="s">
        <v>36</v>
      </c>
      <c r="Q88" s="111"/>
    </row>
    <row r="89" spans="1:17" ht="27" hidden="1" customHeight="1" outlineLevel="1">
      <c r="A89" s="111">
        <v>3</v>
      </c>
      <c r="B89" s="107"/>
      <c r="C89" s="116"/>
      <c r="D89" s="116"/>
      <c r="E89" s="117"/>
      <c r="F89" s="113"/>
      <c r="G89" s="118"/>
      <c r="H89" s="119"/>
      <c r="I89" s="149"/>
      <c r="J89" s="150"/>
      <c r="K89" s="116"/>
      <c r="L89" s="151"/>
      <c r="M89" s="116"/>
      <c r="N89" s="152"/>
      <c r="O89" s="152"/>
      <c r="P89" s="112"/>
      <c r="Q89" s="111"/>
    </row>
    <row r="90" spans="1:17" ht="27" hidden="1" customHeight="1" outlineLevel="1">
      <c r="A90" s="111">
        <v>4</v>
      </c>
      <c r="B90" s="107"/>
      <c r="C90" s="116"/>
      <c r="D90" s="116"/>
      <c r="E90" s="117"/>
      <c r="F90" s="113"/>
      <c r="G90" s="118"/>
      <c r="H90" s="119"/>
      <c r="I90" s="149"/>
      <c r="J90" s="150"/>
      <c r="K90" s="116"/>
      <c r="L90" s="151"/>
      <c r="M90" s="116"/>
      <c r="N90" s="152"/>
      <c r="O90" s="152"/>
      <c r="P90" s="112"/>
      <c r="Q90" s="111"/>
    </row>
    <row r="91" spans="1:17" ht="27" hidden="1" customHeight="1" outlineLevel="1">
      <c r="A91" s="111">
        <v>5</v>
      </c>
      <c r="B91" s="107"/>
      <c r="C91" s="116"/>
      <c r="D91" s="116"/>
      <c r="E91" s="117"/>
      <c r="F91" s="113"/>
      <c r="G91" s="118"/>
      <c r="H91" s="119"/>
      <c r="I91" s="149"/>
      <c r="J91" s="150"/>
      <c r="K91" s="116"/>
      <c r="L91" s="151"/>
      <c r="M91" s="116"/>
      <c r="N91" s="152"/>
      <c r="O91" s="152"/>
      <c r="P91" s="112"/>
      <c r="Q91" s="111"/>
    </row>
    <row r="92" spans="1:17" ht="27" customHeight="1" collapsed="1">
      <c r="A92" s="37" t="s">
        <v>39</v>
      </c>
      <c r="B92" s="120"/>
      <c r="C92" s="121"/>
      <c r="D92" s="121"/>
      <c r="E92" s="122"/>
      <c r="F92" s="123"/>
      <c r="G92" s="123"/>
      <c r="H92" s="124">
        <f>SUM(H87:H91)</f>
        <v>2</v>
      </c>
      <c r="I92" s="153"/>
      <c r="J92" s="153"/>
      <c r="K92" s="124"/>
      <c r="L92" s="124"/>
      <c r="M92" s="124">
        <f t="shared" ref="M92:O92" si="4">SUM(M87:M91)</f>
        <v>227350</v>
      </c>
      <c r="N92" s="124">
        <f t="shared" si="4"/>
        <v>227350</v>
      </c>
      <c r="O92" s="124">
        <f t="shared" si="4"/>
        <v>227350</v>
      </c>
      <c r="P92" s="123"/>
      <c r="Q92" s="171"/>
    </row>
    <row r="93" spans="1:17" ht="27" customHeight="1">
      <c r="B93" s="125"/>
      <c r="C93" s="18"/>
      <c r="D93" s="18"/>
      <c r="E93" s="18"/>
      <c r="F93" s="18"/>
      <c r="G93" s="126"/>
      <c r="H93" s="127"/>
      <c r="I93" s="18"/>
      <c r="J93" s="18"/>
      <c r="K93" s="127"/>
      <c r="L93" s="126"/>
      <c r="M93" s="127"/>
      <c r="N93" s="127"/>
      <c r="O93" s="127"/>
      <c r="P93" s="126"/>
    </row>
    <row r="94" spans="1:17" ht="27" customHeight="1">
      <c r="B94" s="125"/>
      <c r="C94" s="18"/>
      <c r="D94" s="18"/>
      <c r="E94" s="18"/>
      <c r="F94" s="18"/>
      <c r="G94" s="126"/>
      <c r="H94" s="127"/>
      <c r="I94" s="18"/>
      <c r="J94" s="18"/>
      <c r="K94" s="127"/>
      <c r="L94" s="126"/>
      <c r="M94" s="127"/>
      <c r="N94" s="127"/>
      <c r="O94" s="127"/>
      <c r="P94" s="126"/>
    </row>
    <row r="95" spans="1:17" ht="27" customHeight="1">
      <c r="B95" s="125"/>
      <c r="C95" s="18"/>
      <c r="D95" s="18"/>
      <c r="E95" s="18"/>
      <c r="F95" s="18"/>
      <c r="G95" s="126"/>
      <c r="H95" s="127"/>
      <c r="I95" s="18"/>
      <c r="J95" s="18"/>
      <c r="K95" s="127"/>
      <c r="L95" s="126"/>
      <c r="M95" s="127"/>
      <c r="N95" s="127"/>
      <c r="O95" s="127"/>
      <c r="P95" s="126"/>
    </row>
    <row r="96" spans="1:17" ht="27" customHeight="1">
      <c r="B96" s="17"/>
      <c r="C96" s="1"/>
      <c r="D96" s="1"/>
      <c r="E96" s="1"/>
      <c r="F96" s="1"/>
      <c r="G96" s="1"/>
      <c r="H96" s="18"/>
    </row>
    <row r="97" spans="1:18" ht="27" customHeight="1">
      <c r="A97" s="403" t="s">
        <v>165</v>
      </c>
      <c r="B97" s="422"/>
      <c r="C97" s="403"/>
      <c r="D97" s="403"/>
      <c r="E97" s="403"/>
      <c r="F97" s="403"/>
      <c r="G97" s="403"/>
      <c r="H97" s="403"/>
      <c r="I97" s="403"/>
      <c r="J97" s="403"/>
      <c r="K97" s="403"/>
      <c r="L97" s="403"/>
      <c r="M97" s="403"/>
      <c r="N97" s="403"/>
      <c r="O97" s="403"/>
      <c r="P97" s="403"/>
      <c r="Q97" s="403"/>
    </row>
    <row r="98" spans="1:18" ht="27" customHeight="1">
      <c r="A98" s="2" t="s">
        <v>45</v>
      </c>
      <c r="B98" s="3" t="s">
        <v>46</v>
      </c>
      <c r="C98" s="3" t="s">
        <v>47</v>
      </c>
      <c r="D98" s="4" t="s">
        <v>48</v>
      </c>
      <c r="E98" s="4" t="s">
        <v>49</v>
      </c>
      <c r="F98" s="4" t="s">
        <v>137</v>
      </c>
      <c r="G98" s="4" t="s">
        <v>138</v>
      </c>
      <c r="H98" s="5" t="s">
        <v>28</v>
      </c>
      <c r="I98" s="3" t="s">
        <v>50</v>
      </c>
      <c r="J98" s="4" t="s">
        <v>52</v>
      </c>
      <c r="K98" s="43" t="s">
        <v>55</v>
      </c>
      <c r="L98" s="3" t="s">
        <v>61</v>
      </c>
      <c r="M98" s="43" t="s">
        <v>111</v>
      </c>
      <c r="N98" s="43" t="s">
        <v>139</v>
      </c>
      <c r="O98" s="43" t="s">
        <v>26</v>
      </c>
      <c r="P98" s="43" t="s">
        <v>65</v>
      </c>
      <c r="Q98" s="64" t="s">
        <v>66</v>
      </c>
    </row>
    <row r="99" spans="1:18" ht="27" hidden="1" customHeight="1" outlineLevel="1">
      <c r="A99" s="111">
        <v>1</v>
      </c>
      <c r="B99" s="128" t="s">
        <v>162</v>
      </c>
      <c r="C99" s="128"/>
      <c r="D99" s="128"/>
      <c r="E99" s="128"/>
      <c r="F99" s="113"/>
      <c r="G99" s="128"/>
      <c r="H99" s="129"/>
      <c r="I99" s="154"/>
      <c r="J99" s="154"/>
      <c r="K99" s="155"/>
      <c r="L99" s="151"/>
      <c r="M99" s="116"/>
      <c r="N99" s="156"/>
      <c r="O99" s="116"/>
      <c r="P99" s="157"/>
      <c r="Q99" s="111"/>
    </row>
    <row r="100" spans="1:18" ht="27" hidden="1" customHeight="1" outlineLevel="1">
      <c r="A100" s="111">
        <v>2</v>
      </c>
      <c r="B100" s="128"/>
      <c r="C100" s="128"/>
      <c r="D100" s="128"/>
      <c r="E100" s="128"/>
      <c r="F100" s="113"/>
      <c r="G100" s="128"/>
      <c r="H100" s="129"/>
      <c r="I100" s="154"/>
      <c r="J100" s="154"/>
      <c r="K100" s="155"/>
      <c r="L100" s="151"/>
      <c r="M100" s="116"/>
      <c r="N100" s="156"/>
      <c r="O100" s="116"/>
      <c r="P100" s="157"/>
      <c r="Q100" s="111"/>
    </row>
    <row r="101" spans="1:18" ht="16.5" collapsed="1">
      <c r="A101" s="130" t="s">
        <v>39</v>
      </c>
      <c r="B101" s="120"/>
      <c r="C101" s="121"/>
      <c r="D101" s="121"/>
      <c r="E101" s="122"/>
      <c r="F101" s="123"/>
      <c r="G101" s="123"/>
      <c r="H101" s="124">
        <f>SUM(H99:H100)</f>
        <v>0</v>
      </c>
      <c r="I101" s="153"/>
      <c r="J101" s="153"/>
      <c r="K101" s="124"/>
      <c r="L101" s="124"/>
      <c r="M101" s="124">
        <f>SUM(M99:M100)</f>
        <v>0</v>
      </c>
      <c r="N101" s="124"/>
      <c r="O101" s="124">
        <f>SUM(O99:O100)</f>
        <v>0</v>
      </c>
      <c r="P101" s="123"/>
      <c r="Q101" s="171"/>
    </row>
    <row r="102" spans="1:18">
      <c r="B102" s="17"/>
      <c r="C102" s="1"/>
      <c r="D102" s="1"/>
      <c r="E102" s="1"/>
      <c r="F102" s="1"/>
      <c r="G102" s="1"/>
      <c r="H102" s="18"/>
    </row>
    <row r="103" spans="1:18">
      <c r="B103" s="17"/>
      <c r="C103" s="1"/>
      <c r="D103" s="1"/>
      <c r="E103" s="1"/>
      <c r="F103" s="1"/>
      <c r="G103" s="1"/>
      <c r="H103" s="18"/>
    </row>
    <row r="104" spans="1:18">
      <c r="B104" s="17"/>
      <c r="C104" s="1"/>
      <c r="D104" s="1"/>
      <c r="E104" s="1"/>
      <c r="F104" s="1"/>
      <c r="G104" s="1"/>
      <c r="H104" s="18"/>
    </row>
    <row r="105" spans="1:18">
      <c r="B105" s="17"/>
      <c r="C105" s="1"/>
      <c r="D105" s="1"/>
      <c r="E105" s="1"/>
      <c r="F105" s="1"/>
      <c r="G105" s="1"/>
      <c r="H105" s="18"/>
    </row>
    <row r="106" spans="1:18" ht="18">
      <c r="A106" s="400" t="s">
        <v>166</v>
      </c>
      <c r="B106" s="421"/>
      <c r="C106" s="400"/>
      <c r="D106" s="400"/>
      <c r="E106" s="400"/>
      <c r="F106" s="400"/>
      <c r="G106" s="400"/>
      <c r="H106" s="400"/>
      <c r="I106" s="400"/>
      <c r="J106" s="400"/>
      <c r="K106" s="400"/>
      <c r="L106" s="400"/>
      <c r="M106" s="400"/>
      <c r="N106" s="400"/>
      <c r="O106" s="400"/>
      <c r="P106" s="401"/>
      <c r="Q106" s="400"/>
      <c r="R106" s="400"/>
    </row>
    <row r="107" spans="1:18" ht="49.5">
      <c r="A107" s="2" t="s">
        <v>45</v>
      </c>
      <c r="B107" s="3" t="s">
        <v>46</v>
      </c>
      <c r="C107" s="3" t="s">
        <v>47</v>
      </c>
      <c r="D107" s="4" t="s">
        <v>48</v>
      </c>
      <c r="E107" s="4" t="s">
        <v>49</v>
      </c>
      <c r="F107" s="5" t="s">
        <v>28</v>
      </c>
      <c r="G107" s="3" t="s">
        <v>50</v>
      </c>
      <c r="H107" s="4" t="s">
        <v>51</v>
      </c>
      <c r="I107" s="4" t="s">
        <v>52</v>
      </c>
      <c r="J107" s="42" t="s">
        <v>53</v>
      </c>
      <c r="K107" s="42" t="s">
        <v>54</v>
      </c>
      <c r="L107" s="43" t="s">
        <v>55</v>
      </c>
      <c r="M107" s="3" t="s">
        <v>61</v>
      </c>
      <c r="N107" s="43" t="s">
        <v>62</v>
      </c>
      <c r="O107" s="43" t="s">
        <v>63</v>
      </c>
      <c r="P107" s="158" t="s">
        <v>64</v>
      </c>
      <c r="Q107" s="3" t="s">
        <v>65</v>
      </c>
      <c r="R107" s="64" t="s">
        <v>66</v>
      </c>
    </row>
    <row r="108" spans="1:18" ht="16.5" hidden="1" outlineLevel="1">
      <c r="A108" s="131">
        <v>1</v>
      </c>
      <c r="B108" s="132" t="s">
        <v>162</v>
      </c>
      <c r="C108" s="133"/>
      <c r="D108" s="133"/>
      <c r="E108" s="134"/>
      <c r="F108" s="105"/>
      <c r="G108" s="135"/>
      <c r="H108" s="18"/>
      <c r="I108" s="135"/>
      <c r="J108" s="133"/>
      <c r="K108" s="133"/>
      <c r="L108" s="133"/>
      <c r="M108" s="159"/>
      <c r="N108" s="160"/>
      <c r="O108" s="161"/>
      <c r="P108" s="161"/>
      <c r="Q108" s="172"/>
      <c r="R108" s="173"/>
    </row>
    <row r="109" spans="1:18" ht="16.5" hidden="1" outlineLevel="1">
      <c r="A109" s="131">
        <v>2</v>
      </c>
      <c r="B109" s="107"/>
      <c r="C109" s="116"/>
      <c r="D109" s="117"/>
      <c r="E109" s="134"/>
      <c r="F109" s="105"/>
      <c r="G109" s="14"/>
      <c r="H109" s="14"/>
      <c r="I109" s="14"/>
      <c r="J109" s="116"/>
      <c r="K109" s="116"/>
      <c r="L109" s="84"/>
      <c r="M109" s="159"/>
      <c r="N109" s="160"/>
      <c r="O109" s="162"/>
      <c r="P109" s="162"/>
      <c r="Q109" s="174"/>
      <c r="R109" s="68"/>
    </row>
    <row r="110" spans="1:18" ht="16.5" collapsed="1">
      <c r="A110" s="130" t="s">
        <v>39</v>
      </c>
      <c r="B110" s="120"/>
      <c r="C110" s="121"/>
      <c r="D110" s="121"/>
      <c r="E110" s="122"/>
      <c r="F110" s="123">
        <f>SUM(F108:F109)</f>
        <v>0</v>
      </c>
      <c r="G110" s="123"/>
      <c r="H110" s="124"/>
      <c r="I110" s="153"/>
      <c r="J110" s="153"/>
      <c r="K110" s="124"/>
      <c r="L110" s="124"/>
      <c r="M110" s="124"/>
      <c r="N110" s="163">
        <f t="shared" ref="N110:P110" si="5">SUM(N108:N109)</f>
        <v>0</v>
      </c>
      <c r="O110" s="123">
        <f t="shared" si="5"/>
        <v>0</v>
      </c>
      <c r="P110" s="123">
        <f t="shared" si="5"/>
        <v>0</v>
      </c>
      <c r="Q110" s="171"/>
      <c r="R110" s="171"/>
    </row>
    <row r="111" spans="1:18" ht="15">
      <c r="B111" s="126" t="s">
        <v>40</v>
      </c>
      <c r="C111" s="18"/>
      <c r="D111" s="18"/>
      <c r="E111" s="18"/>
      <c r="F111" s="18"/>
      <c r="G111" s="126"/>
      <c r="H111" s="127"/>
      <c r="I111" s="18"/>
      <c r="J111" s="18"/>
      <c r="K111" s="127"/>
      <c r="L111" s="126"/>
      <c r="M111" s="127"/>
      <c r="N111" s="127"/>
      <c r="O111" s="127" t="s">
        <v>167</v>
      </c>
      <c r="P111" s="126"/>
    </row>
  </sheetData>
  <mergeCells count="10">
    <mergeCell ref="A63:W63"/>
    <mergeCell ref="A70:W70"/>
    <mergeCell ref="A85:Q85"/>
    <mergeCell ref="A97:Q97"/>
    <mergeCell ref="A106:R106"/>
    <mergeCell ref="A1:W1"/>
    <mergeCell ref="A20:W20"/>
    <mergeCell ref="A31:W31"/>
    <mergeCell ref="A41:W41"/>
    <mergeCell ref="A51:W51"/>
  </mergeCells>
  <phoneticPr fontId="20" type="noConversion"/>
  <conditionalFormatting sqref="B2">
    <cfRule type="duplicateValues" dxfId="193" priority="97"/>
    <cfRule type="duplicateValues" dxfId="192" priority="96"/>
    <cfRule type="duplicateValues" dxfId="191" priority="95"/>
    <cfRule type="duplicateValues" dxfId="190" priority="94"/>
  </conditionalFormatting>
  <conditionalFormatting sqref="A15">
    <cfRule type="duplicateValues" dxfId="189" priority="61"/>
    <cfRule type="duplicateValues" dxfId="188" priority="60"/>
    <cfRule type="duplicateValues" dxfId="187" priority="59"/>
    <cfRule type="duplicateValues" dxfId="186" priority="58"/>
  </conditionalFormatting>
  <conditionalFormatting sqref="B32">
    <cfRule type="duplicateValues" dxfId="185" priority="18"/>
    <cfRule type="duplicateValues" dxfId="184" priority="17"/>
    <cfRule type="duplicateValues" dxfId="183" priority="16"/>
    <cfRule type="duplicateValues" dxfId="182" priority="15"/>
  </conditionalFormatting>
  <conditionalFormatting sqref="B42">
    <cfRule type="duplicateValues" dxfId="181" priority="10"/>
    <cfRule type="duplicateValues" dxfId="180" priority="9"/>
    <cfRule type="duplicateValues" dxfId="179" priority="8"/>
    <cfRule type="duplicateValues" dxfId="178" priority="7"/>
    <cfRule type="duplicateValues" dxfId="177" priority="6"/>
  </conditionalFormatting>
  <conditionalFormatting sqref="A48:B48">
    <cfRule type="duplicateValues" dxfId="176" priority="5"/>
    <cfRule type="duplicateValues" dxfId="175" priority="4"/>
    <cfRule type="duplicateValues" dxfId="174" priority="3"/>
    <cfRule type="duplicateValues" dxfId="173" priority="2"/>
    <cfRule type="duplicateValues" dxfId="172" priority="1"/>
  </conditionalFormatting>
  <conditionalFormatting sqref="B52">
    <cfRule type="duplicateValues" dxfId="171" priority="85"/>
    <cfRule type="duplicateValues" dxfId="170" priority="84"/>
    <cfRule type="duplicateValues" dxfId="169" priority="83"/>
    <cfRule type="duplicateValues" dxfId="168" priority="82"/>
    <cfRule type="duplicateValues" dxfId="167" priority="81"/>
  </conditionalFormatting>
  <conditionalFormatting sqref="A58:B58">
    <cfRule type="duplicateValues" dxfId="166" priority="80"/>
    <cfRule type="duplicateValues" dxfId="165" priority="79"/>
    <cfRule type="duplicateValues" dxfId="164" priority="78"/>
    <cfRule type="duplicateValues" dxfId="163" priority="77"/>
    <cfRule type="duplicateValues" dxfId="162" priority="76"/>
  </conditionalFormatting>
  <conditionalFormatting sqref="B64">
    <cfRule type="duplicateValues" dxfId="161" priority="33"/>
    <cfRule type="duplicateValues" dxfId="160" priority="32"/>
    <cfRule type="duplicateValues" dxfId="159" priority="31"/>
    <cfRule type="duplicateValues" dxfId="158" priority="30"/>
    <cfRule type="duplicateValues" dxfId="157" priority="29"/>
  </conditionalFormatting>
  <conditionalFormatting sqref="A67">
    <cfRule type="duplicateValues" dxfId="156" priority="23"/>
    <cfRule type="duplicateValues" dxfId="155" priority="22"/>
    <cfRule type="duplicateValues" dxfId="154" priority="21"/>
    <cfRule type="duplicateValues" dxfId="153" priority="20"/>
    <cfRule type="duplicateValues" dxfId="152" priority="19"/>
  </conditionalFormatting>
  <conditionalFormatting sqref="B67">
    <cfRule type="duplicateValues" dxfId="151" priority="28"/>
    <cfRule type="duplicateValues" dxfId="150" priority="27"/>
    <cfRule type="duplicateValues" dxfId="149" priority="26"/>
    <cfRule type="duplicateValues" dxfId="148" priority="25"/>
    <cfRule type="duplicateValues" dxfId="147" priority="24"/>
  </conditionalFormatting>
  <conditionalFormatting sqref="B71">
    <cfRule type="duplicateValues" dxfId="146" priority="75"/>
    <cfRule type="duplicateValues" dxfId="145" priority="74"/>
    <cfRule type="duplicateValues" dxfId="144" priority="73"/>
    <cfRule type="duplicateValues" dxfId="143" priority="72"/>
    <cfRule type="duplicateValues" dxfId="142" priority="71"/>
  </conditionalFormatting>
  <conditionalFormatting sqref="A80">
    <cfRule type="duplicateValues" dxfId="141" priority="43"/>
    <cfRule type="duplicateValues" dxfId="140" priority="42"/>
    <cfRule type="duplicateValues" dxfId="139" priority="41"/>
    <cfRule type="duplicateValues" dxfId="138" priority="40"/>
    <cfRule type="duplicateValues" dxfId="137" priority="39"/>
  </conditionalFormatting>
  <conditionalFormatting sqref="B80">
    <cfRule type="duplicateValues" dxfId="136" priority="70"/>
    <cfRule type="duplicateValues" dxfId="135" priority="69"/>
    <cfRule type="duplicateValues" dxfId="134" priority="68"/>
    <cfRule type="duplicateValues" dxfId="133" priority="67"/>
    <cfRule type="duplicateValues" dxfId="132" priority="66"/>
  </conditionalFormatting>
  <conditionalFormatting sqref="A92">
    <cfRule type="duplicateValues" dxfId="131" priority="38"/>
    <cfRule type="duplicateValues" dxfId="130" priority="37"/>
    <cfRule type="duplicateValues" dxfId="129" priority="36"/>
    <cfRule type="duplicateValues" dxfId="128" priority="35"/>
    <cfRule type="duplicateValues" dxfId="127" priority="34"/>
  </conditionalFormatting>
  <conditionalFormatting sqref="B110">
    <cfRule type="duplicateValues" dxfId="126" priority="57"/>
    <cfRule type="duplicateValues" dxfId="125" priority="56"/>
    <cfRule type="duplicateValues" dxfId="124" priority="55"/>
    <cfRule type="duplicateValues" dxfId="123" priority="54"/>
  </conditionalFormatting>
  <conditionalFormatting sqref="B111">
    <cfRule type="duplicateValues" dxfId="122" priority="53"/>
    <cfRule type="duplicateValues" dxfId="121" priority="52"/>
    <cfRule type="duplicateValues" dxfId="120" priority="51"/>
    <cfRule type="duplicateValues" dxfId="119" priority="50"/>
  </conditionalFormatting>
  <conditionalFormatting sqref="B35:B39">
    <cfRule type="duplicateValues" dxfId="118" priority="14"/>
    <cfRule type="duplicateValues" dxfId="117" priority="13"/>
    <cfRule type="duplicateValues" dxfId="116" priority="12"/>
    <cfRule type="duplicateValues" dxfId="115" priority="11"/>
  </conditionalFormatting>
  <conditionalFormatting sqref="B106:B107">
    <cfRule type="duplicateValues" dxfId="114" priority="49"/>
    <cfRule type="duplicateValues" dxfId="113" priority="48"/>
  </conditionalFormatting>
  <conditionalFormatting sqref="B15:R15 V15:W15 T15">
    <cfRule type="duplicateValues" dxfId="112" priority="89"/>
    <cfRule type="duplicateValues" dxfId="111" priority="88"/>
    <cfRule type="duplicateValues" dxfId="110" priority="87"/>
    <cfRule type="duplicateValues" dxfId="109" priority="86"/>
  </conditionalFormatting>
  <conditionalFormatting sqref="B25 B21">
    <cfRule type="duplicateValues" dxfId="108" priority="93"/>
    <cfRule type="duplicateValues" dxfId="107" priority="92"/>
    <cfRule type="duplicateValues" dxfId="106" priority="91"/>
    <cfRule type="duplicateValues" dxfId="105" priority="90"/>
  </conditionalFormatting>
  <conditionalFormatting sqref="B85:B86 B92:B95">
    <cfRule type="duplicateValues" dxfId="104" priority="65"/>
    <cfRule type="duplicateValues" dxfId="103" priority="64"/>
    <cfRule type="duplicateValues" dxfId="102" priority="63"/>
    <cfRule type="duplicateValues" dxfId="101" priority="62"/>
  </conditionalFormatting>
  <conditionalFormatting sqref="B97:B98 B101">
    <cfRule type="duplicateValues" dxfId="100" priority="47"/>
    <cfRule type="duplicateValues" dxfId="99" priority="46"/>
    <cfRule type="duplicateValues" dxfId="98" priority="45"/>
    <cfRule type="duplicateValues" dxfId="97" priority="44"/>
  </conditionalFormatting>
  <dataValidations count="3">
    <dataValidation type="textLength" operator="equal" allowBlank="1" showInputMessage="1" showErrorMessage="1" promptTitle="输入2位数" prompt="不足2位最前位用0补齐" sqref="C3 C4 C5 C6 C7 C8 C9 C10 C11 C14 C22 C23 C24 C33 C34 C43 C44 C45 C46 C47 C53 C54 C55 C56 C57 C65 C66 C72 C73 C74 C77 C78 C79 C12:C13">
      <formula1>2</formula1>
    </dataValidation>
    <dataValidation type="textLength" operator="equal" allowBlank="1" showInputMessage="1" showErrorMessage="1" sqref="D3 D4 D5 D6 D7 D8 D9 D10 D11 D14 D22 D23 D24 D33 D34 D43 D44 D45 D46 D47 D53 D54 D55 D56 D57 D65 D66 D72 D73 D74 D77 D78 D79 C109 D12:D13">
      <formula1>1</formula1>
    </dataValidation>
    <dataValidation type="textLength" operator="equal" allowBlank="1" showInputMessage="1" showErrorMessage="1" promptTitle="输入4位数" prompt="不足4位最前位用0补齐" sqref="E3 E4 E5 E6 E7 E8 E9 E10 E11 E14 E22 E23 E24 E33 E34 E43 E44 H44 E45 H45 E46 H46 E47 H47 E53 E54 H54 E55 H55 E56 H56 E57 H57 E65 H65 E66 E72 E73 E74 E77 H77 E78 H78 E79 H79 D109 E12:E13">
      <formula1>4</formula1>
    </dataValidation>
  </dataValidations>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tabSelected="1" topLeftCell="A61" workbookViewId="0">
      <selection activeCell="A65" sqref="A65:XFD66"/>
    </sheetView>
  </sheetViews>
  <sheetFormatPr defaultColWidth="9" defaultRowHeight="13.5" outlineLevelRow="1"/>
  <cols>
    <col min="1" max="1" width="5.25" customWidth="1"/>
    <col min="6" max="6" width="5.125" customWidth="1"/>
    <col min="7" max="7" width="10.125"/>
    <col min="8" max="8" width="9" customWidth="1"/>
    <col min="9" max="10" width="10.125"/>
    <col min="11" max="11" width="12.625" customWidth="1"/>
    <col min="12" max="12" width="11.5" customWidth="1"/>
    <col min="13" max="13" width="10.375" customWidth="1"/>
    <col min="14" max="14" width="13.25"/>
    <col min="15" max="15" width="11.5" customWidth="1"/>
    <col min="16" max="16" width="10.375" customWidth="1"/>
    <col min="17" max="17" width="12.625" customWidth="1"/>
    <col min="19" max="21" width="11.5"/>
  </cols>
  <sheetData>
    <row r="1" spans="1:23" ht="24" customHeight="1">
      <c r="A1" s="400" t="s">
        <v>155</v>
      </c>
      <c r="B1" s="421"/>
      <c r="C1" s="400"/>
      <c r="D1" s="400"/>
      <c r="E1" s="400"/>
      <c r="F1" s="400"/>
      <c r="G1" s="400"/>
      <c r="H1" s="400"/>
      <c r="I1" s="400"/>
      <c r="J1" s="400"/>
      <c r="K1" s="400"/>
      <c r="L1" s="400"/>
      <c r="M1" s="400"/>
      <c r="N1" s="400"/>
      <c r="O1" s="400"/>
      <c r="P1" s="400"/>
      <c r="Q1" s="400"/>
      <c r="R1" s="400"/>
      <c r="S1" s="400"/>
      <c r="T1" s="400"/>
      <c r="U1" s="400"/>
      <c r="V1" s="400"/>
      <c r="W1" s="400"/>
    </row>
    <row r="2" spans="1:23" ht="49.5">
      <c r="A2" s="2" t="s">
        <v>45</v>
      </c>
      <c r="B2" s="3" t="s">
        <v>46</v>
      </c>
      <c r="C2" s="3" t="s">
        <v>47</v>
      </c>
      <c r="D2" s="4" t="s">
        <v>48</v>
      </c>
      <c r="E2" s="4" t="s">
        <v>49</v>
      </c>
      <c r="F2" s="5" t="s">
        <v>28</v>
      </c>
      <c r="G2" s="3" t="s">
        <v>50</v>
      </c>
      <c r="H2" s="4" t="s">
        <v>51</v>
      </c>
      <c r="I2" s="4" t="s">
        <v>52</v>
      </c>
      <c r="J2" s="42" t="s">
        <v>53</v>
      </c>
      <c r="K2" s="42" t="s">
        <v>54</v>
      </c>
      <c r="L2" s="43" t="s">
        <v>55</v>
      </c>
      <c r="M2" s="43" t="s">
        <v>56</v>
      </c>
      <c r="N2" s="42" t="s">
        <v>57</v>
      </c>
      <c r="O2" s="43" t="s">
        <v>58</v>
      </c>
      <c r="P2" s="43" t="s">
        <v>59</v>
      </c>
      <c r="Q2" s="43" t="s">
        <v>60</v>
      </c>
      <c r="R2" s="3" t="s">
        <v>61</v>
      </c>
      <c r="S2" s="43" t="s">
        <v>62</v>
      </c>
      <c r="T2" s="54" t="s">
        <v>63</v>
      </c>
      <c r="U2" s="43" t="s">
        <v>64</v>
      </c>
      <c r="V2" s="3" t="s">
        <v>65</v>
      </c>
      <c r="W2" s="64" t="s">
        <v>66</v>
      </c>
    </row>
    <row r="3" spans="1:23" ht="16.5" hidden="1" outlineLevel="1">
      <c r="A3" s="6">
        <v>1</v>
      </c>
      <c r="B3" s="7" t="s">
        <v>67</v>
      </c>
      <c r="C3" s="8" t="s">
        <v>68</v>
      </c>
      <c r="D3" s="9">
        <v>1</v>
      </c>
      <c r="E3" s="8" t="s">
        <v>69</v>
      </c>
      <c r="F3" s="10">
        <v>1</v>
      </c>
      <c r="G3" s="11">
        <v>43126</v>
      </c>
      <c r="H3" s="8"/>
      <c r="I3" s="11">
        <v>43132</v>
      </c>
      <c r="J3" s="44">
        <v>126</v>
      </c>
      <c r="K3" s="45">
        <v>10388</v>
      </c>
      <c r="L3" s="46">
        <v>1308888</v>
      </c>
      <c r="M3" s="7">
        <v>-127</v>
      </c>
      <c r="N3" s="7">
        <v>14.04</v>
      </c>
      <c r="O3" s="47">
        <v>2300</v>
      </c>
      <c r="P3" s="48">
        <v>32292</v>
      </c>
      <c r="Q3" s="52">
        <v>1341180</v>
      </c>
      <c r="R3" s="65">
        <v>0.31</v>
      </c>
      <c r="S3" s="52">
        <v>411180</v>
      </c>
      <c r="T3" s="66"/>
      <c r="U3" s="52">
        <v>411180</v>
      </c>
      <c r="V3" s="67" t="s">
        <v>32</v>
      </c>
      <c r="W3" s="68"/>
    </row>
    <row r="4" spans="1:23" ht="24" hidden="1" outlineLevel="1">
      <c r="A4" s="6">
        <v>2</v>
      </c>
      <c r="B4" s="7" t="s">
        <v>71</v>
      </c>
      <c r="C4" s="8" t="s">
        <v>68</v>
      </c>
      <c r="D4" s="9">
        <v>2</v>
      </c>
      <c r="E4" s="8" t="s">
        <v>72</v>
      </c>
      <c r="F4" s="10">
        <v>1</v>
      </c>
      <c r="G4" s="11">
        <v>43121</v>
      </c>
      <c r="H4" s="8"/>
      <c r="I4" s="11">
        <v>43132</v>
      </c>
      <c r="J4" s="44">
        <v>88.57</v>
      </c>
      <c r="K4" s="45">
        <v>10588</v>
      </c>
      <c r="L4" s="46">
        <v>937779</v>
      </c>
      <c r="M4" s="7">
        <v>-142</v>
      </c>
      <c r="N4" s="7">
        <v>8.9499999999999993</v>
      </c>
      <c r="O4" s="47">
        <v>2300</v>
      </c>
      <c r="P4" s="48">
        <v>20585</v>
      </c>
      <c r="Q4" s="52">
        <v>958364</v>
      </c>
      <c r="R4" s="65">
        <v>0.3</v>
      </c>
      <c r="S4" s="52">
        <v>288364</v>
      </c>
      <c r="T4" s="69"/>
      <c r="U4" s="52">
        <v>288364</v>
      </c>
      <c r="V4" s="67" t="s">
        <v>33</v>
      </c>
      <c r="W4" s="68"/>
    </row>
    <row r="5" spans="1:23" ht="16.5" hidden="1" outlineLevel="1">
      <c r="A5" s="6">
        <v>3</v>
      </c>
      <c r="B5" s="7" t="s">
        <v>74</v>
      </c>
      <c r="C5" s="8" t="s">
        <v>75</v>
      </c>
      <c r="D5" s="9">
        <v>3</v>
      </c>
      <c r="E5" s="8" t="s">
        <v>76</v>
      </c>
      <c r="F5" s="10">
        <v>1</v>
      </c>
      <c r="G5" s="12">
        <v>43121</v>
      </c>
      <c r="H5" s="8"/>
      <c r="I5" s="49">
        <v>43132</v>
      </c>
      <c r="J5" s="44">
        <v>147.57</v>
      </c>
      <c r="K5" s="45">
        <v>12188</v>
      </c>
      <c r="L5" s="46">
        <v>1798583</v>
      </c>
      <c r="M5" s="7">
        <v>-210</v>
      </c>
      <c r="N5" s="7">
        <v>16.09</v>
      </c>
      <c r="O5" s="47">
        <v>2100</v>
      </c>
      <c r="P5" s="48">
        <v>33789</v>
      </c>
      <c r="Q5" s="52">
        <v>1832372</v>
      </c>
      <c r="R5" s="65">
        <v>0.3</v>
      </c>
      <c r="S5" s="52">
        <v>552372</v>
      </c>
      <c r="T5" s="70"/>
      <c r="U5" s="52">
        <v>552372</v>
      </c>
      <c r="V5" s="67" t="s">
        <v>29</v>
      </c>
      <c r="W5" s="68"/>
    </row>
    <row r="6" spans="1:23" ht="24" hidden="1" outlineLevel="1">
      <c r="A6" s="6">
        <v>4</v>
      </c>
      <c r="B6" s="7" t="s">
        <v>77</v>
      </c>
      <c r="C6" s="8" t="s">
        <v>68</v>
      </c>
      <c r="D6" s="9">
        <v>2</v>
      </c>
      <c r="E6" s="8" t="s">
        <v>78</v>
      </c>
      <c r="F6" s="10">
        <v>1</v>
      </c>
      <c r="G6" s="11">
        <v>43128</v>
      </c>
      <c r="H6" s="8"/>
      <c r="I6" s="11">
        <v>43139</v>
      </c>
      <c r="J6" s="44">
        <v>137.65</v>
      </c>
      <c r="K6" s="45">
        <v>10888</v>
      </c>
      <c r="L6" s="46">
        <v>1498733</v>
      </c>
      <c r="M6" s="7">
        <v>-261</v>
      </c>
      <c r="N6" s="7">
        <v>11.34</v>
      </c>
      <c r="O6" s="47">
        <v>2100</v>
      </c>
      <c r="P6" s="48">
        <v>23814</v>
      </c>
      <c r="Q6" s="52">
        <v>1522547</v>
      </c>
      <c r="R6" s="65">
        <v>0.4</v>
      </c>
      <c r="S6" s="52">
        <v>609547</v>
      </c>
      <c r="T6" s="70"/>
      <c r="U6" s="52">
        <v>609547</v>
      </c>
      <c r="V6" s="71" t="s">
        <v>29</v>
      </c>
      <c r="W6" s="68"/>
    </row>
    <row r="7" spans="1:23" ht="24" hidden="1" outlineLevel="1">
      <c r="A7" s="6">
        <v>5</v>
      </c>
      <c r="B7" s="7" t="s">
        <v>83</v>
      </c>
      <c r="C7" s="8" t="s">
        <v>68</v>
      </c>
      <c r="D7" s="9">
        <v>1</v>
      </c>
      <c r="E7" s="8" t="s">
        <v>84</v>
      </c>
      <c r="F7" s="13">
        <v>1</v>
      </c>
      <c r="G7" s="11">
        <v>43146</v>
      </c>
      <c r="H7" s="8"/>
      <c r="I7" s="11">
        <v>43153</v>
      </c>
      <c r="J7" s="44">
        <v>137.65</v>
      </c>
      <c r="K7" s="45">
        <v>10888</v>
      </c>
      <c r="L7" s="46">
        <v>1498733</v>
      </c>
      <c r="M7" s="7">
        <v>-211</v>
      </c>
      <c r="N7" s="7">
        <v>9.7100000000000009</v>
      </c>
      <c r="O7" s="47">
        <v>2100</v>
      </c>
      <c r="P7" s="48">
        <v>20391</v>
      </c>
      <c r="Q7" s="52">
        <v>1519124</v>
      </c>
      <c r="R7" s="65">
        <v>0.34</v>
      </c>
      <c r="S7" s="52">
        <v>519124</v>
      </c>
      <c r="T7" s="1"/>
      <c r="U7" s="52">
        <v>519124</v>
      </c>
      <c r="V7" s="71" t="s">
        <v>30</v>
      </c>
      <c r="W7" s="68"/>
    </row>
    <row r="8" spans="1:23" ht="16.5" hidden="1" outlineLevel="1">
      <c r="A8" s="6">
        <v>6</v>
      </c>
      <c r="B8" s="7" t="s">
        <v>85</v>
      </c>
      <c r="C8" s="8" t="s">
        <v>68</v>
      </c>
      <c r="D8" s="9">
        <v>1</v>
      </c>
      <c r="E8" s="8" t="s">
        <v>86</v>
      </c>
      <c r="F8" s="13">
        <v>1</v>
      </c>
      <c r="G8" s="11">
        <v>43153</v>
      </c>
      <c r="H8" s="8"/>
      <c r="I8" s="11">
        <v>43153</v>
      </c>
      <c r="J8" s="50">
        <v>137.65</v>
      </c>
      <c r="K8" s="51">
        <v>10888</v>
      </c>
      <c r="L8" s="46">
        <v>1498733</v>
      </c>
      <c r="M8" s="7">
        <v>-101</v>
      </c>
      <c r="N8" s="7">
        <v>20.3</v>
      </c>
      <c r="O8" s="47">
        <v>2300</v>
      </c>
      <c r="P8" s="48">
        <v>46690</v>
      </c>
      <c r="Q8" s="52">
        <v>1545423</v>
      </c>
      <c r="R8" s="65">
        <v>0.3</v>
      </c>
      <c r="S8" s="52">
        <v>465423</v>
      </c>
      <c r="T8" s="1"/>
      <c r="U8" s="52">
        <v>465423</v>
      </c>
      <c r="V8" s="71" t="s">
        <v>30</v>
      </c>
      <c r="W8" s="68"/>
    </row>
    <row r="9" spans="1:23" ht="24" hidden="1" outlineLevel="1">
      <c r="A9" s="6">
        <v>7</v>
      </c>
      <c r="B9" s="7" t="s">
        <v>87</v>
      </c>
      <c r="C9" s="8" t="s">
        <v>68</v>
      </c>
      <c r="D9" s="9">
        <v>2</v>
      </c>
      <c r="E9" s="8" t="s">
        <v>84</v>
      </c>
      <c r="F9" s="13">
        <v>1</v>
      </c>
      <c r="G9" s="11">
        <v>43146</v>
      </c>
      <c r="H9" s="8"/>
      <c r="I9" s="11">
        <v>43153</v>
      </c>
      <c r="J9" s="44">
        <v>126</v>
      </c>
      <c r="K9" s="51">
        <v>11088</v>
      </c>
      <c r="L9" s="48">
        <v>1397088</v>
      </c>
      <c r="M9" s="7">
        <v>-145</v>
      </c>
      <c r="N9" s="7">
        <v>8.23</v>
      </c>
      <c r="O9" s="47">
        <v>2300</v>
      </c>
      <c r="P9" s="52">
        <v>18929</v>
      </c>
      <c r="Q9" s="52">
        <v>1416017</v>
      </c>
      <c r="R9" s="65">
        <v>0.3</v>
      </c>
      <c r="S9" s="52">
        <v>426017</v>
      </c>
      <c r="U9" s="52">
        <v>426017</v>
      </c>
      <c r="V9" s="71" t="s">
        <v>30</v>
      </c>
      <c r="W9" s="68"/>
    </row>
    <row r="10" spans="1:23" ht="16.5" hidden="1" outlineLevel="1">
      <c r="A10" s="6">
        <v>8</v>
      </c>
      <c r="B10" s="7" t="s">
        <v>89</v>
      </c>
      <c r="C10" s="8" t="s">
        <v>90</v>
      </c>
      <c r="D10" s="9">
        <v>2</v>
      </c>
      <c r="E10" s="8" t="s">
        <v>91</v>
      </c>
      <c r="F10" s="13">
        <v>1</v>
      </c>
      <c r="G10" s="11">
        <v>43123</v>
      </c>
      <c r="H10" s="8"/>
      <c r="I10" s="11">
        <v>43142</v>
      </c>
      <c r="J10" s="44">
        <v>132.24</v>
      </c>
      <c r="K10" s="45">
        <v>11888</v>
      </c>
      <c r="L10" s="46">
        <v>1572069</v>
      </c>
      <c r="M10" s="7">
        <v>-132</v>
      </c>
      <c r="N10" s="7">
        <v>7.35</v>
      </c>
      <c r="O10" s="47">
        <v>2300</v>
      </c>
      <c r="P10" s="48">
        <v>16905</v>
      </c>
      <c r="Q10" s="52">
        <v>1588974</v>
      </c>
      <c r="R10" s="65">
        <v>0.3</v>
      </c>
      <c r="S10" s="52">
        <v>478974</v>
      </c>
      <c r="T10" s="13"/>
      <c r="U10" s="52">
        <v>478974</v>
      </c>
      <c r="V10" s="71" t="s">
        <v>31</v>
      </c>
      <c r="W10" s="68"/>
    </row>
    <row r="11" spans="1:23" ht="16.5" hidden="1" outlineLevel="1">
      <c r="A11" s="6">
        <v>9</v>
      </c>
      <c r="B11" s="7" t="s">
        <v>105</v>
      </c>
      <c r="C11" s="8" t="s">
        <v>68</v>
      </c>
      <c r="D11" s="9">
        <v>1</v>
      </c>
      <c r="E11" s="8" t="s">
        <v>106</v>
      </c>
      <c r="F11" s="10">
        <v>1</v>
      </c>
      <c r="G11" s="11">
        <v>43076</v>
      </c>
      <c r="H11" s="14"/>
      <c r="I11" s="11">
        <v>43136</v>
      </c>
      <c r="J11" s="44">
        <v>88.57</v>
      </c>
      <c r="K11" s="45">
        <v>13051.81</v>
      </c>
      <c r="L11" s="46">
        <v>1155999</v>
      </c>
      <c r="M11" s="7">
        <v>-158</v>
      </c>
      <c r="N11" s="7">
        <v>9.58</v>
      </c>
      <c r="O11" s="47">
        <v>2300</v>
      </c>
      <c r="P11" s="52">
        <v>22034</v>
      </c>
      <c r="Q11" s="52">
        <v>1178033</v>
      </c>
      <c r="R11" s="65">
        <v>0.3</v>
      </c>
      <c r="S11" s="52">
        <v>354033</v>
      </c>
      <c r="U11" s="52">
        <v>354033</v>
      </c>
      <c r="V11" s="71" t="s">
        <v>34</v>
      </c>
      <c r="W11" s="68"/>
    </row>
    <row r="12" spans="1:23" ht="16.5" hidden="1" outlineLevel="1">
      <c r="A12" s="6">
        <v>10</v>
      </c>
      <c r="B12" s="7"/>
      <c r="C12" s="8"/>
      <c r="D12" s="9"/>
      <c r="E12" s="8"/>
      <c r="F12" s="13"/>
      <c r="G12" s="11"/>
      <c r="H12" s="8"/>
      <c r="I12" s="11"/>
      <c r="J12" s="50"/>
      <c r="K12" s="51"/>
      <c r="L12" s="46"/>
      <c r="M12" s="7"/>
      <c r="N12" s="7"/>
      <c r="O12" s="47"/>
      <c r="P12" s="48"/>
      <c r="Q12" s="52"/>
      <c r="R12" s="65"/>
      <c r="S12" s="52"/>
      <c r="U12" s="52"/>
      <c r="V12" s="71"/>
      <c r="W12" s="68"/>
    </row>
    <row r="13" spans="1:23" ht="16.5" hidden="1" outlineLevel="1">
      <c r="A13" s="6">
        <v>11</v>
      </c>
      <c r="B13" s="7"/>
      <c r="C13" s="8"/>
      <c r="D13" s="9"/>
      <c r="E13" s="8"/>
      <c r="F13" s="13"/>
      <c r="G13" s="11"/>
      <c r="H13" s="8"/>
      <c r="I13" s="11"/>
      <c r="J13" s="50"/>
      <c r="K13" s="51"/>
      <c r="L13" s="46"/>
      <c r="M13" s="7"/>
      <c r="N13" s="7"/>
      <c r="O13" s="47"/>
      <c r="P13" s="48"/>
      <c r="Q13" s="52"/>
      <c r="R13" s="65"/>
      <c r="S13" s="52"/>
      <c r="U13" s="52"/>
      <c r="V13" s="71"/>
      <c r="W13" s="68"/>
    </row>
    <row r="14" spans="1:23" ht="16.5" hidden="1" outlineLevel="1">
      <c r="A14" s="6">
        <v>12</v>
      </c>
      <c r="B14" s="7"/>
      <c r="C14" s="8"/>
      <c r="D14" s="9"/>
      <c r="E14" s="8"/>
      <c r="F14" s="13"/>
      <c r="G14" s="11"/>
      <c r="H14" s="8"/>
      <c r="I14" s="11"/>
      <c r="J14" s="44"/>
      <c r="K14" s="51"/>
      <c r="L14" s="48"/>
      <c r="M14" s="7"/>
      <c r="N14" s="7"/>
      <c r="O14" s="47"/>
      <c r="P14" s="52"/>
      <c r="Q14" s="52"/>
      <c r="R14" s="65"/>
      <c r="S14" s="52"/>
      <c r="U14" s="52"/>
      <c r="V14" s="71"/>
      <c r="W14" s="68"/>
    </row>
    <row r="15" spans="1:23" ht="16.5" collapsed="1">
      <c r="A15" s="15"/>
      <c r="B15" s="16"/>
      <c r="C15" s="15"/>
      <c r="D15" s="15"/>
      <c r="E15" s="15"/>
      <c r="F15" s="15">
        <f>SUM(F3:F14)</f>
        <v>9</v>
      </c>
      <c r="G15" s="15"/>
      <c r="H15" s="15"/>
      <c r="I15" s="15"/>
      <c r="J15" s="15"/>
      <c r="K15" s="15"/>
      <c r="L15" s="15"/>
      <c r="M15" s="15"/>
      <c r="N15" s="15"/>
      <c r="O15" s="15"/>
      <c r="P15" s="15"/>
      <c r="Q15" s="15"/>
      <c r="R15" s="15"/>
      <c r="S15" s="24">
        <f>SUM(S3:S14)</f>
        <v>4105034</v>
      </c>
      <c r="T15" s="15"/>
      <c r="U15" s="24">
        <f>SUM(U3:U14)</f>
        <v>4105034</v>
      </c>
      <c r="V15" s="15"/>
      <c r="W15" s="72"/>
    </row>
    <row r="16" spans="1:23">
      <c r="B16" s="17"/>
      <c r="H16" s="18"/>
    </row>
    <row r="17" spans="1:23">
      <c r="B17" s="17"/>
      <c r="H17" s="18"/>
    </row>
    <row r="18" spans="1:23">
      <c r="B18" s="17"/>
      <c r="H18" s="18"/>
    </row>
    <row r="19" spans="1:23">
      <c r="B19" s="17"/>
      <c r="H19" s="18"/>
    </row>
    <row r="20" spans="1:23" ht="18">
      <c r="A20" s="400" t="s">
        <v>156</v>
      </c>
      <c r="B20" s="421"/>
      <c r="C20" s="400"/>
      <c r="D20" s="400"/>
      <c r="E20" s="400"/>
      <c r="F20" s="400"/>
      <c r="G20" s="400"/>
      <c r="H20" s="400"/>
      <c r="I20" s="400"/>
      <c r="J20" s="400"/>
      <c r="K20" s="400"/>
      <c r="L20" s="400"/>
      <c r="M20" s="400"/>
      <c r="N20" s="400"/>
      <c r="O20" s="400"/>
      <c r="P20" s="400"/>
      <c r="Q20" s="400"/>
      <c r="R20" s="400"/>
      <c r="S20" s="400"/>
      <c r="T20" s="400"/>
      <c r="U20" s="400"/>
      <c r="V20" s="400"/>
      <c r="W20" s="400"/>
    </row>
    <row r="21" spans="1:23" ht="49.5">
      <c r="A21" s="2" t="s">
        <v>45</v>
      </c>
      <c r="B21" s="19" t="s">
        <v>46</v>
      </c>
      <c r="C21" s="19" t="s">
        <v>47</v>
      </c>
      <c r="D21" s="20" t="s">
        <v>48</v>
      </c>
      <c r="E21" s="20" t="s">
        <v>49</v>
      </c>
      <c r="F21" s="21" t="s">
        <v>28</v>
      </c>
      <c r="G21" s="19" t="s">
        <v>50</v>
      </c>
      <c r="H21" s="20" t="s">
        <v>51</v>
      </c>
      <c r="I21" s="20" t="s">
        <v>52</v>
      </c>
      <c r="J21" s="53" t="s">
        <v>53</v>
      </c>
      <c r="K21" s="53" t="s">
        <v>54</v>
      </c>
      <c r="L21" s="54" t="s">
        <v>55</v>
      </c>
      <c r="M21" s="54" t="s">
        <v>56</v>
      </c>
      <c r="N21" s="53" t="s">
        <v>57</v>
      </c>
      <c r="O21" s="54" t="s">
        <v>58</v>
      </c>
      <c r="P21" s="54" t="s">
        <v>59</v>
      </c>
      <c r="Q21" s="54" t="s">
        <v>60</v>
      </c>
      <c r="R21" s="19" t="s">
        <v>61</v>
      </c>
      <c r="S21" s="54" t="s">
        <v>62</v>
      </c>
      <c r="T21" s="54" t="s">
        <v>63</v>
      </c>
      <c r="U21" s="54" t="s">
        <v>64</v>
      </c>
      <c r="V21" s="19" t="s">
        <v>65</v>
      </c>
      <c r="W21" s="73" t="s">
        <v>66</v>
      </c>
    </row>
    <row r="22" spans="1:23" ht="16.5" hidden="1" outlineLevel="1">
      <c r="A22" s="6">
        <v>1</v>
      </c>
      <c r="B22" s="7" t="s">
        <v>79</v>
      </c>
      <c r="C22" s="8" t="s">
        <v>80</v>
      </c>
      <c r="D22" s="9">
        <v>1</v>
      </c>
      <c r="E22" s="8" t="s">
        <v>81</v>
      </c>
      <c r="F22" s="10">
        <v>1</v>
      </c>
      <c r="G22" s="12">
        <v>42822</v>
      </c>
      <c r="H22" s="8"/>
      <c r="I22" s="49">
        <v>43143</v>
      </c>
      <c r="J22" s="44">
        <v>150.36000000000001</v>
      </c>
      <c r="K22" s="45">
        <v>12453.49</v>
      </c>
      <c r="L22" s="46">
        <v>1872507</v>
      </c>
      <c r="M22" s="7">
        <v>-222</v>
      </c>
      <c r="N22" s="7">
        <v>18.21</v>
      </c>
      <c r="O22" s="47">
        <v>2100</v>
      </c>
      <c r="P22" s="48">
        <v>38241</v>
      </c>
      <c r="Q22" s="52">
        <v>1910748</v>
      </c>
      <c r="R22" s="65">
        <v>0.3</v>
      </c>
      <c r="S22" s="52">
        <v>580748</v>
      </c>
      <c r="T22" s="70"/>
      <c r="U22" s="52">
        <v>580748</v>
      </c>
      <c r="V22" s="67" t="s">
        <v>29</v>
      </c>
      <c r="W22" s="68"/>
    </row>
    <row r="23" spans="1:23" ht="24" hidden="1" customHeight="1" outlineLevel="1">
      <c r="A23" s="6">
        <v>2</v>
      </c>
      <c r="B23" s="7"/>
      <c r="C23" s="8"/>
      <c r="D23" s="9"/>
      <c r="E23" s="8"/>
      <c r="F23" s="10"/>
      <c r="G23" s="11"/>
      <c r="H23" s="14"/>
      <c r="I23" s="11"/>
      <c r="J23" s="44"/>
      <c r="K23" s="45"/>
      <c r="L23" s="46"/>
      <c r="M23" s="55"/>
      <c r="N23" s="7"/>
      <c r="O23" s="47"/>
      <c r="P23" s="48"/>
      <c r="Q23" s="52"/>
      <c r="R23" s="65"/>
      <c r="S23" s="74"/>
      <c r="T23" s="75"/>
      <c r="U23" s="76"/>
      <c r="V23" s="67"/>
      <c r="W23" s="68"/>
    </row>
    <row r="24" spans="1:23" ht="16.5" hidden="1" outlineLevel="1">
      <c r="A24" s="6">
        <v>3</v>
      </c>
      <c r="B24" s="7"/>
      <c r="C24" s="8"/>
      <c r="D24" s="9"/>
      <c r="E24" s="8"/>
      <c r="F24" s="10"/>
      <c r="G24" s="11"/>
      <c r="H24" s="14"/>
      <c r="I24" s="11"/>
      <c r="J24" s="44"/>
      <c r="K24" s="45"/>
      <c r="L24" s="46"/>
      <c r="M24" s="55"/>
      <c r="N24" s="7"/>
      <c r="O24" s="47"/>
      <c r="P24" s="48"/>
      <c r="Q24" s="52"/>
      <c r="R24" s="65"/>
      <c r="S24" s="77"/>
      <c r="T24" s="75"/>
      <c r="U24" s="76"/>
      <c r="V24" s="67"/>
      <c r="W24" s="68"/>
    </row>
    <row r="25" spans="1:23" ht="16.5" collapsed="1">
      <c r="A25" s="22" t="s">
        <v>39</v>
      </c>
      <c r="B25" s="16"/>
      <c r="C25" s="15"/>
      <c r="D25" s="15"/>
      <c r="E25" s="23"/>
      <c r="F25" s="24">
        <f>SUM(F22:F24)</f>
        <v>1</v>
      </c>
      <c r="G25" s="25"/>
      <c r="H25" s="25"/>
      <c r="I25" s="25"/>
      <c r="J25" s="24"/>
      <c r="K25" s="56"/>
      <c r="L25" s="24"/>
      <c r="M25" s="24"/>
      <c r="N25" s="24"/>
      <c r="O25" s="24"/>
      <c r="P25" s="24"/>
      <c r="Q25" s="24"/>
      <c r="R25" s="24"/>
      <c r="S25" s="24">
        <f>SUM(S22:S24)</f>
        <v>580748</v>
      </c>
      <c r="T25" s="24"/>
      <c r="U25" s="24">
        <f>SUM(U22:U24)</f>
        <v>580748</v>
      </c>
      <c r="V25" s="78"/>
      <c r="W25" s="79"/>
    </row>
    <row r="29" spans="1:23">
      <c r="B29" s="17"/>
      <c r="H29" s="18"/>
    </row>
    <row r="30" spans="1:23">
      <c r="B30" s="17"/>
      <c r="H30" s="18"/>
    </row>
    <row r="31" spans="1:23" ht="18">
      <c r="A31" s="400" t="s">
        <v>157</v>
      </c>
      <c r="B31" s="421"/>
      <c r="C31" s="400"/>
      <c r="D31" s="400"/>
      <c r="E31" s="400"/>
      <c r="F31" s="400"/>
      <c r="G31" s="400"/>
      <c r="H31" s="400"/>
      <c r="I31" s="400"/>
      <c r="J31" s="400"/>
      <c r="K31" s="400"/>
      <c r="L31" s="400"/>
      <c r="M31" s="400"/>
      <c r="N31" s="400"/>
      <c r="O31" s="400"/>
      <c r="P31" s="400"/>
      <c r="Q31" s="400"/>
      <c r="R31" s="400"/>
      <c r="S31" s="400"/>
      <c r="T31" s="400"/>
      <c r="U31" s="400"/>
      <c r="V31" s="400"/>
      <c r="W31" s="400"/>
    </row>
    <row r="32" spans="1:23" ht="49.5">
      <c r="A32" s="2" t="s">
        <v>45</v>
      </c>
      <c r="B32" s="19" t="s">
        <v>46</v>
      </c>
      <c r="C32" s="19" t="s">
        <v>47</v>
      </c>
      <c r="D32" s="20" t="s">
        <v>48</v>
      </c>
      <c r="E32" s="20" t="s">
        <v>49</v>
      </c>
      <c r="F32" s="21" t="s">
        <v>28</v>
      </c>
      <c r="G32" s="19" t="s">
        <v>50</v>
      </c>
      <c r="H32" s="20" t="s">
        <v>51</v>
      </c>
      <c r="I32" s="20" t="s">
        <v>52</v>
      </c>
      <c r="J32" s="53" t="s">
        <v>53</v>
      </c>
      <c r="K32" s="53" t="s">
        <v>54</v>
      </c>
      <c r="L32" s="54" t="s">
        <v>55</v>
      </c>
      <c r="M32" s="54" t="s">
        <v>56</v>
      </c>
      <c r="N32" s="53" t="s">
        <v>57</v>
      </c>
      <c r="O32" s="54" t="s">
        <v>58</v>
      </c>
      <c r="P32" s="54" t="s">
        <v>59</v>
      </c>
      <c r="Q32" s="54" t="s">
        <v>60</v>
      </c>
      <c r="R32" s="19" t="s">
        <v>61</v>
      </c>
      <c r="S32" s="54" t="s">
        <v>62</v>
      </c>
      <c r="T32" s="54" t="s">
        <v>63</v>
      </c>
      <c r="U32" s="54" t="s">
        <v>64</v>
      </c>
      <c r="V32" s="19" t="s">
        <v>65</v>
      </c>
      <c r="W32" s="73" t="s">
        <v>66</v>
      </c>
    </row>
    <row r="33" spans="1:23" ht="24" hidden="1" outlineLevel="1">
      <c r="A33" s="6">
        <v>1</v>
      </c>
      <c r="B33" s="7" t="s">
        <v>109</v>
      </c>
      <c r="C33" s="8" t="s">
        <v>68</v>
      </c>
      <c r="D33" s="9">
        <v>1</v>
      </c>
      <c r="E33" s="8" t="s">
        <v>72</v>
      </c>
      <c r="F33" s="26">
        <v>1</v>
      </c>
      <c r="G33" s="11">
        <v>43141</v>
      </c>
      <c r="H33" s="14"/>
      <c r="I33" s="11">
        <v>43156</v>
      </c>
      <c r="J33" s="44">
        <v>88.57</v>
      </c>
      <c r="K33" s="45">
        <v>12988.39</v>
      </c>
      <c r="L33" s="46">
        <v>1150382</v>
      </c>
      <c r="M33" s="7">
        <v>-112</v>
      </c>
      <c r="N33" s="7">
        <v>9.85</v>
      </c>
      <c r="O33" s="47">
        <v>2300</v>
      </c>
      <c r="P33" s="52">
        <v>22655</v>
      </c>
      <c r="Q33" s="52">
        <v>1173037</v>
      </c>
      <c r="R33" s="65">
        <v>0.1</v>
      </c>
      <c r="S33" s="52">
        <v>113037</v>
      </c>
      <c r="T33" s="80"/>
      <c r="U33" s="52">
        <v>113037</v>
      </c>
      <c r="V33" s="67" t="s">
        <v>32</v>
      </c>
      <c r="W33" s="68"/>
    </row>
    <row r="34" spans="1:23" ht="20.100000000000001" hidden="1" customHeight="1" outlineLevel="1">
      <c r="A34" s="6">
        <v>2</v>
      </c>
      <c r="B34" s="7"/>
      <c r="C34" s="8"/>
      <c r="D34" s="9"/>
      <c r="E34" s="8"/>
      <c r="F34" s="10"/>
      <c r="G34" s="11"/>
      <c r="H34" s="14"/>
      <c r="I34" s="11"/>
      <c r="J34" s="44"/>
      <c r="K34" s="45"/>
      <c r="L34" s="46"/>
      <c r="M34" s="55"/>
      <c r="N34" s="7"/>
      <c r="O34" s="47"/>
      <c r="P34" s="48"/>
      <c r="Q34" s="52"/>
      <c r="R34" s="65"/>
      <c r="S34" s="74"/>
      <c r="T34" s="75"/>
      <c r="U34" s="76"/>
      <c r="V34" s="67"/>
      <c r="W34" s="68"/>
    </row>
    <row r="35" spans="1:23" ht="16.5" collapsed="1">
      <c r="A35" s="22" t="s">
        <v>39</v>
      </c>
      <c r="B35" s="16"/>
      <c r="C35" s="15"/>
      <c r="D35" s="15"/>
      <c r="E35" s="23"/>
      <c r="F35" s="24">
        <f>SUM(F33:F34)</f>
        <v>1</v>
      </c>
      <c r="G35" s="25"/>
      <c r="H35" s="25"/>
      <c r="I35" s="25"/>
      <c r="J35" s="24"/>
      <c r="K35" s="56"/>
      <c r="L35" s="24"/>
      <c r="M35" s="24"/>
      <c r="N35" s="24"/>
      <c r="O35" s="24"/>
      <c r="P35" s="24"/>
      <c r="Q35" s="24"/>
      <c r="R35" s="24"/>
      <c r="S35" s="24">
        <f>SUM(S33:S34)</f>
        <v>113037</v>
      </c>
      <c r="T35" s="24"/>
      <c r="U35" s="24">
        <f>SUM(U33:U34)</f>
        <v>113037</v>
      </c>
      <c r="V35" s="78"/>
      <c r="W35" s="79"/>
    </row>
    <row r="36" spans="1:23" ht="16.5">
      <c r="A36" s="27"/>
      <c r="B36" s="28"/>
      <c r="C36" s="27"/>
      <c r="D36" s="27"/>
      <c r="E36" s="27"/>
      <c r="F36" s="29"/>
      <c r="G36" s="30"/>
      <c r="H36" s="30"/>
      <c r="I36" s="30"/>
      <c r="J36" s="29"/>
      <c r="K36" s="57"/>
      <c r="L36" s="29"/>
      <c r="M36" s="29"/>
      <c r="N36" s="29"/>
      <c r="O36" s="29"/>
      <c r="P36" s="29"/>
      <c r="Q36" s="29"/>
      <c r="R36" s="29"/>
      <c r="S36" s="29"/>
      <c r="T36" s="29"/>
      <c r="U36" s="29"/>
      <c r="V36" s="27"/>
      <c r="W36" s="27"/>
    </row>
    <row r="37" spans="1:23" ht="16.5">
      <c r="A37" s="27"/>
      <c r="B37" s="28"/>
      <c r="C37" s="27"/>
      <c r="D37" s="27"/>
      <c r="E37" s="27"/>
      <c r="F37" s="29"/>
      <c r="G37" s="30"/>
      <c r="H37" s="30"/>
      <c r="I37" s="30"/>
      <c r="J37" s="29"/>
      <c r="K37" s="57"/>
      <c r="L37" s="29"/>
      <c r="M37" s="29"/>
      <c r="N37" s="29"/>
      <c r="O37" s="29"/>
      <c r="P37" s="29"/>
      <c r="Q37" s="29"/>
      <c r="R37" s="29"/>
      <c r="S37" s="29"/>
      <c r="T37" s="29"/>
      <c r="U37" s="29"/>
      <c r="V37" s="27"/>
      <c r="W37" s="27"/>
    </row>
    <row r="38" spans="1:23" ht="16.5">
      <c r="A38" s="27"/>
      <c r="B38" s="28"/>
      <c r="C38" s="27"/>
      <c r="D38" s="27"/>
      <c r="E38" s="27"/>
      <c r="F38" s="29"/>
      <c r="G38" s="30"/>
      <c r="H38" s="30"/>
      <c r="I38" s="30"/>
      <c r="J38" s="29"/>
      <c r="K38" s="57"/>
      <c r="L38" s="29"/>
      <c r="M38" s="29"/>
      <c r="N38" s="29"/>
      <c r="O38" s="29"/>
      <c r="P38" s="29"/>
      <c r="Q38" s="29"/>
      <c r="R38" s="29"/>
      <c r="S38" s="29"/>
      <c r="T38" s="29"/>
      <c r="U38" s="29"/>
      <c r="V38" s="27"/>
      <c r="W38" s="27"/>
    </row>
    <row r="39" spans="1:23" ht="16.5">
      <c r="A39" s="27"/>
      <c r="B39" s="28"/>
      <c r="C39" s="27"/>
      <c r="D39" s="27"/>
      <c r="E39" s="27"/>
      <c r="F39" s="29"/>
      <c r="G39" s="30"/>
      <c r="H39" s="30"/>
      <c r="I39" s="30"/>
      <c r="J39" s="29"/>
      <c r="K39" s="57"/>
      <c r="L39" s="29"/>
      <c r="M39" s="29"/>
      <c r="N39" s="29"/>
      <c r="O39" s="29"/>
      <c r="P39" s="29"/>
      <c r="Q39" s="29"/>
      <c r="R39" s="29"/>
      <c r="S39" s="29"/>
      <c r="T39" s="29"/>
      <c r="U39" s="29"/>
      <c r="V39" s="27"/>
      <c r="W39" s="27"/>
    </row>
    <row r="40" spans="1:23">
      <c r="B40" s="17"/>
      <c r="H40" s="18"/>
    </row>
    <row r="41" spans="1:23" ht="18">
      <c r="A41" s="400" t="s">
        <v>158</v>
      </c>
      <c r="B41" s="421"/>
      <c r="C41" s="400"/>
      <c r="D41" s="400"/>
      <c r="E41" s="400"/>
      <c r="F41" s="400"/>
      <c r="G41" s="400"/>
      <c r="H41" s="400"/>
      <c r="I41" s="400"/>
      <c r="J41" s="400"/>
      <c r="K41" s="400"/>
      <c r="L41" s="400"/>
      <c r="M41" s="400"/>
      <c r="N41" s="400"/>
      <c r="O41" s="400"/>
      <c r="P41" s="400"/>
      <c r="Q41" s="400"/>
      <c r="R41" s="400"/>
      <c r="S41" s="400"/>
      <c r="T41" s="400"/>
      <c r="U41" s="400"/>
      <c r="V41" s="400"/>
      <c r="W41" s="400"/>
    </row>
    <row r="42" spans="1:23" ht="16.5">
      <c r="A42" s="31" t="s">
        <v>45</v>
      </c>
      <c r="B42" s="31" t="s">
        <v>46</v>
      </c>
      <c r="C42" s="31" t="s">
        <v>47</v>
      </c>
      <c r="D42" s="32" t="s">
        <v>48</v>
      </c>
      <c r="E42" s="32" t="s">
        <v>49</v>
      </c>
      <c r="F42" s="31" t="s">
        <v>28</v>
      </c>
      <c r="G42" s="31" t="s">
        <v>50</v>
      </c>
      <c r="H42" s="31" t="s">
        <v>51</v>
      </c>
      <c r="I42" s="32" t="s">
        <v>52</v>
      </c>
      <c r="J42" s="58" t="s">
        <v>53</v>
      </c>
      <c r="K42" s="59" t="s">
        <v>54</v>
      </c>
      <c r="L42" s="59" t="s">
        <v>55</v>
      </c>
      <c r="M42" s="58" t="s">
        <v>56</v>
      </c>
      <c r="N42" s="58" t="s">
        <v>57</v>
      </c>
      <c r="O42" s="58" t="s">
        <v>58</v>
      </c>
      <c r="P42" s="58" t="s">
        <v>59</v>
      </c>
      <c r="Q42" s="59" t="s">
        <v>60</v>
      </c>
      <c r="R42" s="31" t="s">
        <v>61</v>
      </c>
      <c r="S42" s="59" t="s">
        <v>111</v>
      </c>
      <c r="T42" s="81" t="s">
        <v>63</v>
      </c>
      <c r="U42" s="82" t="s">
        <v>26</v>
      </c>
      <c r="V42" s="31" t="s">
        <v>65</v>
      </c>
      <c r="W42" s="83" t="s">
        <v>66</v>
      </c>
    </row>
    <row r="43" spans="1:23" ht="16.5" hidden="1" outlineLevel="1">
      <c r="A43" s="33">
        <v>1</v>
      </c>
      <c r="B43" s="7" t="s">
        <v>112</v>
      </c>
      <c r="C43" s="8">
        <v>32</v>
      </c>
      <c r="D43" s="9">
        <v>1</v>
      </c>
      <c r="E43" s="382" t="s">
        <v>113</v>
      </c>
      <c r="F43" s="34">
        <v>1</v>
      </c>
      <c r="G43" s="35">
        <v>43156</v>
      </c>
      <c r="H43" s="8"/>
      <c r="I43" s="49">
        <v>43156</v>
      </c>
      <c r="J43" s="60">
        <v>85.12</v>
      </c>
      <c r="K43" s="61">
        <v>4825.05</v>
      </c>
      <c r="L43" s="46">
        <v>410708</v>
      </c>
      <c r="M43" s="7">
        <v>-204</v>
      </c>
      <c r="N43" s="7">
        <v>15.13</v>
      </c>
      <c r="O43" s="47">
        <v>2100</v>
      </c>
      <c r="P43" s="48">
        <v>31773</v>
      </c>
      <c r="Q43" s="52">
        <v>442481</v>
      </c>
      <c r="R43" s="65">
        <v>0.39</v>
      </c>
      <c r="S43" s="84">
        <v>31773</v>
      </c>
      <c r="T43" s="74"/>
      <c r="U43" s="84">
        <v>31773</v>
      </c>
      <c r="V43" s="85" t="s">
        <v>32</v>
      </c>
      <c r="W43" s="86"/>
    </row>
    <row r="44" spans="1:23" ht="16.5" hidden="1" outlineLevel="1">
      <c r="A44" s="33">
        <v>2</v>
      </c>
      <c r="B44" s="36"/>
      <c r="C44" s="8"/>
      <c r="D44" s="9"/>
      <c r="E44" s="8"/>
      <c r="F44" s="34"/>
      <c r="G44" s="12"/>
      <c r="H44" s="14"/>
      <c r="I44" s="49"/>
      <c r="J44" s="44"/>
      <c r="K44" s="45"/>
      <c r="L44" s="46"/>
      <c r="M44" s="7"/>
      <c r="N44" s="7"/>
      <c r="O44" s="47"/>
      <c r="P44" s="48"/>
      <c r="Q44" s="52"/>
      <c r="R44" s="87"/>
      <c r="S44" s="88"/>
      <c r="T44" s="74"/>
      <c r="U44" s="76"/>
      <c r="V44" s="85"/>
      <c r="W44" s="89"/>
    </row>
    <row r="45" spans="1:23" ht="16.5" hidden="1" outlineLevel="1">
      <c r="A45" s="33">
        <v>3</v>
      </c>
      <c r="B45" s="36"/>
      <c r="C45" s="8"/>
      <c r="D45" s="9"/>
      <c r="E45" s="8"/>
      <c r="F45" s="34"/>
      <c r="G45" s="12"/>
      <c r="H45" s="8"/>
      <c r="I45" s="49"/>
      <c r="J45" s="44"/>
      <c r="K45" s="45"/>
      <c r="L45" s="46"/>
      <c r="M45" s="7"/>
      <c r="N45" s="7"/>
      <c r="O45" s="47"/>
      <c r="P45" s="48"/>
      <c r="Q45" s="52"/>
      <c r="R45" s="87"/>
      <c r="S45" s="77"/>
      <c r="T45" s="74"/>
      <c r="U45" s="76"/>
      <c r="V45" s="85"/>
      <c r="W45" s="90"/>
    </row>
    <row r="46" spans="1:23" ht="16.5" hidden="1" outlineLevel="1">
      <c r="A46" s="33">
        <v>4</v>
      </c>
      <c r="B46" s="36"/>
      <c r="C46" s="8"/>
      <c r="D46" s="9"/>
      <c r="E46" s="8"/>
      <c r="F46" s="33"/>
      <c r="G46" s="12"/>
      <c r="H46" s="14"/>
      <c r="I46" s="49"/>
      <c r="J46" s="44"/>
      <c r="K46" s="45"/>
      <c r="L46" s="46"/>
      <c r="M46" s="7"/>
      <c r="N46" s="7"/>
      <c r="O46" s="47"/>
      <c r="P46" s="48"/>
      <c r="Q46" s="52"/>
      <c r="R46" s="87"/>
      <c r="S46" s="88"/>
      <c r="T46" s="74"/>
      <c r="U46" s="76"/>
      <c r="V46" s="85"/>
      <c r="W46" s="90"/>
    </row>
    <row r="47" spans="1:23" ht="16.5" hidden="1" outlineLevel="1">
      <c r="A47" s="33">
        <v>5</v>
      </c>
      <c r="B47" s="36"/>
      <c r="C47" s="8"/>
      <c r="D47" s="9"/>
      <c r="E47" s="8"/>
      <c r="F47" s="33"/>
      <c r="G47" s="12"/>
      <c r="H47" s="8"/>
      <c r="I47" s="49"/>
      <c r="J47" s="44"/>
      <c r="K47" s="45"/>
      <c r="L47" s="46"/>
      <c r="M47" s="7"/>
      <c r="N47" s="7"/>
      <c r="O47" s="47"/>
      <c r="P47" s="48"/>
      <c r="Q47" s="52"/>
      <c r="R47" s="87"/>
      <c r="S47" s="77"/>
      <c r="T47" s="74"/>
      <c r="U47" s="76"/>
      <c r="V47" s="85"/>
      <c r="W47" s="90"/>
    </row>
    <row r="48" spans="1:23" ht="16.5" collapsed="1">
      <c r="A48" s="37" t="s">
        <v>39</v>
      </c>
      <c r="B48" s="38"/>
      <c r="C48" s="37"/>
      <c r="D48" s="37"/>
      <c r="E48" s="39"/>
      <c r="F48" s="40">
        <f>SUM(F43:F47)</f>
        <v>1</v>
      </c>
      <c r="G48" s="40"/>
      <c r="H48" s="40"/>
      <c r="I48" s="40"/>
      <c r="J48" s="40"/>
      <c r="K48" s="40"/>
      <c r="L48" s="40"/>
      <c r="M48" s="40"/>
      <c r="N48" s="62"/>
      <c r="O48" s="40"/>
      <c r="P48" s="40"/>
      <c r="Q48" s="40"/>
      <c r="R48" s="40"/>
      <c r="S48" s="40">
        <f t="shared" ref="S48:U48" si="0">SUM(S43:S47)</f>
        <v>31773</v>
      </c>
      <c r="T48" s="40">
        <f t="shared" si="0"/>
        <v>0</v>
      </c>
      <c r="U48" s="40">
        <f t="shared" si="0"/>
        <v>31773</v>
      </c>
      <c r="V48" s="91"/>
      <c r="W48" s="91"/>
    </row>
    <row r="49" spans="1:23">
      <c r="B49" s="17"/>
      <c r="H49" s="18"/>
    </row>
    <row r="50" spans="1:23">
      <c r="B50" s="17"/>
      <c r="H50" s="18"/>
    </row>
    <row r="51" spans="1:23" ht="30" customHeight="1">
      <c r="A51" s="400" t="s">
        <v>159</v>
      </c>
      <c r="B51" s="421"/>
      <c r="C51" s="400"/>
      <c r="D51" s="400"/>
      <c r="E51" s="400"/>
      <c r="F51" s="400"/>
      <c r="G51" s="400"/>
      <c r="H51" s="400"/>
      <c r="I51" s="400"/>
      <c r="J51" s="400"/>
      <c r="K51" s="400"/>
      <c r="L51" s="400"/>
      <c r="M51" s="400"/>
      <c r="N51" s="400"/>
      <c r="O51" s="400"/>
      <c r="P51" s="400"/>
      <c r="Q51" s="400"/>
      <c r="R51" s="400"/>
      <c r="S51" s="400"/>
      <c r="T51" s="400"/>
      <c r="U51" s="400"/>
      <c r="V51" s="400"/>
      <c r="W51" s="400"/>
    </row>
    <row r="52" spans="1:23" ht="16.5">
      <c r="A52" s="31" t="s">
        <v>45</v>
      </c>
      <c r="B52" s="31" t="s">
        <v>46</v>
      </c>
      <c r="C52" s="31" t="s">
        <v>47</v>
      </c>
      <c r="D52" s="32" t="s">
        <v>48</v>
      </c>
      <c r="E52" s="32" t="s">
        <v>49</v>
      </c>
      <c r="F52" s="31" t="s">
        <v>28</v>
      </c>
      <c r="G52" s="31" t="s">
        <v>50</v>
      </c>
      <c r="H52" s="31" t="s">
        <v>51</v>
      </c>
      <c r="I52" s="32" t="s">
        <v>52</v>
      </c>
      <c r="J52" s="58" t="s">
        <v>53</v>
      </c>
      <c r="K52" s="59" t="s">
        <v>54</v>
      </c>
      <c r="L52" s="59" t="s">
        <v>55</v>
      </c>
      <c r="M52" s="58" t="s">
        <v>56</v>
      </c>
      <c r="N52" s="58" t="s">
        <v>57</v>
      </c>
      <c r="O52" s="58" t="s">
        <v>58</v>
      </c>
      <c r="P52" s="58" t="s">
        <v>59</v>
      </c>
      <c r="Q52" s="59" t="s">
        <v>60</v>
      </c>
      <c r="R52" s="31" t="s">
        <v>61</v>
      </c>
      <c r="S52" s="59" t="s">
        <v>111</v>
      </c>
      <c r="T52" s="81" t="s">
        <v>63</v>
      </c>
      <c r="U52" s="82" t="s">
        <v>26</v>
      </c>
      <c r="V52" s="31" t="s">
        <v>65</v>
      </c>
      <c r="W52" s="83" t="s">
        <v>66</v>
      </c>
    </row>
    <row r="53" spans="1:23" ht="17.100000000000001" hidden="1" customHeight="1" outlineLevel="1">
      <c r="A53" s="33">
        <v>1</v>
      </c>
      <c r="B53" s="7" t="s">
        <v>116</v>
      </c>
      <c r="C53" s="8" t="s">
        <v>117</v>
      </c>
      <c r="D53" s="9">
        <v>2</v>
      </c>
      <c r="E53" s="8" t="s">
        <v>118</v>
      </c>
      <c r="F53" s="41">
        <v>1</v>
      </c>
      <c r="G53" s="12">
        <v>42670</v>
      </c>
      <c r="H53" s="8"/>
      <c r="I53" s="49">
        <v>43143</v>
      </c>
      <c r="J53" s="60">
        <v>135.44</v>
      </c>
      <c r="K53" s="61">
        <v>7200.92</v>
      </c>
      <c r="L53" s="46">
        <v>975293</v>
      </c>
      <c r="M53" s="7">
        <v>-129</v>
      </c>
      <c r="N53" s="7">
        <v>11.64</v>
      </c>
      <c r="O53" s="47">
        <v>2300</v>
      </c>
      <c r="P53" s="48">
        <v>26772</v>
      </c>
      <c r="Q53" s="52">
        <v>1002065</v>
      </c>
      <c r="R53" s="65">
        <v>0.6</v>
      </c>
      <c r="S53" s="52">
        <v>23</v>
      </c>
      <c r="T53" s="41"/>
      <c r="U53" s="52">
        <v>23</v>
      </c>
      <c r="V53" s="92" t="s">
        <v>35</v>
      </c>
      <c r="W53" s="93"/>
    </row>
    <row r="54" spans="1:23" ht="16.5" hidden="1" outlineLevel="1">
      <c r="A54" s="33">
        <v>2</v>
      </c>
      <c r="B54" s="36"/>
      <c r="C54" s="8"/>
      <c r="D54" s="9"/>
      <c r="E54" s="8"/>
      <c r="F54" s="34"/>
      <c r="G54" s="12"/>
      <c r="H54" s="14"/>
      <c r="I54" s="49"/>
      <c r="J54" s="44"/>
      <c r="K54" s="45"/>
      <c r="L54" s="46"/>
      <c r="M54" s="7"/>
      <c r="N54" s="7"/>
      <c r="O54" s="47"/>
      <c r="P54" s="48"/>
      <c r="Q54" s="52"/>
      <c r="R54" s="87"/>
      <c r="S54" s="88"/>
      <c r="T54" s="74"/>
      <c r="U54" s="76"/>
      <c r="V54" s="85"/>
      <c r="W54" s="89"/>
    </row>
    <row r="55" spans="1:23" ht="16.5" hidden="1" outlineLevel="1">
      <c r="A55" s="33">
        <v>3</v>
      </c>
      <c r="B55" s="36"/>
      <c r="C55" s="8"/>
      <c r="D55" s="9"/>
      <c r="E55" s="8"/>
      <c r="F55" s="34"/>
      <c r="G55" s="12"/>
      <c r="H55" s="8"/>
      <c r="I55" s="49"/>
      <c r="J55" s="44"/>
      <c r="K55" s="45"/>
      <c r="L55" s="46"/>
      <c r="M55" s="7"/>
      <c r="N55" s="7"/>
      <c r="O55" s="47"/>
      <c r="P55" s="48"/>
      <c r="Q55" s="52"/>
      <c r="R55" s="87"/>
      <c r="S55" s="77"/>
      <c r="T55" s="74"/>
      <c r="U55" s="76"/>
      <c r="V55" s="85"/>
      <c r="W55" s="90"/>
    </row>
    <row r="56" spans="1:23" ht="16.5" hidden="1" outlineLevel="1">
      <c r="A56" s="33">
        <v>4</v>
      </c>
      <c r="B56" s="36"/>
      <c r="C56" s="8"/>
      <c r="D56" s="9"/>
      <c r="E56" s="8"/>
      <c r="F56" s="33"/>
      <c r="G56" s="12"/>
      <c r="H56" s="14"/>
      <c r="I56" s="49"/>
      <c r="J56" s="44"/>
      <c r="K56" s="45"/>
      <c r="L56" s="46"/>
      <c r="M56" s="7"/>
      <c r="N56" s="7"/>
      <c r="O56" s="47"/>
      <c r="P56" s="48"/>
      <c r="Q56" s="52"/>
      <c r="R56" s="87"/>
      <c r="S56" s="88"/>
      <c r="T56" s="74"/>
      <c r="U56" s="76"/>
      <c r="V56" s="85"/>
      <c r="W56" s="90"/>
    </row>
    <row r="57" spans="1:23" ht="16.5" hidden="1" outlineLevel="1">
      <c r="A57" s="33">
        <v>5</v>
      </c>
      <c r="B57" s="36"/>
      <c r="C57" s="8"/>
      <c r="D57" s="9"/>
      <c r="E57" s="8"/>
      <c r="F57" s="33"/>
      <c r="G57" s="12"/>
      <c r="H57" s="8"/>
      <c r="I57" s="49"/>
      <c r="J57" s="44"/>
      <c r="K57" s="45"/>
      <c r="L57" s="46"/>
      <c r="M57" s="7"/>
      <c r="N57" s="7"/>
      <c r="O57" s="47"/>
      <c r="P57" s="48"/>
      <c r="Q57" s="52"/>
      <c r="R57" s="87"/>
      <c r="S57" s="77"/>
      <c r="T57" s="74"/>
      <c r="U57" s="76"/>
      <c r="V57" s="85"/>
      <c r="W57" s="90"/>
    </row>
    <row r="58" spans="1:23" ht="30" customHeight="1" collapsed="1">
      <c r="A58" s="37" t="s">
        <v>39</v>
      </c>
      <c r="B58" s="38"/>
      <c r="C58" s="37"/>
      <c r="D58" s="37"/>
      <c r="E58" s="39"/>
      <c r="F58" s="40">
        <f>SUM(F53:F57)</f>
        <v>1</v>
      </c>
      <c r="G58" s="40"/>
      <c r="H58" s="40"/>
      <c r="I58" s="40"/>
      <c r="J58" s="40"/>
      <c r="K58" s="40"/>
      <c r="L58" s="40"/>
      <c r="M58" s="40"/>
      <c r="N58" s="62"/>
      <c r="O58" s="40"/>
      <c r="P58" s="40"/>
      <c r="Q58" s="40"/>
      <c r="R58" s="40"/>
      <c r="S58" s="40">
        <f>SUM(S53:S57)</f>
        <v>23</v>
      </c>
      <c r="T58" s="40">
        <f>SUM(T53:T57)</f>
        <v>0</v>
      </c>
      <c r="U58" s="40">
        <f>SUM(U53:U57)</f>
        <v>23</v>
      </c>
      <c r="V58" s="91"/>
      <c r="W58" s="91"/>
    </row>
    <row r="59" spans="1:23">
      <c r="B59" s="17"/>
      <c r="H59" s="18"/>
    </row>
    <row r="60" spans="1:23">
      <c r="B60" s="17"/>
      <c r="H60" s="18"/>
    </row>
    <row r="61" spans="1:23">
      <c r="B61" s="17"/>
      <c r="H61" s="18"/>
    </row>
    <row r="62" spans="1:23">
      <c r="B62" s="17"/>
      <c r="H62" s="18"/>
    </row>
    <row r="63" spans="1:23" ht="18">
      <c r="A63" s="400" t="s">
        <v>160</v>
      </c>
      <c r="B63" s="421"/>
      <c r="C63" s="400"/>
      <c r="D63" s="400"/>
      <c r="E63" s="400"/>
      <c r="F63" s="400"/>
      <c r="G63" s="400"/>
      <c r="H63" s="400"/>
      <c r="I63" s="400"/>
      <c r="J63" s="400"/>
      <c r="K63" s="400"/>
      <c r="L63" s="400"/>
      <c r="M63" s="400"/>
      <c r="N63" s="400"/>
      <c r="O63" s="400"/>
      <c r="P63" s="400"/>
      <c r="Q63" s="400"/>
      <c r="R63" s="400"/>
      <c r="S63" s="400"/>
      <c r="T63" s="400"/>
      <c r="U63" s="400"/>
      <c r="V63" s="400"/>
      <c r="W63" s="400"/>
    </row>
    <row r="64" spans="1:23" ht="33">
      <c r="A64" s="2" t="s">
        <v>45</v>
      </c>
      <c r="B64" s="3" t="s">
        <v>46</v>
      </c>
      <c r="C64" s="3" t="s">
        <v>47</v>
      </c>
      <c r="D64" s="4" t="s">
        <v>48</v>
      </c>
      <c r="E64" s="4" t="s">
        <v>49</v>
      </c>
      <c r="F64" s="5" t="s">
        <v>28</v>
      </c>
      <c r="G64" s="3" t="s">
        <v>50</v>
      </c>
      <c r="H64" s="4" t="s">
        <v>51</v>
      </c>
      <c r="I64" s="4" t="s">
        <v>122</v>
      </c>
      <c r="J64" s="63" t="s">
        <v>53</v>
      </c>
      <c r="K64" s="42" t="s">
        <v>54</v>
      </c>
      <c r="L64" s="43" t="s">
        <v>55</v>
      </c>
      <c r="M64" s="43" t="s">
        <v>56</v>
      </c>
      <c r="N64" s="42" t="s">
        <v>57</v>
      </c>
      <c r="O64" s="43" t="s">
        <v>58</v>
      </c>
      <c r="P64" s="43" t="s">
        <v>59</v>
      </c>
      <c r="Q64" s="43" t="s">
        <v>60</v>
      </c>
      <c r="R64" s="3" t="s">
        <v>61</v>
      </c>
      <c r="S64" s="43" t="s">
        <v>161</v>
      </c>
      <c r="T64" s="43" t="s">
        <v>123</v>
      </c>
      <c r="U64" s="43" t="s">
        <v>26</v>
      </c>
      <c r="V64" s="3" t="s">
        <v>65</v>
      </c>
      <c r="W64" s="64" t="s">
        <v>66</v>
      </c>
    </row>
    <row r="65" spans="1:23" ht="16.5" hidden="1" outlineLevel="1">
      <c r="A65" s="94">
        <v>1</v>
      </c>
      <c r="B65" s="7" t="s">
        <v>162</v>
      </c>
      <c r="C65" s="8"/>
      <c r="D65" s="9"/>
      <c r="E65" s="8"/>
      <c r="F65" s="95"/>
      <c r="G65" s="96"/>
      <c r="H65" s="14"/>
      <c r="I65" s="49"/>
      <c r="J65" s="44"/>
      <c r="K65" s="45"/>
      <c r="L65" s="136"/>
      <c r="M65" s="7"/>
      <c r="N65" s="7"/>
      <c r="O65" s="137"/>
      <c r="P65" s="137"/>
      <c r="Q65" s="137"/>
      <c r="R65" s="164"/>
      <c r="S65" s="95"/>
      <c r="T65" s="165"/>
      <c r="U65" s="165"/>
      <c r="V65" s="166"/>
      <c r="W65" s="167"/>
    </row>
    <row r="66" spans="1:23" ht="16.5" hidden="1" outlineLevel="1">
      <c r="A66" s="97">
        <v>2</v>
      </c>
      <c r="B66" s="98"/>
      <c r="C66" s="99"/>
      <c r="D66" s="100"/>
      <c r="E66" s="99"/>
      <c r="F66" s="101"/>
      <c r="G66" s="102"/>
      <c r="H66" s="103"/>
      <c r="I66" s="138"/>
      <c r="J66" s="139"/>
      <c r="K66" s="140"/>
      <c r="L66" s="141"/>
      <c r="M66" s="142"/>
      <c r="N66" s="143"/>
      <c r="O66" s="144"/>
      <c r="P66" s="145"/>
      <c r="Q66" s="168"/>
      <c r="R66" s="159"/>
      <c r="S66" s="169"/>
      <c r="T66" s="169"/>
      <c r="U66" s="169"/>
      <c r="V66" s="98"/>
    </row>
    <row r="67" spans="1:23" ht="16.5" collapsed="1">
      <c r="A67" s="37" t="s">
        <v>39</v>
      </c>
      <c r="B67" s="16"/>
      <c r="C67" s="15"/>
      <c r="D67" s="15"/>
      <c r="E67" s="23"/>
      <c r="F67" s="24">
        <f>SUM(F64:F66)</f>
        <v>0</v>
      </c>
      <c r="G67" s="104"/>
      <c r="H67" s="104"/>
      <c r="I67" s="104"/>
      <c r="J67" s="24"/>
      <c r="K67" s="56"/>
      <c r="L67" s="24"/>
      <c r="M67" s="24"/>
      <c r="N67" s="24"/>
      <c r="O67" s="24"/>
      <c r="P67" s="24"/>
      <c r="Q67" s="24"/>
      <c r="R67" s="24"/>
      <c r="S67" s="24">
        <f t="shared" ref="S67:U67" si="1">SUM(S64:S66)</f>
        <v>0</v>
      </c>
      <c r="T67" s="24">
        <f t="shared" si="1"/>
        <v>0</v>
      </c>
      <c r="U67" s="24">
        <f t="shared" si="1"/>
        <v>0</v>
      </c>
      <c r="V67" s="78"/>
      <c r="W67" s="79"/>
    </row>
    <row r="68" spans="1:23">
      <c r="B68" s="17"/>
      <c r="H68" s="18"/>
    </row>
    <row r="69" spans="1:23">
      <c r="B69" s="17"/>
      <c r="H69" s="18"/>
    </row>
    <row r="70" spans="1:23" ht="18">
      <c r="A70" s="400" t="s">
        <v>163</v>
      </c>
      <c r="B70" s="421"/>
      <c r="C70" s="400"/>
      <c r="D70" s="400"/>
      <c r="E70" s="400"/>
      <c r="F70" s="400"/>
      <c r="G70" s="400"/>
      <c r="H70" s="400"/>
      <c r="I70" s="400"/>
      <c r="J70" s="400"/>
      <c r="K70" s="400"/>
      <c r="L70" s="400"/>
      <c r="M70" s="400"/>
      <c r="N70" s="400"/>
      <c r="O70" s="400"/>
      <c r="P70" s="400"/>
      <c r="Q70" s="400"/>
      <c r="R70" s="400"/>
      <c r="S70" s="400"/>
      <c r="T70" s="400"/>
      <c r="U70" s="400"/>
      <c r="V70" s="400"/>
      <c r="W70" s="400"/>
    </row>
    <row r="71" spans="1:23" ht="33">
      <c r="A71" s="2" t="s">
        <v>45</v>
      </c>
      <c r="B71" s="3" t="s">
        <v>46</v>
      </c>
      <c r="C71" s="3" t="s">
        <v>47</v>
      </c>
      <c r="D71" s="4" t="s">
        <v>48</v>
      </c>
      <c r="E71" s="4" t="s">
        <v>49</v>
      </c>
      <c r="F71" s="5" t="s">
        <v>28</v>
      </c>
      <c r="G71" s="3" t="s">
        <v>50</v>
      </c>
      <c r="H71" s="4" t="s">
        <v>51</v>
      </c>
      <c r="I71" s="4" t="s">
        <v>122</v>
      </c>
      <c r="J71" s="63" t="s">
        <v>53</v>
      </c>
      <c r="K71" s="42" t="s">
        <v>54</v>
      </c>
      <c r="L71" s="43" t="s">
        <v>55</v>
      </c>
      <c r="M71" s="43" t="s">
        <v>56</v>
      </c>
      <c r="N71" s="42" t="s">
        <v>57</v>
      </c>
      <c r="O71" s="43" t="s">
        <v>58</v>
      </c>
      <c r="P71" s="43" t="s">
        <v>59</v>
      </c>
      <c r="Q71" s="43" t="s">
        <v>60</v>
      </c>
      <c r="R71" s="3" t="s">
        <v>61</v>
      </c>
      <c r="S71" s="43" t="s">
        <v>161</v>
      </c>
      <c r="T71" s="43" t="s">
        <v>123</v>
      </c>
      <c r="U71" s="43" t="s">
        <v>26</v>
      </c>
      <c r="V71" s="3" t="s">
        <v>65</v>
      </c>
      <c r="W71" s="64" t="s">
        <v>66</v>
      </c>
    </row>
    <row r="72" spans="1:23" ht="16.5" hidden="1" outlineLevel="1">
      <c r="A72" s="97">
        <v>1</v>
      </c>
      <c r="B72" s="7" t="s">
        <v>124</v>
      </c>
      <c r="C72" s="8">
        <v>34</v>
      </c>
      <c r="D72" s="9">
        <v>2</v>
      </c>
      <c r="E72" s="382" t="s">
        <v>125</v>
      </c>
      <c r="F72" s="105">
        <v>1</v>
      </c>
      <c r="G72" s="12">
        <v>42454</v>
      </c>
      <c r="H72" s="12"/>
      <c r="I72" s="12">
        <v>43155</v>
      </c>
      <c r="J72" s="60">
        <v>121.98</v>
      </c>
      <c r="K72" s="61">
        <v>4745.29</v>
      </c>
      <c r="L72" s="46">
        <v>578830</v>
      </c>
      <c r="M72" s="7"/>
      <c r="N72" s="7"/>
      <c r="O72" s="47"/>
      <c r="P72" s="48"/>
      <c r="Q72" s="46">
        <v>578830</v>
      </c>
      <c r="R72" s="65">
        <v>1</v>
      </c>
      <c r="S72" s="46">
        <v>400000</v>
      </c>
      <c r="T72" s="46">
        <v>400000</v>
      </c>
      <c r="U72" s="46">
        <v>400000</v>
      </c>
      <c r="V72" s="98" t="s">
        <v>29</v>
      </c>
    </row>
    <row r="73" spans="1:23" ht="16.5" hidden="1" outlineLevel="1">
      <c r="A73" s="97">
        <v>2</v>
      </c>
      <c r="B73" s="7" t="s">
        <v>126</v>
      </c>
      <c r="C73" s="8" t="s">
        <v>117</v>
      </c>
      <c r="D73" s="9">
        <v>2</v>
      </c>
      <c r="E73" s="8" t="s">
        <v>127</v>
      </c>
      <c r="F73" s="95">
        <v>1</v>
      </c>
      <c r="G73" s="12">
        <v>42649</v>
      </c>
      <c r="H73" s="12"/>
      <c r="I73" s="12">
        <v>43133</v>
      </c>
      <c r="J73" s="60">
        <v>82.31</v>
      </c>
      <c r="K73" s="61">
        <v>7162.59</v>
      </c>
      <c r="L73" s="46">
        <v>589553</v>
      </c>
      <c r="M73" s="7">
        <v>-141</v>
      </c>
      <c r="N73" s="7">
        <v>11.44</v>
      </c>
      <c r="O73" s="47">
        <v>2300</v>
      </c>
      <c r="P73" s="48">
        <v>26312</v>
      </c>
      <c r="Q73" s="52">
        <v>615865</v>
      </c>
      <c r="R73" s="65">
        <v>1</v>
      </c>
      <c r="S73" s="46">
        <v>320000</v>
      </c>
      <c r="T73" s="46">
        <v>320000</v>
      </c>
      <c r="U73" s="46">
        <v>320000</v>
      </c>
      <c r="V73" s="98" t="s">
        <v>35</v>
      </c>
    </row>
    <row r="74" spans="1:23" ht="16.5" hidden="1" outlineLevel="1">
      <c r="A74" s="97">
        <v>3</v>
      </c>
      <c r="B74" s="7" t="s">
        <v>128</v>
      </c>
      <c r="C74" s="8" t="s">
        <v>117</v>
      </c>
      <c r="D74" s="9">
        <v>1</v>
      </c>
      <c r="E74" s="8" t="s">
        <v>113</v>
      </c>
      <c r="F74" s="95">
        <v>1</v>
      </c>
      <c r="G74" s="12">
        <v>42700</v>
      </c>
      <c r="H74" s="12"/>
      <c r="I74" s="12">
        <v>43133</v>
      </c>
      <c r="J74" s="60">
        <v>82.31</v>
      </c>
      <c r="K74" s="61">
        <v>7294.59</v>
      </c>
      <c r="L74" s="46">
        <v>600418</v>
      </c>
      <c r="M74" s="7">
        <v>-118</v>
      </c>
      <c r="N74" s="7">
        <v>14.81</v>
      </c>
      <c r="O74" s="47">
        <v>2300</v>
      </c>
      <c r="P74" s="48">
        <v>34063</v>
      </c>
      <c r="Q74" s="52">
        <v>634481</v>
      </c>
      <c r="R74" s="65">
        <v>1</v>
      </c>
      <c r="S74" s="46">
        <v>310000</v>
      </c>
      <c r="T74" s="46">
        <v>310000</v>
      </c>
      <c r="U74" s="46">
        <v>310000</v>
      </c>
      <c r="V74" s="98" t="s">
        <v>32</v>
      </c>
    </row>
    <row r="75" spans="1:23" ht="24" hidden="1" outlineLevel="1">
      <c r="A75" s="97">
        <v>4</v>
      </c>
      <c r="B75" s="7" t="s">
        <v>131</v>
      </c>
      <c r="C75" s="8">
        <v>34</v>
      </c>
      <c r="D75" s="9">
        <v>2</v>
      </c>
      <c r="E75" s="8">
        <v>1302</v>
      </c>
      <c r="F75" s="10">
        <v>1</v>
      </c>
      <c r="G75" s="12">
        <v>42510</v>
      </c>
      <c r="H75" s="12"/>
      <c r="I75" s="12">
        <v>43133</v>
      </c>
      <c r="J75" s="60">
        <v>61.35</v>
      </c>
      <c r="K75" s="61">
        <v>5153.13</v>
      </c>
      <c r="L75" s="46">
        <v>316145</v>
      </c>
      <c r="M75" s="7">
        <v>-122</v>
      </c>
      <c r="N75" s="7">
        <v>9.5500000000000007</v>
      </c>
      <c r="O75" s="47">
        <v>2300</v>
      </c>
      <c r="P75" s="48">
        <v>21965</v>
      </c>
      <c r="Q75" s="52">
        <v>338110</v>
      </c>
      <c r="R75" s="65">
        <v>1</v>
      </c>
      <c r="S75" s="46">
        <v>230000</v>
      </c>
      <c r="T75" s="46">
        <v>230000</v>
      </c>
      <c r="U75" s="46">
        <v>230000</v>
      </c>
      <c r="V75" s="98" t="s">
        <v>31</v>
      </c>
    </row>
    <row r="76" spans="1:23" ht="16.5" hidden="1" outlineLevel="1">
      <c r="A76" s="97">
        <v>5</v>
      </c>
      <c r="B76" s="7" t="s">
        <v>133</v>
      </c>
      <c r="C76" s="8">
        <v>34</v>
      </c>
      <c r="D76" s="9">
        <v>2</v>
      </c>
      <c r="E76" s="382" t="s">
        <v>134</v>
      </c>
      <c r="F76" s="106">
        <v>1</v>
      </c>
      <c r="G76" s="12">
        <v>42540</v>
      </c>
      <c r="H76" s="12"/>
      <c r="I76" s="12">
        <v>43133</v>
      </c>
      <c r="J76" s="60">
        <v>61.35</v>
      </c>
      <c r="K76" s="61">
        <v>5433.73</v>
      </c>
      <c r="L76" s="46">
        <v>333359</v>
      </c>
      <c r="M76" s="7"/>
      <c r="N76" s="7"/>
      <c r="O76" s="47"/>
      <c r="P76" s="48"/>
      <c r="Q76" s="46">
        <v>333359</v>
      </c>
      <c r="R76" s="65">
        <v>1</v>
      </c>
      <c r="S76" s="46">
        <v>230000</v>
      </c>
      <c r="T76" s="46">
        <v>230000</v>
      </c>
      <c r="U76" s="46">
        <v>230000</v>
      </c>
      <c r="V76" s="98" t="s">
        <v>34</v>
      </c>
    </row>
    <row r="77" spans="1:23" ht="16.5" hidden="1" outlineLevel="1">
      <c r="A77" s="97">
        <v>6</v>
      </c>
      <c r="B77" s="107"/>
      <c r="C77" s="8"/>
      <c r="D77" s="8"/>
      <c r="E77" s="8"/>
      <c r="F77" s="108"/>
      <c r="G77" s="49"/>
      <c r="H77" s="8"/>
      <c r="I77" s="146"/>
      <c r="J77" s="44"/>
      <c r="K77" s="45"/>
      <c r="L77" s="46"/>
      <c r="M77" s="7"/>
      <c r="N77" s="7"/>
      <c r="O77" s="47"/>
      <c r="P77" s="48"/>
      <c r="Q77" s="52"/>
      <c r="R77" s="65"/>
      <c r="S77" s="170"/>
      <c r="T77" s="46"/>
      <c r="U77" s="46"/>
      <c r="V77" s="98"/>
    </row>
    <row r="78" spans="1:23" ht="16.5" hidden="1" outlineLevel="1">
      <c r="A78" s="97">
        <v>7</v>
      </c>
      <c r="B78" s="7"/>
      <c r="C78" s="8"/>
      <c r="D78" s="9"/>
      <c r="E78" s="8"/>
      <c r="F78" s="108"/>
      <c r="G78" s="12"/>
      <c r="H78" s="8"/>
      <c r="I78" s="49"/>
      <c r="J78" s="44"/>
      <c r="K78" s="45"/>
      <c r="L78" s="46"/>
      <c r="M78" s="7"/>
      <c r="N78" s="7"/>
      <c r="O78" s="47"/>
      <c r="P78" s="48"/>
      <c r="Q78" s="52"/>
      <c r="R78" s="65"/>
      <c r="S78" s="170"/>
      <c r="T78" s="46"/>
      <c r="U78" s="46"/>
      <c r="V78" s="98"/>
    </row>
    <row r="79" spans="1:23" ht="16.5" hidden="1" outlineLevel="1">
      <c r="A79" s="97">
        <v>8</v>
      </c>
      <c r="B79" s="7"/>
      <c r="C79" s="109"/>
      <c r="D79" s="110"/>
      <c r="E79" s="109"/>
      <c r="F79" s="108"/>
      <c r="G79" s="12"/>
      <c r="H79" s="8"/>
      <c r="I79" s="49"/>
      <c r="J79" s="44"/>
      <c r="K79" s="45"/>
      <c r="L79" s="46"/>
      <c r="M79" s="7"/>
      <c r="N79" s="7"/>
      <c r="O79" s="47"/>
      <c r="P79" s="48"/>
      <c r="Q79" s="52"/>
      <c r="R79" s="65"/>
      <c r="S79" s="170"/>
      <c r="T79" s="46"/>
      <c r="U79" s="46"/>
      <c r="V79" s="98"/>
    </row>
    <row r="80" spans="1:23" ht="27" customHeight="1" collapsed="1">
      <c r="A80" s="37" t="s">
        <v>39</v>
      </c>
      <c r="B80" s="16"/>
      <c r="C80" s="15"/>
      <c r="D80" s="15"/>
      <c r="E80" s="23"/>
      <c r="F80" s="24">
        <f>SUM(F71:F79)</f>
        <v>5</v>
      </c>
      <c r="G80" s="104"/>
      <c r="H80" s="104"/>
      <c r="I80" s="104"/>
      <c r="J80" s="24"/>
      <c r="K80" s="56"/>
      <c r="L80" s="24"/>
      <c r="M80" s="24"/>
      <c r="N80" s="24"/>
      <c r="O80" s="24"/>
      <c r="P80" s="24"/>
      <c r="Q80" s="24"/>
      <c r="R80" s="24"/>
      <c r="S80" s="24">
        <f>SUM(S71:S79)</f>
        <v>1490000</v>
      </c>
      <c r="T80" s="24">
        <f>SUM(T71:T79)</f>
        <v>1490000</v>
      </c>
      <c r="U80" s="24">
        <f>SUM(U71:U79)</f>
        <v>1490000</v>
      </c>
      <c r="V80" s="78"/>
      <c r="W80" s="79"/>
    </row>
    <row r="81" spans="1:17" ht="27" customHeight="1">
      <c r="B81" s="17"/>
      <c r="H81" s="18"/>
    </row>
    <row r="82" spans="1:17" ht="27" customHeight="1">
      <c r="B82" s="17"/>
      <c r="H82" s="18"/>
    </row>
    <row r="83" spans="1:17" ht="27" customHeight="1">
      <c r="B83" s="17"/>
      <c r="H83" s="18"/>
    </row>
    <row r="84" spans="1:17" ht="27" customHeight="1">
      <c r="B84" s="17"/>
      <c r="H84" s="18"/>
    </row>
    <row r="85" spans="1:17" ht="27" customHeight="1">
      <c r="A85" s="403" t="s">
        <v>164</v>
      </c>
      <c r="B85" s="422"/>
      <c r="C85" s="403"/>
      <c r="D85" s="403"/>
      <c r="E85" s="403"/>
      <c r="F85" s="403"/>
      <c r="G85" s="403"/>
      <c r="H85" s="403"/>
      <c r="I85" s="403"/>
      <c r="J85" s="403"/>
      <c r="K85" s="403"/>
      <c r="L85" s="403"/>
      <c r="M85" s="403"/>
      <c r="N85" s="403"/>
      <c r="O85" s="403"/>
      <c r="P85" s="403"/>
      <c r="Q85" s="403"/>
    </row>
    <row r="86" spans="1:17" ht="27" customHeight="1">
      <c r="A86" s="2" t="s">
        <v>45</v>
      </c>
      <c r="B86" s="3" t="s">
        <v>46</v>
      </c>
      <c r="C86" s="3" t="s">
        <v>47</v>
      </c>
      <c r="D86" s="4" t="s">
        <v>48</v>
      </c>
      <c r="E86" s="4" t="s">
        <v>49</v>
      </c>
      <c r="F86" s="4" t="s">
        <v>137</v>
      </c>
      <c r="G86" s="4" t="s">
        <v>138</v>
      </c>
      <c r="H86" s="4" t="s">
        <v>28</v>
      </c>
      <c r="I86" s="3" t="s">
        <v>50</v>
      </c>
      <c r="J86" s="4" t="s">
        <v>52</v>
      </c>
      <c r="K86" s="43" t="s">
        <v>55</v>
      </c>
      <c r="L86" s="3" t="s">
        <v>61</v>
      </c>
      <c r="M86" s="43" t="s">
        <v>111</v>
      </c>
      <c r="N86" s="43" t="s">
        <v>139</v>
      </c>
      <c r="O86" s="43" t="s">
        <v>26</v>
      </c>
      <c r="P86" s="43" t="s">
        <v>65</v>
      </c>
      <c r="Q86" s="64" t="s">
        <v>66</v>
      </c>
    </row>
    <row r="87" spans="1:17" ht="27" hidden="1" customHeight="1" outlineLevel="1">
      <c r="A87" s="111">
        <v>1</v>
      </c>
      <c r="B87" s="112" t="s">
        <v>140</v>
      </c>
      <c r="C87" s="113">
        <v>8</v>
      </c>
      <c r="D87" s="113">
        <v>1</v>
      </c>
      <c r="E87" s="113">
        <v>601</v>
      </c>
      <c r="F87" s="113" t="s">
        <v>141</v>
      </c>
      <c r="G87" s="114">
        <v>158</v>
      </c>
      <c r="H87" s="115">
        <v>1</v>
      </c>
      <c r="I87" s="147">
        <v>43134</v>
      </c>
      <c r="J87" s="147">
        <v>43134</v>
      </c>
      <c r="K87" s="113">
        <v>122550</v>
      </c>
      <c r="L87" s="148">
        <v>1</v>
      </c>
      <c r="M87" s="113">
        <v>122550</v>
      </c>
      <c r="N87" s="113">
        <v>122550</v>
      </c>
      <c r="O87" s="113">
        <v>122550</v>
      </c>
      <c r="P87" s="113" t="s">
        <v>33</v>
      </c>
      <c r="Q87" s="111"/>
    </row>
    <row r="88" spans="1:17" ht="27" hidden="1" customHeight="1" outlineLevel="1">
      <c r="A88" s="111">
        <v>2</v>
      </c>
      <c r="B88" s="112" t="s">
        <v>142</v>
      </c>
      <c r="C88" s="113">
        <v>35</v>
      </c>
      <c r="D88" s="113">
        <v>1</v>
      </c>
      <c r="E88" s="113" t="s">
        <v>143</v>
      </c>
      <c r="F88" s="113">
        <v>4</v>
      </c>
      <c r="G88" s="114">
        <v>115</v>
      </c>
      <c r="H88" s="115">
        <v>1</v>
      </c>
      <c r="I88" s="147">
        <v>43092</v>
      </c>
      <c r="J88" s="147">
        <v>43141</v>
      </c>
      <c r="K88" s="113">
        <v>104800</v>
      </c>
      <c r="L88" s="148">
        <v>1</v>
      </c>
      <c r="M88" s="113">
        <v>104800</v>
      </c>
      <c r="N88" s="113">
        <v>104800</v>
      </c>
      <c r="O88" s="113">
        <v>104800</v>
      </c>
      <c r="P88" s="113" t="s">
        <v>36</v>
      </c>
      <c r="Q88" s="111"/>
    </row>
    <row r="89" spans="1:17" ht="27" hidden="1" customHeight="1" outlineLevel="1">
      <c r="A89" s="111">
        <v>3</v>
      </c>
      <c r="B89" s="107"/>
      <c r="C89" s="116"/>
      <c r="D89" s="116"/>
      <c r="E89" s="117"/>
      <c r="F89" s="113"/>
      <c r="G89" s="118"/>
      <c r="H89" s="119"/>
      <c r="I89" s="149"/>
      <c r="J89" s="150"/>
      <c r="K89" s="116"/>
      <c r="L89" s="151"/>
      <c r="M89" s="116"/>
      <c r="N89" s="152"/>
      <c r="O89" s="152"/>
      <c r="P89" s="112"/>
      <c r="Q89" s="111"/>
    </row>
    <row r="90" spans="1:17" ht="27" hidden="1" customHeight="1" outlineLevel="1">
      <c r="A90" s="111">
        <v>4</v>
      </c>
      <c r="B90" s="107"/>
      <c r="C90" s="116"/>
      <c r="D90" s="116"/>
      <c r="E90" s="117"/>
      <c r="F90" s="113"/>
      <c r="G90" s="118"/>
      <c r="H90" s="119"/>
      <c r="I90" s="149"/>
      <c r="J90" s="150"/>
      <c r="K90" s="116"/>
      <c r="L90" s="151"/>
      <c r="M90" s="116"/>
      <c r="N90" s="152"/>
      <c r="O90" s="152"/>
      <c r="P90" s="112"/>
      <c r="Q90" s="111"/>
    </row>
    <row r="91" spans="1:17" ht="27" hidden="1" customHeight="1" outlineLevel="1">
      <c r="A91" s="111">
        <v>5</v>
      </c>
      <c r="B91" s="107"/>
      <c r="C91" s="116"/>
      <c r="D91" s="116"/>
      <c r="E91" s="117"/>
      <c r="F91" s="113"/>
      <c r="G91" s="118"/>
      <c r="H91" s="119"/>
      <c r="I91" s="149"/>
      <c r="J91" s="150"/>
      <c r="K91" s="116"/>
      <c r="L91" s="151"/>
      <c r="M91" s="116"/>
      <c r="N91" s="152"/>
      <c r="O91" s="152"/>
      <c r="P91" s="112"/>
      <c r="Q91" s="111"/>
    </row>
    <row r="92" spans="1:17" ht="27" customHeight="1" collapsed="1">
      <c r="A92" s="37" t="s">
        <v>39</v>
      </c>
      <c r="B92" s="120"/>
      <c r="C92" s="121"/>
      <c r="D92" s="121"/>
      <c r="E92" s="122"/>
      <c r="F92" s="123"/>
      <c r="G92" s="123"/>
      <c r="H92" s="124">
        <f>SUM(H87:H91)</f>
        <v>2</v>
      </c>
      <c r="I92" s="153"/>
      <c r="J92" s="153"/>
      <c r="K92" s="124"/>
      <c r="L92" s="124"/>
      <c r="M92" s="124">
        <f>SUM(M87:M91)</f>
        <v>227350</v>
      </c>
      <c r="N92" s="124">
        <f>SUM(N87:N91)</f>
        <v>227350</v>
      </c>
      <c r="O92" s="124">
        <f>SUM(O87:O91)</f>
        <v>227350</v>
      </c>
      <c r="P92" s="123"/>
      <c r="Q92" s="171"/>
    </row>
    <row r="93" spans="1:17" ht="27" customHeight="1">
      <c r="B93" s="125"/>
      <c r="C93" s="18"/>
      <c r="D93" s="18"/>
      <c r="E93" s="18"/>
      <c r="F93" s="18"/>
      <c r="G93" s="126"/>
      <c r="H93" s="127"/>
      <c r="I93" s="18"/>
      <c r="J93" s="18"/>
      <c r="K93" s="127"/>
      <c r="L93" s="126"/>
      <c r="M93" s="127"/>
      <c r="N93" s="127"/>
      <c r="O93" s="127"/>
      <c r="P93" s="126"/>
    </row>
    <row r="94" spans="1:17" ht="27" customHeight="1">
      <c r="B94" s="125"/>
      <c r="C94" s="18"/>
      <c r="D94" s="18"/>
      <c r="E94" s="18"/>
      <c r="F94" s="18"/>
      <c r="G94" s="126"/>
      <c r="H94" s="127"/>
      <c r="I94" s="18"/>
      <c r="J94" s="18"/>
      <c r="K94" s="127"/>
      <c r="L94" s="126"/>
      <c r="M94" s="127"/>
      <c r="N94" s="127"/>
      <c r="O94" s="127"/>
      <c r="P94" s="126"/>
    </row>
    <row r="95" spans="1:17" ht="27" customHeight="1">
      <c r="B95" s="125"/>
      <c r="C95" s="18"/>
      <c r="D95" s="18"/>
      <c r="E95" s="18"/>
      <c r="F95" s="18"/>
      <c r="G95" s="126"/>
      <c r="H95" s="127"/>
      <c r="I95" s="18"/>
      <c r="J95" s="18"/>
      <c r="K95" s="127"/>
      <c r="L95" s="126"/>
      <c r="M95" s="127"/>
      <c r="N95" s="127"/>
      <c r="O95" s="127"/>
      <c r="P95" s="126"/>
    </row>
    <row r="96" spans="1:17" ht="27" customHeight="1">
      <c r="B96" s="17"/>
      <c r="H96" s="18"/>
    </row>
    <row r="97" spans="1:18" ht="27" customHeight="1">
      <c r="A97" s="403" t="s">
        <v>165</v>
      </c>
      <c r="B97" s="422"/>
      <c r="C97" s="403"/>
      <c r="D97" s="403"/>
      <c r="E97" s="403"/>
      <c r="F97" s="403"/>
      <c r="G97" s="403"/>
      <c r="H97" s="403"/>
      <c r="I97" s="403"/>
      <c r="J97" s="403"/>
      <c r="K97" s="403"/>
      <c r="L97" s="403"/>
      <c r="M97" s="403"/>
      <c r="N97" s="403"/>
      <c r="O97" s="403"/>
      <c r="P97" s="403"/>
      <c r="Q97" s="403"/>
    </row>
    <row r="98" spans="1:18" ht="27" customHeight="1">
      <c r="A98" s="2" t="s">
        <v>45</v>
      </c>
      <c r="B98" s="3" t="s">
        <v>46</v>
      </c>
      <c r="C98" s="3" t="s">
        <v>47</v>
      </c>
      <c r="D98" s="4" t="s">
        <v>48</v>
      </c>
      <c r="E98" s="4" t="s">
        <v>49</v>
      </c>
      <c r="F98" s="4" t="s">
        <v>137</v>
      </c>
      <c r="G98" s="4" t="s">
        <v>138</v>
      </c>
      <c r="H98" s="5" t="s">
        <v>28</v>
      </c>
      <c r="I98" s="3" t="s">
        <v>50</v>
      </c>
      <c r="J98" s="4" t="s">
        <v>52</v>
      </c>
      <c r="K98" s="43" t="s">
        <v>55</v>
      </c>
      <c r="L98" s="3" t="s">
        <v>61</v>
      </c>
      <c r="M98" s="43" t="s">
        <v>111</v>
      </c>
      <c r="N98" s="43" t="s">
        <v>139</v>
      </c>
      <c r="O98" s="43" t="s">
        <v>26</v>
      </c>
      <c r="P98" s="43" t="s">
        <v>65</v>
      </c>
      <c r="Q98" s="64" t="s">
        <v>66</v>
      </c>
    </row>
    <row r="99" spans="1:18" ht="27" hidden="1" customHeight="1" outlineLevel="1">
      <c r="A99" s="111">
        <v>1</v>
      </c>
      <c r="B99" s="128" t="s">
        <v>162</v>
      </c>
      <c r="C99" s="128"/>
      <c r="D99" s="128"/>
      <c r="E99" s="128"/>
      <c r="F99" s="113"/>
      <c r="G99" s="128"/>
      <c r="H99" s="129"/>
      <c r="I99" s="154"/>
      <c r="J99" s="154"/>
      <c r="K99" s="155"/>
      <c r="L99" s="151"/>
      <c r="M99" s="116"/>
      <c r="N99" s="156"/>
      <c r="O99" s="116"/>
      <c r="P99" s="157"/>
      <c r="Q99" s="111"/>
    </row>
    <row r="100" spans="1:18" ht="27" hidden="1" customHeight="1" outlineLevel="1">
      <c r="A100" s="111">
        <v>2</v>
      </c>
      <c r="B100" s="128"/>
      <c r="C100" s="128"/>
      <c r="D100" s="128"/>
      <c r="E100" s="128"/>
      <c r="F100" s="113"/>
      <c r="G100" s="128"/>
      <c r="H100" s="129"/>
      <c r="I100" s="154"/>
      <c r="J100" s="154"/>
      <c r="K100" s="155"/>
      <c r="L100" s="151"/>
      <c r="M100" s="116"/>
      <c r="N100" s="156"/>
      <c r="O100" s="116"/>
      <c r="P100" s="157"/>
      <c r="Q100" s="111"/>
    </row>
    <row r="101" spans="1:18" ht="16.5" collapsed="1">
      <c r="A101" s="130" t="s">
        <v>39</v>
      </c>
      <c r="B101" s="120"/>
      <c r="C101" s="121"/>
      <c r="D101" s="121"/>
      <c r="E101" s="122"/>
      <c r="F101" s="123"/>
      <c r="G101" s="123"/>
      <c r="H101" s="124">
        <f>SUM(H99:H100)</f>
        <v>0</v>
      </c>
      <c r="I101" s="153"/>
      <c r="J101" s="153"/>
      <c r="K101" s="124"/>
      <c r="L101" s="124"/>
      <c r="M101" s="124">
        <f>SUM(M99:M100)</f>
        <v>0</v>
      </c>
      <c r="N101" s="124"/>
      <c r="O101" s="124">
        <f>SUM(O99:O100)</f>
        <v>0</v>
      </c>
      <c r="P101" s="123"/>
      <c r="Q101" s="171"/>
    </row>
    <row r="102" spans="1:18">
      <c r="B102" s="17"/>
      <c r="H102" s="18"/>
    </row>
    <row r="103" spans="1:18">
      <c r="B103" s="17"/>
      <c r="H103" s="18"/>
    </row>
    <row r="104" spans="1:18">
      <c r="B104" s="17"/>
      <c r="H104" s="18"/>
    </row>
    <row r="105" spans="1:18">
      <c r="B105" s="17"/>
      <c r="H105" s="18"/>
    </row>
    <row r="106" spans="1:18" ht="18">
      <c r="A106" s="400" t="s">
        <v>166</v>
      </c>
      <c r="B106" s="421"/>
      <c r="C106" s="400"/>
      <c r="D106" s="400"/>
      <c r="E106" s="400"/>
      <c r="F106" s="400"/>
      <c r="G106" s="400"/>
      <c r="H106" s="400"/>
      <c r="I106" s="400"/>
      <c r="J106" s="400"/>
      <c r="K106" s="400"/>
      <c r="L106" s="400"/>
      <c r="M106" s="400"/>
      <c r="N106" s="400"/>
      <c r="O106" s="400"/>
      <c r="P106" s="401"/>
      <c r="Q106" s="400"/>
      <c r="R106" s="400"/>
    </row>
    <row r="107" spans="1:18" ht="49.5">
      <c r="A107" s="2" t="s">
        <v>45</v>
      </c>
      <c r="B107" s="3" t="s">
        <v>46</v>
      </c>
      <c r="C107" s="3" t="s">
        <v>47</v>
      </c>
      <c r="D107" s="4" t="s">
        <v>48</v>
      </c>
      <c r="E107" s="4" t="s">
        <v>49</v>
      </c>
      <c r="F107" s="5" t="s">
        <v>28</v>
      </c>
      <c r="G107" s="3" t="s">
        <v>50</v>
      </c>
      <c r="H107" s="4" t="s">
        <v>51</v>
      </c>
      <c r="I107" s="4" t="s">
        <v>52</v>
      </c>
      <c r="J107" s="42" t="s">
        <v>53</v>
      </c>
      <c r="K107" s="42" t="s">
        <v>54</v>
      </c>
      <c r="L107" s="43" t="s">
        <v>55</v>
      </c>
      <c r="M107" s="3" t="s">
        <v>61</v>
      </c>
      <c r="N107" s="43" t="s">
        <v>62</v>
      </c>
      <c r="O107" s="43" t="s">
        <v>63</v>
      </c>
      <c r="P107" s="158" t="s">
        <v>64</v>
      </c>
      <c r="Q107" s="3" t="s">
        <v>65</v>
      </c>
      <c r="R107" s="64" t="s">
        <v>66</v>
      </c>
    </row>
    <row r="108" spans="1:18" ht="16.5" hidden="1" outlineLevel="1">
      <c r="A108" s="131">
        <v>1</v>
      </c>
      <c r="B108" s="132" t="s">
        <v>162</v>
      </c>
      <c r="C108" s="133"/>
      <c r="D108" s="133"/>
      <c r="E108" s="134"/>
      <c r="F108" s="105"/>
      <c r="G108" s="135"/>
      <c r="H108" s="18"/>
      <c r="I108" s="135"/>
      <c r="J108" s="133"/>
      <c r="K108" s="133"/>
      <c r="L108" s="133"/>
      <c r="M108" s="159"/>
      <c r="N108" s="160"/>
      <c r="O108" s="161"/>
      <c r="P108" s="161"/>
      <c r="Q108" s="172"/>
      <c r="R108" s="173"/>
    </row>
    <row r="109" spans="1:18" ht="16.5" hidden="1" outlineLevel="1">
      <c r="A109" s="131">
        <v>2</v>
      </c>
      <c r="B109" s="107"/>
      <c r="C109" s="116"/>
      <c r="D109" s="117"/>
      <c r="E109" s="134"/>
      <c r="F109" s="105"/>
      <c r="G109" s="14"/>
      <c r="H109" s="14"/>
      <c r="I109" s="14"/>
      <c r="J109" s="116"/>
      <c r="K109" s="116"/>
      <c r="L109" s="84"/>
      <c r="M109" s="159"/>
      <c r="N109" s="160"/>
      <c r="O109" s="162"/>
      <c r="P109" s="162"/>
      <c r="Q109" s="174"/>
      <c r="R109" s="68"/>
    </row>
    <row r="110" spans="1:18" ht="16.5" collapsed="1">
      <c r="A110" s="130" t="s">
        <v>39</v>
      </c>
      <c r="B110" s="120"/>
      <c r="C110" s="121"/>
      <c r="D110" s="121"/>
      <c r="E110" s="122"/>
      <c r="F110" s="123">
        <f>SUM(F108:F109)</f>
        <v>0</v>
      </c>
      <c r="G110" s="123"/>
      <c r="H110" s="124"/>
      <c r="I110" s="153"/>
      <c r="J110" s="153"/>
      <c r="K110" s="124"/>
      <c r="L110" s="124"/>
      <c r="M110" s="124"/>
      <c r="N110" s="163">
        <f t="shared" ref="N110:P110" si="2">SUM(N108:N109)</f>
        <v>0</v>
      </c>
      <c r="O110" s="123">
        <f t="shared" si="2"/>
        <v>0</v>
      </c>
      <c r="P110" s="123">
        <f t="shared" si="2"/>
        <v>0</v>
      </c>
      <c r="Q110" s="171"/>
      <c r="R110" s="171"/>
    </row>
    <row r="111" spans="1:18" ht="15">
      <c r="B111" s="126" t="s">
        <v>40</v>
      </c>
      <c r="C111" s="18"/>
      <c r="D111" s="18"/>
      <c r="E111" s="18"/>
      <c r="F111" s="18"/>
      <c r="G111" s="126"/>
      <c r="H111" s="127"/>
      <c r="I111" s="18"/>
      <c r="J111" s="18"/>
      <c r="K111" s="127"/>
      <c r="L111" s="126"/>
      <c r="M111" s="127"/>
      <c r="N111" s="127"/>
      <c r="O111" s="127" t="s">
        <v>167</v>
      </c>
      <c r="P111" s="126"/>
    </row>
  </sheetData>
  <mergeCells count="10">
    <mergeCell ref="A63:W63"/>
    <mergeCell ref="A70:W70"/>
    <mergeCell ref="A85:Q85"/>
    <mergeCell ref="A97:Q97"/>
    <mergeCell ref="A106:R106"/>
    <mergeCell ref="A1:W1"/>
    <mergeCell ref="A20:W20"/>
    <mergeCell ref="A31:W31"/>
    <mergeCell ref="A41:W41"/>
    <mergeCell ref="A51:W51"/>
  </mergeCells>
  <phoneticPr fontId="20" type="noConversion"/>
  <conditionalFormatting sqref="B2">
    <cfRule type="duplicateValues" dxfId="96" priority="97"/>
    <cfRule type="duplicateValues" dxfId="95" priority="96"/>
    <cfRule type="duplicateValues" dxfId="94" priority="95"/>
    <cfRule type="duplicateValues" dxfId="93" priority="94"/>
  </conditionalFormatting>
  <conditionalFormatting sqref="A15">
    <cfRule type="duplicateValues" dxfId="92" priority="58"/>
    <cfRule type="duplicateValues" dxfId="91" priority="59"/>
    <cfRule type="duplicateValues" dxfId="90" priority="60"/>
    <cfRule type="duplicateValues" dxfId="89" priority="61"/>
  </conditionalFormatting>
  <conditionalFormatting sqref="B32">
    <cfRule type="duplicateValues" dxfId="88" priority="15"/>
    <cfRule type="duplicateValues" dxfId="87" priority="16"/>
    <cfRule type="duplicateValues" dxfId="86" priority="17"/>
    <cfRule type="duplicateValues" dxfId="85" priority="18"/>
  </conditionalFormatting>
  <conditionalFormatting sqref="B42">
    <cfRule type="duplicateValues" dxfId="84" priority="6"/>
    <cfRule type="duplicateValues" dxfId="83" priority="7"/>
    <cfRule type="duplicateValues" dxfId="82" priority="8"/>
    <cfRule type="duplicateValues" dxfId="81" priority="9"/>
    <cfRule type="duplicateValues" dxfId="80" priority="10"/>
  </conditionalFormatting>
  <conditionalFormatting sqref="A48:B48">
    <cfRule type="duplicateValues" dxfId="79" priority="1"/>
    <cfRule type="duplicateValues" dxfId="78" priority="2"/>
    <cfRule type="duplicateValues" dxfId="77" priority="3"/>
    <cfRule type="duplicateValues" dxfId="76" priority="4"/>
    <cfRule type="duplicateValues" dxfId="75" priority="5"/>
  </conditionalFormatting>
  <conditionalFormatting sqref="B52">
    <cfRule type="duplicateValues" dxfId="74" priority="81"/>
    <cfRule type="duplicateValues" dxfId="73" priority="82"/>
    <cfRule type="duplicateValues" dxfId="72" priority="83"/>
    <cfRule type="duplicateValues" dxfId="71" priority="84"/>
    <cfRule type="duplicateValues" dxfId="70" priority="85"/>
  </conditionalFormatting>
  <conditionalFormatting sqref="A58:B58">
    <cfRule type="duplicateValues" dxfId="69" priority="76"/>
    <cfRule type="duplicateValues" dxfId="68" priority="77"/>
    <cfRule type="duplicateValues" dxfId="67" priority="78"/>
    <cfRule type="duplicateValues" dxfId="66" priority="79"/>
    <cfRule type="duplicateValues" dxfId="65" priority="80"/>
  </conditionalFormatting>
  <conditionalFormatting sqref="B64">
    <cfRule type="duplicateValues" dxfId="64" priority="29"/>
    <cfRule type="duplicateValues" dxfId="63" priority="30"/>
    <cfRule type="duplicateValues" dxfId="62" priority="31"/>
    <cfRule type="duplicateValues" dxfId="61" priority="32"/>
    <cfRule type="duplicateValues" dxfId="60" priority="33"/>
  </conditionalFormatting>
  <conditionalFormatting sqref="A67">
    <cfRule type="duplicateValues" dxfId="59" priority="19"/>
    <cfRule type="duplicateValues" dxfId="58" priority="20"/>
    <cfRule type="duplicateValues" dxfId="57" priority="21"/>
    <cfRule type="duplicateValues" dxfId="56" priority="22"/>
    <cfRule type="duplicateValues" dxfId="55" priority="23"/>
  </conditionalFormatting>
  <conditionalFormatting sqref="B67">
    <cfRule type="duplicateValues" dxfId="54" priority="24"/>
    <cfRule type="duplicateValues" dxfId="53" priority="25"/>
    <cfRule type="duplicateValues" dxfId="52" priority="26"/>
    <cfRule type="duplicateValues" dxfId="51" priority="27"/>
    <cfRule type="duplicateValues" dxfId="50" priority="28"/>
  </conditionalFormatting>
  <conditionalFormatting sqref="B71">
    <cfRule type="duplicateValues" dxfId="49" priority="71"/>
    <cfRule type="duplicateValues" dxfId="48" priority="72"/>
    <cfRule type="duplicateValues" dxfId="47" priority="73"/>
    <cfRule type="duplicateValues" dxfId="46" priority="74"/>
    <cfRule type="duplicateValues" dxfId="45" priority="75"/>
  </conditionalFormatting>
  <conditionalFormatting sqref="A80">
    <cfRule type="duplicateValues" dxfId="44" priority="39"/>
    <cfRule type="duplicateValues" dxfId="43" priority="40"/>
    <cfRule type="duplicateValues" dxfId="42" priority="41"/>
    <cfRule type="duplicateValues" dxfId="41" priority="42"/>
    <cfRule type="duplicateValues" dxfId="40" priority="43"/>
  </conditionalFormatting>
  <conditionalFormatting sqref="B80">
    <cfRule type="duplicateValues" dxfId="39" priority="66"/>
    <cfRule type="duplicateValues" dxfId="38" priority="67"/>
    <cfRule type="duplicateValues" dxfId="37" priority="68"/>
    <cfRule type="duplicateValues" dxfId="36" priority="69"/>
    <cfRule type="duplicateValues" dxfId="35" priority="70"/>
  </conditionalFormatting>
  <conditionalFormatting sqref="A92">
    <cfRule type="duplicateValues" dxfId="34" priority="34"/>
    <cfRule type="duplicateValues" dxfId="33" priority="35"/>
    <cfRule type="duplicateValues" dxfId="32" priority="36"/>
    <cfRule type="duplicateValues" dxfId="31" priority="37"/>
    <cfRule type="duplicateValues" dxfId="30" priority="38"/>
  </conditionalFormatting>
  <conditionalFormatting sqref="B110">
    <cfRule type="duplicateValues" dxfId="29" priority="54"/>
    <cfRule type="duplicateValues" dxfId="28" priority="55"/>
    <cfRule type="duplicateValues" dxfId="27" priority="56"/>
    <cfRule type="duplicateValues" dxfId="26" priority="57"/>
  </conditionalFormatting>
  <conditionalFormatting sqref="B111">
    <cfRule type="duplicateValues" dxfId="25" priority="50"/>
    <cfRule type="duplicateValues" dxfId="24" priority="51"/>
    <cfRule type="duplicateValues" dxfId="23" priority="52"/>
    <cfRule type="duplicateValues" dxfId="22" priority="53"/>
  </conditionalFormatting>
  <conditionalFormatting sqref="B35:B39">
    <cfRule type="duplicateValues" dxfId="21" priority="11"/>
    <cfRule type="duplicateValues" dxfId="20" priority="12"/>
    <cfRule type="duplicateValues" dxfId="19" priority="13"/>
    <cfRule type="duplicateValues" dxfId="18" priority="14"/>
  </conditionalFormatting>
  <conditionalFormatting sqref="B106:B107">
    <cfRule type="duplicateValues" dxfId="17" priority="48"/>
    <cfRule type="duplicateValues" dxfId="16" priority="49"/>
  </conditionalFormatting>
  <conditionalFormatting sqref="B15:R15 V15:W15 T15">
    <cfRule type="duplicateValues" dxfId="15" priority="86"/>
    <cfRule type="duplicateValues" dxfId="14" priority="87"/>
    <cfRule type="duplicateValues" dxfId="13" priority="88"/>
    <cfRule type="duplicateValues" dxfId="12" priority="89"/>
  </conditionalFormatting>
  <conditionalFormatting sqref="B25 B21">
    <cfRule type="duplicateValues" dxfId="11" priority="90"/>
    <cfRule type="duplicateValues" dxfId="10" priority="91"/>
    <cfRule type="duplicateValues" dxfId="9" priority="92"/>
    <cfRule type="duplicateValues" dxfId="8" priority="93"/>
  </conditionalFormatting>
  <conditionalFormatting sqref="B85:B86 B92:B95">
    <cfRule type="duplicateValues" dxfId="7" priority="62"/>
    <cfRule type="duplicateValues" dxfId="6" priority="63"/>
    <cfRule type="duplicateValues" dxfId="5" priority="64"/>
    <cfRule type="duplicateValues" dxfId="4" priority="65"/>
  </conditionalFormatting>
  <conditionalFormatting sqref="B97:B98 B101">
    <cfRule type="duplicateValues" dxfId="3" priority="44"/>
    <cfRule type="duplicateValues" dxfId="2" priority="45"/>
    <cfRule type="duplicateValues" dxfId="1" priority="46"/>
    <cfRule type="duplicateValues" dxfId="0" priority="47"/>
  </conditionalFormatting>
  <dataValidations count="3">
    <dataValidation type="textLength" operator="equal" allowBlank="1" showInputMessage="1" showErrorMessage="1" promptTitle="输入2位数" prompt="不足2位最前位用0补齐" sqref="C3 C4 C5 C6 C7 C8 C9 C10 C11 C14 C22 C23 C24 C33 C34 C43 C44 C45 C46 C47 C53 C54 C55 C56 C57 C65 C66 C72 C73 C74 C77 C78 C79 C12:C13">
      <formula1>2</formula1>
    </dataValidation>
    <dataValidation type="textLength" operator="equal" allowBlank="1" showInputMessage="1" showErrorMessage="1" sqref="D3 D4 D5 D6 D7 D8 D9 D10 D11 D14 D22 D23 D24 D33 D34 D43 D44 D45 D46 D47 D53 D54 D55 D56 D57 D65 D66 D72 D73 D74 D77 D78 D79 C109 D12:D13">
      <formula1>1</formula1>
    </dataValidation>
    <dataValidation type="textLength" operator="equal" allowBlank="1" showInputMessage="1" showErrorMessage="1" promptTitle="输入4位数" prompt="不足4位最前位用0补齐" sqref="E3 E4 E5 E6 E7 E8 E9 E10 E11 E14 E22 E23 E24 E33 E34 E43 E44 H44 E45 H45 E46 H46 E47 H47 E53 E54 H54 E55 H55 E56 H56 E57 H57 E65 H65 E66 E72 E73 E74 E77 H77 E78 H78 E79 H79 D109 E12:E13">
      <formula1>4</formula1>
    </dataValidation>
  </dataValidations>
  <pageMargins left="0.75" right="0.75" top="1" bottom="1" header="0.51180555555555596" footer="0.51180555555555596"/>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4</vt:i4>
      </vt:variant>
    </vt:vector>
  </HeadingPairs>
  <TitlesOfParts>
    <vt:vector size="18" baseType="lpstr">
      <vt:lpstr>置业顾问业绩确认总表汇总</vt:lpstr>
      <vt:lpstr>房屋业绩确认明细（个人成销）</vt:lpstr>
      <vt:lpstr>房屋业绩确认明细（分配成销）</vt:lpstr>
      <vt:lpstr>房屋业绩确认明细 （分配成销）</vt:lpstr>
      <vt:lpstr>房屋业绩确认明细（分配成销三七分）</vt:lpstr>
      <vt:lpstr>首付分期业绩确认明细</vt:lpstr>
      <vt:lpstr>房屋业绩确认明细（个人补差储藏间）</vt:lpstr>
      <vt:lpstr>房屋业绩确认明细（分配补差）</vt:lpstr>
      <vt:lpstr>房屋业绩确认明细（个人放贷）</vt:lpstr>
      <vt:lpstr>房屋业绩确认明细（分配放贷）</vt:lpstr>
      <vt:lpstr>车位业绩明细表（个人）</vt:lpstr>
      <vt:lpstr>中层业绩确认汇总</vt:lpstr>
      <vt:lpstr>中层业绩确认明细（刘洋）</vt:lpstr>
      <vt:lpstr>中层业绩确认明细（李雄伟）</vt:lpstr>
      <vt:lpstr>置业顾问业绩确认总表汇总!Print_Area</vt:lpstr>
      <vt:lpstr>'房屋业绩确认明细（分配成销）'!Print_Titles</vt:lpstr>
      <vt:lpstr>'房屋业绩确认明细（个人成销）'!Print_Titles</vt:lpstr>
      <vt:lpstr>'房屋业绩确认明细（个人放贷）'!Print_Titles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CC</cp:lastModifiedBy>
  <cp:lastPrinted>2016-04-20T02:29:00Z</cp:lastPrinted>
  <dcterms:created xsi:type="dcterms:W3CDTF">2006-09-13T11:21:00Z</dcterms:created>
  <dcterms:modified xsi:type="dcterms:W3CDTF">2018-07-10T15:30:15Z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