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 activeTab="1"/>
  </bookViews>
  <sheets>
    <sheet name="Venn Diagram" sheetId="1" r:id="rId1"/>
    <sheet name="Lift Char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2" l="1"/>
  <c r="F5" i="2"/>
  <c r="G5" i="2" s="1"/>
  <c r="F6" i="2"/>
  <c r="G6" i="2" s="1"/>
  <c r="F7" i="2"/>
  <c r="F8" i="2"/>
  <c r="F9" i="2"/>
  <c r="G9" i="2" s="1"/>
  <c r="F10" i="2"/>
  <c r="G10" i="2" s="1"/>
  <c r="F11" i="2"/>
  <c r="F12" i="2"/>
  <c r="F13" i="2"/>
  <c r="G13" i="2" s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3" i="2"/>
  <c r="C14" i="2"/>
  <c r="E14" i="2" s="1"/>
  <c r="G8" i="2"/>
  <c r="G11" i="2"/>
  <c r="G12" i="2"/>
  <c r="E4" i="2"/>
  <c r="G4" i="2" s="1"/>
  <c r="E5" i="2"/>
  <c r="E6" i="2"/>
  <c r="E7" i="2"/>
  <c r="G7" i="2" s="1"/>
  <c r="E8" i="2"/>
  <c r="E9" i="2"/>
  <c r="E10" i="2"/>
  <c r="E11" i="2"/>
  <c r="E12" i="2"/>
  <c r="E13" i="2"/>
  <c r="E3" i="2"/>
  <c r="G3" i="2" s="1"/>
  <c r="D4" i="2"/>
  <c r="D5" i="2"/>
  <c r="D6" i="2"/>
  <c r="D7" i="2"/>
  <c r="D8" i="2"/>
  <c r="D9" i="2"/>
  <c r="D10" i="2"/>
  <c r="D11" i="2"/>
  <c r="D12" i="2"/>
  <c r="D13" i="2"/>
  <c r="D3" i="2"/>
  <c r="D14" i="2" l="1"/>
  <c r="C15" i="2"/>
  <c r="G14" i="2"/>
  <c r="G11" i="1"/>
  <c r="C16" i="2" l="1"/>
  <c r="D15" i="2"/>
  <c r="E15" i="2"/>
  <c r="G15" i="2" s="1"/>
  <c r="C15" i="1"/>
  <c r="C14" i="1"/>
  <c r="C13" i="1"/>
  <c r="E16" i="2" l="1"/>
  <c r="G16" i="2" s="1"/>
  <c r="D16" i="2"/>
  <c r="C17" i="2"/>
  <c r="C18" i="1"/>
  <c r="C17" i="1"/>
  <c r="C16" i="1"/>
  <c r="C18" i="2" l="1"/>
  <c r="D17" i="2"/>
  <c r="E17" i="2"/>
  <c r="G17" i="2" s="1"/>
  <c r="C20" i="1"/>
  <c r="C21" i="1" s="1"/>
  <c r="C19" i="2" l="1"/>
  <c r="E18" i="2"/>
  <c r="G18" i="2" s="1"/>
  <c r="D18" i="2"/>
  <c r="C20" i="2" l="1"/>
  <c r="D19" i="2"/>
  <c r="E19" i="2"/>
  <c r="G19" i="2" s="1"/>
  <c r="C21" i="2" l="1"/>
  <c r="E20" i="2"/>
  <c r="G20" i="2" s="1"/>
  <c r="D20" i="2"/>
  <c r="C22" i="2" l="1"/>
  <c r="D21" i="2"/>
  <c r="E21" i="2"/>
  <c r="G21" i="2" s="1"/>
  <c r="C23" i="2" l="1"/>
  <c r="E22" i="2"/>
  <c r="G22" i="2" s="1"/>
  <c r="D22" i="2"/>
  <c r="C24" i="2" l="1"/>
  <c r="D23" i="2"/>
  <c r="E23" i="2"/>
  <c r="G23" i="2" s="1"/>
  <c r="C25" i="2" l="1"/>
  <c r="E24" i="2"/>
  <c r="G24" i="2" s="1"/>
  <c r="D24" i="2"/>
  <c r="C26" i="2" l="1"/>
  <c r="D25" i="2"/>
  <c r="E25" i="2"/>
  <c r="G25" i="2" s="1"/>
  <c r="C27" i="2" l="1"/>
  <c r="E26" i="2"/>
  <c r="G26" i="2" s="1"/>
  <c r="D26" i="2"/>
  <c r="C28" i="2" l="1"/>
  <c r="D27" i="2"/>
  <c r="E27" i="2"/>
  <c r="G27" i="2" s="1"/>
  <c r="C29" i="2" l="1"/>
  <c r="E28" i="2"/>
  <c r="G28" i="2" s="1"/>
  <c r="D28" i="2"/>
  <c r="C30" i="2" l="1"/>
  <c r="D29" i="2"/>
  <c r="E29" i="2"/>
  <c r="G29" i="2" s="1"/>
  <c r="C31" i="2" l="1"/>
  <c r="E30" i="2"/>
  <c r="G30" i="2" s="1"/>
  <c r="D30" i="2"/>
  <c r="C32" i="2" l="1"/>
  <c r="D31" i="2"/>
  <c r="E31" i="2"/>
  <c r="G31" i="2" s="1"/>
  <c r="C33" i="2" l="1"/>
  <c r="E32" i="2"/>
  <c r="G32" i="2" s="1"/>
  <c r="D32" i="2"/>
  <c r="C34" i="2" l="1"/>
  <c r="D33" i="2"/>
  <c r="E33" i="2"/>
  <c r="G33" i="2" s="1"/>
  <c r="C35" i="2" l="1"/>
  <c r="E34" i="2"/>
  <c r="G34" i="2" s="1"/>
  <c r="D34" i="2"/>
  <c r="C36" i="2" l="1"/>
  <c r="D35" i="2"/>
  <c r="E35" i="2"/>
  <c r="G35" i="2" s="1"/>
  <c r="C37" i="2" l="1"/>
  <c r="E36" i="2"/>
  <c r="G36" i="2" s="1"/>
  <c r="D36" i="2"/>
  <c r="C38" i="2" l="1"/>
  <c r="D37" i="2"/>
  <c r="E37" i="2"/>
  <c r="G37" i="2" s="1"/>
  <c r="C39" i="2" l="1"/>
  <c r="E38" i="2"/>
  <c r="G38" i="2" s="1"/>
  <c r="D38" i="2"/>
  <c r="C40" i="2" l="1"/>
  <c r="D39" i="2"/>
  <c r="E39" i="2"/>
  <c r="G39" i="2" s="1"/>
  <c r="C41" i="2" l="1"/>
  <c r="E40" i="2"/>
  <c r="G40" i="2" s="1"/>
  <c r="D40" i="2"/>
  <c r="C42" i="2" l="1"/>
  <c r="D41" i="2"/>
  <c r="E41" i="2"/>
  <c r="G41" i="2" s="1"/>
  <c r="C43" i="2" l="1"/>
  <c r="E42" i="2"/>
  <c r="G42" i="2" s="1"/>
  <c r="D42" i="2"/>
  <c r="C44" i="2" l="1"/>
  <c r="E43" i="2"/>
  <c r="G43" i="2" s="1"/>
  <c r="D43" i="2"/>
  <c r="C45" i="2" l="1"/>
  <c r="E44" i="2"/>
  <c r="G44" i="2" s="1"/>
  <c r="D44" i="2"/>
  <c r="C46" i="2" l="1"/>
  <c r="D45" i="2"/>
  <c r="E45" i="2"/>
  <c r="G45" i="2" s="1"/>
  <c r="C47" i="2" l="1"/>
  <c r="E46" i="2"/>
  <c r="G46" i="2" s="1"/>
  <c r="D46" i="2"/>
  <c r="C48" i="2" l="1"/>
  <c r="D47" i="2"/>
  <c r="E47" i="2"/>
  <c r="G47" i="2" s="1"/>
  <c r="C49" i="2" l="1"/>
  <c r="E48" i="2"/>
  <c r="G48" i="2" s="1"/>
  <c r="D48" i="2"/>
  <c r="C50" i="2" l="1"/>
  <c r="D49" i="2"/>
  <c r="E49" i="2"/>
  <c r="G49" i="2" s="1"/>
  <c r="C51" i="2" l="1"/>
  <c r="E50" i="2"/>
  <c r="G50" i="2" s="1"/>
  <c r="D50" i="2"/>
  <c r="C52" i="2" l="1"/>
  <c r="E51" i="2"/>
  <c r="G51" i="2" s="1"/>
  <c r="D51" i="2"/>
  <c r="C53" i="2" l="1"/>
  <c r="E52" i="2"/>
  <c r="G52" i="2" s="1"/>
  <c r="D52" i="2"/>
  <c r="C54" i="2" l="1"/>
  <c r="D53" i="2"/>
  <c r="E53" i="2"/>
  <c r="G53" i="2" s="1"/>
  <c r="E54" i="2" l="1"/>
  <c r="G54" i="2" s="1"/>
  <c r="D54" i="2"/>
  <c r="C55" i="2"/>
  <c r="C56" i="2" l="1"/>
  <c r="D55" i="2"/>
  <c r="E55" i="2"/>
  <c r="G55" i="2" s="1"/>
  <c r="C57" i="2" l="1"/>
  <c r="E56" i="2"/>
  <c r="G56" i="2" s="1"/>
  <c r="D56" i="2"/>
  <c r="C58" i="2" l="1"/>
  <c r="D57" i="2"/>
  <c r="E57" i="2"/>
  <c r="G57" i="2" s="1"/>
  <c r="C59" i="2" l="1"/>
  <c r="E58" i="2"/>
  <c r="G58" i="2" s="1"/>
  <c r="D58" i="2"/>
  <c r="C60" i="2" l="1"/>
  <c r="E59" i="2"/>
  <c r="G59" i="2" s="1"/>
  <c r="D59" i="2"/>
  <c r="C61" i="2" l="1"/>
  <c r="E60" i="2"/>
  <c r="G60" i="2" s="1"/>
  <c r="D60" i="2"/>
  <c r="C62" i="2" l="1"/>
  <c r="D61" i="2"/>
  <c r="E61" i="2"/>
  <c r="G61" i="2" s="1"/>
  <c r="C63" i="2" l="1"/>
  <c r="E62" i="2"/>
  <c r="G62" i="2" s="1"/>
  <c r="D62" i="2"/>
  <c r="C64" i="2" l="1"/>
  <c r="D63" i="2"/>
  <c r="E63" i="2"/>
  <c r="G63" i="2" s="1"/>
  <c r="C65" i="2" l="1"/>
  <c r="E64" i="2"/>
  <c r="G64" i="2" s="1"/>
  <c r="D64" i="2"/>
  <c r="C66" i="2" l="1"/>
  <c r="D65" i="2"/>
  <c r="E65" i="2"/>
  <c r="G65" i="2" s="1"/>
  <c r="C67" i="2" l="1"/>
  <c r="E66" i="2"/>
  <c r="G66" i="2" s="1"/>
  <c r="D66" i="2"/>
  <c r="C68" i="2" l="1"/>
  <c r="E67" i="2"/>
  <c r="G67" i="2" s="1"/>
  <c r="D67" i="2"/>
  <c r="C69" i="2" l="1"/>
  <c r="E68" i="2"/>
  <c r="G68" i="2" s="1"/>
  <c r="D68" i="2"/>
  <c r="C70" i="2" l="1"/>
  <c r="D69" i="2"/>
  <c r="E69" i="2"/>
  <c r="G69" i="2" s="1"/>
  <c r="C71" i="2" l="1"/>
  <c r="E70" i="2"/>
  <c r="G70" i="2" s="1"/>
  <c r="D70" i="2"/>
  <c r="C72" i="2" l="1"/>
  <c r="D71" i="2"/>
  <c r="E71" i="2"/>
  <c r="G71" i="2" s="1"/>
  <c r="C73" i="2" l="1"/>
  <c r="E72" i="2"/>
  <c r="G72" i="2" s="1"/>
  <c r="D72" i="2"/>
  <c r="C74" i="2" l="1"/>
  <c r="D73" i="2"/>
  <c r="E73" i="2"/>
  <c r="G73" i="2" s="1"/>
  <c r="C75" i="2" l="1"/>
  <c r="E74" i="2"/>
  <c r="G74" i="2" s="1"/>
  <c r="D74" i="2"/>
  <c r="C76" i="2" l="1"/>
  <c r="E75" i="2"/>
  <c r="G75" i="2" s="1"/>
  <c r="D75" i="2"/>
  <c r="C77" i="2" l="1"/>
  <c r="E76" i="2"/>
  <c r="G76" i="2" s="1"/>
  <c r="D76" i="2"/>
  <c r="C78" i="2" l="1"/>
  <c r="D77" i="2"/>
  <c r="E77" i="2"/>
  <c r="G77" i="2" s="1"/>
  <c r="E78" i="2" l="1"/>
  <c r="G78" i="2" s="1"/>
  <c r="D78" i="2"/>
  <c r="C79" i="2"/>
  <c r="D79" i="2" l="1"/>
  <c r="C80" i="2"/>
  <c r="E79" i="2"/>
  <c r="G79" i="2" s="1"/>
  <c r="D80" i="2" l="1"/>
  <c r="C81" i="2"/>
  <c r="E80" i="2"/>
  <c r="G80" i="2" s="1"/>
  <c r="C82" i="2" l="1"/>
  <c r="D81" i="2"/>
  <c r="E81" i="2"/>
  <c r="G81" i="2" s="1"/>
  <c r="C83" i="2" l="1"/>
  <c r="E82" i="2"/>
  <c r="G82" i="2" s="1"/>
  <c r="D82" i="2"/>
  <c r="D83" i="2" l="1"/>
  <c r="C84" i="2"/>
  <c r="E83" i="2"/>
  <c r="G83" i="2" s="1"/>
  <c r="C85" i="2" l="1"/>
  <c r="E84" i="2"/>
  <c r="G84" i="2" s="1"/>
  <c r="D84" i="2"/>
  <c r="C86" i="2" l="1"/>
  <c r="D85" i="2"/>
  <c r="E85" i="2"/>
  <c r="G85" i="2" s="1"/>
  <c r="C87" i="2" l="1"/>
  <c r="E86" i="2"/>
  <c r="G86" i="2" s="1"/>
  <c r="D86" i="2"/>
  <c r="C88" i="2" l="1"/>
  <c r="D87" i="2"/>
  <c r="E87" i="2"/>
  <c r="G87" i="2" s="1"/>
  <c r="C89" i="2" l="1"/>
  <c r="E88" i="2"/>
  <c r="G88" i="2" s="1"/>
  <c r="D88" i="2"/>
  <c r="C90" i="2" l="1"/>
  <c r="D89" i="2"/>
  <c r="E89" i="2"/>
  <c r="G89" i="2" s="1"/>
  <c r="C91" i="2" l="1"/>
  <c r="E90" i="2"/>
  <c r="G90" i="2" s="1"/>
  <c r="D90" i="2"/>
  <c r="C92" i="2" l="1"/>
  <c r="D91" i="2"/>
  <c r="E91" i="2"/>
  <c r="G91" i="2" s="1"/>
  <c r="C93" i="2" l="1"/>
  <c r="E92" i="2"/>
  <c r="G92" i="2" s="1"/>
  <c r="D92" i="2"/>
  <c r="C94" i="2" l="1"/>
  <c r="D93" i="2"/>
  <c r="E93" i="2"/>
  <c r="G93" i="2" s="1"/>
  <c r="C95" i="2" l="1"/>
  <c r="E94" i="2"/>
  <c r="G94" i="2" s="1"/>
  <c r="D94" i="2"/>
  <c r="C96" i="2" l="1"/>
  <c r="D95" i="2"/>
  <c r="E95" i="2"/>
  <c r="G95" i="2" s="1"/>
  <c r="C97" i="2" l="1"/>
  <c r="E96" i="2"/>
  <c r="G96" i="2" s="1"/>
  <c r="D96" i="2"/>
  <c r="C98" i="2" l="1"/>
  <c r="D97" i="2"/>
  <c r="E97" i="2"/>
  <c r="G97" i="2" s="1"/>
  <c r="C99" i="2" l="1"/>
  <c r="E98" i="2"/>
  <c r="G98" i="2" s="1"/>
  <c r="D98" i="2"/>
  <c r="C100" i="2" l="1"/>
  <c r="D99" i="2"/>
  <c r="E99" i="2"/>
  <c r="G99" i="2" s="1"/>
  <c r="C101" i="2" l="1"/>
  <c r="E100" i="2"/>
  <c r="G100" i="2" s="1"/>
  <c r="D100" i="2"/>
  <c r="C102" i="2" l="1"/>
  <c r="D101" i="2"/>
  <c r="E101" i="2"/>
  <c r="G101" i="2" s="1"/>
  <c r="C103" i="2" l="1"/>
  <c r="E102" i="2"/>
  <c r="G102" i="2" s="1"/>
  <c r="D102" i="2"/>
  <c r="C104" i="2" l="1"/>
  <c r="D103" i="2"/>
  <c r="E103" i="2"/>
  <c r="G103" i="2" s="1"/>
  <c r="C105" i="2" l="1"/>
  <c r="E104" i="2"/>
  <c r="G104" i="2" s="1"/>
  <c r="D104" i="2"/>
  <c r="C106" i="2" l="1"/>
  <c r="D105" i="2"/>
  <c r="E105" i="2"/>
  <c r="G105" i="2" s="1"/>
  <c r="C107" i="2" l="1"/>
  <c r="E106" i="2"/>
  <c r="G106" i="2" s="1"/>
  <c r="D106" i="2"/>
  <c r="C108" i="2" l="1"/>
  <c r="D107" i="2"/>
  <c r="E107" i="2"/>
  <c r="G107" i="2" s="1"/>
  <c r="C109" i="2" l="1"/>
  <c r="E108" i="2"/>
  <c r="G108" i="2" s="1"/>
  <c r="D108" i="2"/>
  <c r="C110" i="2" l="1"/>
  <c r="D109" i="2"/>
  <c r="E109" i="2"/>
  <c r="G109" i="2" s="1"/>
  <c r="C111" i="2" l="1"/>
  <c r="E110" i="2"/>
  <c r="G110" i="2" s="1"/>
  <c r="D110" i="2"/>
  <c r="C112" i="2" l="1"/>
  <c r="D111" i="2"/>
  <c r="E111" i="2"/>
  <c r="G111" i="2" s="1"/>
  <c r="C113" i="2" l="1"/>
  <c r="E112" i="2"/>
  <c r="G112" i="2" s="1"/>
  <c r="D112" i="2"/>
  <c r="C114" i="2" l="1"/>
  <c r="D113" i="2"/>
  <c r="E113" i="2"/>
  <c r="G113" i="2" s="1"/>
  <c r="C115" i="2" l="1"/>
  <c r="E114" i="2"/>
  <c r="G114" i="2" s="1"/>
  <c r="D114" i="2"/>
  <c r="C116" i="2" l="1"/>
  <c r="D115" i="2"/>
  <c r="E115" i="2"/>
  <c r="G115" i="2" s="1"/>
  <c r="C117" i="2" l="1"/>
  <c r="E116" i="2"/>
  <c r="G116" i="2" s="1"/>
  <c r="D116" i="2"/>
  <c r="C118" i="2" l="1"/>
  <c r="D117" i="2"/>
  <c r="E117" i="2"/>
  <c r="G117" i="2" s="1"/>
  <c r="C119" i="2" l="1"/>
  <c r="E118" i="2"/>
  <c r="G118" i="2" s="1"/>
  <c r="D118" i="2"/>
  <c r="C120" i="2" l="1"/>
  <c r="D119" i="2"/>
  <c r="E119" i="2"/>
  <c r="G119" i="2" s="1"/>
  <c r="C121" i="2" l="1"/>
  <c r="E120" i="2"/>
  <c r="G120" i="2" s="1"/>
  <c r="D120" i="2"/>
  <c r="D121" i="2" l="1"/>
  <c r="C122" i="2"/>
  <c r="E121" i="2"/>
  <c r="G121" i="2" s="1"/>
  <c r="C123" i="2" l="1"/>
  <c r="E122" i="2"/>
  <c r="G122" i="2" s="1"/>
  <c r="D122" i="2"/>
  <c r="E123" i="2" l="1"/>
  <c r="G123" i="2" s="1"/>
  <c r="D123" i="2"/>
</calcChain>
</file>

<file path=xl/sharedStrings.xml><?xml version="1.0" encoding="utf-8"?>
<sst xmlns="http://schemas.openxmlformats.org/spreadsheetml/2006/main" count="31" uniqueCount="28">
  <si>
    <t>3-way</t>
  </si>
  <si>
    <t>P&amp;J</t>
  </si>
  <si>
    <t>P&amp;B</t>
  </si>
  <si>
    <t>Constraints</t>
  </si>
  <si>
    <t>B&amp;J</t>
  </si>
  <si>
    <t xml:space="preserve">B </t>
  </si>
  <si>
    <t xml:space="preserve">J </t>
  </si>
  <si>
    <t xml:space="preserve">P </t>
  </si>
  <si>
    <t>SECTOR</t>
  </si>
  <si>
    <t>PB~J</t>
  </si>
  <si>
    <t>PJ~B</t>
  </si>
  <si>
    <t>BJ~P</t>
  </si>
  <si>
    <t>P~B~J</t>
  </si>
  <si>
    <t>J~P~B</t>
  </si>
  <si>
    <t>B~J~P</t>
  </si>
  <si>
    <t>Total</t>
  </si>
  <si>
    <t>Outside</t>
  </si>
  <si>
    <t>Support</t>
  </si>
  <si>
    <t xml:space="preserve"> P(P^J)</t>
  </si>
  <si>
    <t>p(P^J)/p(P)</t>
  </si>
  <si>
    <t>Confidence</t>
  </si>
  <si>
    <t>p(J)</t>
  </si>
  <si>
    <t>Exp Conf</t>
  </si>
  <si>
    <t>Lift</t>
  </si>
  <si>
    <t>All</t>
  </si>
  <si>
    <t>P(All)</t>
  </si>
  <si>
    <t>Exp Sup</t>
  </si>
  <si>
    <t>Lift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</si>
</sst>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'Lift Chart'!$G$2</c:f>
              <c:strCache>
                <c:ptCount val="1"/>
                <c:pt idx="0">
                  <c:v>Lift</c:v>
                </c:pt>
              </c:strCache>
            </c:strRef>
          </c:tx>
          <c:marker>
            <c:symbol val="none"/>
          </c:marker>
          <c:val>
            <c:numRef>
              <c:f>'Lift Chart'!$G$3:$G$123</c:f>
              <c:numCache>
                <c:formatCode>0.00</c:formatCode>
                <c:ptCount val="121"/>
                <c:pt idx="0">
                  <c:v>0</c:v>
                </c:pt>
                <c:pt idx="1">
                  <c:v>0.20833333333333331</c:v>
                </c:pt>
                <c:pt idx="2">
                  <c:v>0.41666666666666663</c:v>
                </c:pt>
                <c:pt idx="3">
                  <c:v>0.625</c:v>
                </c:pt>
                <c:pt idx="4">
                  <c:v>0.83333333333333326</c:v>
                </c:pt>
                <c:pt idx="5">
                  <c:v>1.0416666666666665</c:v>
                </c:pt>
                <c:pt idx="6">
                  <c:v>1.25</c:v>
                </c:pt>
                <c:pt idx="7">
                  <c:v>1.4583333333333333</c:v>
                </c:pt>
                <c:pt idx="8">
                  <c:v>1.6666666666666665</c:v>
                </c:pt>
                <c:pt idx="9">
                  <c:v>1.875</c:v>
                </c:pt>
                <c:pt idx="10">
                  <c:v>2.083333333333333</c:v>
                </c:pt>
                <c:pt idx="11">
                  <c:v>2.2916666666666665</c:v>
                </c:pt>
                <c:pt idx="12">
                  <c:v>2.5</c:v>
                </c:pt>
                <c:pt idx="13">
                  <c:v>2.7083333333333335</c:v>
                </c:pt>
                <c:pt idx="14">
                  <c:v>2.9166666666666665</c:v>
                </c:pt>
                <c:pt idx="15">
                  <c:v>3.125</c:v>
                </c:pt>
                <c:pt idx="16">
                  <c:v>3.333333333333333</c:v>
                </c:pt>
                <c:pt idx="17">
                  <c:v>3.5416666666666665</c:v>
                </c:pt>
                <c:pt idx="18">
                  <c:v>3.75</c:v>
                </c:pt>
                <c:pt idx="19">
                  <c:v>3.958333333333333</c:v>
                </c:pt>
                <c:pt idx="20">
                  <c:v>4.1666666666666661</c:v>
                </c:pt>
                <c:pt idx="21">
                  <c:v>4.375</c:v>
                </c:pt>
                <c:pt idx="22">
                  <c:v>4.583333333333333</c:v>
                </c:pt>
                <c:pt idx="23">
                  <c:v>4.791666666666667</c:v>
                </c:pt>
                <c:pt idx="24">
                  <c:v>5</c:v>
                </c:pt>
                <c:pt idx="25">
                  <c:v>5.208333333333333</c:v>
                </c:pt>
                <c:pt idx="26">
                  <c:v>5.416666666666667</c:v>
                </c:pt>
                <c:pt idx="27">
                  <c:v>5.625</c:v>
                </c:pt>
                <c:pt idx="28">
                  <c:v>5.833333333333333</c:v>
                </c:pt>
                <c:pt idx="29">
                  <c:v>6.041666666666667</c:v>
                </c:pt>
                <c:pt idx="30">
                  <c:v>6.25</c:v>
                </c:pt>
                <c:pt idx="31">
                  <c:v>6.4583333333333339</c:v>
                </c:pt>
                <c:pt idx="32">
                  <c:v>6.6666666666666661</c:v>
                </c:pt>
                <c:pt idx="33">
                  <c:v>6.875</c:v>
                </c:pt>
                <c:pt idx="34">
                  <c:v>7.083333333333333</c:v>
                </c:pt>
                <c:pt idx="35">
                  <c:v>7.291666666666667</c:v>
                </c:pt>
                <c:pt idx="36">
                  <c:v>7.5</c:v>
                </c:pt>
                <c:pt idx="37">
                  <c:v>7.7083333333333339</c:v>
                </c:pt>
                <c:pt idx="38">
                  <c:v>7.9166666666666661</c:v>
                </c:pt>
                <c:pt idx="39">
                  <c:v>8.125</c:v>
                </c:pt>
                <c:pt idx="40">
                  <c:v>8.3333333333333321</c:v>
                </c:pt>
                <c:pt idx="41">
                  <c:v>8.5416666666666661</c:v>
                </c:pt>
                <c:pt idx="42">
                  <c:v>8.75</c:v>
                </c:pt>
                <c:pt idx="43">
                  <c:v>8.9583333333333339</c:v>
                </c:pt>
                <c:pt idx="44">
                  <c:v>9.1666666666666661</c:v>
                </c:pt>
                <c:pt idx="45">
                  <c:v>9.375</c:v>
                </c:pt>
                <c:pt idx="46">
                  <c:v>9.5833333333333339</c:v>
                </c:pt>
                <c:pt idx="47">
                  <c:v>9.7916666666666661</c:v>
                </c:pt>
                <c:pt idx="48">
                  <c:v>10</c:v>
                </c:pt>
                <c:pt idx="49">
                  <c:v>10.208333333333332</c:v>
                </c:pt>
                <c:pt idx="50">
                  <c:v>10.416666666666666</c:v>
                </c:pt>
                <c:pt idx="51">
                  <c:v>10.625</c:v>
                </c:pt>
                <c:pt idx="52">
                  <c:v>10.833333333333334</c:v>
                </c:pt>
                <c:pt idx="53">
                  <c:v>11.041666666666666</c:v>
                </c:pt>
                <c:pt idx="54">
                  <c:v>11.25</c:v>
                </c:pt>
                <c:pt idx="55">
                  <c:v>11.458333333333332</c:v>
                </c:pt>
                <c:pt idx="56">
                  <c:v>11.666666666666666</c:v>
                </c:pt>
                <c:pt idx="57">
                  <c:v>11.875</c:v>
                </c:pt>
                <c:pt idx="58">
                  <c:v>12.083333333333334</c:v>
                </c:pt>
                <c:pt idx="59">
                  <c:v>12.291666666666666</c:v>
                </c:pt>
                <c:pt idx="60">
                  <c:v>12.5</c:v>
                </c:pt>
                <c:pt idx="61">
                  <c:v>12.708333333333332</c:v>
                </c:pt>
                <c:pt idx="62">
                  <c:v>12.916666666666668</c:v>
                </c:pt>
                <c:pt idx="63">
                  <c:v>13.125</c:v>
                </c:pt>
                <c:pt idx="64">
                  <c:v>13.333333333333332</c:v>
                </c:pt>
                <c:pt idx="65">
                  <c:v>13.541666666666666</c:v>
                </c:pt>
                <c:pt idx="66">
                  <c:v>13.75</c:v>
                </c:pt>
                <c:pt idx="67">
                  <c:v>13.958333333333334</c:v>
                </c:pt>
                <c:pt idx="68">
                  <c:v>14.166666666666666</c:v>
                </c:pt>
                <c:pt idx="69">
                  <c:v>14.374999999999998</c:v>
                </c:pt>
                <c:pt idx="70">
                  <c:v>14.583333333333334</c:v>
                </c:pt>
                <c:pt idx="71">
                  <c:v>14.791666666666666</c:v>
                </c:pt>
                <c:pt idx="72">
                  <c:v>15</c:v>
                </c:pt>
                <c:pt idx="73">
                  <c:v>15.208333333333332</c:v>
                </c:pt>
                <c:pt idx="74">
                  <c:v>15.416666666666668</c:v>
                </c:pt>
                <c:pt idx="75">
                  <c:v>15.625</c:v>
                </c:pt>
                <c:pt idx="76">
                  <c:v>15.833333333333332</c:v>
                </c:pt>
                <c:pt idx="77">
                  <c:v>16.041666666666668</c:v>
                </c:pt>
                <c:pt idx="78">
                  <c:v>16.25</c:v>
                </c:pt>
                <c:pt idx="79">
                  <c:v>16.458333333333332</c:v>
                </c:pt>
                <c:pt idx="80">
                  <c:v>16.666666666666664</c:v>
                </c:pt>
                <c:pt idx="81">
                  <c:v>16.875</c:v>
                </c:pt>
                <c:pt idx="82">
                  <c:v>17.083333333333332</c:v>
                </c:pt>
                <c:pt idx="83">
                  <c:v>17.291666666666664</c:v>
                </c:pt>
                <c:pt idx="84">
                  <c:v>17.5</c:v>
                </c:pt>
                <c:pt idx="85">
                  <c:v>17.708333333333332</c:v>
                </c:pt>
                <c:pt idx="86">
                  <c:v>17.916666666666668</c:v>
                </c:pt>
                <c:pt idx="87">
                  <c:v>18.125</c:v>
                </c:pt>
                <c:pt idx="88">
                  <c:v>18.333333333333332</c:v>
                </c:pt>
                <c:pt idx="89">
                  <c:v>18.541666666666668</c:v>
                </c:pt>
                <c:pt idx="90">
                  <c:v>18.75</c:v>
                </c:pt>
                <c:pt idx="91">
                  <c:v>18.958333333333332</c:v>
                </c:pt>
                <c:pt idx="92">
                  <c:v>19.166666666666668</c:v>
                </c:pt>
                <c:pt idx="93">
                  <c:v>19.375</c:v>
                </c:pt>
                <c:pt idx="94">
                  <c:v>19.583333333333332</c:v>
                </c:pt>
                <c:pt idx="95">
                  <c:v>19.791666666666664</c:v>
                </c:pt>
                <c:pt idx="96">
                  <c:v>20</c:v>
                </c:pt>
                <c:pt idx="97">
                  <c:v>20.208333333333332</c:v>
                </c:pt>
                <c:pt idx="98">
                  <c:v>20.416666666666664</c:v>
                </c:pt>
                <c:pt idx="99">
                  <c:v>20.625</c:v>
                </c:pt>
                <c:pt idx="100">
                  <c:v>20.833333333333332</c:v>
                </c:pt>
                <c:pt idx="101">
                  <c:v>21.041666666666668</c:v>
                </c:pt>
                <c:pt idx="102">
                  <c:v>21.25</c:v>
                </c:pt>
                <c:pt idx="103">
                  <c:v>21.458333333333332</c:v>
                </c:pt>
                <c:pt idx="104">
                  <c:v>21.666666666666668</c:v>
                </c:pt>
                <c:pt idx="105">
                  <c:v>21.875</c:v>
                </c:pt>
                <c:pt idx="106">
                  <c:v>22.083333333333332</c:v>
                </c:pt>
                <c:pt idx="107">
                  <c:v>22.291666666666668</c:v>
                </c:pt>
                <c:pt idx="108">
                  <c:v>22.5</c:v>
                </c:pt>
                <c:pt idx="109">
                  <c:v>22.708333333333332</c:v>
                </c:pt>
                <c:pt idx="110">
                  <c:v>22.916666666666664</c:v>
                </c:pt>
                <c:pt idx="111">
                  <c:v>23.125</c:v>
                </c:pt>
                <c:pt idx="112">
                  <c:v>23.333333333333332</c:v>
                </c:pt>
                <c:pt idx="113">
                  <c:v>23.541666666666664</c:v>
                </c:pt>
                <c:pt idx="114">
                  <c:v>23.75</c:v>
                </c:pt>
                <c:pt idx="115">
                  <c:v>23.958333333333332</c:v>
                </c:pt>
                <c:pt idx="116">
                  <c:v>24.166666666666668</c:v>
                </c:pt>
                <c:pt idx="117">
                  <c:v>24.375</c:v>
                </c:pt>
                <c:pt idx="118">
                  <c:v>24.583333333333332</c:v>
                </c:pt>
                <c:pt idx="119">
                  <c:v>24.791666666666668</c:v>
                </c:pt>
                <c:pt idx="120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045952"/>
        <c:axId val="564665664"/>
      </c:lineChart>
      <c:catAx>
        <c:axId val="57804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564665664"/>
        <c:crosses val="autoZero"/>
        <c:auto val="1"/>
        <c:lblAlgn val="ctr"/>
        <c:lblOffset val="100"/>
        <c:noMultiLvlLbl val="0"/>
      </c:catAx>
      <c:valAx>
        <c:axId val="5646656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804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</xdr:row>
      <xdr:rowOff>38100</xdr:rowOff>
    </xdr:from>
    <xdr:to>
      <xdr:col>15</xdr:col>
      <xdr:colOff>266700</xdr:colOff>
      <xdr:row>16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1"/>
  <sheetViews>
    <sheetView zoomScale="150" zoomScaleNormal="150" workbookViewId="0">
      <selection activeCell="B5" sqref="B5"/>
    </sheetView>
  </sheetViews>
  <sheetFormatPr defaultRowHeight="15" x14ac:dyDescent="0.25"/>
  <cols>
    <col min="9" max="9" width="10.28515625" customWidth="1"/>
  </cols>
  <sheetData>
    <row r="3" spans="1:11" x14ac:dyDescent="0.25">
      <c r="D3" t="s">
        <v>3</v>
      </c>
    </row>
    <row r="4" spans="1:11" x14ac:dyDescent="0.25">
      <c r="A4" t="s">
        <v>0</v>
      </c>
      <c r="B4">
        <v>0</v>
      </c>
      <c r="D4" t="s">
        <v>1</v>
      </c>
      <c r="E4">
        <v>140</v>
      </c>
      <c r="H4" t="s">
        <v>18</v>
      </c>
      <c r="I4" t="s">
        <v>19</v>
      </c>
      <c r="J4" t="s">
        <v>21</v>
      </c>
    </row>
    <row r="5" spans="1:11" x14ac:dyDescent="0.25">
      <c r="D5" t="s">
        <v>2</v>
      </c>
      <c r="E5">
        <v>120</v>
      </c>
      <c r="H5" t="s">
        <v>17</v>
      </c>
      <c r="I5" t="s">
        <v>20</v>
      </c>
      <c r="J5" t="s">
        <v>22</v>
      </c>
      <c r="K5" t="s">
        <v>23</v>
      </c>
    </row>
    <row r="6" spans="1:11" x14ac:dyDescent="0.25">
      <c r="D6" t="s">
        <v>4</v>
      </c>
      <c r="E6">
        <v>180</v>
      </c>
    </row>
    <row r="7" spans="1:11" x14ac:dyDescent="0.25">
      <c r="D7" t="s">
        <v>5</v>
      </c>
      <c r="E7">
        <v>500</v>
      </c>
      <c r="G7">
        <v>0</v>
      </c>
    </row>
    <row r="8" spans="1:11" x14ac:dyDescent="0.25">
      <c r="D8" t="s">
        <v>6</v>
      </c>
      <c r="E8">
        <v>400</v>
      </c>
      <c r="G8">
        <v>1</v>
      </c>
    </row>
    <row r="9" spans="1:11" x14ac:dyDescent="0.25">
      <c r="D9" t="s">
        <v>7</v>
      </c>
      <c r="E9">
        <v>300</v>
      </c>
      <c r="G9">
        <v>2</v>
      </c>
    </row>
    <row r="10" spans="1:11" x14ac:dyDescent="0.25">
      <c r="G10">
        <v>3</v>
      </c>
    </row>
    <row r="11" spans="1:11" x14ac:dyDescent="0.25">
      <c r="G11">
        <f>G10+1</f>
        <v>4</v>
      </c>
    </row>
    <row r="12" spans="1:11" x14ac:dyDescent="0.25">
      <c r="A12" t="s">
        <v>8</v>
      </c>
    </row>
    <row r="13" spans="1:11" x14ac:dyDescent="0.25">
      <c r="A13">
        <v>1</v>
      </c>
      <c r="B13" t="s">
        <v>9</v>
      </c>
      <c r="C13">
        <f>E5-B4</f>
        <v>120</v>
      </c>
    </row>
    <row r="14" spans="1:11" x14ac:dyDescent="0.25">
      <c r="A14">
        <v>2</v>
      </c>
      <c r="B14" t="s">
        <v>10</v>
      </c>
      <c r="C14" s="1">
        <f>E4-B4</f>
        <v>140</v>
      </c>
    </row>
    <row r="15" spans="1:11" x14ac:dyDescent="0.25">
      <c r="A15">
        <v>3</v>
      </c>
      <c r="B15" t="s">
        <v>11</v>
      </c>
      <c r="C15">
        <f>E6-B4</f>
        <v>180</v>
      </c>
    </row>
    <row r="16" spans="1:11" x14ac:dyDescent="0.25">
      <c r="A16">
        <v>4</v>
      </c>
      <c r="B16" t="s">
        <v>12</v>
      </c>
      <c r="C16">
        <f>E9-C13-B4-C14</f>
        <v>40</v>
      </c>
    </row>
    <row r="17" spans="1:3" x14ac:dyDescent="0.25">
      <c r="A17">
        <v>5</v>
      </c>
      <c r="B17" t="s">
        <v>13</v>
      </c>
      <c r="C17">
        <f>E8-C14-C15-B4</f>
        <v>80</v>
      </c>
    </row>
    <row r="18" spans="1:3" x14ac:dyDescent="0.25">
      <c r="A18">
        <v>6</v>
      </c>
      <c r="B18" t="s">
        <v>14</v>
      </c>
      <c r="C18">
        <f>E7-C13-C15-B4</f>
        <v>200</v>
      </c>
    </row>
    <row r="20" spans="1:3" x14ac:dyDescent="0.25">
      <c r="A20" t="s">
        <v>15</v>
      </c>
      <c r="C20">
        <f>SUM(C13:C18)+B4</f>
        <v>760</v>
      </c>
    </row>
    <row r="21" spans="1:3" x14ac:dyDescent="0.25">
      <c r="A21" t="s">
        <v>16</v>
      </c>
      <c r="C21">
        <f>10000-C20</f>
        <v>9240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23"/>
  <sheetViews>
    <sheetView tabSelected="1" workbookViewId="0">
      <selection activeCell="K24" sqref="K24"/>
    </sheetView>
  </sheetViews>
  <sheetFormatPr defaultRowHeight="15" x14ac:dyDescent="0.25"/>
  <cols>
    <col min="5" max="5" width="10.28515625" customWidth="1"/>
  </cols>
  <sheetData>
    <row r="1" spans="3:10" x14ac:dyDescent="0.25">
      <c r="D1" t="s">
        <v>17</v>
      </c>
      <c r="E1" t="s">
        <v>20</v>
      </c>
      <c r="F1" t="s">
        <v>26</v>
      </c>
    </row>
    <row r="2" spans="3:10" x14ac:dyDescent="0.25">
      <c r="C2" t="s">
        <v>24</v>
      </c>
      <c r="D2" t="s">
        <v>25</v>
      </c>
      <c r="G2" t="s">
        <v>23</v>
      </c>
    </row>
    <row r="3" spans="3:10" x14ac:dyDescent="0.25">
      <c r="C3">
        <v>0</v>
      </c>
      <c r="D3" s="3">
        <f>C3/10000</f>
        <v>0</v>
      </c>
      <c r="E3" s="3">
        <f>C3/120</f>
        <v>0</v>
      </c>
      <c r="F3">
        <f>400/10000</f>
        <v>0.04</v>
      </c>
      <c r="G3" s="2">
        <f>E3/F3</f>
        <v>0</v>
      </c>
    </row>
    <row r="4" spans="3:10" x14ac:dyDescent="0.25">
      <c r="C4">
        <v>1</v>
      </c>
      <c r="D4" s="3">
        <f t="shared" ref="D4:D67" si="0">C4/10000</f>
        <v>1E-4</v>
      </c>
      <c r="E4" s="3">
        <f t="shared" ref="E4:E13" si="1">C4/120</f>
        <v>8.3333333333333332E-3</v>
      </c>
      <c r="F4">
        <f t="shared" ref="F4:F67" si="2">400/10000</f>
        <v>0.04</v>
      </c>
      <c r="G4" s="2">
        <f t="shared" ref="G4:G13" si="3">E4/F4</f>
        <v>0.20833333333333331</v>
      </c>
      <c r="H4" s="2"/>
      <c r="J4" t="s">
        <v>27</v>
      </c>
    </row>
    <row r="5" spans="3:10" x14ac:dyDescent="0.25">
      <c r="C5">
        <v>2</v>
      </c>
      <c r="D5" s="3">
        <f t="shared" si="0"/>
        <v>2.0000000000000001E-4</v>
      </c>
      <c r="E5" s="3">
        <f t="shared" si="1"/>
        <v>1.6666666666666666E-2</v>
      </c>
      <c r="F5">
        <f t="shared" si="2"/>
        <v>0.04</v>
      </c>
      <c r="G5" s="2">
        <f t="shared" si="3"/>
        <v>0.41666666666666663</v>
      </c>
    </row>
    <row r="6" spans="3:10" x14ac:dyDescent="0.25">
      <c r="C6">
        <v>3</v>
      </c>
      <c r="D6" s="3">
        <f t="shared" si="0"/>
        <v>2.9999999999999997E-4</v>
      </c>
      <c r="E6" s="3">
        <f t="shared" si="1"/>
        <v>2.5000000000000001E-2</v>
      </c>
      <c r="F6">
        <f t="shared" si="2"/>
        <v>0.04</v>
      </c>
      <c r="G6" s="2">
        <f t="shared" si="3"/>
        <v>0.625</v>
      </c>
    </row>
    <row r="7" spans="3:10" x14ac:dyDescent="0.25">
      <c r="C7">
        <v>4</v>
      </c>
      <c r="D7" s="3">
        <f t="shared" si="0"/>
        <v>4.0000000000000002E-4</v>
      </c>
      <c r="E7" s="3">
        <f t="shared" si="1"/>
        <v>3.3333333333333333E-2</v>
      </c>
      <c r="F7">
        <f t="shared" si="2"/>
        <v>0.04</v>
      </c>
      <c r="G7" s="2">
        <f t="shared" si="3"/>
        <v>0.83333333333333326</v>
      </c>
    </row>
    <row r="8" spans="3:10" x14ac:dyDescent="0.25">
      <c r="C8">
        <v>5</v>
      </c>
      <c r="D8" s="3">
        <f t="shared" si="0"/>
        <v>5.0000000000000001E-4</v>
      </c>
      <c r="E8" s="3">
        <f t="shared" si="1"/>
        <v>4.1666666666666664E-2</v>
      </c>
      <c r="F8">
        <f t="shared" si="2"/>
        <v>0.04</v>
      </c>
      <c r="G8" s="2">
        <f t="shared" si="3"/>
        <v>1.0416666666666665</v>
      </c>
    </row>
    <row r="9" spans="3:10" x14ac:dyDescent="0.25">
      <c r="C9">
        <v>6</v>
      </c>
      <c r="D9" s="3">
        <f t="shared" si="0"/>
        <v>5.9999999999999995E-4</v>
      </c>
      <c r="E9" s="3">
        <f t="shared" si="1"/>
        <v>0.05</v>
      </c>
      <c r="F9">
        <f t="shared" si="2"/>
        <v>0.04</v>
      </c>
      <c r="G9" s="2">
        <f t="shared" si="3"/>
        <v>1.25</v>
      </c>
    </row>
    <row r="10" spans="3:10" x14ac:dyDescent="0.25">
      <c r="C10">
        <v>7</v>
      </c>
      <c r="D10" s="3">
        <f t="shared" si="0"/>
        <v>6.9999999999999999E-4</v>
      </c>
      <c r="E10" s="3">
        <f t="shared" si="1"/>
        <v>5.8333333333333334E-2</v>
      </c>
      <c r="F10">
        <f t="shared" si="2"/>
        <v>0.04</v>
      </c>
      <c r="G10" s="2">
        <f t="shared" si="3"/>
        <v>1.4583333333333333</v>
      </c>
    </row>
    <row r="11" spans="3:10" x14ac:dyDescent="0.25">
      <c r="C11">
        <v>8</v>
      </c>
      <c r="D11" s="3">
        <f t="shared" si="0"/>
        <v>8.0000000000000004E-4</v>
      </c>
      <c r="E11" s="3">
        <f t="shared" si="1"/>
        <v>6.6666666666666666E-2</v>
      </c>
      <c r="F11">
        <f t="shared" si="2"/>
        <v>0.04</v>
      </c>
      <c r="G11" s="2">
        <f t="shared" si="3"/>
        <v>1.6666666666666665</v>
      </c>
    </row>
    <row r="12" spans="3:10" x14ac:dyDescent="0.25">
      <c r="C12">
        <v>9</v>
      </c>
      <c r="D12" s="3">
        <f t="shared" si="0"/>
        <v>8.9999999999999998E-4</v>
      </c>
      <c r="E12" s="3">
        <f t="shared" si="1"/>
        <v>7.4999999999999997E-2</v>
      </c>
      <c r="F12">
        <f t="shared" si="2"/>
        <v>0.04</v>
      </c>
      <c r="G12" s="2">
        <f t="shared" si="3"/>
        <v>1.875</v>
      </c>
    </row>
    <row r="13" spans="3:10" x14ac:dyDescent="0.25">
      <c r="C13">
        <v>10</v>
      </c>
      <c r="D13" s="3">
        <f t="shared" si="0"/>
        <v>1E-3</v>
      </c>
      <c r="E13" s="3">
        <f t="shared" si="1"/>
        <v>8.3333333333333329E-2</v>
      </c>
      <c r="F13">
        <f t="shared" si="2"/>
        <v>0.04</v>
      </c>
      <c r="G13" s="2">
        <f t="shared" si="3"/>
        <v>2.083333333333333</v>
      </c>
    </row>
    <row r="14" spans="3:10" x14ac:dyDescent="0.25">
      <c r="C14">
        <f>C13+1</f>
        <v>11</v>
      </c>
      <c r="D14" s="3">
        <f t="shared" si="0"/>
        <v>1.1000000000000001E-3</v>
      </c>
      <c r="E14" s="3">
        <f t="shared" ref="E14:E77" si="4">C14/120</f>
        <v>9.166666666666666E-2</v>
      </c>
      <c r="F14">
        <f t="shared" si="2"/>
        <v>0.04</v>
      </c>
      <c r="G14" s="2">
        <f t="shared" ref="G14:G77" si="5">E14/F14</f>
        <v>2.2916666666666665</v>
      </c>
    </row>
    <row r="15" spans="3:10" x14ac:dyDescent="0.25">
      <c r="C15">
        <f t="shared" ref="C15:C79" si="6">C14+1</f>
        <v>12</v>
      </c>
      <c r="D15" s="3">
        <f t="shared" si="0"/>
        <v>1.1999999999999999E-3</v>
      </c>
      <c r="E15" s="3">
        <f t="shared" si="4"/>
        <v>0.1</v>
      </c>
      <c r="F15">
        <f t="shared" si="2"/>
        <v>0.04</v>
      </c>
      <c r="G15" s="2">
        <f t="shared" si="5"/>
        <v>2.5</v>
      </c>
    </row>
    <row r="16" spans="3:10" x14ac:dyDescent="0.25">
      <c r="C16">
        <f t="shared" si="6"/>
        <v>13</v>
      </c>
      <c r="D16" s="3">
        <f t="shared" si="0"/>
        <v>1.2999999999999999E-3</v>
      </c>
      <c r="E16" s="3">
        <f t="shared" si="4"/>
        <v>0.10833333333333334</v>
      </c>
      <c r="F16">
        <f t="shared" si="2"/>
        <v>0.04</v>
      </c>
      <c r="G16" s="2">
        <f t="shared" si="5"/>
        <v>2.7083333333333335</v>
      </c>
    </row>
    <row r="17" spans="3:7" x14ac:dyDescent="0.25">
      <c r="C17">
        <f t="shared" si="6"/>
        <v>14</v>
      </c>
      <c r="D17" s="3">
        <f t="shared" si="0"/>
        <v>1.4E-3</v>
      </c>
      <c r="E17" s="3">
        <f t="shared" si="4"/>
        <v>0.11666666666666667</v>
      </c>
      <c r="F17">
        <f t="shared" si="2"/>
        <v>0.04</v>
      </c>
      <c r="G17" s="2">
        <f t="shared" si="5"/>
        <v>2.9166666666666665</v>
      </c>
    </row>
    <row r="18" spans="3:7" x14ac:dyDescent="0.25">
      <c r="C18">
        <f t="shared" si="6"/>
        <v>15</v>
      </c>
      <c r="D18" s="3">
        <f t="shared" si="0"/>
        <v>1.5E-3</v>
      </c>
      <c r="E18" s="3">
        <f t="shared" si="4"/>
        <v>0.125</v>
      </c>
      <c r="F18">
        <f t="shared" si="2"/>
        <v>0.04</v>
      </c>
      <c r="G18" s="2">
        <f t="shared" si="5"/>
        <v>3.125</v>
      </c>
    </row>
    <row r="19" spans="3:7" x14ac:dyDescent="0.25">
      <c r="C19">
        <f t="shared" si="6"/>
        <v>16</v>
      </c>
      <c r="D19" s="3">
        <f t="shared" si="0"/>
        <v>1.6000000000000001E-3</v>
      </c>
      <c r="E19" s="3">
        <f t="shared" si="4"/>
        <v>0.13333333333333333</v>
      </c>
      <c r="F19">
        <f t="shared" si="2"/>
        <v>0.04</v>
      </c>
      <c r="G19" s="2">
        <f t="shared" si="5"/>
        <v>3.333333333333333</v>
      </c>
    </row>
    <row r="20" spans="3:7" x14ac:dyDescent="0.25">
      <c r="C20">
        <f t="shared" si="6"/>
        <v>17</v>
      </c>
      <c r="D20" s="3">
        <f t="shared" si="0"/>
        <v>1.6999999999999999E-3</v>
      </c>
      <c r="E20" s="3">
        <f t="shared" si="4"/>
        <v>0.14166666666666666</v>
      </c>
      <c r="F20">
        <f t="shared" si="2"/>
        <v>0.04</v>
      </c>
      <c r="G20" s="2">
        <f t="shared" si="5"/>
        <v>3.5416666666666665</v>
      </c>
    </row>
    <row r="21" spans="3:7" x14ac:dyDescent="0.25">
      <c r="C21">
        <f t="shared" si="6"/>
        <v>18</v>
      </c>
      <c r="D21" s="3">
        <f t="shared" si="0"/>
        <v>1.8E-3</v>
      </c>
      <c r="E21" s="3">
        <f t="shared" si="4"/>
        <v>0.15</v>
      </c>
      <c r="F21">
        <f t="shared" si="2"/>
        <v>0.04</v>
      </c>
      <c r="G21" s="2">
        <f t="shared" si="5"/>
        <v>3.75</v>
      </c>
    </row>
    <row r="22" spans="3:7" x14ac:dyDescent="0.25">
      <c r="C22">
        <f t="shared" si="6"/>
        <v>19</v>
      </c>
      <c r="D22" s="3">
        <f t="shared" si="0"/>
        <v>1.9E-3</v>
      </c>
      <c r="E22" s="3">
        <f t="shared" si="4"/>
        <v>0.15833333333333333</v>
      </c>
      <c r="F22">
        <f t="shared" si="2"/>
        <v>0.04</v>
      </c>
      <c r="G22" s="2">
        <f t="shared" si="5"/>
        <v>3.958333333333333</v>
      </c>
    </row>
    <row r="23" spans="3:7" x14ac:dyDescent="0.25">
      <c r="C23">
        <f t="shared" si="6"/>
        <v>20</v>
      </c>
      <c r="D23" s="3">
        <f t="shared" si="0"/>
        <v>2E-3</v>
      </c>
      <c r="E23" s="3">
        <f t="shared" si="4"/>
        <v>0.16666666666666666</v>
      </c>
      <c r="F23">
        <f t="shared" si="2"/>
        <v>0.04</v>
      </c>
      <c r="G23" s="2">
        <f t="shared" si="5"/>
        <v>4.1666666666666661</v>
      </c>
    </row>
    <row r="24" spans="3:7" x14ac:dyDescent="0.25">
      <c r="C24">
        <f t="shared" si="6"/>
        <v>21</v>
      </c>
      <c r="D24" s="3">
        <f t="shared" si="0"/>
        <v>2.0999999999999999E-3</v>
      </c>
      <c r="E24" s="3">
        <f t="shared" si="4"/>
        <v>0.17499999999999999</v>
      </c>
      <c r="F24">
        <f t="shared" si="2"/>
        <v>0.04</v>
      </c>
      <c r="G24" s="2">
        <f t="shared" si="5"/>
        <v>4.375</v>
      </c>
    </row>
    <row r="25" spans="3:7" x14ac:dyDescent="0.25">
      <c r="C25">
        <f t="shared" si="6"/>
        <v>22</v>
      </c>
      <c r="D25" s="3">
        <f t="shared" si="0"/>
        <v>2.2000000000000001E-3</v>
      </c>
      <c r="E25" s="3">
        <f t="shared" si="4"/>
        <v>0.18333333333333332</v>
      </c>
      <c r="F25">
        <f t="shared" si="2"/>
        <v>0.04</v>
      </c>
      <c r="G25" s="2">
        <f t="shared" si="5"/>
        <v>4.583333333333333</v>
      </c>
    </row>
    <row r="26" spans="3:7" x14ac:dyDescent="0.25">
      <c r="C26">
        <f t="shared" si="6"/>
        <v>23</v>
      </c>
      <c r="D26" s="3">
        <f t="shared" si="0"/>
        <v>2.3E-3</v>
      </c>
      <c r="E26" s="3">
        <f t="shared" si="4"/>
        <v>0.19166666666666668</v>
      </c>
      <c r="F26">
        <f t="shared" si="2"/>
        <v>0.04</v>
      </c>
      <c r="G26" s="2">
        <f t="shared" si="5"/>
        <v>4.791666666666667</v>
      </c>
    </row>
    <row r="27" spans="3:7" x14ac:dyDescent="0.25">
      <c r="C27">
        <f t="shared" si="6"/>
        <v>24</v>
      </c>
      <c r="D27" s="3">
        <f t="shared" si="0"/>
        <v>2.3999999999999998E-3</v>
      </c>
      <c r="E27" s="3">
        <f t="shared" si="4"/>
        <v>0.2</v>
      </c>
      <c r="F27">
        <f t="shared" si="2"/>
        <v>0.04</v>
      </c>
      <c r="G27" s="2">
        <f t="shared" si="5"/>
        <v>5</v>
      </c>
    </row>
    <row r="28" spans="3:7" x14ac:dyDescent="0.25">
      <c r="C28">
        <f t="shared" si="6"/>
        <v>25</v>
      </c>
      <c r="D28" s="3">
        <f t="shared" si="0"/>
        <v>2.5000000000000001E-3</v>
      </c>
      <c r="E28" s="3">
        <f t="shared" si="4"/>
        <v>0.20833333333333334</v>
      </c>
      <c r="F28">
        <f t="shared" si="2"/>
        <v>0.04</v>
      </c>
      <c r="G28" s="2">
        <f t="shared" si="5"/>
        <v>5.208333333333333</v>
      </c>
    </row>
    <row r="29" spans="3:7" x14ac:dyDescent="0.25">
      <c r="C29">
        <f t="shared" si="6"/>
        <v>26</v>
      </c>
      <c r="D29" s="3">
        <f t="shared" si="0"/>
        <v>2.5999999999999999E-3</v>
      </c>
      <c r="E29" s="3">
        <f t="shared" si="4"/>
        <v>0.21666666666666667</v>
      </c>
      <c r="F29">
        <f t="shared" si="2"/>
        <v>0.04</v>
      </c>
      <c r="G29" s="2">
        <f t="shared" si="5"/>
        <v>5.416666666666667</v>
      </c>
    </row>
    <row r="30" spans="3:7" x14ac:dyDescent="0.25">
      <c r="C30">
        <f t="shared" si="6"/>
        <v>27</v>
      </c>
      <c r="D30" s="3">
        <f t="shared" si="0"/>
        <v>2.7000000000000001E-3</v>
      </c>
      <c r="E30" s="3">
        <f t="shared" si="4"/>
        <v>0.22500000000000001</v>
      </c>
      <c r="F30">
        <f t="shared" si="2"/>
        <v>0.04</v>
      </c>
      <c r="G30" s="2">
        <f t="shared" si="5"/>
        <v>5.625</v>
      </c>
    </row>
    <row r="31" spans="3:7" x14ac:dyDescent="0.25">
      <c r="C31">
        <f t="shared" si="6"/>
        <v>28</v>
      </c>
      <c r="D31" s="3">
        <f t="shared" si="0"/>
        <v>2.8E-3</v>
      </c>
      <c r="E31" s="3">
        <f t="shared" si="4"/>
        <v>0.23333333333333334</v>
      </c>
      <c r="F31">
        <f t="shared" si="2"/>
        <v>0.04</v>
      </c>
      <c r="G31" s="2">
        <f t="shared" si="5"/>
        <v>5.833333333333333</v>
      </c>
    </row>
    <row r="32" spans="3:7" x14ac:dyDescent="0.25">
      <c r="C32">
        <f t="shared" si="6"/>
        <v>29</v>
      </c>
      <c r="D32" s="3">
        <f t="shared" si="0"/>
        <v>2.8999999999999998E-3</v>
      </c>
      <c r="E32" s="3">
        <f t="shared" si="4"/>
        <v>0.24166666666666667</v>
      </c>
      <c r="F32">
        <f t="shared" si="2"/>
        <v>0.04</v>
      </c>
      <c r="G32" s="2">
        <f t="shared" si="5"/>
        <v>6.041666666666667</v>
      </c>
    </row>
    <row r="33" spans="3:7" x14ac:dyDescent="0.25">
      <c r="C33">
        <f t="shared" si="6"/>
        <v>30</v>
      </c>
      <c r="D33" s="3">
        <f t="shared" si="0"/>
        <v>3.0000000000000001E-3</v>
      </c>
      <c r="E33" s="3">
        <f t="shared" si="4"/>
        <v>0.25</v>
      </c>
      <c r="F33">
        <f t="shared" si="2"/>
        <v>0.04</v>
      </c>
      <c r="G33" s="2">
        <f t="shared" si="5"/>
        <v>6.25</v>
      </c>
    </row>
    <row r="34" spans="3:7" x14ac:dyDescent="0.25">
      <c r="C34">
        <f t="shared" si="6"/>
        <v>31</v>
      </c>
      <c r="D34" s="3">
        <f t="shared" si="0"/>
        <v>3.0999999999999999E-3</v>
      </c>
      <c r="E34" s="3">
        <f t="shared" si="4"/>
        <v>0.25833333333333336</v>
      </c>
      <c r="F34">
        <f t="shared" si="2"/>
        <v>0.04</v>
      </c>
      <c r="G34" s="2">
        <f t="shared" si="5"/>
        <v>6.4583333333333339</v>
      </c>
    </row>
    <row r="35" spans="3:7" x14ac:dyDescent="0.25">
      <c r="C35">
        <f t="shared" si="6"/>
        <v>32</v>
      </c>
      <c r="D35" s="3">
        <f t="shared" si="0"/>
        <v>3.2000000000000002E-3</v>
      </c>
      <c r="E35" s="3">
        <f t="shared" si="4"/>
        <v>0.26666666666666666</v>
      </c>
      <c r="F35">
        <f t="shared" si="2"/>
        <v>0.04</v>
      </c>
      <c r="G35" s="2">
        <f t="shared" si="5"/>
        <v>6.6666666666666661</v>
      </c>
    </row>
    <row r="36" spans="3:7" x14ac:dyDescent="0.25">
      <c r="C36">
        <f t="shared" si="6"/>
        <v>33</v>
      </c>
      <c r="D36" s="3">
        <f t="shared" si="0"/>
        <v>3.3E-3</v>
      </c>
      <c r="E36" s="3">
        <f t="shared" si="4"/>
        <v>0.27500000000000002</v>
      </c>
      <c r="F36">
        <f t="shared" si="2"/>
        <v>0.04</v>
      </c>
      <c r="G36" s="2">
        <f t="shared" si="5"/>
        <v>6.875</v>
      </c>
    </row>
    <row r="37" spans="3:7" x14ac:dyDescent="0.25">
      <c r="C37">
        <f t="shared" si="6"/>
        <v>34</v>
      </c>
      <c r="D37" s="3">
        <f t="shared" si="0"/>
        <v>3.3999999999999998E-3</v>
      </c>
      <c r="E37" s="3">
        <f t="shared" si="4"/>
        <v>0.28333333333333333</v>
      </c>
      <c r="F37">
        <f t="shared" si="2"/>
        <v>0.04</v>
      </c>
      <c r="G37" s="2">
        <f t="shared" si="5"/>
        <v>7.083333333333333</v>
      </c>
    </row>
    <row r="38" spans="3:7" x14ac:dyDescent="0.25">
      <c r="C38">
        <f t="shared" si="6"/>
        <v>35</v>
      </c>
      <c r="D38" s="3">
        <f t="shared" si="0"/>
        <v>3.5000000000000001E-3</v>
      </c>
      <c r="E38" s="3">
        <f t="shared" si="4"/>
        <v>0.29166666666666669</v>
      </c>
      <c r="F38">
        <f t="shared" si="2"/>
        <v>0.04</v>
      </c>
      <c r="G38" s="2">
        <f t="shared" si="5"/>
        <v>7.291666666666667</v>
      </c>
    </row>
    <row r="39" spans="3:7" x14ac:dyDescent="0.25">
      <c r="C39">
        <f t="shared" si="6"/>
        <v>36</v>
      </c>
      <c r="D39" s="3">
        <f t="shared" si="0"/>
        <v>3.5999999999999999E-3</v>
      </c>
      <c r="E39" s="3">
        <f t="shared" si="4"/>
        <v>0.3</v>
      </c>
      <c r="F39">
        <f t="shared" si="2"/>
        <v>0.04</v>
      </c>
      <c r="G39" s="2">
        <f t="shared" si="5"/>
        <v>7.5</v>
      </c>
    </row>
    <row r="40" spans="3:7" x14ac:dyDescent="0.25">
      <c r="C40">
        <f t="shared" si="6"/>
        <v>37</v>
      </c>
      <c r="D40" s="3">
        <f t="shared" si="0"/>
        <v>3.7000000000000002E-3</v>
      </c>
      <c r="E40" s="3">
        <f t="shared" si="4"/>
        <v>0.30833333333333335</v>
      </c>
      <c r="F40">
        <f t="shared" si="2"/>
        <v>0.04</v>
      </c>
      <c r="G40" s="2">
        <f t="shared" si="5"/>
        <v>7.7083333333333339</v>
      </c>
    </row>
    <row r="41" spans="3:7" x14ac:dyDescent="0.25">
      <c r="C41">
        <f t="shared" si="6"/>
        <v>38</v>
      </c>
      <c r="D41" s="3">
        <f t="shared" si="0"/>
        <v>3.8E-3</v>
      </c>
      <c r="E41" s="3">
        <f t="shared" si="4"/>
        <v>0.31666666666666665</v>
      </c>
      <c r="F41">
        <f t="shared" si="2"/>
        <v>0.04</v>
      </c>
      <c r="G41" s="2">
        <f t="shared" si="5"/>
        <v>7.9166666666666661</v>
      </c>
    </row>
    <row r="42" spans="3:7" x14ac:dyDescent="0.25">
      <c r="C42">
        <f t="shared" si="6"/>
        <v>39</v>
      </c>
      <c r="D42" s="3">
        <f t="shared" si="0"/>
        <v>3.8999999999999998E-3</v>
      </c>
      <c r="E42" s="3">
        <f t="shared" si="4"/>
        <v>0.32500000000000001</v>
      </c>
      <c r="F42">
        <f t="shared" si="2"/>
        <v>0.04</v>
      </c>
      <c r="G42" s="2">
        <f t="shared" si="5"/>
        <v>8.125</v>
      </c>
    </row>
    <row r="43" spans="3:7" x14ac:dyDescent="0.25">
      <c r="C43">
        <f t="shared" si="6"/>
        <v>40</v>
      </c>
      <c r="D43" s="3">
        <f t="shared" si="0"/>
        <v>4.0000000000000001E-3</v>
      </c>
      <c r="E43" s="3">
        <f t="shared" si="4"/>
        <v>0.33333333333333331</v>
      </c>
      <c r="F43">
        <f t="shared" si="2"/>
        <v>0.04</v>
      </c>
      <c r="G43" s="2">
        <f t="shared" si="5"/>
        <v>8.3333333333333321</v>
      </c>
    </row>
    <row r="44" spans="3:7" x14ac:dyDescent="0.25">
      <c r="C44">
        <f t="shared" si="6"/>
        <v>41</v>
      </c>
      <c r="D44" s="3">
        <f t="shared" si="0"/>
        <v>4.1000000000000003E-3</v>
      </c>
      <c r="E44" s="3">
        <f t="shared" si="4"/>
        <v>0.34166666666666667</v>
      </c>
      <c r="F44">
        <f t="shared" si="2"/>
        <v>0.04</v>
      </c>
      <c r="G44" s="2">
        <f t="shared" si="5"/>
        <v>8.5416666666666661</v>
      </c>
    </row>
    <row r="45" spans="3:7" x14ac:dyDescent="0.25">
      <c r="C45">
        <f t="shared" si="6"/>
        <v>42</v>
      </c>
      <c r="D45" s="3">
        <f t="shared" si="0"/>
        <v>4.1999999999999997E-3</v>
      </c>
      <c r="E45" s="3">
        <f t="shared" si="4"/>
        <v>0.35</v>
      </c>
      <c r="F45">
        <f t="shared" si="2"/>
        <v>0.04</v>
      </c>
      <c r="G45" s="2">
        <f t="shared" si="5"/>
        <v>8.75</v>
      </c>
    </row>
    <row r="46" spans="3:7" x14ac:dyDescent="0.25">
      <c r="C46">
        <f t="shared" si="6"/>
        <v>43</v>
      </c>
      <c r="D46" s="3">
        <f t="shared" si="0"/>
        <v>4.3E-3</v>
      </c>
      <c r="E46" s="3">
        <f t="shared" si="4"/>
        <v>0.35833333333333334</v>
      </c>
      <c r="F46">
        <f t="shared" si="2"/>
        <v>0.04</v>
      </c>
      <c r="G46" s="2">
        <f t="shared" si="5"/>
        <v>8.9583333333333339</v>
      </c>
    </row>
    <row r="47" spans="3:7" x14ac:dyDescent="0.25">
      <c r="C47">
        <f t="shared" si="6"/>
        <v>44</v>
      </c>
      <c r="D47" s="3">
        <f t="shared" si="0"/>
        <v>4.4000000000000003E-3</v>
      </c>
      <c r="E47" s="3">
        <f t="shared" si="4"/>
        <v>0.36666666666666664</v>
      </c>
      <c r="F47">
        <f t="shared" si="2"/>
        <v>0.04</v>
      </c>
      <c r="G47" s="2">
        <f t="shared" si="5"/>
        <v>9.1666666666666661</v>
      </c>
    </row>
    <row r="48" spans="3:7" x14ac:dyDescent="0.25">
      <c r="C48">
        <f t="shared" si="6"/>
        <v>45</v>
      </c>
      <c r="D48" s="3">
        <f t="shared" si="0"/>
        <v>4.4999999999999997E-3</v>
      </c>
      <c r="E48" s="3">
        <f t="shared" si="4"/>
        <v>0.375</v>
      </c>
      <c r="F48">
        <f t="shared" si="2"/>
        <v>0.04</v>
      </c>
      <c r="G48" s="2">
        <f t="shared" si="5"/>
        <v>9.375</v>
      </c>
    </row>
    <row r="49" spans="3:7" x14ac:dyDescent="0.25">
      <c r="C49">
        <f t="shared" si="6"/>
        <v>46</v>
      </c>
      <c r="D49" s="3">
        <f t="shared" si="0"/>
        <v>4.5999999999999999E-3</v>
      </c>
      <c r="E49" s="3">
        <f t="shared" si="4"/>
        <v>0.38333333333333336</v>
      </c>
      <c r="F49">
        <f t="shared" si="2"/>
        <v>0.04</v>
      </c>
      <c r="G49" s="2">
        <f t="shared" si="5"/>
        <v>9.5833333333333339</v>
      </c>
    </row>
    <row r="50" spans="3:7" x14ac:dyDescent="0.25">
      <c r="C50">
        <f t="shared" si="6"/>
        <v>47</v>
      </c>
      <c r="D50" s="3">
        <f t="shared" si="0"/>
        <v>4.7000000000000002E-3</v>
      </c>
      <c r="E50" s="3">
        <f t="shared" si="4"/>
        <v>0.39166666666666666</v>
      </c>
      <c r="F50">
        <f t="shared" si="2"/>
        <v>0.04</v>
      </c>
      <c r="G50" s="2">
        <f t="shared" si="5"/>
        <v>9.7916666666666661</v>
      </c>
    </row>
    <row r="51" spans="3:7" x14ac:dyDescent="0.25">
      <c r="C51">
        <f t="shared" si="6"/>
        <v>48</v>
      </c>
      <c r="D51" s="3">
        <f t="shared" si="0"/>
        <v>4.7999999999999996E-3</v>
      </c>
      <c r="E51" s="3">
        <f t="shared" si="4"/>
        <v>0.4</v>
      </c>
      <c r="F51">
        <f t="shared" si="2"/>
        <v>0.04</v>
      </c>
      <c r="G51" s="2">
        <f t="shared" si="5"/>
        <v>10</v>
      </c>
    </row>
    <row r="52" spans="3:7" x14ac:dyDescent="0.25">
      <c r="C52">
        <f t="shared" si="6"/>
        <v>49</v>
      </c>
      <c r="D52" s="3">
        <f t="shared" si="0"/>
        <v>4.8999999999999998E-3</v>
      </c>
      <c r="E52" s="3">
        <f t="shared" si="4"/>
        <v>0.40833333333333333</v>
      </c>
      <c r="F52">
        <f t="shared" si="2"/>
        <v>0.04</v>
      </c>
      <c r="G52" s="2">
        <f t="shared" si="5"/>
        <v>10.208333333333332</v>
      </c>
    </row>
    <row r="53" spans="3:7" x14ac:dyDescent="0.25">
      <c r="C53">
        <f t="shared" si="6"/>
        <v>50</v>
      </c>
      <c r="D53" s="3">
        <f t="shared" si="0"/>
        <v>5.0000000000000001E-3</v>
      </c>
      <c r="E53" s="3">
        <f t="shared" si="4"/>
        <v>0.41666666666666669</v>
      </c>
      <c r="F53">
        <f t="shared" si="2"/>
        <v>0.04</v>
      </c>
      <c r="G53" s="2">
        <f t="shared" si="5"/>
        <v>10.416666666666666</v>
      </c>
    </row>
    <row r="54" spans="3:7" x14ac:dyDescent="0.25">
      <c r="C54">
        <f t="shared" si="6"/>
        <v>51</v>
      </c>
      <c r="D54" s="3">
        <f t="shared" si="0"/>
        <v>5.1000000000000004E-3</v>
      </c>
      <c r="E54" s="3">
        <f t="shared" si="4"/>
        <v>0.42499999999999999</v>
      </c>
      <c r="F54">
        <f t="shared" si="2"/>
        <v>0.04</v>
      </c>
      <c r="G54" s="2">
        <f t="shared" si="5"/>
        <v>10.625</v>
      </c>
    </row>
    <row r="55" spans="3:7" x14ac:dyDescent="0.25">
      <c r="C55">
        <f t="shared" si="6"/>
        <v>52</v>
      </c>
      <c r="D55" s="3">
        <f t="shared" si="0"/>
        <v>5.1999999999999998E-3</v>
      </c>
      <c r="E55" s="3">
        <f t="shared" si="4"/>
        <v>0.43333333333333335</v>
      </c>
      <c r="F55">
        <f t="shared" si="2"/>
        <v>0.04</v>
      </c>
      <c r="G55" s="2">
        <f t="shared" si="5"/>
        <v>10.833333333333334</v>
      </c>
    </row>
    <row r="56" spans="3:7" x14ac:dyDescent="0.25">
      <c r="C56">
        <f t="shared" si="6"/>
        <v>53</v>
      </c>
      <c r="D56" s="3">
        <f t="shared" si="0"/>
        <v>5.3E-3</v>
      </c>
      <c r="E56" s="3">
        <f t="shared" si="4"/>
        <v>0.44166666666666665</v>
      </c>
      <c r="F56">
        <f t="shared" si="2"/>
        <v>0.04</v>
      </c>
      <c r="G56" s="2">
        <f t="shared" si="5"/>
        <v>11.041666666666666</v>
      </c>
    </row>
    <row r="57" spans="3:7" x14ac:dyDescent="0.25">
      <c r="C57">
        <f t="shared" si="6"/>
        <v>54</v>
      </c>
      <c r="D57" s="3">
        <f t="shared" si="0"/>
        <v>5.4000000000000003E-3</v>
      </c>
      <c r="E57" s="3">
        <f t="shared" si="4"/>
        <v>0.45</v>
      </c>
      <c r="F57">
        <f t="shared" si="2"/>
        <v>0.04</v>
      </c>
      <c r="G57" s="2">
        <f t="shared" si="5"/>
        <v>11.25</v>
      </c>
    </row>
    <row r="58" spans="3:7" x14ac:dyDescent="0.25">
      <c r="C58">
        <f t="shared" si="6"/>
        <v>55</v>
      </c>
      <c r="D58" s="3">
        <f t="shared" si="0"/>
        <v>5.4999999999999997E-3</v>
      </c>
      <c r="E58" s="3">
        <f t="shared" si="4"/>
        <v>0.45833333333333331</v>
      </c>
      <c r="F58">
        <f t="shared" si="2"/>
        <v>0.04</v>
      </c>
      <c r="G58" s="2">
        <f t="shared" si="5"/>
        <v>11.458333333333332</v>
      </c>
    </row>
    <row r="59" spans="3:7" x14ac:dyDescent="0.25">
      <c r="C59">
        <f t="shared" si="6"/>
        <v>56</v>
      </c>
      <c r="D59" s="3">
        <f t="shared" si="0"/>
        <v>5.5999999999999999E-3</v>
      </c>
      <c r="E59" s="3">
        <f t="shared" si="4"/>
        <v>0.46666666666666667</v>
      </c>
      <c r="F59">
        <f t="shared" si="2"/>
        <v>0.04</v>
      </c>
      <c r="G59" s="2">
        <f t="shared" si="5"/>
        <v>11.666666666666666</v>
      </c>
    </row>
    <row r="60" spans="3:7" x14ac:dyDescent="0.25">
      <c r="C60">
        <f t="shared" si="6"/>
        <v>57</v>
      </c>
      <c r="D60" s="3">
        <f t="shared" si="0"/>
        <v>5.7000000000000002E-3</v>
      </c>
      <c r="E60" s="3">
        <f t="shared" si="4"/>
        <v>0.47499999999999998</v>
      </c>
      <c r="F60">
        <f t="shared" si="2"/>
        <v>0.04</v>
      </c>
      <c r="G60" s="2">
        <f t="shared" si="5"/>
        <v>11.875</v>
      </c>
    </row>
    <row r="61" spans="3:7" x14ac:dyDescent="0.25">
      <c r="C61">
        <f t="shared" si="6"/>
        <v>58</v>
      </c>
      <c r="D61" s="3">
        <f t="shared" si="0"/>
        <v>5.7999999999999996E-3</v>
      </c>
      <c r="E61" s="3">
        <f t="shared" si="4"/>
        <v>0.48333333333333334</v>
      </c>
      <c r="F61">
        <f t="shared" si="2"/>
        <v>0.04</v>
      </c>
      <c r="G61" s="2">
        <f t="shared" si="5"/>
        <v>12.083333333333334</v>
      </c>
    </row>
    <row r="62" spans="3:7" x14ac:dyDescent="0.25">
      <c r="C62">
        <f t="shared" si="6"/>
        <v>59</v>
      </c>
      <c r="D62" s="3">
        <f t="shared" si="0"/>
        <v>5.8999999999999999E-3</v>
      </c>
      <c r="E62" s="3">
        <f t="shared" si="4"/>
        <v>0.49166666666666664</v>
      </c>
      <c r="F62">
        <f t="shared" si="2"/>
        <v>0.04</v>
      </c>
      <c r="G62" s="2">
        <f t="shared" si="5"/>
        <v>12.291666666666666</v>
      </c>
    </row>
    <row r="63" spans="3:7" x14ac:dyDescent="0.25">
      <c r="C63">
        <f t="shared" si="6"/>
        <v>60</v>
      </c>
      <c r="D63" s="3">
        <f t="shared" si="0"/>
        <v>6.0000000000000001E-3</v>
      </c>
      <c r="E63" s="3">
        <f t="shared" si="4"/>
        <v>0.5</v>
      </c>
      <c r="F63">
        <f t="shared" si="2"/>
        <v>0.04</v>
      </c>
      <c r="G63" s="2">
        <f t="shared" si="5"/>
        <v>12.5</v>
      </c>
    </row>
    <row r="64" spans="3:7" x14ac:dyDescent="0.25">
      <c r="C64">
        <f t="shared" si="6"/>
        <v>61</v>
      </c>
      <c r="D64" s="3">
        <f t="shared" si="0"/>
        <v>6.1000000000000004E-3</v>
      </c>
      <c r="E64" s="3">
        <f t="shared" si="4"/>
        <v>0.5083333333333333</v>
      </c>
      <c r="F64">
        <f t="shared" si="2"/>
        <v>0.04</v>
      </c>
      <c r="G64" s="2">
        <f t="shared" si="5"/>
        <v>12.708333333333332</v>
      </c>
    </row>
    <row r="65" spans="3:7" x14ac:dyDescent="0.25">
      <c r="C65">
        <f t="shared" si="6"/>
        <v>62</v>
      </c>
      <c r="D65" s="3">
        <f t="shared" si="0"/>
        <v>6.1999999999999998E-3</v>
      </c>
      <c r="E65" s="3">
        <f t="shared" si="4"/>
        <v>0.51666666666666672</v>
      </c>
      <c r="F65">
        <f t="shared" si="2"/>
        <v>0.04</v>
      </c>
      <c r="G65" s="2">
        <f t="shared" si="5"/>
        <v>12.916666666666668</v>
      </c>
    </row>
    <row r="66" spans="3:7" x14ac:dyDescent="0.25">
      <c r="C66">
        <f t="shared" si="6"/>
        <v>63</v>
      </c>
      <c r="D66" s="3">
        <f t="shared" si="0"/>
        <v>6.3E-3</v>
      </c>
      <c r="E66" s="3">
        <f t="shared" si="4"/>
        <v>0.52500000000000002</v>
      </c>
      <c r="F66">
        <f t="shared" si="2"/>
        <v>0.04</v>
      </c>
      <c r="G66" s="2">
        <f t="shared" si="5"/>
        <v>13.125</v>
      </c>
    </row>
    <row r="67" spans="3:7" x14ac:dyDescent="0.25">
      <c r="C67">
        <f t="shared" si="6"/>
        <v>64</v>
      </c>
      <c r="D67" s="3">
        <f t="shared" si="0"/>
        <v>6.4000000000000003E-3</v>
      </c>
      <c r="E67" s="3">
        <f t="shared" si="4"/>
        <v>0.53333333333333333</v>
      </c>
      <c r="F67">
        <f t="shared" si="2"/>
        <v>0.04</v>
      </c>
      <c r="G67" s="2">
        <f t="shared" si="5"/>
        <v>13.333333333333332</v>
      </c>
    </row>
    <row r="68" spans="3:7" x14ac:dyDescent="0.25">
      <c r="C68">
        <f t="shared" si="6"/>
        <v>65</v>
      </c>
      <c r="D68" s="3">
        <f t="shared" ref="D68:D123" si="7">C68/10000</f>
        <v>6.4999999999999997E-3</v>
      </c>
      <c r="E68" s="3">
        <f t="shared" si="4"/>
        <v>0.54166666666666663</v>
      </c>
      <c r="F68">
        <f t="shared" ref="F68:F123" si="8">400/10000</f>
        <v>0.04</v>
      </c>
      <c r="G68" s="2">
        <f t="shared" si="5"/>
        <v>13.541666666666666</v>
      </c>
    </row>
    <row r="69" spans="3:7" x14ac:dyDescent="0.25">
      <c r="C69">
        <f t="shared" si="6"/>
        <v>66</v>
      </c>
      <c r="D69" s="3">
        <f t="shared" si="7"/>
        <v>6.6E-3</v>
      </c>
      <c r="E69" s="3">
        <f t="shared" si="4"/>
        <v>0.55000000000000004</v>
      </c>
      <c r="F69">
        <f t="shared" si="8"/>
        <v>0.04</v>
      </c>
      <c r="G69" s="2">
        <f t="shared" si="5"/>
        <v>13.75</v>
      </c>
    </row>
    <row r="70" spans="3:7" x14ac:dyDescent="0.25">
      <c r="C70">
        <f t="shared" si="6"/>
        <v>67</v>
      </c>
      <c r="D70" s="3">
        <f t="shared" si="7"/>
        <v>6.7000000000000002E-3</v>
      </c>
      <c r="E70" s="3">
        <f t="shared" si="4"/>
        <v>0.55833333333333335</v>
      </c>
      <c r="F70">
        <f t="shared" si="8"/>
        <v>0.04</v>
      </c>
      <c r="G70" s="2">
        <f t="shared" si="5"/>
        <v>13.958333333333334</v>
      </c>
    </row>
    <row r="71" spans="3:7" x14ac:dyDescent="0.25">
      <c r="C71">
        <f t="shared" si="6"/>
        <v>68</v>
      </c>
      <c r="D71" s="3">
        <f t="shared" si="7"/>
        <v>6.7999999999999996E-3</v>
      </c>
      <c r="E71" s="3">
        <f t="shared" si="4"/>
        <v>0.56666666666666665</v>
      </c>
      <c r="F71">
        <f t="shared" si="8"/>
        <v>0.04</v>
      </c>
      <c r="G71" s="2">
        <f t="shared" si="5"/>
        <v>14.166666666666666</v>
      </c>
    </row>
    <row r="72" spans="3:7" x14ac:dyDescent="0.25">
      <c r="C72">
        <f t="shared" si="6"/>
        <v>69</v>
      </c>
      <c r="D72" s="3">
        <f t="shared" si="7"/>
        <v>6.8999999999999999E-3</v>
      </c>
      <c r="E72" s="3">
        <f t="shared" si="4"/>
        <v>0.57499999999999996</v>
      </c>
      <c r="F72">
        <f t="shared" si="8"/>
        <v>0.04</v>
      </c>
      <c r="G72" s="2">
        <f t="shared" si="5"/>
        <v>14.374999999999998</v>
      </c>
    </row>
    <row r="73" spans="3:7" x14ac:dyDescent="0.25">
      <c r="C73">
        <f t="shared" si="6"/>
        <v>70</v>
      </c>
      <c r="D73" s="3">
        <f t="shared" si="7"/>
        <v>7.0000000000000001E-3</v>
      </c>
      <c r="E73" s="3">
        <f t="shared" si="4"/>
        <v>0.58333333333333337</v>
      </c>
      <c r="F73">
        <f t="shared" si="8"/>
        <v>0.04</v>
      </c>
      <c r="G73" s="2">
        <f t="shared" si="5"/>
        <v>14.583333333333334</v>
      </c>
    </row>
    <row r="74" spans="3:7" x14ac:dyDescent="0.25">
      <c r="C74">
        <f t="shared" si="6"/>
        <v>71</v>
      </c>
      <c r="D74" s="3">
        <f t="shared" si="7"/>
        <v>7.1000000000000004E-3</v>
      </c>
      <c r="E74" s="3">
        <f t="shared" si="4"/>
        <v>0.59166666666666667</v>
      </c>
      <c r="F74">
        <f t="shared" si="8"/>
        <v>0.04</v>
      </c>
      <c r="G74" s="2">
        <f t="shared" si="5"/>
        <v>14.791666666666666</v>
      </c>
    </row>
    <row r="75" spans="3:7" x14ac:dyDescent="0.25">
      <c r="C75">
        <f t="shared" si="6"/>
        <v>72</v>
      </c>
      <c r="D75" s="3">
        <f t="shared" si="7"/>
        <v>7.1999999999999998E-3</v>
      </c>
      <c r="E75" s="3">
        <f t="shared" si="4"/>
        <v>0.6</v>
      </c>
      <c r="F75">
        <f t="shared" si="8"/>
        <v>0.04</v>
      </c>
      <c r="G75" s="2">
        <f t="shared" si="5"/>
        <v>15</v>
      </c>
    </row>
    <row r="76" spans="3:7" x14ac:dyDescent="0.25">
      <c r="C76">
        <f t="shared" si="6"/>
        <v>73</v>
      </c>
      <c r="D76" s="3">
        <f t="shared" si="7"/>
        <v>7.3000000000000001E-3</v>
      </c>
      <c r="E76" s="3">
        <f t="shared" si="4"/>
        <v>0.60833333333333328</v>
      </c>
      <c r="F76">
        <f t="shared" si="8"/>
        <v>0.04</v>
      </c>
      <c r="G76" s="2">
        <f t="shared" si="5"/>
        <v>15.208333333333332</v>
      </c>
    </row>
    <row r="77" spans="3:7" x14ac:dyDescent="0.25">
      <c r="C77">
        <f t="shared" si="6"/>
        <v>74</v>
      </c>
      <c r="D77" s="3">
        <f t="shared" si="7"/>
        <v>7.4000000000000003E-3</v>
      </c>
      <c r="E77" s="3">
        <f t="shared" si="4"/>
        <v>0.6166666666666667</v>
      </c>
      <c r="F77">
        <f t="shared" si="8"/>
        <v>0.04</v>
      </c>
      <c r="G77" s="2">
        <f t="shared" si="5"/>
        <v>15.416666666666668</v>
      </c>
    </row>
    <row r="78" spans="3:7" x14ac:dyDescent="0.25">
      <c r="C78">
        <f t="shared" si="6"/>
        <v>75</v>
      </c>
      <c r="D78" s="3">
        <f t="shared" si="7"/>
        <v>7.4999999999999997E-3</v>
      </c>
      <c r="E78" s="3">
        <f t="shared" ref="E78:E83" si="9">C78/120</f>
        <v>0.625</v>
      </c>
      <c r="F78">
        <f t="shared" si="8"/>
        <v>0.04</v>
      </c>
      <c r="G78" s="2">
        <f t="shared" ref="G78:G83" si="10">E78/F78</f>
        <v>15.625</v>
      </c>
    </row>
    <row r="79" spans="3:7" x14ac:dyDescent="0.25">
      <c r="C79">
        <f t="shared" si="6"/>
        <v>76</v>
      </c>
      <c r="D79" s="3">
        <f t="shared" si="7"/>
        <v>7.6E-3</v>
      </c>
      <c r="E79" s="3">
        <f t="shared" si="9"/>
        <v>0.6333333333333333</v>
      </c>
      <c r="F79">
        <f t="shared" si="8"/>
        <v>0.04</v>
      </c>
      <c r="G79" s="2">
        <f t="shared" si="10"/>
        <v>15.833333333333332</v>
      </c>
    </row>
    <row r="80" spans="3:7" x14ac:dyDescent="0.25">
      <c r="C80">
        <f t="shared" ref="C80:C121" si="11">C79+1</f>
        <v>77</v>
      </c>
      <c r="D80" s="3">
        <f t="shared" si="7"/>
        <v>7.7000000000000002E-3</v>
      </c>
      <c r="E80" s="3">
        <f t="shared" si="9"/>
        <v>0.64166666666666672</v>
      </c>
      <c r="F80">
        <f t="shared" si="8"/>
        <v>0.04</v>
      </c>
      <c r="G80" s="2">
        <f t="shared" si="10"/>
        <v>16.041666666666668</v>
      </c>
    </row>
    <row r="81" spans="3:7" x14ac:dyDescent="0.25">
      <c r="C81">
        <f t="shared" si="11"/>
        <v>78</v>
      </c>
      <c r="D81" s="3">
        <f t="shared" si="7"/>
        <v>7.7999999999999996E-3</v>
      </c>
      <c r="E81" s="3">
        <f t="shared" si="9"/>
        <v>0.65</v>
      </c>
      <c r="F81">
        <f t="shared" si="8"/>
        <v>0.04</v>
      </c>
      <c r="G81" s="2">
        <f t="shared" si="10"/>
        <v>16.25</v>
      </c>
    </row>
    <row r="82" spans="3:7" x14ac:dyDescent="0.25">
      <c r="C82">
        <f t="shared" si="11"/>
        <v>79</v>
      </c>
      <c r="D82" s="3">
        <f t="shared" si="7"/>
        <v>7.9000000000000008E-3</v>
      </c>
      <c r="E82" s="3">
        <f t="shared" si="9"/>
        <v>0.65833333333333333</v>
      </c>
      <c r="F82">
        <f t="shared" si="8"/>
        <v>0.04</v>
      </c>
      <c r="G82" s="2">
        <f t="shared" si="10"/>
        <v>16.458333333333332</v>
      </c>
    </row>
    <row r="83" spans="3:7" x14ac:dyDescent="0.25">
      <c r="C83">
        <f t="shared" si="11"/>
        <v>80</v>
      </c>
      <c r="D83" s="3">
        <f t="shared" si="7"/>
        <v>8.0000000000000002E-3</v>
      </c>
      <c r="E83" s="3">
        <f t="shared" si="9"/>
        <v>0.66666666666666663</v>
      </c>
      <c r="F83">
        <f t="shared" si="8"/>
        <v>0.04</v>
      </c>
      <c r="G83" s="2">
        <f t="shared" si="10"/>
        <v>16.666666666666664</v>
      </c>
    </row>
    <row r="84" spans="3:7" x14ac:dyDescent="0.25">
      <c r="C84">
        <f t="shared" si="11"/>
        <v>81</v>
      </c>
      <c r="D84" s="3">
        <f t="shared" si="7"/>
        <v>8.0999999999999996E-3</v>
      </c>
      <c r="E84" s="3">
        <f t="shared" ref="E84:E121" si="12">C84/120</f>
        <v>0.67500000000000004</v>
      </c>
      <c r="F84">
        <f t="shared" si="8"/>
        <v>0.04</v>
      </c>
      <c r="G84" s="2">
        <f t="shared" ref="G84:G121" si="13">E84/F84</f>
        <v>16.875</v>
      </c>
    </row>
    <row r="85" spans="3:7" x14ac:dyDescent="0.25">
      <c r="C85">
        <f t="shared" si="11"/>
        <v>82</v>
      </c>
      <c r="D85" s="3">
        <f t="shared" si="7"/>
        <v>8.2000000000000007E-3</v>
      </c>
      <c r="E85" s="3">
        <f t="shared" si="12"/>
        <v>0.68333333333333335</v>
      </c>
      <c r="F85">
        <f t="shared" si="8"/>
        <v>0.04</v>
      </c>
      <c r="G85" s="2">
        <f t="shared" si="13"/>
        <v>17.083333333333332</v>
      </c>
    </row>
    <row r="86" spans="3:7" x14ac:dyDescent="0.25">
      <c r="C86">
        <f t="shared" si="11"/>
        <v>83</v>
      </c>
      <c r="D86" s="3">
        <f t="shared" si="7"/>
        <v>8.3000000000000001E-3</v>
      </c>
      <c r="E86" s="3">
        <f t="shared" si="12"/>
        <v>0.69166666666666665</v>
      </c>
      <c r="F86">
        <f t="shared" si="8"/>
        <v>0.04</v>
      </c>
      <c r="G86" s="2">
        <f t="shared" si="13"/>
        <v>17.291666666666664</v>
      </c>
    </row>
    <row r="87" spans="3:7" x14ac:dyDescent="0.25">
      <c r="C87">
        <f t="shared" si="11"/>
        <v>84</v>
      </c>
      <c r="D87" s="3">
        <f t="shared" si="7"/>
        <v>8.3999999999999995E-3</v>
      </c>
      <c r="E87" s="3">
        <f t="shared" si="12"/>
        <v>0.7</v>
      </c>
      <c r="F87">
        <f t="shared" si="8"/>
        <v>0.04</v>
      </c>
      <c r="G87" s="2">
        <f t="shared" si="13"/>
        <v>17.5</v>
      </c>
    </row>
    <row r="88" spans="3:7" x14ac:dyDescent="0.25">
      <c r="C88">
        <f t="shared" si="11"/>
        <v>85</v>
      </c>
      <c r="D88" s="3">
        <f t="shared" si="7"/>
        <v>8.5000000000000006E-3</v>
      </c>
      <c r="E88" s="3">
        <f t="shared" si="12"/>
        <v>0.70833333333333337</v>
      </c>
      <c r="F88">
        <f t="shared" si="8"/>
        <v>0.04</v>
      </c>
      <c r="G88" s="2">
        <f t="shared" si="13"/>
        <v>17.708333333333332</v>
      </c>
    </row>
    <row r="89" spans="3:7" x14ac:dyDescent="0.25">
      <c r="C89">
        <f t="shared" si="11"/>
        <v>86</v>
      </c>
      <c r="D89" s="3">
        <f t="shared" si="7"/>
        <v>8.6E-3</v>
      </c>
      <c r="E89" s="3">
        <f t="shared" si="12"/>
        <v>0.71666666666666667</v>
      </c>
      <c r="F89">
        <f t="shared" si="8"/>
        <v>0.04</v>
      </c>
      <c r="G89" s="2">
        <f t="shared" si="13"/>
        <v>17.916666666666668</v>
      </c>
    </row>
    <row r="90" spans="3:7" x14ac:dyDescent="0.25">
      <c r="C90">
        <f t="shared" si="11"/>
        <v>87</v>
      </c>
      <c r="D90" s="3">
        <f t="shared" si="7"/>
        <v>8.6999999999999994E-3</v>
      </c>
      <c r="E90" s="3">
        <f t="shared" si="12"/>
        <v>0.72499999999999998</v>
      </c>
      <c r="F90">
        <f t="shared" si="8"/>
        <v>0.04</v>
      </c>
      <c r="G90" s="2">
        <f t="shared" si="13"/>
        <v>18.125</v>
      </c>
    </row>
    <row r="91" spans="3:7" x14ac:dyDescent="0.25">
      <c r="C91">
        <f t="shared" si="11"/>
        <v>88</v>
      </c>
      <c r="D91" s="3">
        <f t="shared" si="7"/>
        <v>8.8000000000000005E-3</v>
      </c>
      <c r="E91" s="3">
        <f t="shared" si="12"/>
        <v>0.73333333333333328</v>
      </c>
      <c r="F91">
        <f t="shared" si="8"/>
        <v>0.04</v>
      </c>
      <c r="G91" s="2">
        <f t="shared" si="13"/>
        <v>18.333333333333332</v>
      </c>
    </row>
    <row r="92" spans="3:7" x14ac:dyDescent="0.25">
      <c r="C92">
        <f t="shared" si="11"/>
        <v>89</v>
      </c>
      <c r="D92" s="3">
        <f t="shared" si="7"/>
        <v>8.8999999999999999E-3</v>
      </c>
      <c r="E92" s="3">
        <f t="shared" si="12"/>
        <v>0.7416666666666667</v>
      </c>
      <c r="F92">
        <f t="shared" si="8"/>
        <v>0.04</v>
      </c>
      <c r="G92" s="2">
        <f t="shared" si="13"/>
        <v>18.541666666666668</v>
      </c>
    </row>
    <row r="93" spans="3:7" x14ac:dyDescent="0.25">
      <c r="C93">
        <f t="shared" si="11"/>
        <v>90</v>
      </c>
      <c r="D93" s="3">
        <f t="shared" si="7"/>
        <v>8.9999999999999993E-3</v>
      </c>
      <c r="E93" s="3">
        <f t="shared" si="12"/>
        <v>0.75</v>
      </c>
      <c r="F93">
        <f t="shared" si="8"/>
        <v>0.04</v>
      </c>
      <c r="G93" s="2">
        <f t="shared" si="13"/>
        <v>18.75</v>
      </c>
    </row>
    <row r="94" spans="3:7" x14ac:dyDescent="0.25">
      <c r="C94">
        <f t="shared" si="11"/>
        <v>91</v>
      </c>
      <c r="D94" s="3">
        <f t="shared" si="7"/>
        <v>9.1000000000000004E-3</v>
      </c>
      <c r="E94" s="3">
        <f t="shared" si="12"/>
        <v>0.7583333333333333</v>
      </c>
      <c r="F94">
        <f t="shared" si="8"/>
        <v>0.04</v>
      </c>
      <c r="G94" s="2">
        <f t="shared" si="13"/>
        <v>18.958333333333332</v>
      </c>
    </row>
    <row r="95" spans="3:7" x14ac:dyDescent="0.25">
      <c r="C95">
        <f t="shared" si="11"/>
        <v>92</v>
      </c>
      <c r="D95" s="3">
        <f t="shared" si="7"/>
        <v>9.1999999999999998E-3</v>
      </c>
      <c r="E95" s="3">
        <f t="shared" si="12"/>
        <v>0.76666666666666672</v>
      </c>
      <c r="F95">
        <f t="shared" si="8"/>
        <v>0.04</v>
      </c>
      <c r="G95" s="2">
        <f t="shared" si="13"/>
        <v>19.166666666666668</v>
      </c>
    </row>
    <row r="96" spans="3:7" x14ac:dyDescent="0.25">
      <c r="C96">
        <f t="shared" si="11"/>
        <v>93</v>
      </c>
      <c r="D96" s="3">
        <f t="shared" si="7"/>
        <v>9.2999999999999992E-3</v>
      </c>
      <c r="E96" s="3">
        <f t="shared" si="12"/>
        <v>0.77500000000000002</v>
      </c>
      <c r="F96">
        <f t="shared" si="8"/>
        <v>0.04</v>
      </c>
      <c r="G96" s="2">
        <f t="shared" si="13"/>
        <v>19.375</v>
      </c>
    </row>
    <row r="97" spans="3:7" x14ac:dyDescent="0.25">
      <c r="C97">
        <f t="shared" si="11"/>
        <v>94</v>
      </c>
      <c r="D97" s="3">
        <f t="shared" si="7"/>
        <v>9.4000000000000004E-3</v>
      </c>
      <c r="E97" s="3">
        <f t="shared" si="12"/>
        <v>0.78333333333333333</v>
      </c>
      <c r="F97">
        <f t="shared" si="8"/>
        <v>0.04</v>
      </c>
      <c r="G97" s="2">
        <f t="shared" si="13"/>
        <v>19.583333333333332</v>
      </c>
    </row>
    <row r="98" spans="3:7" x14ac:dyDescent="0.25">
      <c r="C98">
        <f t="shared" si="11"/>
        <v>95</v>
      </c>
      <c r="D98" s="3">
        <f t="shared" si="7"/>
        <v>9.4999999999999998E-3</v>
      </c>
      <c r="E98" s="3">
        <f t="shared" si="12"/>
        <v>0.79166666666666663</v>
      </c>
      <c r="F98">
        <f t="shared" si="8"/>
        <v>0.04</v>
      </c>
      <c r="G98" s="2">
        <f t="shared" si="13"/>
        <v>19.791666666666664</v>
      </c>
    </row>
    <row r="99" spans="3:7" x14ac:dyDescent="0.25">
      <c r="C99">
        <f t="shared" si="11"/>
        <v>96</v>
      </c>
      <c r="D99" s="3">
        <f t="shared" si="7"/>
        <v>9.5999999999999992E-3</v>
      </c>
      <c r="E99" s="3">
        <f t="shared" si="12"/>
        <v>0.8</v>
      </c>
      <c r="F99">
        <f t="shared" si="8"/>
        <v>0.04</v>
      </c>
      <c r="G99" s="2">
        <f t="shared" si="13"/>
        <v>20</v>
      </c>
    </row>
    <row r="100" spans="3:7" x14ac:dyDescent="0.25">
      <c r="C100">
        <f t="shared" si="11"/>
        <v>97</v>
      </c>
      <c r="D100" s="3">
        <f t="shared" si="7"/>
        <v>9.7000000000000003E-3</v>
      </c>
      <c r="E100" s="3">
        <f t="shared" si="12"/>
        <v>0.80833333333333335</v>
      </c>
      <c r="F100">
        <f t="shared" si="8"/>
        <v>0.04</v>
      </c>
      <c r="G100" s="2">
        <f t="shared" si="13"/>
        <v>20.208333333333332</v>
      </c>
    </row>
    <row r="101" spans="3:7" x14ac:dyDescent="0.25">
      <c r="C101">
        <f t="shared" si="11"/>
        <v>98</v>
      </c>
      <c r="D101" s="3">
        <f t="shared" si="7"/>
        <v>9.7999999999999997E-3</v>
      </c>
      <c r="E101" s="3">
        <f t="shared" si="12"/>
        <v>0.81666666666666665</v>
      </c>
      <c r="F101">
        <f t="shared" si="8"/>
        <v>0.04</v>
      </c>
      <c r="G101" s="2">
        <f t="shared" si="13"/>
        <v>20.416666666666664</v>
      </c>
    </row>
    <row r="102" spans="3:7" x14ac:dyDescent="0.25">
      <c r="C102">
        <f t="shared" si="11"/>
        <v>99</v>
      </c>
      <c r="D102" s="3">
        <f t="shared" si="7"/>
        <v>9.9000000000000008E-3</v>
      </c>
      <c r="E102" s="3">
        <f t="shared" si="12"/>
        <v>0.82499999999999996</v>
      </c>
      <c r="F102">
        <f t="shared" si="8"/>
        <v>0.04</v>
      </c>
      <c r="G102" s="2">
        <f t="shared" si="13"/>
        <v>20.625</v>
      </c>
    </row>
    <row r="103" spans="3:7" x14ac:dyDescent="0.25">
      <c r="C103">
        <f t="shared" si="11"/>
        <v>100</v>
      </c>
      <c r="D103" s="3">
        <f t="shared" si="7"/>
        <v>0.01</v>
      </c>
      <c r="E103" s="3">
        <f t="shared" si="12"/>
        <v>0.83333333333333337</v>
      </c>
      <c r="F103">
        <f t="shared" si="8"/>
        <v>0.04</v>
      </c>
      <c r="G103" s="2">
        <f t="shared" si="13"/>
        <v>20.833333333333332</v>
      </c>
    </row>
    <row r="104" spans="3:7" x14ac:dyDescent="0.25">
      <c r="C104">
        <f t="shared" si="11"/>
        <v>101</v>
      </c>
      <c r="D104" s="3">
        <f t="shared" si="7"/>
        <v>1.01E-2</v>
      </c>
      <c r="E104" s="3">
        <f t="shared" si="12"/>
        <v>0.84166666666666667</v>
      </c>
      <c r="F104">
        <f t="shared" si="8"/>
        <v>0.04</v>
      </c>
      <c r="G104" s="2">
        <f t="shared" si="13"/>
        <v>21.041666666666668</v>
      </c>
    </row>
    <row r="105" spans="3:7" x14ac:dyDescent="0.25">
      <c r="C105">
        <f t="shared" si="11"/>
        <v>102</v>
      </c>
      <c r="D105" s="3">
        <f t="shared" si="7"/>
        <v>1.0200000000000001E-2</v>
      </c>
      <c r="E105" s="3">
        <f t="shared" si="12"/>
        <v>0.85</v>
      </c>
      <c r="F105">
        <f t="shared" si="8"/>
        <v>0.04</v>
      </c>
      <c r="G105" s="2">
        <f t="shared" si="13"/>
        <v>21.25</v>
      </c>
    </row>
    <row r="106" spans="3:7" x14ac:dyDescent="0.25">
      <c r="C106">
        <f t="shared" si="11"/>
        <v>103</v>
      </c>
      <c r="D106" s="3">
        <f t="shared" si="7"/>
        <v>1.03E-2</v>
      </c>
      <c r="E106" s="3">
        <f t="shared" si="12"/>
        <v>0.85833333333333328</v>
      </c>
      <c r="F106">
        <f t="shared" si="8"/>
        <v>0.04</v>
      </c>
      <c r="G106" s="2">
        <f t="shared" si="13"/>
        <v>21.458333333333332</v>
      </c>
    </row>
    <row r="107" spans="3:7" x14ac:dyDescent="0.25">
      <c r="C107">
        <f t="shared" si="11"/>
        <v>104</v>
      </c>
      <c r="D107" s="3">
        <f t="shared" si="7"/>
        <v>1.04E-2</v>
      </c>
      <c r="E107" s="3">
        <f t="shared" si="12"/>
        <v>0.8666666666666667</v>
      </c>
      <c r="F107">
        <f t="shared" si="8"/>
        <v>0.04</v>
      </c>
      <c r="G107" s="2">
        <f t="shared" si="13"/>
        <v>21.666666666666668</v>
      </c>
    </row>
    <row r="108" spans="3:7" x14ac:dyDescent="0.25">
      <c r="C108">
        <f t="shared" si="11"/>
        <v>105</v>
      </c>
      <c r="D108" s="3">
        <f t="shared" si="7"/>
        <v>1.0500000000000001E-2</v>
      </c>
      <c r="E108" s="3">
        <f t="shared" si="12"/>
        <v>0.875</v>
      </c>
      <c r="F108">
        <f t="shared" si="8"/>
        <v>0.04</v>
      </c>
      <c r="G108" s="2">
        <f t="shared" si="13"/>
        <v>21.875</v>
      </c>
    </row>
    <row r="109" spans="3:7" x14ac:dyDescent="0.25">
      <c r="C109">
        <f t="shared" si="11"/>
        <v>106</v>
      </c>
      <c r="D109" s="3">
        <f t="shared" si="7"/>
        <v>1.06E-2</v>
      </c>
      <c r="E109" s="3">
        <f t="shared" si="12"/>
        <v>0.8833333333333333</v>
      </c>
      <c r="F109">
        <f t="shared" si="8"/>
        <v>0.04</v>
      </c>
      <c r="G109" s="2">
        <f t="shared" si="13"/>
        <v>22.083333333333332</v>
      </c>
    </row>
    <row r="110" spans="3:7" x14ac:dyDescent="0.25">
      <c r="C110">
        <f t="shared" si="11"/>
        <v>107</v>
      </c>
      <c r="D110" s="3">
        <f t="shared" si="7"/>
        <v>1.0699999999999999E-2</v>
      </c>
      <c r="E110" s="3">
        <f t="shared" si="12"/>
        <v>0.89166666666666672</v>
      </c>
      <c r="F110">
        <f t="shared" si="8"/>
        <v>0.04</v>
      </c>
      <c r="G110" s="2">
        <f t="shared" si="13"/>
        <v>22.291666666666668</v>
      </c>
    </row>
    <row r="111" spans="3:7" x14ac:dyDescent="0.25">
      <c r="C111">
        <f t="shared" si="11"/>
        <v>108</v>
      </c>
      <c r="D111" s="3">
        <f t="shared" si="7"/>
        <v>1.0800000000000001E-2</v>
      </c>
      <c r="E111" s="3">
        <f t="shared" si="12"/>
        <v>0.9</v>
      </c>
      <c r="F111">
        <f t="shared" si="8"/>
        <v>0.04</v>
      </c>
      <c r="G111" s="2">
        <f t="shared" si="13"/>
        <v>22.5</v>
      </c>
    </row>
    <row r="112" spans="3:7" x14ac:dyDescent="0.25">
      <c r="C112">
        <f t="shared" si="11"/>
        <v>109</v>
      </c>
      <c r="D112" s="3">
        <f t="shared" si="7"/>
        <v>1.09E-2</v>
      </c>
      <c r="E112" s="3">
        <f t="shared" si="12"/>
        <v>0.90833333333333333</v>
      </c>
      <c r="F112">
        <f t="shared" si="8"/>
        <v>0.04</v>
      </c>
      <c r="G112" s="2">
        <f t="shared" si="13"/>
        <v>22.708333333333332</v>
      </c>
    </row>
    <row r="113" spans="3:7" x14ac:dyDescent="0.25">
      <c r="C113">
        <f t="shared" si="11"/>
        <v>110</v>
      </c>
      <c r="D113" s="3">
        <f t="shared" si="7"/>
        <v>1.0999999999999999E-2</v>
      </c>
      <c r="E113" s="3">
        <f t="shared" si="12"/>
        <v>0.91666666666666663</v>
      </c>
      <c r="F113">
        <f t="shared" si="8"/>
        <v>0.04</v>
      </c>
      <c r="G113" s="2">
        <f t="shared" si="13"/>
        <v>22.916666666666664</v>
      </c>
    </row>
    <row r="114" spans="3:7" x14ac:dyDescent="0.25">
      <c r="C114">
        <f t="shared" si="11"/>
        <v>111</v>
      </c>
      <c r="D114" s="3">
        <f t="shared" si="7"/>
        <v>1.11E-2</v>
      </c>
      <c r="E114" s="3">
        <f t="shared" si="12"/>
        <v>0.92500000000000004</v>
      </c>
      <c r="F114">
        <f t="shared" si="8"/>
        <v>0.04</v>
      </c>
      <c r="G114" s="2">
        <f t="shared" si="13"/>
        <v>23.125</v>
      </c>
    </row>
    <row r="115" spans="3:7" x14ac:dyDescent="0.25">
      <c r="C115">
        <f t="shared" si="11"/>
        <v>112</v>
      </c>
      <c r="D115" s="3">
        <f t="shared" si="7"/>
        <v>1.12E-2</v>
      </c>
      <c r="E115" s="3">
        <f t="shared" si="12"/>
        <v>0.93333333333333335</v>
      </c>
      <c r="F115">
        <f t="shared" si="8"/>
        <v>0.04</v>
      </c>
      <c r="G115" s="2">
        <f t="shared" si="13"/>
        <v>23.333333333333332</v>
      </c>
    </row>
    <row r="116" spans="3:7" x14ac:dyDescent="0.25">
      <c r="C116">
        <f t="shared" si="11"/>
        <v>113</v>
      </c>
      <c r="D116" s="3">
        <f t="shared" si="7"/>
        <v>1.1299999999999999E-2</v>
      </c>
      <c r="E116" s="3">
        <f t="shared" si="12"/>
        <v>0.94166666666666665</v>
      </c>
      <c r="F116">
        <f t="shared" si="8"/>
        <v>0.04</v>
      </c>
      <c r="G116" s="2">
        <f t="shared" si="13"/>
        <v>23.541666666666664</v>
      </c>
    </row>
    <row r="117" spans="3:7" x14ac:dyDescent="0.25">
      <c r="C117">
        <f t="shared" si="11"/>
        <v>114</v>
      </c>
      <c r="D117" s="3">
        <f t="shared" si="7"/>
        <v>1.14E-2</v>
      </c>
      <c r="E117" s="3">
        <f t="shared" si="12"/>
        <v>0.95</v>
      </c>
      <c r="F117">
        <f t="shared" si="8"/>
        <v>0.04</v>
      </c>
      <c r="G117" s="2">
        <f t="shared" si="13"/>
        <v>23.75</v>
      </c>
    </row>
    <row r="118" spans="3:7" x14ac:dyDescent="0.25">
      <c r="C118">
        <f t="shared" si="11"/>
        <v>115</v>
      </c>
      <c r="D118" s="3">
        <f t="shared" si="7"/>
        <v>1.15E-2</v>
      </c>
      <c r="E118" s="3">
        <f t="shared" si="12"/>
        <v>0.95833333333333337</v>
      </c>
      <c r="F118">
        <f t="shared" si="8"/>
        <v>0.04</v>
      </c>
      <c r="G118" s="2">
        <f t="shared" si="13"/>
        <v>23.958333333333332</v>
      </c>
    </row>
    <row r="119" spans="3:7" x14ac:dyDescent="0.25">
      <c r="C119">
        <f t="shared" si="11"/>
        <v>116</v>
      </c>
      <c r="D119" s="3">
        <f t="shared" si="7"/>
        <v>1.1599999999999999E-2</v>
      </c>
      <c r="E119" s="3">
        <f t="shared" si="12"/>
        <v>0.96666666666666667</v>
      </c>
      <c r="F119">
        <f t="shared" si="8"/>
        <v>0.04</v>
      </c>
      <c r="G119" s="2">
        <f t="shared" si="13"/>
        <v>24.166666666666668</v>
      </c>
    </row>
    <row r="120" spans="3:7" x14ac:dyDescent="0.25">
      <c r="C120">
        <f t="shared" si="11"/>
        <v>117</v>
      </c>
      <c r="D120" s="3">
        <f t="shared" si="7"/>
        <v>1.17E-2</v>
      </c>
      <c r="E120" s="3">
        <f t="shared" si="12"/>
        <v>0.97499999999999998</v>
      </c>
      <c r="F120">
        <f t="shared" si="8"/>
        <v>0.04</v>
      </c>
      <c r="G120" s="2">
        <f t="shared" si="13"/>
        <v>24.375</v>
      </c>
    </row>
    <row r="121" spans="3:7" x14ac:dyDescent="0.25">
      <c r="C121">
        <f t="shared" si="11"/>
        <v>118</v>
      </c>
      <c r="D121" s="3">
        <f t="shared" si="7"/>
        <v>1.18E-2</v>
      </c>
      <c r="E121" s="3">
        <f t="shared" si="12"/>
        <v>0.98333333333333328</v>
      </c>
      <c r="F121">
        <f t="shared" si="8"/>
        <v>0.04</v>
      </c>
      <c r="G121" s="2">
        <f t="shared" si="13"/>
        <v>24.583333333333332</v>
      </c>
    </row>
    <row r="122" spans="3:7" x14ac:dyDescent="0.25">
      <c r="C122">
        <f t="shared" ref="C122:C123" si="14">C121+1</f>
        <v>119</v>
      </c>
      <c r="D122" s="3">
        <f t="shared" si="7"/>
        <v>1.1900000000000001E-2</v>
      </c>
      <c r="E122" s="3">
        <f t="shared" ref="E122:E123" si="15">C122/120</f>
        <v>0.9916666666666667</v>
      </c>
      <c r="F122">
        <f t="shared" si="8"/>
        <v>0.04</v>
      </c>
      <c r="G122" s="2">
        <f t="shared" ref="G122:G123" si="16">E122/F122</f>
        <v>24.791666666666668</v>
      </c>
    </row>
    <row r="123" spans="3:7" x14ac:dyDescent="0.25">
      <c r="C123">
        <f t="shared" si="14"/>
        <v>120</v>
      </c>
      <c r="D123" s="3">
        <f t="shared" si="7"/>
        <v>1.2E-2</v>
      </c>
      <c r="E123" s="3">
        <f t="shared" si="15"/>
        <v>1</v>
      </c>
      <c r="F123">
        <f t="shared" si="8"/>
        <v>0.04</v>
      </c>
      <c r="G123" s="2">
        <f t="shared" si="16"/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Venn Diagram</vt:lpstr>
      <vt:lpstr>Lift Chart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</dc:creator>
  <cp:lastModifiedBy>Box</cp:lastModifiedBy>
  <dcterms:created xsi:type="dcterms:W3CDTF">2013-08-27T04:07:47Z</dcterms:created>
  <dcterms:modified xsi:type="dcterms:W3CDTF">2013-08-29T21:24:17Z</dcterms:modified>
</cp:coreProperties>
</file>