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5945" tabRatio="807" firstSheet="3" activeTab="7"/>
  </bookViews>
  <sheets>
    <sheet name="版本页" sheetId="1" r:id="rId1"/>
    <sheet name="查询银行列表" sheetId="18" r:id="rId2"/>
    <sheet name="根据银行编码查询银行所属省份" sheetId="19" r:id="rId3"/>
    <sheet name="根据银行编码和省份编码查询银行所属省份的城市列表" sheetId="20" r:id="rId4"/>
    <sheet name="银行编码和城市编码查询银行所属城市的支行列表" sheetId="21" r:id="rId5"/>
    <sheet name="用户银行账户一览" sheetId="22" r:id="rId6"/>
    <sheet name="用户银行账户添加" sheetId="23" r:id="rId7"/>
    <sheet name="参数VO" sheetId="16" r:id="rId8"/>
  </sheets>
  <externalReferences>
    <externalReference r:id="rId9"/>
    <externalReference r:id="rId10"/>
  </externalReferences>
  <definedNames>
    <definedName name="_xlnm.Print_Area" localSheetId="7">参数VO!$A$1:$V$57</definedName>
    <definedName name="_xlnm.Print_Area" localSheetId="1">查询银行列表!$A$1:$V$38</definedName>
    <definedName name="_xlnm.Print_Area" localSheetId="2">根据银行编码查询银行所属省份!$A$1:$V$38</definedName>
    <definedName name="_xlnm.Print_Area" localSheetId="3">根据银行编码和省份编码查询银行所属省份的城市列表!$A$1:$V$39</definedName>
    <definedName name="_xlnm.Print_Area" localSheetId="4">银行编码和城市编码查询银行所属城市的支行列表!$A$1:$V$39</definedName>
    <definedName name="_xlnm.Print_Area" localSheetId="6">用户银行账户添加!$A$1:$V$38</definedName>
    <definedName name="_xlnm.Print_Area" localSheetId="5">用户银行账户一览!$A$1:$V$38</definedName>
  </definedNames>
  <calcPr calcId="124519"/>
</workbook>
</file>

<file path=xl/calcChain.xml><?xml version="1.0" encoding="utf-8"?>
<calcChain xmlns="http://schemas.openxmlformats.org/spreadsheetml/2006/main">
  <c r="E3" i="23"/>
  <c r="E3" i="22"/>
  <c r="E3" i="21"/>
  <c r="A3" i="23"/>
  <c r="A3" i="22"/>
  <c r="A3" i="21"/>
  <c r="E3" i="20"/>
  <c r="A3"/>
  <c r="E3" i="19"/>
  <c r="A3"/>
  <c r="E3" i="18"/>
  <c r="A3"/>
  <c r="I3" i="16" l="1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<sst xmlns="http://schemas.openxmlformats.org/spreadsheetml/2006/main" count="476" uniqueCount="169">
  <si>
    <t>接口设计说明书</t>
  </si>
  <si>
    <t>系统名</t>
  </si>
  <si>
    <t>子系统名</t>
  </si>
  <si>
    <t>模块名</t>
  </si>
  <si>
    <t>功能名</t>
  </si>
  <si>
    <t>零售门店管理系统_Ver2.0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</si>
  <si>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</si>
  <si>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</si>
  <si>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</si>
  <si>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</si>
  <si>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</si>
  <si>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</si>
  <si>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</si>
  <si>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</si>
  <si>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</si>
  <si>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</si>
  <si>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</si>
  <si>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</si>
  <si>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</si>
  <si>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</si>
  <si>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</si>
  <si>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</si>
  <si>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</si>
  <si>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</si>
  <si>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</si>
  <si>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</si>
  <si>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</si>
  <si>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</si>
  <si>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</si>
  <si>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</si>
  <si>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</si>
  <si>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</si>
  <si>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</si>
  <si>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</si>
  <si>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</si>
  <si>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</si>
  <si>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</si>
  <si>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</si>
  <si>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</si>
  <si>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</si>
  <si>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</si>
  <si>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</si>
  <si>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</si>
  <si>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</si>
  <si>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</si>
  <si>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</si>
  <si>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</si>
  <si>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</si>
  <si>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</si>
  <si>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</si>
  <si>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牛肉</t>
    <phoneticPr fontId="33" type="noConversion"/>
  </si>
  <si>
    <t>2</t>
    <phoneticPr fontId="33" type="noConversion"/>
  </si>
  <si>
    <t>String</t>
    <phoneticPr fontId="33" type="noConversion"/>
  </si>
  <si>
    <t>1</t>
    <phoneticPr fontId="33" type="noConversion"/>
  </si>
  <si>
    <t>参数Vo</t>
  </si>
  <si>
    <t>参数名（英文）</t>
  </si>
  <si>
    <t>参数名（中文）</t>
  </si>
  <si>
    <t>位数</t>
  </si>
  <si>
    <t>无</t>
    <phoneticPr fontId="33" type="noConversion"/>
  </si>
  <si>
    <t>bankList</t>
    <phoneticPr fontId="33" type="noConversion"/>
  </si>
  <si>
    <t>List&lt;Bank&gt;</t>
    <phoneticPr fontId="33" type="noConversion"/>
  </si>
  <si>
    <t>银行列表</t>
    <phoneticPr fontId="33" type="noConversion"/>
  </si>
  <si>
    <t>bankName</t>
    <phoneticPr fontId="33" type="noConversion"/>
  </si>
  <si>
    <t>银行编码</t>
    <phoneticPr fontId="33" type="noConversion"/>
  </si>
  <si>
    <t>provinceList</t>
    <phoneticPr fontId="33" type="noConversion"/>
  </si>
  <si>
    <t>省份列表</t>
    <phoneticPr fontId="33" type="noConversion"/>
  </si>
  <si>
    <t>provinceNo</t>
    <phoneticPr fontId="33" type="noConversion"/>
  </si>
  <si>
    <t>省份编码</t>
    <phoneticPr fontId="33" type="noConversion"/>
  </si>
  <si>
    <t>cityList</t>
    <phoneticPr fontId="33" type="noConversion"/>
  </si>
  <si>
    <t>城市列表</t>
    <phoneticPr fontId="33" type="noConversion"/>
  </si>
  <si>
    <t>根据银行编码和城市编码查询银行所属城市的支行列表</t>
    <phoneticPr fontId="33" type="noConversion"/>
  </si>
  <si>
    <t>cityNo</t>
    <phoneticPr fontId="33" type="noConversion"/>
  </si>
  <si>
    <t>城市编码</t>
    <phoneticPr fontId="33" type="noConversion"/>
  </si>
  <si>
    <t>subBankList</t>
    <phoneticPr fontId="33" type="noConversion"/>
  </si>
  <si>
    <t>支行列表</t>
    <phoneticPr fontId="33" type="noConversion"/>
  </si>
  <si>
    <t>Bank_银行信息</t>
    <phoneticPr fontId="33" type="noConversion"/>
  </si>
  <si>
    <t>bankDisplayName</t>
    <phoneticPr fontId="33" type="noConversion"/>
  </si>
  <si>
    <t>provinceName</t>
    <phoneticPr fontId="33" type="noConversion"/>
  </si>
  <si>
    <t>cityName</t>
    <phoneticPr fontId="33" type="noConversion"/>
  </si>
  <si>
    <t>subBankNo</t>
    <phoneticPr fontId="33" type="noConversion"/>
  </si>
  <si>
    <t>subBankName</t>
    <phoneticPr fontId="33" type="noConversion"/>
  </si>
  <si>
    <t>银行名称</t>
    <phoneticPr fontId="33" type="noConversion"/>
  </si>
  <si>
    <t>省份名称</t>
    <phoneticPr fontId="33" type="noConversion"/>
  </si>
  <si>
    <t>城市名称</t>
    <phoneticPr fontId="33" type="noConversion"/>
  </si>
  <si>
    <t>支行编码</t>
    <phoneticPr fontId="33" type="noConversion"/>
  </si>
  <si>
    <t>支行名称</t>
    <phoneticPr fontId="33" type="noConversion"/>
  </si>
  <si>
    <t>火掌柜</t>
  </si>
  <si>
    <t>微分销</t>
  </si>
  <si>
    <t>伙伴管理（个人）</t>
  </si>
  <si>
    <t>2015/12/31</t>
    <phoneticPr fontId="33" type="noConversion"/>
  </si>
  <si>
    <t>根据银行编码和城市编码查询银行所属城市的支行列表</t>
    <phoneticPr fontId="33" type="noConversion"/>
  </si>
  <si>
    <t>查询银行列表</t>
    <phoneticPr fontId="33" type="noConversion"/>
  </si>
  <si>
    <t>根据银行编码查询银行所属省份</t>
    <phoneticPr fontId="33" type="noConversion"/>
  </si>
  <si>
    <t>根据银行编码查询银行所属省份</t>
    <phoneticPr fontId="33" type="noConversion"/>
  </si>
  <si>
    <t>根据银行编码和省份编码查询银行所属省份的城市列表</t>
    <phoneticPr fontId="33" type="noConversion"/>
  </si>
  <si>
    <t>http://[ip]:[port]/retail/serviceCenter/api/userBank/selectBankList</t>
    <phoneticPr fontId="33" type="noConversion"/>
  </si>
  <si>
    <t>selectBankList</t>
    <phoneticPr fontId="33" type="noConversion"/>
  </si>
  <si>
    <t>selectProvinceList</t>
    <phoneticPr fontId="33" type="noConversion"/>
  </si>
  <si>
    <t>selectCityList</t>
    <phoneticPr fontId="33" type="noConversion"/>
  </si>
  <si>
    <t>http://[ip]:[port]/retail/serviceCenter/api/userBank/selectProvinceList</t>
    <phoneticPr fontId="33" type="noConversion"/>
  </si>
  <si>
    <t>http://[ip]:[port]/retail/serviceCenter/api/userBank/selectCityList</t>
    <phoneticPr fontId="33" type="noConversion"/>
  </si>
  <si>
    <t>http://[ip]:[port]/retail/serviceCenter/api/userBank/selectSubBankList</t>
    <phoneticPr fontId="33" type="noConversion"/>
  </si>
  <si>
    <t>selectSubBankList</t>
    <phoneticPr fontId="33" type="noConversion"/>
  </si>
  <si>
    <t>list</t>
    <phoneticPr fontId="33" type="noConversion"/>
  </si>
  <si>
    <t>用户银行账户一览</t>
    <phoneticPr fontId="33" type="noConversion"/>
  </si>
  <si>
    <t>http://[ip]:[port]/retail/serviceCenter/api/userBank/list</t>
    <phoneticPr fontId="33" type="noConversion"/>
  </si>
  <si>
    <t>userId</t>
    <phoneticPr fontId="33" type="noConversion"/>
  </si>
  <si>
    <t>用户Id</t>
    <phoneticPr fontId="33" type="noConversion"/>
  </si>
  <si>
    <t>String</t>
    <phoneticPr fontId="33" type="noConversion"/>
  </si>
  <si>
    <t>是</t>
    <phoneticPr fontId="33" type="noConversion"/>
  </si>
  <si>
    <t>32</t>
    <phoneticPr fontId="33" type="noConversion"/>
  </si>
  <si>
    <t>1</t>
    <phoneticPr fontId="33" type="noConversion"/>
  </si>
  <si>
    <t>userBankList</t>
    <phoneticPr fontId="33" type="noConversion"/>
  </si>
  <si>
    <t>用户银行信息列表</t>
    <phoneticPr fontId="33" type="noConversion"/>
  </si>
  <si>
    <t>List&lt;UserBankVo&gt;</t>
    <phoneticPr fontId="33" type="noConversion"/>
  </si>
  <si>
    <t>查询所需条件</t>
    <phoneticPr fontId="33" type="noConversion"/>
  </si>
  <si>
    <t>user_id</t>
    <phoneticPr fontId="33" type="noConversion"/>
  </si>
  <si>
    <t>user_bank</t>
    <phoneticPr fontId="33" type="noConversion"/>
  </si>
  <si>
    <t>1.user_id = #{userId}</t>
    <phoneticPr fontId="33" type="noConversion"/>
  </si>
  <si>
    <t>user_bank_用户银行信息表</t>
    <phoneticPr fontId="33" type="noConversion"/>
  </si>
  <si>
    <t>●</t>
  </si>
  <si>
    <t>save</t>
    <phoneticPr fontId="33" type="noConversion"/>
  </si>
  <si>
    <t>用户银行账户添加</t>
    <phoneticPr fontId="33" type="noConversion"/>
  </si>
  <si>
    <t>http://[ip]:[port]/retail/serviceCenter/api/userBank/save</t>
    <phoneticPr fontId="33" type="noConversion"/>
  </si>
  <si>
    <t>userBankVo</t>
    <phoneticPr fontId="33" type="noConversion"/>
  </si>
  <si>
    <t>用户银行信息vo</t>
    <phoneticPr fontId="33" type="noConversion"/>
  </si>
  <si>
    <t>UserBankVo</t>
    <phoneticPr fontId="33" type="noConversion"/>
  </si>
  <si>
    <t>count</t>
    <phoneticPr fontId="33" type="noConversion"/>
  </si>
  <si>
    <t>inset数量</t>
    <phoneticPr fontId="33" type="noConversion"/>
  </si>
  <si>
    <t>int</t>
    <phoneticPr fontId="33" type="noConversion"/>
  </si>
  <si>
    <t>大于0即添加成功</t>
    <phoneticPr fontId="33" type="noConversion"/>
  </si>
  <si>
    <t>UserBankVo</t>
  </si>
  <si>
    <t>userBankId</t>
    <phoneticPr fontId="33" type="noConversion"/>
  </si>
  <si>
    <t>主键Id</t>
    <phoneticPr fontId="33" type="noConversion"/>
  </si>
  <si>
    <t>Integer</t>
    <phoneticPr fontId="33" type="noConversion"/>
  </si>
  <si>
    <t>entityId</t>
    <phoneticPr fontId="33" type="noConversion"/>
  </si>
  <si>
    <t>实体Id</t>
    <phoneticPr fontId="33" type="noConversion"/>
  </si>
  <si>
    <t>userType</t>
    <phoneticPr fontId="33" type="noConversion"/>
  </si>
  <si>
    <t>用户区分</t>
    <phoneticPr fontId="33" type="noConversion"/>
  </si>
  <si>
    <t>Byte</t>
    <phoneticPr fontId="33" type="noConversion"/>
  </si>
  <si>
    <t>1：员工  2：会员</t>
    <phoneticPr fontId="33" type="noConversion"/>
  </si>
  <si>
    <t>bankName</t>
    <phoneticPr fontId="33" type="noConversion"/>
  </si>
  <si>
    <t>银行名称</t>
    <phoneticPr fontId="33" type="noConversion"/>
  </si>
  <si>
    <t>最大长度20</t>
    <phoneticPr fontId="33" type="noConversion"/>
  </si>
  <si>
    <t>accountName</t>
    <phoneticPr fontId="33" type="noConversion"/>
  </si>
  <si>
    <t>开户名</t>
    <phoneticPr fontId="33" type="noConversion"/>
  </si>
  <si>
    <t>accountNumber</t>
    <phoneticPr fontId="33" type="noConversion"/>
  </si>
  <si>
    <t>银行卡号</t>
    <phoneticPr fontId="33" type="noConversion"/>
  </si>
  <si>
    <t>provinceId</t>
    <phoneticPr fontId="33" type="noConversion"/>
  </si>
  <si>
    <t>省份Id</t>
    <phoneticPr fontId="33" type="noConversion"/>
  </si>
  <si>
    <t>cityId</t>
    <phoneticPr fontId="33" type="noConversion"/>
  </si>
  <si>
    <t>城市Id</t>
    <phoneticPr fontId="33" type="noConversion"/>
  </si>
  <si>
    <t>branchName</t>
    <phoneticPr fontId="33" type="noConversion"/>
  </si>
  <si>
    <t>开户支行</t>
    <phoneticPr fontId="33" type="noConversion"/>
  </si>
  <si>
    <t>最大长度50</t>
    <phoneticPr fontId="33" type="noConversion"/>
  </si>
  <si>
    <t>createTime</t>
    <phoneticPr fontId="33" type="noConversion"/>
  </si>
  <si>
    <t>创建时间</t>
    <phoneticPr fontId="33" type="noConversion"/>
  </si>
  <si>
    <t>创建时可不填写</t>
    <phoneticPr fontId="33" type="noConversion"/>
  </si>
  <si>
    <t>opTime</t>
    <phoneticPr fontId="33" type="noConversion"/>
  </si>
  <si>
    <t>操作时间</t>
    <phoneticPr fontId="33" type="noConversion"/>
  </si>
  <si>
    <t>isValid</t>
    <phoneticPr fontId="33" type="noConversion"/>
  </si>
  <si>
    <t>是否有效</t>
    <phoneticPr fontId="33" type="noConversion"/>
  </si>
  <si>
    <t>lastVer</t>
    <phoneticPr fontId="33" type="noConversion"/>
  </si>
  <si>
    <t>版本号</t>
    <phoneticPr fontId="33" type="noConversion"/>
  </si>
  <si>
    <t>opUserId</t>
    <phoneticPr fontId="33" type="noConversion"/>
  </si>
  <si>
    <t>操作人Id</t>
    <phoneticPr fontId="33" type="noConversion"/>
  </si>
  <si>
    <t>lastFourNum</t>
    <phoneticPr fontId="33" type="noConversion"/>
  </si>
  <si>
    <t>银行卡后四位</t>
    <phoneticPr fontId="33" type="noConversion"/>
  </si>
  <si>
    <t>4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</si>
</sst>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4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2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29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0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0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1" applyNumberFormat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4" applyNumberFormat="0" applyAlignment="0" applyProtection="0">
      <alignment vertical="center"/>
    </xf>
    <xf numFmtId="0" fontId="29" fillId="12" borderId="31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70">
    <xf numFmtId="0" fontId="0" fillId="0" borderId="0" xfId="0" applyAlignment="1"/>
    <xf numFmtId="0" fontId="2" fillId="0" borderId="2" xfId="0" applyFont="1" applyBorder="1" applyAlignment="1"/>
    <xf numFmtId="49" fontId="1" fillId="2" borderId="3" xfId="430" applyNumberFormat="1" applyFont="1" applyFill="1" applyBorder="1" applyAlignment="1"/>
    <xf numFmtId="49" fontId="1" fillId="2" borderId="2" xfId="430" applyNumberFormat="1" applyFont="1" applyFill="1" applyBorder="1" applyAlignment="1"/>
    <xf numFmtId="49" fontId="1" fillId="2" borderId="0" xfId="430" applyNumberFormat="1" applyFont="1" applyFill="1" applyBorder="1" applyAlignment="1"/>
    <xf numFmtId="49" fontId="5" fillId="2" borderId="0" xfId="6" applyNumberFormat="1" applyFont="1" applyFill="1" applyBorder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6" fillId="0" borderId="1" xfId="430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5" xfId="430" applyNumberFormat="1" applyFont="1" applyFill="1" applyBorder="1" applyAlignment="1"/>
    <xf numFmtId="0" fontId="2" fillId="0" borderId="25" xfId="0" applyFont="1" applyBorder="1" applyAlignment="1">
      <alignment horizontal="center"/>
    </xf>
    <xf numFmtId="0" fontId="2" fillId="0" borderId="25" xfId="0" applyFont="1" applyBorder="1" applyAlignment="1"/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2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2" xfId="430" applyFont="1" applyFill="1" applyBorder="1" applyAlignment="1"/>
    <xf numFmtId="0" fontId="1" fillId="0" borderId="0" xfId="430" applyFont="1" applyFill="1" applyBorder="1" applyAlignment="1"/>
    <xf numFmtId="0" fontId="8" fillId="0" borderId="0" xfId="430" applyFont="1" applyFill="1" applyBorder="1" applyAlignment="1"/>
    <xf numFmtId="0" fontId="1" fillId="0" borderId="17" xfId="430" applyFont="1" applyFill="1" applyBorder="1" applyAlignment="1"/>
    <xf numFmtId="49" fontId="1" fillId="0" borderId="18" xfId="430" applyNumberFormat="1" applyFont="1" applyFill="1" applyBorder="1" applyAlignment="1"/>
    <xf numFmtId="0" fontId="1" fillId="0" borderId="15" xfId="0" applyFont="1" applyBorder="1" applyAlignment="1"/>
    <xf numFmtId="0" fontId="1" fillId="0" borderId="3" xfId="0" applyFont="1" applyBorder="1" applyAlignment="1"/>
    <xf numFmtId="176" fontId="1" fillId="0" borderId="3" xfId="0" applyNumberFormat="1" applyFont="1" applyBorder="1" applyAlignment="1"/>
    <xf numFmtId="0" fontId="1" fillId="0" borderId="2" xfId="0" applyFont="1" applyBorder="1" applyAlignment="1"/>
    <xf numFmtId="49" fontId="1" fillId="0" borderId="0" xfId="430" applyNumberFormat="1" applyFont="1" applyFill="1" applyBorder="1" applyAlignment="1"/>
    <xf numFmtId="49" fontId="1" fillId="0" borderId="0" xfId="430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18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3" xfId="0" applyNumberFormat="1" applyFont="1" applyBorder="1" applyAlignment="1"/>
    <xf numFmtId="0" fontId="1" fillId="0" borderId="16" xfId="0" applyFont="1" applyFill="1" applyBorder="1" applyAlignment="1">
      <alignment horizontal="centerContinuous"/>
    </xf>
    <xf numFmtId="49" fontId="1" fillId="0" borderId="25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5" xfId="430" applyFont="1" applyFill="1" applyBorder="1" applyAlignment="1"/>
    <xf numFmtId="0" fontId="1" fillId="0" borderId="19" xfId="430" applyFont="1" applyFill="1" applyBorder="1" applyAlignment="1"/>
    <xf numFmtId="0" fontId="1" fillId="0" borderId="16" xfId="0" applyNumberFormat="1" applyFont="1" applyBorder="1" applyAlignment="1"/>
    <xf numFmtId="0" fontId="1" fillId="0" borderId="25" xfId="0" applyNumberFormat="1" applyFont="1" applyBorder="1" applyAlignment="1"/>
    <xf numFmtId="49" fontId="1" fillId="2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35" xfId="0" applyFont="1" applyBorder="1" applyAlignment="1"/>
    <xf numFmtId="49" fontId="3" fillId="2" borderId="0" xfId="430" applyNumberFormat="1" applyFont="1" applyFill="1" applyAlignment="1"/>
    <xf numFmtId="0" fontId="6" fillId="3" borderId="1" xfId="430" applyFont="1" applyFill="1" applyBorder="1" applyAlignment="1">
      <alignment horizontal="center" vertical="center"/>
    </xf>
    <xf numFmtId="49" fontId="3" fillId="2" borderId="0" xfId="430" applyNumberFormat="1" applyFont="1" applyFill="1" applyAlignment="1"/>
    <xf numFmtId="49" fontId="7" fillId="0" borderId="0" xfId="430" applyNumberFormat="1" applyFont="1" applyFill="1" applyBorder="1" applyAlignment="1">
      <alignment horizontal="center" vertical="center" wrapText="1"/>
    </xf>
    <xf numFmtId="49" fontId="7" fillId="0" borderId="0" xfId="430" applyNumberFormat="1" applyFont="1" applyFill="1" applyBorder="1" applyAlignment="1">
      <alignment horizontal="center" vertical="center"/>
    </xf>
    <xf numFmtId="49" fontId="7" fillId="0" borderId="18" xfId="430" applyNumberFormat="1" applyFont="1" applyFill="1" applyBorder="1" applyAlignment="1">
      <alignment horizontal="center" vertical="center"/>
    </xf>
    <xf numFmtId="49" fontId="1" fillId="0" borderId="11" xfId="430" applyNumberFormat="1" applyFont="1" applyFill="1" applyBorder="1" applyAlignment="1"/>
    <xf numFmtId="49" fontId="1" fillId="0" borderId="23" xfId="430" applyNumberFormat="1" applyFont="1" applyFill="1" applyBorder="1" applyAlignment="1"/>
    <xf numFmtId="49" fontId="1" fillId="0" borderId="12" xfId="430" applyNumberFormat="1" applyFont="1" applyFill="1" applyBorder="1" applyAlignment="1"/>
    <xf numFmtId="49" fontId="1" fillId="0" borderId="11" xfId="430" applyNumberFormat="1" applyFont="1" applyFill="1" applyBorder="1" applyAlignment="1">
      <alignment horizontal="center" vertical="center"/>
    </xf>
    <xf numFmtId="49" fontId="1" fillId="0" borderId="23" xfId="430" applyNumberFormat="1" applyFont="1" applyFill="1" applyBorder="1" applyAlignment="1">
      <alignment horizontal="center" vertical="center"/>
    </xf>
    <xf numFmtId="49" fontId="1" fillId="0" borderId="12" xfId="43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49" fontId="1" fillId="0" borderId="11" xfId="430" applyNumberFormat="1" applyFont="1" applyFill="1" applyBorder="1" applyAlignment="1">
      <alignment horizontal="center"/>
    </xf>
    <xf numFmtId="49" fontId="1" fillId="0" borderId="23" xfId="430" applyNumberFormat="1" applyFont="1" applyFill="1" applyBorder="1" applyAlignment="1">
      <alignment horizontal="center"/>
    </xf>
    <xf numFmtId="49" fontId="1" fillId="0" borderId="12" xfId="430" applyNumberFormat="1" applyFont="1" applyFill="1" applyBorder="1" applyAlignment="1">
      <alignment horizontal="center"/>
    </xf>
    <xf numFmtId="0" fontId="7" fillId="0" borderId="0" xfId="430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9" fontId="9" fillId="0" borderId="11" xfId="430" applyNumberFormat="1" applyFont="1" applyFill="1" applyBorder="1" applyAlignment="1">
      <alignment horizontal="right"/>
    </xf>
    <xf numFmtId="49" fontId="9" fillId="0" borderId="23" xfId="430" applyNumberFormat="1" applyFont="1" applyFill="1" applyBorder="1" applyAlignment="1">
      <alignment horizontal="right"/>
    </xf>
    <xf numFmtId="49" fontId="9" fillId="0" borderId="12" xfId="430" applyNumberFormat="1" applyFont="1" applyFill="1" applyBorder="1" applyAlignment="1">
      <alignment horizontal="right"/>
    </xf>
    <xf numFmtId="49" fontId="1" fillId="0" borderId="1" xfId="430" applyNumberFormat="1" applyFont="1" applyFill="1" applyBorder="1" applyAlignment="1">
      <alignment horizontal="left" vertical="center" wrapText="1"/>
    </xf>
    <xf numFmtId="0" fontId="1" fillId="0" borderId="11" xfId="430" applyFont="1" applyFill="1" applyBorder="1" applyAlignment="1">
      <alignment horizontal="center"/>
    </xf>
    <xf numFmtId="0" fontId="1" fillId="0" borderId="23" xfId="430" applyFont="1" applyFill="1" applyBorder="1" applyAlignment="1">
      <alignment horizontal="center"/>
    </xf>
    <xf numFmtId="0" fontId="1" fillId="0" borderId="12" xfId="430" applyFont="1" applyFill="1" applyBorder="1" applyAlignment="1">
      <alignment horizontal="center"/>
    </xf>
    <xf numFmtId="0" fontId="1" fillId="0" borderId="1" xfId="430" applyFont="1" applyFill="1" applyBorder="1" applyAlignment="1">
      <alignment horizontal="center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15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16" xfId="163" applyNumberFormat="1" applyFont="1" applyFill="1" applyBorder="1" applyAlignment="1">
      <alignment horizontal="center" vertical="center"/>
    </xf>
    <xf numFmtId="0" fontId="1" fillId="2" borderId="17" xfId="163" applyNumberFormat="1" applyFont="1" applyFill="1" applyBorder="1" applyAlignment="1">
      <alignment horizontal="center" vertical="center"/>
    </xf>
    <xf numFmtId="0" fontId="1" fillId="2" borderId="18" xfId="163" applyNumberFormat="1" applyFont="1" applyFill="1" applyBorder="1" applyAlignment="1">
      <alignment horizontal="center" vertical="center"/>
    </xf>
    <xf numFmtId="0" fontId="1" fillId="2" borderId="19" xfId="163" applyNumberFormat="1" applyFont="1" applyFill="1" applyBorder="1" applyAlignment="1">
      <alignment horizontal="center" vertical="center"/>
    </xf>
    <xf numFmtId="0" fontId="1" fillId="2" borderId="1" xfId="163" applyNumberFormat="1" applyFont="1" applyFill="1" applyBorder="1" applyAlignment="1">
      <alignment horizontal="center" vertical="center" wrapText="1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25" xfId="163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12" fillId="2" borderId="0" xfId="6" applyNumberFormat="1" applyFill="1" applyBorder="1" applyAlignment="1"/>
    <xf numFmtId="49" fontId="4" fillId="2" borderId="0" xfId="6" applyNumberFormat="1" applyFont="1" applyFill="1" applyBorder="1" applyAlignment="1"/>
    <xf numFmtId="49" fontId="1" fillId="3" borderId="4" xfId="430" applyNumberFormat="1" applyFont="1" applyFill="1" applyBorder="1" applyAlignment="1">
      <alignment horizontal="center" vertical="center"/>
    </xf>
    <xf numFmtId="49" fontId="1" fillId="3" borderId="5" xfId="43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1" fillId="2" borderId="7" xfId="430" applyNumberFormat="1" applyFont="1" applyFill="1" applyBorder="1" applyAlignment="1">
      <alignment horizontal="center" vertical="center"/>
    </xf>
    <xf numFmtId="49" fontId="1" fillId="2" borderId="8" xfId="43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3" borderId="1" xfId="43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0" fontId="1" fillId="2" borderId="15" xfId="163" applyNumberFormat="1" applyFont="1" applyFill="1" applyBorder="1" applyAlignment="1">
      <alignment horizontal="center" vertical="center" wrapText="1"/>
    </xf>
    <xf numFmtId="0" fontId="1" fillId="2" borderId="3" xfId="163" applyNumberFormat="1" applyFont="1" applyFill="1" applyBorder="1" applyAlignment="1">
      <alignment horizontal="center" vertical="center" wrapText="1"/>
    </xf>
    <xf numFmtId="0" fontId="1" fillId="2" borderId="16" xfId="163" applyNumberFormat="1" applyFont="1" applyFill="1" applyBorder="1" applyAlignment="1">
      <alignment horizontal="center" vertical="center" wrapText="1"/>
    </xf>
    <xf numFmtId="0" fontId="1" fillId="2" borderId="17" xfId="163" applyNumberFormat="1" applyFont="1" applyFill="1" applyBorder="1" applyAlignment="1">
      <alignment horizontal="center" vertical="center" wrapText="1"/>
    </xf>
    <xf numFmtId="0" fontId="1" fillId="2" borderId="18" xfId="163" applyNumberFormat="1" applyFont="1" applyFill="1" applyBorder="1" applyAlignment="1">
      <alignment horizontal="center" vertical="center" wrapText="1"/>
    </xf>
    <xf numFmtId="0" fontId="1" fillId="2" borderId="19" xfId="163" applyNumberFormat="1" applyFont="1" applyFill="1" applyBorder="1" applyAlignment="1">
      <alignment horizontal="center" vertical="center" wrapText="1"/>
    </xf>
    <xf numFmtId="49" fontId="1" fillId="2" borderId="15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16" xfId="163" applyNumberFormat="1" applyFont="1" applyFill="1" applyBorder="1" applyAlignment="1">
      <alignment horizontal="center" vertical="center"/>
    </xf>
    <xf numFmtId="49" fontId="1" fillId="2" borderId="17" xfId="163" applyNumberFormat="1" applyFont="1" applyFill="1" applyBorder="1" applyAlignment="1">
      <alignment horizontal="center" vertical="center"/>
    </xf>
    <xf numFmtId="49" fontId="1" fillId="2" borderId="18" xfId="163" applyNumberFormat="1" applyFont="1" applyFill="1" applyBorder="1" applyAlignment="1">
      <alignment horizontal="center" vertical="center"/>
    </xf>
    <xf numFmtId="49" fontId="1" fillId="2" borderId="19" xfId="163" applyNumberFormat="1" applyFont="1" applyFill="1" applyBorder="1" applyAlignment="1">
      <alignment horizontal="center" vertical="center"/>
    </xf>
    <xf numFmtId="49" fontId="1" fillId="3" borderId="6" xfId="43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0" fontId="1" fillId="2" borderId="36" xfId="163" applyNumberFormat="1" applyFont="1" applyFill="1" applyBorder="1" applyAlignment="1">
      <alignment horizontal="center" vertical="center"/>
    </xf>
    <xf numFmtId="0" fontId="1" fillId="2" borderId="37" xfId="163" applyNumberFormat="1" applyFont="1" applyFill="1" applyBorder="1" applyAlignment="1">
      <alignment horizontal="center" vertical="center"/>
    </xf>
    <xf numFmtId="0" fontId="1" fillId="2" borderId="38" xfId="163" applyNumberFormat="1" applyFont="1" applyFill="1" applyBorder="1" applyAlignment="1">
      <alignment horizontal="center" vertical="center"/>
    </xf>
    <xf numFmtId="0" fontId="1" fillId="2" borderId="39" xfId="163" applyNumberFormat="1" applyFont="1" applyFill="1" applyBorder="1" applyAlignment="1">
      <alignment horizontal="center" vertical="center"/>
    </xf>
    <xf numFmtId="0" fontId="31" fillId="0" borderId="0" xfId="235" applyAlignment="1"/>
    <xf numFmtId="0" fontId="1" fillId="2" borderId="40" xfId="163" applyNumberFormat="1" applyFont="1" applyFill="1" applyBorder="1" applyAlignment="1">
      <alignment horizontal="center" vertical="center"/>
    </xf>
    <xf numFmtId="0" fontId="1" fillId="2" borderId="41" xfId="163" applyNumberFormat="1" applyFont="1" applyFill="1" applyBorder="1" applyAlignment="1">
      <alignment horizontal="center" vertical="center"/>
    </xf>
    <xf numFmtId="0" fontId="1" fillId="2" borderId="42" xfId="163" applyNumberFormat="1" applyFont="1" applyFill="1" applyBorder="1" applyAlignment="1">
      <alignment horizontal="center" vertical="center"/>
    </xf>
    <xf numFmtId="0" fontId="2" fillId="0" borderId="0" xfId="235" applyNumberFormat="1" applyFont="1" applyBorder="1" applyAlignment="1"/>
    <xf numFmtId="0" fontId="2" fillId="0" borderId="2" xfId="235" applyFont="1" applyBorder="1" applyAlignment="1"/>
    <xf numFmtId="49" fontId="1" fillId="2" borderId="38" xfId="430" applyNumberFormat="1" applyFont="1" applyFill="1" applyBorder="1" applyAlignment="1"/>
    <xf numFmtId="49" fontId="3" fillId="2" borderId="0" xfId="430" applyNumberFormat="1" applyFont="1" applyFill="1" applyBorder="1" applyAlignment="1"/>
    <xf numFmtId="49" fontId="1" fillId="0" borderId="2" xfId="430" applyNumberFormat="1" applyFont="1" applyFill="1" applyBorder="1" applyAlignment="1"/>
    <xf numFmtId="49" fontId="12" fillId="0" borderId="0" xfId="6" applyNumberFormat="1" applyFill="1" applyBorder="1" applyAlignment="1"/>
    <xf numFmtId="49" fontId="1" fillId="0" borderId="25" xfId="430" applyNumberFormat="1" applyFont="1" applyFill="1" applyBorder="1" applyAlignment="1"/>
    <xf numFmtId="49" fontId="5" fillId="0" borderId="0" xfId="6" applyNumberFormat="1" applyFont="1" applyFill="1" applyBorder="1" applyAlignment="1"/>
    <xf numFmtId="0" fontId="2" fillId="0" borderId="0" xfId="235" applyFont="1" applyFill="1" applyBorder="1" applyAlignment="1"/>
    <xf numFmtId="0" fontId="2" fillId="0" borderId="2" xfId="235" applyFont="1" applyFill="1" applyBorder="1" applyAlignment="1">
      <alignment horizontal="center"/>
    </xf>
    <xf numFmtId="49" fontId="2" fillId="3" borderId="4" xfId="235" applyNumberFormat="1" applyFont="1" applyFill="1" applyBorder="1" applyAlignment="1">
      <alignment horizontal="center" vertical="center" wrapText="1"/>
    </xf>
    <xf numFmtId="49" fontId="2" fillId="3" borderId="6" xfId="235" applyNumberFormat="1" applyFont="1" applyFill="1" applyBorder="1" applyAlignment="1">
      <alignment horizontal="center" vertical="center" wrapText="1"/>
    </xf>
    <xf numFmtId="49" fontId="2" fillId="3" borderId="5" xfId="235" applyNumberFormat="1" applyFont="1" applyFill="1" applyBorder="1" applyAlignment="1">
      <alignment horizontal="center" vertical="center" wrapText="1"/>
    </xf>
    <xf numFmtId="49" fontId="2" fillId="3" borderId="43" xfId="235" applyNumberFormat="1" applyFont="1" applyFill="1" applyBorder="1" applyAlignment="1">
      <alignment horizontal="center" vertical="center" wrapText="1"/>
    </xf>
    <xf numFmtId="49" fontId="2" fillId="3" borderId="36" xfId="235" applyNumberFormat="1" applyFont="1" applyFill="1" applyBorder="1" applyAlignment="1">
      <alignment horizontal="center" vertical="center" wrapText="1"/>
    </xf>
    <xf numFmtId="49" fontId="2" fillId="3" borderId="44" xfId="235" applyNumberFormat="1" applyFont="1" applyFill="1" applyBorder="1" applyAlignment="1">
      <alignment horizontal="center" vertical="center" wrapText="1"/>
    </xf>
    <xf numFmtId="49" fontId="2" fillId="3" borderId="45" xfId="235" applyNumberFormat="1" applyFont="1" applyFill="1" applyBorder="1" applyAlignment="1">
      <alignment horizontal="center" vertical="center" wrapText="1"/>
    </xf>
    <xf numFmtId="49" fontId="2" fillId="3" borderId="46" xfId="235" applyNumberFormat="1" applyFont="1" applyFill="1" applyBorder="1" applyAlignment="1">
      <alignment horizontal="center" vertical="center" wrapText="1"/>
    </xf>
    <xf numFmtId="0" fontId="2" fillId="0" borderId="25" xfId="235" applyFont="1" applyFill="1" applyBorder="1" applyAlignment="1">
      <alignment horizontal="center"/>
    </xf>
    <xf numFmtId="0" fontId="2" fillId="0" borderId="0" xfId="235" applyFont="1" applyBorder="1" applyAlignment="1">
      <alignment horizontal="center"/>
    </xf>
    <xf numFmtId="49" fontId="2" fillId="0" borderId="2" xfId="235" applyNumberFormat="1" applyFont="1" applyFill="1" applyBorder="1" applyAlignment="1">
      <alignment horizontal="center"/>
    </xf>
    <xf numFmtId="49" fontId="1" fillId="2" borderId="45" xfId="430" applyNumberFormat="1" applyFont="1" applyFill="1" applyBorder="1" applyAlignment="1">
      <alignment horizontal="center" vertical="center"/>
    </xf>
    <xf numFmtId="49" fontId="1" fillId="2" borderId="46" xfId="430" applyNumberFormat="1" applyFont="1" applyFill="1" applyBorder="1" applyAlignment="1">
      <alignment horizontal="center" vertical="center"/>
    </xf>
    <xf numFmtId="49" fontId="2" fillId="2" borderId="47" xfId="235" applyNumberFormat="1" applyFont="1" applyFill="1" applyBorder="1" applyAlignment="1">
      <alignment horizontal="center" vertical="center" wrapText="1"/>
    </xf>
    <xf numFmtId="49" fontId="2" fillId="2" borderId="48" xfId="235" applyNumberFormat="1" applyFont="1" applyFill="1" applyBorder="1" applyAlignment="1">
      <alignment horizontal="center" vertical="center" wrapText="1"/>
    </xf>
    <xf numFmtId="49" fontId="2" fillId="2" borderId="45" xfId="235" applyNumberFormat="1" applyFont="1" applyFill="1" applyBorder="1" applyAlignment="1">
      <alignment horizontal="center" vertical="center" wrapText="1"/>
    </xf>
    <xf numFmtId="49" fontId="2" fillId="2" borderId="46" xfId="235" applyNumberFormat="1" applyFont="1" applyFill="1" applyBorder="1" applyAlignment="1">
      <alignment horizontal="center" vertical="center" wrapText="1"/>
    </xf>
    <xf numFmtId="49" fontId="2" fillId="2" borderId="49" xfId="235" applyNumberFormat="1" applyFont="1" applyFill="1" applyBorder="1" applyAlignment="1">
      <alignment horizontal="center" vertical="center" wrapText="1"/>
    </xf>
    <xf numFmtId="49" fontId="2" fillId="2" borderId="40" xfId="235" applyNumberFormat="1" applyFont="1" applyFill="1" applyBorder="1" applyAlignment="1">
      <alignment horizontal="center" vertical="center" wrapText="1"/>
    </xf>
    <xf numFmtId="49" fontId="2" fillId="2" borderId="42" xfId="235" applyNumberFormat="1" applyFont="1" applyFill="1" applyBorder="1" applyAlignment="1">
      <alignment horizontal="center" vertical="center" wrapText="1"/>
    </xf>
    <xf numFmtId="49" fontId="2" fillId="2" borderId="50" xfId="235" applyNumberFormat="1" applyFont="1" applyFill="1" applyBorder="1" applyAlignment="1">
      <alignment horizontal="center" vertical="center" wrapText="1"/>
    </xf>
    <xf numFmtId="49" fontId="2" fillId="2" borderId="51" xfId="235" applyNumberFormat="1" applyFont="1" applyFill="1" applyBorder="1" applyAlignment="1">
      <alignment horizontal="center" vertical="center" wrapText="1"/>
    </xf>
    <xf numFmtId="49" fontId="2" fillId="2" borderId="52" xfId="235" applyNumberFormat="1" applyFont="1" applyFill="1" applyBorder="1" applyAlignment="1">
      <alignment horizontal="center" vertical="center" wrapText="1"/>
    </xf>
    <xf numFmtId="49" fontId="2" fillId="2" borderId="53" xfId="235" applyNumberFormat="1" applyFont="1" applyFill="1" applyBorder="1" applyAlignment="1">
      <alignment horizontal="center" vertical="center" wrapText="1"/>
    </xf>
    <xf numFmtId="49" fontId="2" fillId="2" borderId="52" xfId="235" applyNumberFormat="1" applyFont="1" applyFill="1" applyBorder="1" applyAlignment="1">
      <alignment horizontal="left" vertical="center" wrapText="1"/>
    </xf>
    <xf numFmtId="49" fontId="2" fillId="2" borderId="54" xfId="235" applyNumberFormat="1" applyFont="1" applyFill="1" applyBorder="1" applyAlignment="1">
      <alignment horizontal="left" vertical="center" wrapText="1"/>
    </xf>
    <xf numFmtId="49" fontId="2" fillId="2" borderId="0" xfId="235" applyNumberFormat="1" applyFont="1" applyFill="1" applyBorder="1" applyAlignment="1">
      <alignment horizontal="center" vertical="center" wrapText="1"/>
    </xf>
    <xf numFmtId="49" fontId="2" fillId="2" borderId="0" xfId="235" applyNumberFormat="1" applyFont="1" applyFill="1" applyBorder="1" applyAlignment="1">
      <alignment horizontal="left" vertical="center" wrapText="1"/>
    </xf>
    <xf numFmtId="49" fontId="2" fillId="3" borderId="52" xfId="235" applyNumberFormat="1" applyFont="1" applyFill="1" applyBorder="1" applyAlignment="1">
      <alignment horizontal="center" vertical="center" wrapText="1"/>
    </xf>
    <xf numFmtId="49" fontId="2" fillId="3" borderId="54" xfId="235" applyNumberFormat="1" applyFont="1" applyFill="1" applyBorder="1" applyAlignment="1">
      <alignment horizontal="center" vertical="center" wrapText="1"/>
    </xf>
    <xf numFmtId="49" fontId="2" fillId="3" borderId="52" xfId="235" applyNumberFormat="1" applyFont="1" applyFill="1" applyBorder="1" applyAlignment="1">
      <alignment horizontal="center" vertical="center"/>
    </xf>
    <xf numFmtId="49" fontId="2" fillId="3" borderId="54" xfId="235" applyNumberFormat="1" applyFont="1" applyFill="1" applyBorder="1" applyAlignment="1">
      <alignment horizontal="center" vertical="center"/>
    </xf>
    <xf numFmtId="0" fontId="2" fillId="0" borderId="0" xfId="235" applyFont="1" applyBorder="1" applyAlignment="1"/>
    <xf numFmtId="49" fontId="1" fillId="0" borderId="4" xfId="430" applyNumberFormat="1" applyFont="1" applyFill="1" applyBorder="1" applyAlignment="1">
      <alignment horizontal="center" vertical="center"/>
    </xf>
    <xf numFmtId="49" fontId="1" fillId="0" borderId="5" xfId="430" applyNumberFormat="1" applyFont="1" applyFill="1" applyBorder="1" applyAlignment="1">
      <alignment horizontal="center" vertical="center"/>
    </xf>
    <xf numFmtId="49" fontId="2" fillId="0" borderId="4" xfId="235" applyNumberFormat="1" applyFont="1" applyFill="1" applyBorder="1" applyAlignment="1">
      <alignment horizontal="center" vertical="center" wrapText="1"/>
    </xf>
    <xf numFmtId="49" fontId="2" fillId="0" borderId="43" xfId="235" applyNumberFormat="1" applyFont="1" applyFill="1" applyBorder="1" applyAlignment="1">
      <alignment horizontal="center" vertical="center" wrapText="1"/>
    </xf>
    <xf numFmtId="49" fontId="2" fillId="0" borderId="52" xfId="235" applyNumberFormat="1" applyFont="1" applyFill="1" applyBorder="1" applyAlignment="1">
      <alignment horizontal="center" vertical="center" wrapText="1"/>
    </xf>
    <xf numFmtId="49" fontId="2" fillId="0" borderId="54" xfId="235" applyNumberFormat="1" applyFont="1" applyFill="1" applyBorder="1" applyAlignment="1">
      <alignment horizontal="center" vertical="center" wrapText="1"/>
    </xf>
    <xf numFmtId="49" fontId="2" fillId="0" borderId="52" xfId="235" applyNumberFormat="1" applyFont="1" applyFill="1" applyBorder="1" applyAlignment="1">
      <alignment horizontal="left" vertical="center" wrapText="1"/>
    </xf>
    <xf numFmtId="49" fontId="2" fillId="0" borderId="54" xfId="235" applyNumberFormat="1" applyFont="1" applyFill="1" applyBorder="1" applyAlignment="1">
      <alignment horizontal="left" vertical="center" wrapText="1"/>
    </xf>
    <xf numFmtId="0" fontId="2" fillId="0" borderId="2" xfId="235" applyFont="1" applyFill="1" applyBorder="1" applyAlignment="1"/>
    <xf numFmtId="0" fontId="2" fillId="0" borderId="25" xfId="235" applyFont="1" applyFill="1" applyBorder="1" applyAlignment="1"/>
    <xf numFmtId="49" fontId="2" fillId="3" borderId="51" xfId="235" applyNumberFormat="1" applyFont="1" applyFill="1" applyBorder="1" applyAlignment="1">
      <alignment horizontal="center" vertical="center" wrapText="1"/>
    </xf>
    <xf numFmtId="49" fontId="2" fillId="3" borderId="55" xfId="235" applyNumberFormat="1" applyFont="1" applyFill="1" applyBorder="1" applyAlignment="1">
      <alignment horizontal="center" vertical="center" wrapText="1"/>
    </xf>
    <xf numFmtId="0" fontId="2" fillId="0" borderId="0" xfId="235" applyFont="1" applyAlignment="1"/>
    <xf numFmtId="49" fontId="2" fillId="0" borderId="56" xfId="235" applyNumberFormat="1" applyFont="1" applyFill="1" applyBorder="1" applyAlignment="1">
      <alignment horizontal="center" vertical="center" wrapText="1"/>
    </xf>
    <xf numFmtId="49" fontId="2" fillId="0" borderId="53" xfId="235" applyNumberFormat="1" applyFont="1" applyFill="1" applyBorder="1" applyAlignment="1">
      <alignment horizontal="center" vertical="center" wrapText="1"/>
    </xf>
    <xf numFmtId="49" fontId="2" fillId="0" borderId="36" xfId="235" applyNumberFormat="1" applyFont="1" applyFill="1" applyBorder="1" applyAlignment="1">
      <alignment horizontal="center" vertical="center" wrapText="1"/>
    </xf>
    <xf numFmtId="49" fontId="2" fillId="0" borderId="36" xfId="235" applyNumberFormat="1" applyFont="1" applyFill="1" applyBorder="1" applyAlignment="1">
      <alignment horizontal="left" vertical="center" wrapText="1"/>
    </xf>
    <xf numFmtId="49" fontId="2" fillId="0" borderId="57" xfId="235" applyNumberFormat="1" applyFont="1" applyFill="1" applyBorder="1" applyAlignment="1">
      <alignment horizontal="left" vertical="center" wrapText="1"/>
    </xf>
    <xf numFmtId="49" fontId="2" fillId="0" borderId="0" xfId="235" applyNumberFormat="1" applyFont="1" applyFill="1" applyBorder="1" applyAlignment="1">
      <alignment horizontal="center" vertical="center" wrapText="1"/>
    </xf>
    <xf numFmtId="49" fontId="2" fillId="0" borderId="0" xfId="235" applyNumberFormat="1" applyFont="1" applyFill="1" applyBorder="1" applyAlignment="1">
      <alignment horizontal="left" vertical="center" wrapText="1"/>
    </xf>
    <xf numFmtId="0" fontId="2" fillId="0" borderId="0" xfId="235" applyFont="1" applyFill="1" applyBorder="1" applyAlignment="1">
      <alignment horizontal="left"/>
    </xf>
    <xf numFmtId="0" fontId="6" fillId="3" borderId="36" xfId="430" applyFont="1" applyFill="1" applyBorder="1" applyAlignment="1">
      <alignment horizontal="center" vertical="center"/>
    </xf>
    <xf numFmtId="0" fontId="6" fillId="3" borderId="36" xfId="430" applyFont="1" applyFill="1" applyBorder="1" applyAlignment="1">
      <alignment horizontal="center" vertical="center"/>
    </xf>
    <xf numFmtId="0" fontId="2" fillId="0" borderId="0" xfId="235" applyNumberFormat="1" applyFont="1" applyFill="1" applyBorder="1" applyAlignment="1"/>
    <xf numFmtId="0" fontId="2" fillId="0" borderId="36" xfId="235" applyFont="1" applyBorder="1" applyAlignment="1">
      <alignment horizontal="left"/>
    </xf>
    <xf numFmtId="0" fontId="6" fillId="0" borderId="36" xfId="430" applyFont="1" applyFill="1" applyBorder="1" applyAlignment="1">
      <alignment horizontal="center" vertical="center"/>
    </xf>
    <xf numFmtId="49" fontId="2" fillId="3" borderId="43" xfId="0" applyNumberFormat="1" applyFont="1" applyFill="1" applyBorder="1" applyAlignment="1">
      <alignment horizontal="center" vertical="center" wrapText="1"/>
    </xf>
    <xf numFmtId="49" fontId="2" fillId="3" borderId="52" xfId="0" applyNumberFormat="1" applyFont="1" applyFill="1" applyBorder="1" applyAlignment="1">
      <alignment horizontal="center" vertical="center" wrapText="1"/>
    </xf>
    <xf numFmtId="49" fontId="2" fillId="3" borderId="57" xfId="0" applyNumberFormat="1" applyFont="1" applyFill="1" applyBorder="1" applyAlignment="1">
      <alignment horizontal="center" vertic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2" xfId="0" applyNumberFormat="1" applyFont="1" applyFill="1" applyBorder="1" applyAlignment="1">
      <alignment vertical="center" wrapText="1"/>
    </xf>
    <xf numFmtId="49" fontId="2" fillId="3" borderId="57" xfId="0" applyNumberFormat="1" applyFont="1" applyFill="1" applyBorder="1" applyAlignment="1">
      <alignment vertical="center" wrapText="1"/>
    </xf>
    <xf numFmtId="49" fontId="2" fillId="3" borderId="54" xfId="0" applyNumberFormat="1" applyFont="1" applyFill="1" applyBorder="1" applyAlignment="1">
      <alignment vertical="center" wrapText="1"/>
    </xf>
    <xf numFmtId="49" fontId="2" fillId="2" borderId="58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59" xfId="0" applyNumberFormat="1" applyFont="1" applyFill="1" applyBorder="1" applyAlignment="1">
      <alignment horizontal="center" vertic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49" fontId="2" fillId="2" borderId="5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52" xfId="0" applyNumberFormat="1" applyFont="1" applyFill="1" applyBorder="1" applyAlignment="1">
      <alignment horizontal="left" vertical="center" wrapText="1"/>
    </xf>
    <xf numFmtId="49" fontId="2" fillId="2" borderId="57" xfId="0" applyNumberFormat="1" applyFont="1" applyFill="1" applyBorder="1" applyAlignment="1">
      <alignment horizontal="left" vertical="center" wrapText="1"/>
    </xf>
    <xf numFmtId="49" fontId="2" fillId="2" borderId="54" xfId="0" applyNumberFormat="1" applyFont="1" applyFill="1" applyBorder="1" applyAlignment="1">
      <alignment horizontal="left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51" xfId="0" applyNumberFormat="1" applyFont="1" applyFill="1" applyBorder="1" applyAlignment="1">
      <alignment horizontal="center" vertical="center" wrapText="1"/>
    </xf>
    <xf numFmtId="49" fontId="2" fillId="2" borderId="46" xfId="0" applyNumberFormat="1" applyFont="1" applyFill="1" applyBorder="1" applyAlignment="1">
      <alignment horizontal="center" vertical="center" wrapText="1"/>
    </xf>
    <xf numFmtId="49" fontId="2" fillId="2" borderId="49" xfId="0" applyNumberFormat="1" applyFont="1" applyFill="1" applyBorder="1" applyAlignment="1">
      <alignment horizontal="center" vertical="center" wrapText="1"/>
    </xf>
    <xf numFmtId="49" fontId="2" fillId="2" borderId="56" xfId="0" applyNumberFormat="1" applyFont="1" applyFill="1" applyBorder="1" applyAlignment="1">
      <alignment horizontal="center" vertical="center" wrapText="1"/>
    </xf>
    <xf numFmtId="49" fontId="2" fillId="2" borderId="53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 wrapText="1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6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7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5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4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3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8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9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91;&#26723;/&#21338;&#27915;/DOC/2.0&#35774;&#35745;&#38454;&#27573;/&#25509;&#21475;&#35774;&#35745;/02_&#28779;&#25484;&#26588;/11_&#24494;&#24215;&#31649;&#29702;/&#26426;&#33021;&#25509;&#21475;&#35774;&#35745;&#65288;&#24494;&#24215;&#35746;&#21333;&#31649;&#29702;%2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91;&#26723;/&#21338;&#27915;/DOC/2.0&#35774;&#35745;&#38454;&#27573;/&#25509;&#21475;&#35774;&#35745;/02_&#28779;&#25484;&#26588;/01_&#30331;&#24405;/&#26426;&#33021;&#25509;&#21475;&#35774;&#35745;&#65288;&#38376;&#24215;&#25552;&#29616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手动分单"/>
      <sheetName val="重新分单"/>
      <sheetName val="订单一览"/>
      <sheetName val="订单详情"/>
      <sheetName val="销售订单操作"/>
      <sheetName val="供货订单操作"/>
      <sheetName val="积分兑换订单管理列表"/>
      <sheetName val="订单处理门店仓库一览"/>
      <sheetName val="查询包裹详情，选择分单信息"/>
      <sheetName val="微店订单处理列表"/>
      <sheetName val="根据分单Id列表查询商品详情"/>
      <sheetName val="根据商品Id列表和门店Id查询库存信息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门店提现审核信息列表"/>
      <sheetName val="门店提现审核信息详情"/>
      <sheetName val="门店提现申请校验"/>
      <sheetName val="创建门店提现申请"/>
      <sheetName val="门店提现申请更新"/>
      <sheetName val="用户银行账户一览"/>
      <sheetName val="用户银行账户添加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userBank/selectBank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userBank/selectProvinceLis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userBank/selectCityLis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userBank/selectSubBankLis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api/userBank/lis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api/userBank/save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1"/>
  <sheetViews>
    <sheetView showGridLines="0" view="pageBreakPreview" zoomScaleSheetLayoutView="100" workbookViewId="0">
      <selection activeCell="S25" sqref="S2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36"/>
    </row>
    <row r="2" spans="1:178" ht="15" customHeight="1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7"/>
      <c r="AI2" s="38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</row>
    <row r="3" spans="1:178" ht="1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3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40"/>
    </row>
    <row r="4" spans="1:178" ht="15" customHeight="1">
      <c r="A4" s="21"/>
      <c r="B4" s="66" t="s">
        <v>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40"/>
    </row>
    <row r="5" spans="1:178" ht="15" customHeight="1">
      <c r="A5" s="21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40"/>
    </row>
    <row r="6" spans="1:178" ht="1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3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40"/>
    </row>
    <row r="7" spans="1:178" ht="1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3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40"/>
    </row>
    <row r="8" spans="1:178" ht="1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3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40"/>
    </row>
    <row r="9" spans="1:178" ht="1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40"/>
    </row>
    <row r="10" spans="1:178" ht="15" customHeight="1">
      <c r="A10" s="21"/>
      <c r="B10" s="80" t="s">
        <v>1</v>
      </c>
      <c r="C10" s="81"/>
      <c r="D10" s="81"/>
      <c r="E10" s="81"/>
      <c r="F10" s="81"/>
      <c r="G10" s="81"/>
      <c r="H10" s="81"/>
      <c r="I10" s="82"/>
      <c r="J10" s="80" t="s">
        <v>2</v>
      </c>
      <c r="K10" s="81"/>
      <c r="L10" s="81"/>
      <c r="M10" s="81"/>
      <c r="N10" s="81"/>
      <c r="O10" s="81"/>
      <c r="P10" s="82"/>
      <c r="Q10" s="83" t="s">
        <v>3</v>
      </c>
      <c r="R10" s="83"/>
      <c r="S10" s="83"/>
      <c r="T10" s="83"/>
      <c r="U10" s="83"/>
      <c r="V10" s="83"/>
      <c r="W10" s="83"/>
      <c r="X10" s="83"/>
      <c r="Y10" s="83" t="s">
        <v>4</v>
      </c>
      <c r="Z10" s="83"/>
      <c r="AA10" s="83"/>
      <c r="AB10" s="83"/>
      <c r="AC10" s="83"/>
      <c r="AD10" s="83"/>
      <c r="AE10" s="83"/>
      <c r="AF10" s="83"/>
      <c r="AG10" s="83"/>
      <c r="AH10" s="40"/>
    </row>
    <row r="11" spans="1:178" ht="18" customHeight="1">
      <c r="A11" s="21"/>
      <c r="B11" s="67" t="s">
        <v>5</v>
      </c>
      <c r="C11" s="68"/>
      <c r="D11" s="68"/>
      <c r="E11" s="68"/>
      <c r="F11" s="68"/>
      <c r="G11" s="68"/>
      <c r="H11" s="68"/>
      <c r="I11" s="69"/>
      <c r="J11" s="73" t="s">
        <v>86</v>
      </c>
      <c r="K11" s="74"/>
      <c r="L11" s="74"/>
      <c r="M11" s="74"/>
      <c r="N11" s="74"/>
      <c r="O11" s="74"/>
      <c r="P11" s="75"/>
      <c r="Q11" s="79" t="s">
        <v>87</v>
      </c>
      <c r="R11" s="79"/>
      <c r="S11" s="79"/>
      <c r="T11" s="79"/>
      <c r="U11" s="79"/>
      <c r="V11" s="79"/>
      <c r="W11" s="79"/>
      <c r="X11" s="79"/>
      <c r="Y11" s="79" t="s">
        <v>88</v>
      </c>
      <c r="Z11" s="79"/>
      <c r="AA11" s="79"/>
      <c r="AB11" s="79"/>
      <c r="AC11" s="79"/>
      <c r="AD11" s="79"/>
      <c r="AE11" s="79"/>
      <c r="AF11" s="79"/>
      <c r="AG11" s="79"/>
      <c r="AH11" s="40"/>
    </row>
    <row r="12" spans="1:178" ht="18" customHeight="1">
      <c r="A12" s="21"/>
      <c r="B12" s="70"/>
      <c r="C12" s="71"/>
      <c r="D12" s="71"/>
      <c r="E12" s="71"/>
      <c r="F12" s="71"/>
      <c r="G12" s="71"/>
      <c r="H12" s="71"/>
      <c r="I12" s="72"/>
      <c r="J12" s="76"/>
      <c r="K12" s="77"/>
      <c r="L12" s="77"/>
      <c r="M12" s="77"/>
      <c r="N12" s="77"/>
      <c r="O12" s="77"/>
      <c r="P12" s="78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40"/>
    </row>
    <row r="13" spans="1:178" ht="18" customHeight="1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40"/>
    </row>
    <row r="14" spans="1:178" ht="18" customHeight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3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40"/>
    </row>
    <row r="15" spans="1:178" ht="18" customHeight="1">
      <c r="A15" s="21"/>
      <c r="B15" s="23" t="s">
        <v>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3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40"/>
    </row>
    <row r="16" spans="1:178" ht="18" customHeight="1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3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40"/>
    </row>
    <row r="17" spans="1:34" ht="18" customHeight="1">
      <c r="A17" s="21"/>
      <c r="B17" s="88" t="s">
        <v>7</v>
      </c>
      <c r="C17" s="89"/>
      <c r="D17" s="89"/>
      <c r="E17" s="90"/>
      <c r="F17" s="88" t="s">
        <v>8</v>
      </c>
      <c r="G17" s="89"/>
      <c r="H17" s="89"/>
      <c r="I17" s="90"/>
      <c r="J17" s="91" t="s">
        <v>9</v>
      </c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88" t="s">
        <v>10</v>
      </c>
      <c r="AE17" s="89"/>
      <c r="AF17" s="89"/>
      <c r="AG17" s="90"/>
      <c r="AH17" s="40"/>
    </row>
    <row r="18" spans="1:34" ht="18" customHeight="1">
      <c r="A18" s="21"/>
      <c r="B18" s="57" t="s">
        <v>11</v>
      </c>
      <c r="C18" s="58"/>
      <c r="D18" s="58"/>
      <c r="E18" s="59"/>
      <c r="F18" s="57" t="s">
        <v>89</v>
      </c>
      <c r="G18" s="58"/>
      <c r="H18" s="58"/>
      <c r="I18" s="59"/>
      <c r="J18" s="87" t="s">
        <v>12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57" t="s">
        <v>50</v>
      </c>
      <c r="AE18" s="58"/>
      <c r="AF18" s="58"/>
      <c r="AG18" s="59"/>
      <c r="AH18" s="40"/>
    </row>
    <row r="19" spans="1:34" ht="18" customHeight="1">
      <c r="A19" s="21"/>
      <c r="B19" s="84"/>
      <c r="C19" s="85"/>
      <c r="D19" s="85"/>
      <c r="E19" s="86"/>
      <c r="F19" s="57"/>
      <c r="G19" s="58"/>
      <c r="H19" s="58"/>
      <c r="I19" s="59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57"/>
      <c r="AE19" s="58"/>
      <c r="AF19" s="58"/>
      <c r="AG19" s="59"/>
      <c r="AH19" s="40"/>
    </row>
    <row r="20" spans="1:34" ht="18" customHeight="1">
      <c r="A20" s="21"/>
      <c r="B20" s="84"/>
      <c r="C20" s="85"/>
      <c r="D20" s="85"/>
      <c r="E20" s="86"/>
      <c r="F20" s="57"/>
      <c r="G20" s="58"/>
      <c r="H20" s="58"/>
      <c r="I20" s="59"/>
      <c r="J20" s="60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2"/>
      <c r="AD20" s="63"/>
      <c r="AE20" s="64"/>
      <c r="AF20" s="64"/>
      <c r="AG20" s="65"/>
      <c r="AH20" s="40"/>
    </row>
    <row r="21" spans="1:34" ht="18" customHeight="1">
      <c r="A21" s="21"/>
      <c r="B21" s="54"/>
      <c r="C21" s="55"/>
      <c r="D21" s="55"/>
      <c r="E21" s="56"/>
      <c r="F21" s="57"/>
      <c r="G21" s="58"/>
      <c r="H21" s="58"/>
      <c r="I21" s="59"/>
      <c r="J21" s="60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2"/>
      <c r="AD21" s="63"/>
      <c r="AE21" s="64"/>
      <c r="AF21" s="64"/>
      <c r="AG21" s="65"/>
      <c r="AH21" s="40"/>
    </row>
    <row r="22" spans="1:34" ht="20.25" customHeight="1">
      <c r="A22" s="21"/>
      <c r="B22" s="54"/>
      <c r="C22" s="55"/>
      <c r="D22" s="55"/>
      <c r="E22" s="56"/>
      <c r="F22" s="57"/>
      <c r="G22" s="58"/>
      <c r="H22" s="58"/>
      <c r="I22" s="59"/>
      <c r="J22" s="60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2"/>
      <c r="AD22" s="63"/>
      <c r="AE22" s="64"/>
      <c r="AF22" s="64"/>
      <c r="AG22" s="65"/>
      <c r="AH22" s="40"/>
    </row>
    <row r="23" spans="1:34" ht="20.25" customHeight="1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33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41"/>
    </row>
    <row r="24" spans="1:34" ht="12.75" customHeight="1">
      <c r="A24" s="26"/>
      <c r="B24" s="27"/>
      <c r="C24" s="27"/>
      <c r="D24" s="27"/>
      <c r="E24" s="28"/>
      <c r="F24" s="28"/>
      <c r="G24" s="28"/>
      <c r="H24" s="28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5"/>
      <c r="AF24" s="35"/>
      <c r="AG24" s="35"/>
      <c r="AH24" s="42"/>
    </row>
    <row r="25" spans="1:34" ht="15" customHeight="1">
      <c r="A25" s="29"/>
      <c r="AH25" s="43"/>
    </row>
    <row r="26" spans="1:34" ht="12.75" customHeight="1">
      <c r="A26" s="29"/>
      <c r="AH26" s="43"/>
    </row>
    <row r="27" spans="1:34" ht="12.75" customHeight="1">
      <c r="A27" s="29"/>
      <c r="AH27" s="43"/>
    </row>
    <row r="28" spans="1:34" ht="20.25" customHeight="1">
      <c r="A28" s="21"/>
      <c r="B28" s="51" t="s">
        <v>13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40"/>
    </row>
    <row r="29" spans="1:34" ht="20.25" customHeight="1">
      <c r="A29" s="24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41"/>
    </row>
    <row r="31" spans="1:34" ht="12.75" customHeight="1">
      <c r="A31" s="2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4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22"/>
    </row>
  </sheetData>
  <mergeCells count="34">
    <mergeCell ref="B17:E17"/>
    <mergeCell ref="F17:I17"/>
    <mergeCell ref="J17:AC17"/>
    <mergeCell ref="AD17:AG17"/>
    <mergeCell ref="B18:E18"/>
    <mergeCell ref="F18:I18"/>
    <mergeCell ref="J18:AC18"/>
    <mergeCell ref="AD18:AG18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4:AG5"/>
    <mergeCell ref="B11:I12"/>
    <mergeCell ref="J11:P12"/>
    <mergeCell ref="Q11:X12"/>
    <mergeCell ref="Y11:AG12"/>
    <mergeCell ref="B10:I10"/>
    <mergeCell ref="J10:P10"/>
    <mergeCell ref="Q10:X10"/>
    <mergeCell ref="Y10:AG10"/>
    <mergeCell ref="B19:E19"/>
    <mergeCell ref="F19:I19"/>
    <mergeCell ref="J19:AC19"/>
    <mergeCell ref="B28:AG29"/>
    <mergeCell ref="B22:E22"/>
    <mergeCell ref="F22:I22"/>
    <mergeCell ref="J22:AC22"/>
    <mergeCell ref="AD22:AG22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N28"/>
  <sheetViews>
    <sheetView showGridLines="0" view="pageBreakPreview" zoomScaleSheetLayoutView="100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92" t="s">
        <v>2</v>
      </c>
      <c r="B1" s="92"/>
      <c r="C1" s="92"/>
      <c r="D1" s="92"/>
      <c r="E1" s="92" t="s">
        <v>3</v>
      </c>
      <c r="F1" s="92"/>
      <c r="G1" s="92"/>
      <c r="H1" s="92"/>
      <c r="I1" s="93" t="s">
        <v>4</v>
      </c>
      <c r="J1" s="94"/>
      <c r="K1" s="94"/>
      <c r="L1" s="95"/>
      <c r="M1" s="92" t="s">
        <v>14</v>
      </c>
      <c r="N1" s="92"/>
      <c r="O1" s="92"/>
      <c r="P1" s="92"/>
      <c r="Q1" s="92"/>
      <c r="R1" s="93" t="s">
        <v>15</v>
      </c>
      <c r="S1" s="94"/>
      <c r="T1" s="94"/>
      <c r="U1" s="94"/>
      <c r="V1" s="95"/>
    </row>
    <row r="2" spans="1:39">
      <c r="A2" s="92"/>
      <c r="B2" s="92"/>
      <c r="C2" s="92"/>
      <c r="D2" s="92"/>
      <c r="E2" s="92"/>
      <c r="F2" s="92"/>
      <c r="G2" s="92"/>
      <c r="H2" s="92"/>
      <c r="I2" s="96"/>
      <c r="J2" s="97"/>
      <c r="K2" s="97"/>
      <c r="L2" s="98"/>
      <c r="M2" s="92"/>
      <c r="N2" s="92"/>
      <c r="O2" s="92"/>
      <c r="P2" s="92"/>
      <c r="Q2" s="92"/>
      <c r="R2" s="100"/>
      <c r="S2" s="101"/>
      <c r="T2" s="101"/>
      <c r="U2" s="101"/>
      <c r="V2" s="10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92" t="str">
        <f>版本页!J11</f>
        <v>火掌柜</v>
      </c>
      <c r="B3" s="92"/>
      <c r="C3" s="92"/>
      <c r="D3" s="92"/>
      <c r="E3" s="92" t="str">
        <f>版本页!Q11</f>
        <v>微分销</v>
      </c>
      <c r="F3" s="92"/>
      <c r="G3" s="92"/>
      <c r="H3" s="92"/>
      <c r="I3" s="93" t="s">
        <v>91</v>
      </c>
      <c r="J3" s="94"/>
      <c r="K3" s="94"/>
      <c r="L3" s="95"/>
      <c r="M3" s="92" t="s">
        <v>96</v>
      </c>
      <c r="N3" s="92"/>
      <c r="O3" s="92"/>
      <c r="P3" s="92"/>
      <c r="Q3" s="92"/>
      <c r="R3" s="99" t="s">
        <v>91</v>
      </c>
      <c r="S3" s="92"/>
      <c r="T3" s="92"/>
      <c r="U3" s="92"/>
      <c r="V3" s="92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92"/>
      <c r="B4" s="92"/>
      <c r="C4" s="92"/>
      <c r="D4" s="92"/>
      <c r="E4" s="92"/>
      <c r="F4" s="92"/>
      <c r="G4" s="92"/>
      <c r="H4" s="92"/>
      <c r="I4" s="96"/>
      <c r="J4" s="97"/>
      <c r="K4" s="97"/>
      <c r="L4" s="98"/>
      <c r="M4" s="92"/>
      <c r="N4" s="92"/>
      <c r="O4" s="92"/>
      <c r="P4" s="92"/>
      <c r="Q4" s="92"/>
      <c r="R4" s="92"/>
      <c r="S4" s="92"/>
      <c r="T4" s="92"/>
      <c r="U4" s="92"/>
      <c r="V4" s="9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9">
      <c r="A6" s="3"/>
      <c r="B6" s="50" t="s">
        <v>91</v>
      </c>
      <c r="C6" s="48"/>
      <c r="D6" s="4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9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9">
      <c r="A10" s="3"/>
      <c r="B10" s="4" t="s">
        <v>17</v>
      </c>
      <c r="C10" s="105" t="s">
        <v>95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4"/>
      <c r="O10" s="4"/>
      <c r="P10" s="4"/>
      <c r="Q10" s="4"/>
      <c r="R10" s="4"/>
      <c r="S10" s="4"/>
      <c r="T10" s="4"/>
      <c r="U10" s="4"/>
      <c r="V10" s="11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9">
      <c r="A11" s="3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9">
      <c r="A12" s="3"/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9">
      <c r="A13" s="7"/>
      <c r="B13" s="107" t="s">
        <v>19</v>
      </c>
      <c r="C13" s="108"/>
      <c r="D13" s="109" t="s">
        <v>20</v>
      </c>
      <c r="E13" s="110"/>
      <c r="F13" s="109" t="s">
        <v>21</v>
      </c>
      <c r="G13" s="111"/>
      <c r="H13" s="109" t="s">
        <v>22</v>
      </c>
      <c r="I13" s="112"/>
      <c r="J13" s="113" t="s">
        <v>23</v>
      </c>
      <c r="K13" s="113"/>
      <c r="L13" s="114" t="s">
        <v>24</v>
      </c>
      <c r="M13" s="110"/>
      <c r="N13" s="109" t="s">
        <v>25</v>
      </c>
      <c r="O13" s="111"/>
      <c r="P13" s="128" t="s">
        <v>26</v>
      </c>
      <c r="Q13" s="129"/>
      <c r="R13" s="109" t="s">
        <v>27</v>
      </c>
      <c r="S13" s="112"/>
      <c r="T13" s="113" t="s">
        <v>28</v>
      </c>
      <c r="U13" s="113"/>
      <c r="V13" s="12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9" ht="28.5" customHeight="1">
      <c r="A14" s="8"/>
      <c r="B14" s="115" t="s">
        <v>58</v>
      </c>
      <c r="C14" s="116"/>
      <c r="D14" s="117"/>
      <c r="E14" s="118"/>
      <c r="F14" s="119"/>
      <c r="G14" s="120"/>
      <c r="H14" s="119"/>
      <c r="I14" s="121"/>
      <c r="J14" s="122"/>
      <c r="K14" s="123"/>
      <c r="L14" s="103"/>
      <c r="M14" s="104"/>
      <c r="N14" s="122"/>
      <c r="O14" s="123"/>
      <c r="P14" s="124"/>
      <c r="Q14" s="125"/>
      <c r="R14" s="119"/>
      <c r="S14" s="121"/>
      <c r="T14" s="126"/>
      <c r="U14" s="127"/>
      <c r="V14" s="12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9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3"/>
      <c r="AC15" s="6"/>
      <c r="AD15" s="6"/>
      <c r="AE15" s="6"/>
      <c r="AF15" s="6"/>
      <c r="AG15" s="6"/>
      <c r="AH15" s="6"/>
      <c r="AI15" s="6"/>
      <c r="AJ15" s="6"/>
      <c r="AK15" s="6"/>
    </row>
    <row r="16" spans="1:39">
      <c r="A16" s="3"/>
      <c r="B16" s="4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/>
      <c r="U16" s="4"/>
      <c r="V16" s="11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40">
      <c r="A17" s="3"/>
      <c r="B17" s="107" t="s">
        <v>19</v>
      </c>
      <c r="C17" s="108"/>
      <c r="D17" s="109" t="s">
        <v>20</v>
      </c>
      <c r="E17" s="110"/>
      <c r="F17" s="130" t="s">
        <v>21</v>
      </c>
      <c r="G17" s="131"/>
      <c r="H17" s="132" t="s">
        <v>22</v>
      </c>
      <c r="I17" s="133"/>
      <c r="J17" s="134" t="s">
        <v>28</v>
      </c>
      <c r="K17" s="134"/>
      <c r="L17" s="134"/>
      <c r="M17" s="134"/>
      <c r="N17" s="134"/>
      <c r="O17" s="134"/>
      <c r="P17" s="6"/>
      <c r="Q17" s="6"/>
      <c r="R17" s="6"/>
      <c r="S17" s="6"/>
      <c r="T17" s="6"/>
      <c r="U17" s="6"/>
      <c r="V17" s="11"/>
      <c r="W17" s="4"/>
      <c r="X17" s="4"/>
      <c r="Y17" s="4"/>
      <c r="Z17" s="4"/>
      <c r="AA17" s="4"/>
      <c r="AB17" s="4"/>
      <c r="AC17" s="4"/>
      <c r="AD17" s="6"/>
      <c r="AE17" s="6"/>
      <c r="AF17" s="6"/>
      <c r="AG17" s="6"/>
      <c r="AH17" s="6"/>
      <c r="AI17" s="6"/>
      <c r="AJ17" s="6"/>
    </row>
    <row r="18" spans="1:40" ht="28.5" customHeight="1">
      <c r="A18" s="3"/>
      <c r="B18" s="115" t="s">
        <v>29</v>
      </c>
      <c r="C18" s="116"/>
      <c r="D18" s="117" t="s">
        <v>59</v>
      </c>
      <c r="E18" s="118"/>
      <c r="F18" s="119" t="s">
        <v>61</v>
      </c>
      <c r="G18" s="120"/>
      <c r="H18" s="119" t="s">
        <v>60</v>
      </c>
      <c r="I18" s="121"/>
      <c r="J18" s="135"/>
      <c r="K18" s="135"/>
      <c r="L18" s="135"/>
      <c r="M18" s="135"/>
      <c r="N18" s="135"/>
      <c r="O18" s="135"/>
      <c r="P18" s="6"/>
      <c r="Q18" s="6"/>
      <c r="R18" s="6"/>
      <c r="S18" s="4"/>
      <c r="T18" s="4"/>
      <c r="U18" s="4"/>
      <c r="V18" s="11"/>
      <c r="W18" s="4"/>
      <c r="X18" s="4"/>
      <c r="Y18" s="4"/>
      <c r="Z18" s="4"/>
      <c r="AA18" s="4"/>
      <c r="AB18" s="4"/>
      <c r="AC18" s="4"/>
      <c r="AD18" s="6"/>
      <c r="AE18" s="6"/>
      <c r="AF18" s="6"/>
      <c r="AG18" s="6"/>
      <c r="AH18" s="6"/>
      <c r="AI18" s="6"/>
      <c r="AJ18" s="6"/>
    </row>
    <row r="19" spans="1:40">
      <c r="A19" s="3"/>
      <c r="B19" s="44"/>
      <c r="C19" s="44"/>
      <c r="D19" s="46"/>
      <c r="E19" s="46"/>
      <c r="F19" s="45"/>
      <c r="G19" s="45"/>
      <c r="H19" s="45"/>
      <c r="I19" s="45"/>
      <c r="J19" s="6"/>
      <c r="K19" s="6"/>
      <c r="L19" s="6"/>
      <c r="M19" s="6"/>
      <c r="N19" s="6"/>
      <c r="O19" s="6"/>
      <c r="P19" s="6"/>
      <c r="Q19" s="6"/>
      <c r="R19" s="6"/>
      <c r="S19" s="6"/>
      <c r="T19" s="4"/>
      <c r="U19" s="4"/>
      <c r="V19" s="11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40">
      <c r="A20" s="1"/>
      <c r="B20" s="6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3"/>
      <c r="AC20" s="6"/>
      <c r="AD20" s="6"/>
      <c r="AE20" s="6"/>
      <c r="AF20" s="6"/>
      <c r="AG20" s="6"/>
      <c r="AH20" s="6"/>
      <c r="AI20" s="6"/>
      <c r="AJ20" s="6"/>
      <c r="AK20" s="6"/>
    </row>
    <row r="21" spans="1:40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3"/>
      <c r="AC21" s="6"/>
      <c r="AD21" s="6"/>
      <c r="AE21" s="6"/>
      <c r="AF21" s="6"/>
      <c r="AG21" s="6"/>
      <c r="AH21" s="6"/>
      <c r="AI21" s="6"/>
      <c r="AJ21" s="6"/>
      <c r="AK21" s="6"/>
    </row>
    <row r="22" spans="1:40">
      <c r="A22" s="1"/>
      <c r="B22" s="6" t="s">
        <v>34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3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28.5" customHeight="1">
      <c r="A23" s="1"/>
      <c r="B23" s="128" t="s">
        <v>35</v>
      </c>
      <c r="C23" s="129"/>
      <c r="D23" s="128" t="s">
        <v>36</v>
      </c>
      <c r="E23" s="129"/>
      <c r="F23" s="128" t="s">
        <v>37</v>
      </c>
      <c r="G23" s="129"/>
      <c r="H23" s="128" t="s">
        <v>38</v>
      </c>
      <c r="I23" s="129"/>
      <c r="J23" s="128" t="s">
        <v>39</v>
      </c>
      <c r="K23" s="148"/>
      <c r="L23" s="138" t="s">
        <v>40</v>
      </c>
      <c r="M23" s="139"/>
      <c r="N23" s="139"/>
      <c r="O23" s="139"/>
      <c r="P23" s="139"/>
      <c r="Q23" s="140"/>
      <c r="R23" s="113" t="s">
        <v>41</v>
      </c>
      <c r="S23" s="113"/>
      <c r="T23" s="113"/>
      <c r="U23" s="6"/>
      <c r="V23" s="13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40" ht="28.5" customHeight="1">
      <c r="A24" s="1"/>
      <c r="B24" s="124"/>
      <c r="C24" s="141"/>
      <c r="D24" s="142"/>
      <c r="E24" s="125"/>
      <c r="F24" s="142"/>
      <c r="G24" s="125"/>
      <c r="H24" s="124"/>
      <c r="I24" s="141"/>
      <c r="J24" s="143"/>
      <c r="K24" s="144"/>
      <c r="L24" s="145"/>
      <c r="M24" s="145"/>
      <c r="N24" s="145"/>
      <c r="O24" s="145"/>
      <c r="P24" s="145"/>
      <c r="Q24" s="145"/>
      <c r="R24" s="146"/>
      <c r="S24" s="147"/>
      <c r="T24" s="147"/>
      <c r="U24" s="6"/>
      <c r="V24" s="13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40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3"/>
      <c r="AC25" s="6"/>
      <c r="AD25" s="6"/>
      <c r="AE25" s="6"/>
      <c r="AF25" s="6"/>
      <c r="AG25" s="6"/>
      <c r="AH25" s="6"/>
      <c r="AI25" s="6"/>
      <c r="AJ25" s="6"/>
      <c r="AK25" s="6"/>
    </row>
    <row r="26" spans="1:40">
      <c r="A26" s="1"/>
      <c r="B26" s="6" t="s">
        <v>42</v>
      </c>
      <c r="C26" s="6"/>
      <c r="D26" s="6" t="s">
        <v>43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40">
      <c r="A27" s="1"/>
      <c r="B27" s="136" t="s">
        <v>44</v>
      </c>
      <c r="C27" s="136"/>
      <c r="D27" s="136"/>
      <c r="E27" s="136"/>
      <c r="F27" s="136"/>
      <c r="G27" s="136"/>
      <c r="H27" s="49" t="s">
        <v>45</v>
      </c>
      <c r="I27" s="49" t="s">
        <v>46</v>
      </c>
      <c r="J27" s="49" t="s">
        <v>47</v>
      </c>
      <c r="K27" s="49" t="s">
        <v>48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13"/>
    </row>
    <row r="28" spans="1:40">
      <c r="B28" s="137"/>
      <c r="C28" s="137"/>
      <c r="D28" s="137"/>
      <c r="E28" s="137"/>
      <c r="F28" s="137"/>
      <c r="G28" s="137"/>
      <c r="H28" s="9"/>
      <c r="I28" s="9"/>
      <c r="J28" s="9"/>
      <c r="K28" s="9"/>
    </row>
  </sheetData>
  <mergeCells count="57">
    <mergeCell ref="B27:G27"/>
    <mergeCell ref="B28:G28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3:C23"/>
    <mergeCell ref="D23:E23"/>
    <mergeCell ref="F23:G23"/>
    <mergeCell ref="H23:I23"/>
    <mergeCell ref="J23:K23"/>
    <mergeCell ref="B18:C18"/>
    <mergeCell ref="D18:E18"/>
    <mergeCell ref="F18:G18"/>
    <mergeCell ref="H18:I18"/>
    <mergeCell ref="J18:O18"/>
    <mergeCell ref="B17:C17"/>
    <mergeCell ref="D17:E17"/>
    <mergeCell ref="F17:G17"/>
    <mergeCell ref="H17:I17"/>
    <mergeCell ref="J17:O17"/>
    <mergeCell ref="N14:O14"/>
    <mergeCell ref="P14:Q14"/>
    <mergeCell ref="R14:S14"/>
    <mergeCell ref="T14:U14"/>
    <mergeCell ref="N13:O13"/>
    <mergeCell ref="P13:Q13"/>
    <mergeCell ref="R13:S13"/>
    <mergeCell ref="T13:U13"/>
    <mergeCell ref="L14:M14"/>
    <mergeCell ref="C10:M10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"/>
  <sheetViews>
    <sheetView showGridLines="0" view="pageBreakPreview" zoomScaleSheetLayoutView="100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92" t="s">
        <v>2</v>
      </c>
      <c r="B1" s="92"/>
      <c r="C1" s="92"/>
      <c r="D1" s="92"/>
      <c r="E1" s="92" t="s">
        <v>3</v>
      </c>
      <c r="F1" s="92"/>
      <c r="G1" s="92"/>
      <c r="H1" s="92"/>
      <c r="I1" s="93" t="s">
        <v>4</v>
      </c>
      <c r="J1" s="94"/>
      <c r="K1" s="94"/>
      <c r="L1" s="95"/>
      <c r="M1" s="92" t="s">
        <v>14</v>
      </c>
      <c r="N1" s="92"/>
      <c r="O1" s="92"/>
      <c r="P1" s="92"/>
      <c r="Q1" s="92"/>
      <c r="R1" s="93" t="s">
        <v>15</v>
      </c>
      <c r="S1" s="94"/>
      <c r="T1" s="94"/>
      <c r="U1" s="94"/>
      <c r="V1" s="95"/>
    </row>
    <row r="2" spans="1:39">
      <c r="A2" s="92"/>
      <c r="B2" s="92"/>
      <c r="C2" s="92"/>
      <c r="D2" s="92"/>
      <c r="E2" s="92"/>
      <c r="F2" s="92"/>
      <c r="G2" s="92"/>
      <c r="H2" s="92"/>
      <c r="I2" s="96"/>
      <c r="J2" s="97"/>
      <c r="K2" s="97"/>
      <c r="L2" s="98"/>
      <c r="M2" s="92"/>
      <c r="N2" s="92"/>
      <c r="O2" s="92"/>
      <c r="P2" s="92"/>
      <c r="Q2" s="92"/>
      <c r="R2" s="100"/>
      <c r="S2" s="101"/>
      <c r="T2" s="101"/>
      <c r="U2" s="101"/>
      <c r="V2" s="10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92" t="str">
        <f>版本页!J11</f>
        <v>火掌柜</v>
      </c>
      <c r="B3" s="92"/>
      <c r="C3" s="92"/>
      <c r="D3" s="92"/>
      <c r="E3" s="92" t="str">
        <f>版本页!Q11</f>
        <v>微分销</v>
      </c>
      <c r="F3" s="92"/>
      <c r="G3" s="92"/>
      <c r="H3" s="92"/>
      <c r="I3" s="93" t="s">
        <v>92</v>
      </c>
      <c r="J3" s="94"/>
      <c r="K3" s="94"/>
      <c r="L3" s="95"/>
      <c r="M3" s="92" t="s">
        <v>97</v>
      </c>
      <c r="N3" s="92"/>
      <c r="O3" s="92"/>
      <c r="P3" s="92"/>
      <c r="Q3" s="92"/>
      <c r="R3" s="99" t="s">
        <v>93</v>
      </c>
      <c r="S3" s="92"/>
      <c r="T3" s="92"/>
      <c r="U3" s="92"/>
      <c r="V3" s="92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92"/>
      <c r="B4" s="92"/>
      <c r="C4" s="92"/>
      <c r="D4" s="92"/>
      <c r="E4" s="92"/>
      <c r="F4" s="92"/>
      <c r="G4" s="92"/>
      <c r="H4" s="92"/>
      <c r="I4" s="96"/>
      <c r="J4" s="97"/>
      <c r="K4" s="97"/>
      <c r="L4" s="98"/>
      <c r="M4" s="92"/>
      <c r="N4" s="92"/>
      <c r="O4" s="92"/>
      <c r="P4" s="92"/>
      <c r="Q4" s="92"/>
      <c r="R4" s="92"/>
      <c r="S4" s="92"/>
      <c r="T4" s="92"/>
      <c r="U4" s="92"/>
      <c r="V4" s="9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9">
      <c r="A6" s="3"/>
      <c r="B6" s="50" t="s">
        <v>92</v>
      </c>
      <c r="C6" s="48"/>
      <c r="D6" s="4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9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9">
      <c r="A10" s="3"/>
      <c r="B10" s="4" t="s">
        <v>17</v>
      </c>
      <c r="C10" s="105" t="s">
        <v>99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4"/>
      <c r="O10" s="4"/>
      <c r="P10" s="4"/>
      <c r="Q10" s="4"/>
      <c r="R10" s="4"/>
      <c r="S10" s="4"/>
      <c r="T10" s="4"/>
      <c r="U10" s="4"/>
      <c r="V10" s="11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9">
      <c r="A11" s="3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9">
      <c r="A12" s="3"/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9">
      <c r="A13" s="7"/>
      <c r="B13" s="107" t="s">
        <v>19</v>
      </c>
      <c r="C13" s="108"/>
      <c r="D13" s="109" t="s">
        <v>20</v>
      </c>
      <c r="E13" s="110"/>
      <c r="F13" s="109" t="s">
        <v>21</v>
      </c>
      <c r="G13" s="111"/>
      <c r="H13" s="109" t="s">
        <v>22</v>
      </c>
      <c r="I13" s="112"/>
      <c r="J13" s="113" t="s">
        <v>23</v>
      </c>
      <c r="K13" s="113"/>
      <c r="L13" s="114" t="s">
        <v>24</v>
      </c>
      <c r="M13" s="110"/>
      <c r="N13" s="109" t="s">
        <v>25</v>
      </c>
      <c r="O13" s="111"/>
      <c r="P13" s="128" t="s">
        <v>26</v>
      </c>
      <c r="Q13" s="129"/>
      <c r="R13" s="109" t="s">
        <v>27</v>
      </c>
      <c r="S13" s="112"/>
      <c r="T13" s="113" t="s">
        <v>28</v>
      </c>
      <c r="U13" s="113"/>
      <c r="V13" s="12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9" ht="28.5" customHeight="1">
      <c r="A14" s="8"/>
      <c r="B14" s="115" t="s">
        <v>29</v>
      </c>
      <c r="C14" s="116"/>
      <c r="D14" s="117" t="s">
        <v>62</v>
      </c>
      <c r="E14" s="118"/>
      <c r="F14" s="119" t="s">
        <v>63</v>
      </c>
      <c r="G14" s="120"/>
      <c r="H14" s="119" t="s">
        <v>30</v>
      </c>
      <c r="I14" s="121"/>
      <c r="J14" s="122" t="s">
        <v>31</v>
      </c>
      <c r="K14" s="123"/>
      <c r="L14" s="103"/>
      <c r="M14" s="104"/>
      <c r="N14" s="122" t="s">
        <v>31</v>
      </c>
      <c r="O14" s="123"/>
      <c r="P14" s="124"/>
      <c r="Q14" s="125"/>
      <c r="R14" s="119"/>
      <c r="S14" s="121"/>
      <c r="T14" s="126"/>
      <c r="U14" s="127"/>
      <c r="V14" s="12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9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3"/>
      <c r="AC15" s="6"/>
      <c r="AD15" s="6"/>
      <c r="AE15" s="6"/>
      <c r="AF15" s="6"/>
      <c r="AG15" s="6"/>
      <c r="AH15" s="6"/>
      <c r="AI15" s="6"/>
      <c r="AJ15" s="6"/>
      <c r="AK15" s="6"/>
    </row>
    <row r="16" spans="1:39">
      <c r="A16" s="3"/>
      <c r="B16" s="4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/>
      <c r="U16" s="4"/>
      <c r="V16" s="11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40">
      <c r="A17" s="3"/>
      <c r="B17" s="107" t="s">
        <v>19</v>
      </c>
      <c r="C17" s="108"/>
      <c r="D17" s="109" t="s">
        <v>20</v>
      </c>
      <c r="E17" s="110"/>
      <c r="F17" s="130" t="s">
        <v>21</v>
      </c>
      <c r="G17" s="131"/>
      <c r="H17" s="132" t="s">
        <v>22</v>
      </c>
      <c r="I17" s="133"/>
      <c r="J17" s="134" t="s">
        <v>28</v>
      </c>
      <c r="K17" s="134"/>
      <c r="L17" s="134"/>
      <c r="M17" s="134"/>
      <c r="N17" s="134"/>
      <c r="O17" s="134"/>
      <c r="P17" s="6"/>
      <c r="Q17" s="6"/>
      <c r="R17" s="6"/>
      <c r="S17" s="6"/>
      <c r="T17" s="6"/>
      <c r="U17" s="6"/>
      <c r="V17" s="11"/>
      <c r="W17" s="4"/>
      <c r="X17" s="4"/>
      <c r="Y17" s="4"/>
      <c r="Z17" s="4"/>
      <c r="AA17" s="4"/>
      <c r="AB17" s="4"/>
      <c r="AC17" s="4"/>
      <c r="AD17" s="6"/>
      <c r="AE17" s="6"/>
      <c r="AF17" s="6"/>
      <c r="AG17" s="6"/>
      <c r="AH17" s="6"/>
      <c r="AI17" s="6"/>
      <c r="AJ17" s="6"/>
    </row>
    <row r="18" spans="1:40" ht="28.5" customHeight="1">
      <c r="A18" s="3"/>
      <c r="B18" s="115" t="s">
        <v>53</v>
      </c>
      <c r="C18" s="116"/>
      <c r="D18" s="117" t="s">
        <v>64</v>
      </c>
      <c r="E18" s="118"/>
      <c r="F18" s="119" t="s">
        <v>65</v>
      </c>
      <c r="G18" s="120"/>
      <c r="H18" s="119" t="s">
        <v>60</v>
      </c>
      <c r="I18" s="121"/>
      <c r="J18" s="135"/>
      <c r="K18" s="135"/>
      <c r="L18" s="135"/>
      <c r="M18" s="135"/>
      <c r="N18" s="135"/>
      <c r="O18" s="135"/>
      <c r="P18" s="6"/>
      <c r="Q18" s="6"/>
      <c r="R18" s="6"/>
      <c r="S18" s="4"/>
      <c r="T18" s="4"/>
      <c r="U18" s="4"/>
      <c r="V18" s="11"/>
      <c r="W18" s="4"/>
      <c r="X18" s="4"/>
      <c r="Y18" s="4"/>
      <c r="Z18" s="4"/>
      <c r="AA18" s="4"/>
      <c r="AB18" s="4"/>
      <c r="AC18" s="4"/>
      <c r="AD18" s="6"/>
      <c r="AE18" s="6"/>
      <c r="AF18" s="6"/>
      <c r="AG18" s="6"/>
      <c r="AH18" s="6"/>
      <c r="AI18" s="6"/>
      <c r="AJ18" s="6"/>
    </row>
    <row r="19" spans="1:40">
      <c r="A19" s="3"/>
      <c r="B19" s="44"/>
      <c r="C19" s="44"/>
      <c r="D19" s="46"/>
      <c r="E19" s="46"/>
      <c r="F19" s="45"/>
      <c r="G19" s="45"/>
      <c r="H19" s="45"/>
      <c r="I19" s="45"/>
      <c r="J19" s="6"/>
      <c r="K19" s="6"/>
      <c r="L19" s="6"/>
      <c r="M19" s="6"/>
      <c r="N19" s="6"/>
      <c r="O19" s="6"/>
      <c r="P19" s="6"/>
      <c r="Q19" s="6"/>
      <c r="R19" s="6"/>
      <c r="S19" s="6"/>
      <c r="T19" s="4"/>
      <c r="U19" s="4"/>
      <c r="V19" s="11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40">
      <c r="A20" s="1"/>
      <c r="B20" s="6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3"/>
      <c r="AC20" s="6"/>
      <c r="AD20" s="6"/>
      <c r="AE20" s="6"/>
      <c r="AF20" s="6"/>
      <c r="AG20" s="6"/>
      <c r="AH20" s="6"/>
      <c r="AI20" s="6"/>
      <c r="AJ20" s="6"/>
      <c r="AK20" s="6"/>
    </row>
    <row r="21" spans="1:40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3"/>
      <c r="AC21" s="6"/>
      <c r="AD21" s="6"/>
      <c r="AE21" s="6"/>
      <c r="AF21" s="6"/>
      <c r="AG21" s="6"/>
      <c r="AH21" s="6"/>
      <c r="AI21" s="6"/>
      <c r="AJ21" s="6"/>
      <c r="AK21" s="6"/>
    </row>
    <row r="22" spans="1:40">
      <c r="A22" s="1"/>
      <c r="B22" s="6" t="s">
        <v>34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3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28.5" customHeight="1">
      <c r="A23" s="1"/>
      <c r="B23" s="128" t="s">
        <v>35</v>
      </c>
      <c r="C23" s="129"/>
      <c r="D23" s="128" t="s">
        <v>36</v>
      </c>
      <c r="E23" s="129"/>
      <c r="F23" s="128" t="s">
        <v>37</v>
      </c>
      <c r="G23" s="129"/>
      <c r="H23" s="128" t="s">
        <v>38</v>
      </c>
      <c r="I23" s="129"/>
      <c r="J23" s="128" t="s">
        <v>39</v>
      </c>
      <c r="K23" s="148"/>
      <c r="L23" s="138" t="s">
        <v>40</v>
      </c>
      <c r="M23" s="139"/>
      <c r="N23" s="139"/>
      <c r="O23" s="139"/>
      <c r="P23" s="139"/>
      <c r="Q23" s="140"/>
      <c r="R23" s="113" t="s">
        <v>41</v>
      </c>
      <c r="S23" s="113"/>
      <c r="T23" s="113"/>
      <c r="U23" s="6"/>
      <c r="V23" s="13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40" ht="28.5" customHeight="1">
      <c r="A24" s="1"/>
      <c r="B24" s="124"/>
      <c r="C24" s="141"/>
      <c r="D24" s="142"/>
      <c r="E24" s="125"/>
      <c r="F24" s="142"/>
      <c r="G24" s="125"/>
      <c r="H24" s="124"/>
      <c r="I24" s="141"/>
      <c r="J24" s="143"/>
      <c r="K24" s="144"/>
      <c r="L24" s="145"/>
      <c r="M24" s="145"/>
      <c r="N24" s="145"/>
      <c r="O24" s="145"/>
      <c r="P24" s="145"/>
      <c r="Q24" s="145"/>
      <c r="R24" s="146"/>
      <c r="S24" s="147"/>
      <c r="T24" s="147"/>
      <c r="U24" s="6"/>
      <c r="V24" s="13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40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3"/>
      <c r="AC25" s="6"/>
      <c r="AD25" s="6"/>
      <c r="AE25" s="6"/>
      <c r="AF25" s="6"/>
      <c r="AG25" s="6"/>
      <c r="AH25" s="6"/>
      <c r="AI25" s="6"/>
      <c r="AJ25" s="6"/>
      <c r="AK25" s="6"/>
    </row>
    <row r="26" spans="1:40">
      <c r="A26" s="1"/>
      <c r="B26" s="6" t="s">
        <v>42</v>
      </c>
      <c r="C26" s="6"/>
      <c r="D26" s="6" t="s">
        <v>43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40">
      <c r="A27" s="1"/>
      <c r="B27" s="136" t="s">
        <v>44</v>
      </c>
      <c r="C27" s="136"/>
      <c r="D27" s="136"/>
      <c r="E27" s="136"/>
      <c r="F27" s="136"/>
      <c r="G27" s="136"/>
      <c r="H27" s="49" t="s">
        <v>45</v>
      </c>
      <c r="I27" s="49" t="s">
        <v>46</v>
      </c>
      <c r="J27" s="49" t="s">
        <v>47</v>
      </c>
      <c r="K27" s="49" t="s">
        <v>48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13"/>
    </row>
    <row r="28" spans="1:40">
      <c r="B28" s="137"/>
      <c r="C28" s="137"/>
      <c r="D28" s="137"/>
      <c r="E28" s="137"/>
      <c r="F28" s="137"/>
      <c r="G28" s="137"/>
      <c r="H28" s="9"/>
      <c r="I28" s="9"/>
      <c r="J28" s="9"/>
      <c r="K28" s="9"/>
    </row>
  </sheetData>
  <mergeCells count="57">
    <mergeCell ref="B27:G27"/>
    <mergeCell ref="B28:G28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3:C23"/>
    <mergeCell ref="D23:E23"/>
    <mergeCell ref="F23:G23"/>
    <mergeCell ref="H23:I23"/>
    <mergeCell ref="J23:K23"/>
    <mergeCell ref="B18:C18"/>
    <mergeCell ref="D18:E18"/>
    <mergeCell ref="F18:G18"/>
    <mergeCell ref="H18:I18"/>
    <mergeCell ref="J18:O18"/>
    <mergeCell ref="B17:C17"/>
    <mergeCell ref="D17:E17"/>
    <mergeCell ref="F17:G17"/>
    <mergeCell ref="H17:I17"/>
    <mergeCell ref="J17:O17"/>
    <mergeCell ref="N14:O14"/>
    <mergeCell ref="P14:Q14"/>
    <mergeCell ref="R14:S14"/>
    <mergeCell ref="T14:U14"/>
    <mergeCell ref="N13:O13"/>
    <mergeCell ref="P13:Q13"/>
    <mergeCell ref="R13:S13"/>
    <mergeCell ref="T13:U13"/>
    <mergeCell ref="L14:M14"/>
    <mergeCell ref="C10:M10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9"/>
  <sheetViews>
    <sheetView showGridLines="0" view="pageBreakPreview" zoomScaleSheetLayoutView="100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92" t="s">
        <v>2</v>
      </c>
      <c r="B1" s="92"/>
      <c r="C1" s="92"/>
      <c r="D1" s="92"/>
      <c r="E1" s="92" t="s">
        <v>3</v>
      </c>
      <c r="F1" s="92"/>
      <c r="G1" s="92"/>
      <c r="H1" s="92"/>
      <c r="I1" s="93" t="s">
        <v>4</v>
      </c>
      <c r="J1" s="94"/>
      <c r="K1" s="94"/>
      <c r="L1" s="95"/>
      <c r="M1" s="92" t="s">
        <v>14</v>
      </c>
      <c r="N1" s="92"/>
      <c r="O1" s="92"/>
      <c r="P1" s="92"/>
      <c r="Q1" s="92"/>
      <c r="R1" s="93" t="s">
        <v>15</v>
      </c>
      <c r="S1" s="94"/>
      <c r="T1" s="94"/>
      <c r="U1" s="94"/>
      <c r="V1" s="95"/>
    </row>
    <row r="2" spans="1:39">
      <c r="A2" s="92"/>
      <c r="B2" s="92"/>
      <c r="C2" s="92"/>
      <c r="D2" s="92"/>
      <c r="E2" s="92"/>
      <c r="F2" s="92"/>
      <c r="G2" s="92"/>
      <c r="H2" s="92"/>
      <c r="I2" s="96"/>
      <c r="J2" s="97"/>
      <c r="K2" s="97"/>
      <c r="L2" s="98"/>
      <c r="M2" s="92"/>
      <c r="N2" s="92"/>
      <c r="O2" s="92"/>
      <c r="P2" s="92"/>
      <c r="Q2" s="92"/>
      <c r="R2" s="100"/>
      <c r="S2" s="101"/>
      <c r="T2" s="101"/>
      <c r="U2" s="101"/>
      <c r="V2" s="10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92" t="str">
        <f>版本页!J11</f>
        <v>火掌柜</v>
      </c>
      <c r="B3" s="92"/>
      <c r="C3" s="92"/>
      <c r="D3" s="92"/>
      <c r="E3" s="92" t="str">
        <f>版本页!Q11</f>
        <v>微分销</v>
      </c>
      <c r="F3" s="92"/>
      <c r="G3" s="92"/>
      <c r="H3" s="92"/>
      <c r="I3" s="149" t="s">
        <v>94</v>
      </c>
      <c r="J3" s="150"/>
      <c r="K3" s="150"/>
      <c r="L3" s="151"/>
      <c r="M3" s="92" t="s">
        <v>98</v>
      </c>
      <c r="N3" s="92"/>
      <c r="O3" s="92"/>
      <c r="P3" s="92"/>
      <c r="Q3" s="92"/>
      <c r="R3" s="99" t="s">
        <v>94</v>
      </c>
      <c r="S3" s="92"/>
      <c r="T3" s="92"/>
      <c r="U3" s="92"/>
      <c r="V3" s="92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92"/>
      <c r="B4" s="92"/>
      <c r="C4" s="92"/>
      <c r="D4" s="92"/>
      <c r="E4" s="92"/>
      <c r="F4" s="92"/>
      <c r="G4" s="92"/>
      <c r="H4" s="92"/>
      <c r="I4" s="152"/>
      <c r="J4" s="153"/>
      <c r="K4" s="153"/>
      <c r="L4" s="154"/>
      <c r="M4" s="92"/>
      <c r="N4" s="92"/>
      <c r="O4" s="92"/>
      <c r="P4" s="92"/>
      <c r="Q4" s="92"/>
      <c r="R4" s="92"/>
      <c r="S4" s="92"/>
      <c r="T4" s="92"/>
      <c r="U4" s="92"/>
      <c r="V4" s="9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9">
      <c r="A6" s="3"/>
      <c r="B6" s="50" t="s">
        <v>94</v>
      </c>
      <c r="C6" s="48"/>
      <c r="D6" s="4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9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9">
      <c r="A10" s="3"/>
      <c r="B10" s="4" t="s">
        <v>17</v>
      </c>
      <c r="C10" s="105" t="s">
        <v>100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4"/>
      <c r="O10" s="4"/>
      <c r="P10" s="4"/>
      <c r="Q10" s="4"/>
      <c r="R10" s="4"/>
      <c r="S10" s="4"/>
      <c r="T10" s="4"/>
      <c r="U10" s="4"/>
      <c r="V10" s="11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9">
      <c r="A11" s="3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9">
      <c r="A12" s="3"/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9">
      <c r="A13" s="7"/>
      <c r="B13" s="107" t="s">
        <v>19</v>
      </c>
      <c r="C13" s="108"/>
      <c r="D13" s="109" t="s">
        <v>20</v>
      </c>
      <c r="E13" s="110"/>
      <c r="F13" s="109" t="s">
        <v>21</v>
      </c>
      <c r="G13" s="111"/>
      <c r="H13" s="109" t="s">
        <v>22</v>
      </c>
      <c r="I13" s="112"/>
      <c r="J13" s="113" t="s">
        <v>23</v>
      </c>
      <c r="K13" s="113"/>
      <c r="L13" s="114" t="s">
        <v>24</v>
      </c>
      <c r="M13" s="110"/>
      <c r="N13" s="109" t="s">
        <v>25</v>
      </c>
      <c r="O13" s="111"/>
      <c r="P13" s="128" t="s">
        <v>26</v>
      </c>
      <c r="Q13" s="129"/>
      <c r="R13" s="109" t="s">
        <v>27</v>
      </c>
      <c r="S13" s="112"/>
      <c r="T13" s="113" t="s">
        <v>28</v>
      </c>
      <c r="U13" s="113"/>
      <c r="V13" s="12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9" ht="28.5" customHeight="1">
      <c r="A14" s="8"/>
      <c r="B14" s="115" t="s">
        <v>29</v>
      </c>
      <c r="C14" s="116"/>
      <c r="D14" s="117" t="s">
        <v>62</v>
      </c>
      <c r="E14" s="118"/>
      <c r="F14" s="119" t="s">
        <v>63</v>
      </c>
      <c r="G14" s="120"/>
      <c r="H14" s="119" t="s">
        <v>30</v>
      </c>
      <c r="I14" s="121"/>
      <c r="J14" s="122" t="s">
        <v>31</v>
      </c>
      <c r="K14" s="123"/>
      <c r="L14" s="103"/>
      <c r="M14" s="104"/>
      <c r="N14" s="122" t="s">
        <v>31</v>
      </c>
      <c r="O14" s="123"/>
      <c r="P14" s="124"/>
      <c r="Q14" s="125"/>
      <c r="R14" s="119"/>
      <c r="S14" s="121"/>
      <c r="T14" s="126"/>
      <c r="U14" s="127"/>
      <c r="V14" s="12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9" ht="28.5" customHeight="1">
      <c r="A15" s="8"/>
      <c r="B15" s="115" t="s">
        <v>51</v>
      </c>
      <c r="C15" s="116"/>
      <c r="D15" s="117" t="s">
        <v>66</v>
      </c>
      <c r="E15" s="118"/>
      <c r="F15" s="119" t="s">
        <v>67</v>
      </c>
      <c r="G15" s="120"/>
      <c r="H15" s="119" t="s">
        <v>30</v>
      </c>
      <c r="I15" s="121"/>
      <c r="J15" s="122" t="s">
        <v>31</v>
      </c>
      <c r="K15" s="123"/>
      <c r="L15" s="103"/>
      <c r="M15" s="104"/>
      <c r="N15" s="122" t="s">
        <v>31</v>
      </c>
      <c r="O15" s="123"/>
      <c r="P15" s="124"/>
      <c r="Q15" s="125"/>
      <c r="R15" s="119"/>
      <c r="S15" s="121"/>
      <c r="T15" s="126"/>
      <c r="U15" s="127"/>
      <c r="V15" s="12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9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3"/>
      <c r="AC16" s="6"/>
      <c r="AD16" s="6"/>
      <c r="AE16" s="6"/>
      <c r="AF16" s="6"/>
      <c r="AG16" s="6"/>
      <c r="AH16" s="6"/>
      <c r="AI16" s="6"/>
      <c r="AJ16" s="6"/>
      <c r="AK16" s="6"/>
    </row>
    <row r="17" spans="1:40">
      <c r="A17" s="3"/>
      <c r="B17" s="4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4"/>
      <c r="U17" s="4"/>
      <c r="V17" s="1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40">
      <c r="A18" s="3"/>
      <c r="B18" s="107" t="s">
        <v>19</v>
      </c>
      <c r="C18" s="108"/>
      <c r="D18" s="109" t="s">
        <v>20</v>
      </c>
      <c r="E18" s="110"/>
      <c r="F18" s="130" t="s">
        <v>21</v>
      </c>
      <c r="G18" s="131"/>
      <c r="H18" s="132" t="s">
        <v>22</v>
      </c>
      <c r="I18" s="133"/>
      <c r="J18" s="134" t="s">
        <v>28</v>
      </c>
      <c r="K18" s="134"/>
      <c r="L18" s="134"/>
      <c r="M18" s="134"/>
      <c r="N18" s="134"/>
      <c r="O18" s="134"/>
      <c r="P18" s="6"/>
      <c r="Q18" s="6"/>
      <c r="R18" s="6"/>
      <c r="S18" s="6"/>
      <c r="T18" s="6"/>
      <c r="U18" s="6"/>
      <c r="V18" s="11"/>
      <c r="W18" s="4"/>
      <c r="X18" s="4"/>
      <c r="Y18" s="4"/>
      <c r="Z18" s="4"/>
      <c r="AA18" s="4"/>
      <c r="AB18" s="4"/>
      <c r="AC18" s="4"/>
      <c r="AD18" s="6"/>
      <c r="AE18" s="6"/>
      <c r="AF18" s="6"/>
      <c r="AG18" s="6"/>
      <c r="AH18" s="6"/>
      <c r="AI18" s="6"/>
      <c r="AJ18" s="6"/>
    </row>
    <row r="19" spans="1:40" ht="28.5" customHeight="1">
      <c r="A19" s="3"/>
      <c r="B19" s="115" t="s">
        <v>53</v>
      </c>
      <c r="C19" s="116"/>
      <c r="D19" s="117" t="s">
        <v>68</v>
      </c>
      <c r="E19" s="118"/>
      <c r="F19" s="119" t="s">
        <v>69</v>
      </c>
      <c r="G19" s="120"/>
      <c r="H19" s="119" t="s">
        <v>60</v>
      </c>
      <c r="I19" s="121"/>
      <c r="J19" s="135"/>
      <c r="K19" s="135"/>
      <c r="L19" s="135"/>
      <c r="M19" s="135"/>
      <c r="N19" s="135"/>
      <c r="O19" s="135"/>
      <c r="P19" s="6"/>
      <c r="Q19" s="6"/>
      <c r="R19" s="6"/>
      <c r="S19" s="4"/>
      <c r="T19" s="4"/>
      <c r="U19" s="4"/>
      <c r="V19" s="11"/>
      <c r="W19" s="4"/>
      <c r="X19" s="4"/>
      <c r="Y19" s="4"/>
      <c r="Z19" s="4"/>
      <c r="AA19" s="4"/>
      <c r="AB19" s="4"/>
      <c r="AC19" s="4"/>
      <c r="AD19" s="6"/>
      <c r="AE19" s="6"/>
      <c r="AF19" s="6"/>
      <c r="AG19" s="6"/>
      <c r="AH19" s="6"/>
      <c r="AI19" s="6"/>
      <c r="AJ19" s="6"/>
    </row>
    <row r="20" spans="1:40">
      <c r="A20" s="3"/>
      <c r="B20" s="44"/>
      <c r="C20" s="44"/>
      <c r="D20" s="46"/>
      <c r="E20" s="46"/>
      <c r="F20" s="45"/>
      <c r="G20" s="45"/>
      <c r="H20" s="45"/>
      <c r="I20" s="45"/>
      <c r="J20" s="6"/>
      <c r="K20" s="6"/>
      <c r="L20" s="6"/>
      <c r="M20" s="6"/>
      <c r="N20" s="6"/>
      <c r="O20" s="6"/>
      <c r="P20" s="6"/>
      <c r="Q20" s="6"/>
      <c r="R20" s="6"/>
      <c r="S20" s="6"/>
      <c r="T20" s="4"/>
      <c r="U20" s="4"/>
      <c r="V20" s="1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40">
      <c r="A21" s="1"/>
      <c r="B21" s="6" t="s">
        <v>33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3"/>
      <c r="AC21" s="6"/>
      <c r="AD21" s="6"/>
      <c r="AE21" s="6"/>
      <c r="AF21" s="6"/>
      <c r="AG21" s="6"/>
      <c r="AH21" s="6"/>
      <c r="AI21" s="6"/>
      <c r="AJ21" s="6"/>
      <c r="AK21" s="6"/>
    </row>
    <row r="22" spans="1:40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3"/>
      <c r="AC22" s="6"/>
      <c r="AD22" s="6"/>
      <c r="AE22" s="6"/>
      <c r="AF22" s="6"/>
      <c r="AG22" s="6"/>
      <c r="AH22" s="6"/>
      <c r="AI22" s="6"/>
      <c r="AJ22" s="6"/>
      <c r="AK22" s="6"/>
    </row>
    <row r="23" spans="1:40">
      <c r="A23" s="1"/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3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28.5" customHeight="1">
      <c r="A24" s="1"/>
      <c r="B24" s="128" t="s">
        <v>35</v>
      </c>
      <c r="C24" s="129"/>
      <c r="D24" s="128" t="s">
        <v>36</v>
      </c>
      <c r="E24" s="129"/>
      <c r="F24" s="128" t="s">
        <v>37</v>
      </c>
      <c r="G24" s="129"/>
      <c r="H24" s="128" t="s">
        <v>38</v>
      </c>
      <c r="I24" s="129"/>
      <c r="J24" s="128" t="s">
        <v>39</v>
      </c>
      <c r="K24" s="148"/>
      <c r="L24" s="138" t="s">
        <v>40</v>
      </c>
      <c r="M24" s="139"/>
      <c r="N24" s="139"/>
      <c r="O24" s="139"/>
      <c r="P24" s="139"/>
      <c r="Q24" s="140"/>
      <c r="R24" s="113" t="s">
        <v>41</v>
      </c>
      <c r="S24" s="113"/>
      <c r="T24" s="113"/>
      <c r="U24" s="6"/>
      <c r="V24" s="13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40" ht="28.5" customHeight="1">
      <c r="A25" s="1"/>
      <c r="B25" s="124"/>
      <c r="C25" s="141"/>
      <c r="D25" s="142"/>
      <c r="E25" s="125"/>
      <c r="F25" s="142"/>
      <c r="G25" s="125"/>
      <c r="H25" s="124"/>
      <c r="I25" s="141"/>
      <c r="J25" s="143"/>
      <c r="K25" s="144"/>
      <c r="L25" s="145"/>
      <c r="M25" s="145"/>
      <c r="N25" s="145"/>
      <c r="O25" s="145"/>
      <c r="P25" s="145"/>
      <c r="Q25" s="145"/>
      <c r="R25" s="146"/>
      <c r="S25" s="147"/>
      <c r="T25" s="147"/>
      <c r="U25" s="6"/>
      <c r="V25" s="13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40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3"/>
      <c r="AC26" s="6"/>
      <c r="AD26" s="6"/>
      <c r="AE26" s="6"/>
      <c r="AF26" s="6"/>
      <c r="AG26" s="6"/>
      <c r="AH26" s="6"/>
      <c r="AI26" s="6"/>
      <c r="AJ26" s="6"/>
      <c r="AK26" s="6"/>
    </row>
    <row r="27" spans="1:40">
      <c r="A27" s="1"/>
      <c r="B27" s="6" t="s">
        <v>42</v>
      </c>
      <c r="C27" s="6"/>
      <c r="D27" s="6" t="s">
        <v>43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40">
      <c r="A28" s="1"/>
      <c r="B28" s="136" t="s">
        <v>44</v>
      </c>
      <c r="C28" s="136"/>
      <c r="D28" s="136"/>
      <c r="E28" s="136"/>
      <c r="F28" s="136"/>
      <c r="G28" s="136"/>
      <c r="H28" s="49" t="s">
        <v>45</v>
      </c>
      <c r="I28" s="49" t="s">
        <v>46</v>
      </c>
      <c r="J28" s="49" t="s">
        <v>47</v>
      </c>
      <c r="K28" s="49" t="s">
        <v>48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13"/>
    </row>
    <row r="29" spans="1:40">
      <c r="B29" s="137"/>
      <c r="C29" s="137"/>
      <c r="D29" s="137"/>
      <c r="E29" s="137"/>
      <c r="F29" s="137"/>
      <c r="G29" s="137"/>
      <c r="H29" s="9"/>
      <c r="I29" s="9"/>
      <c r="J29" s="9"/>
      <c r="K29" s="9"/>
    </row>
  </sheetData>
  <mergeCells count="67">
    <mergeCell ref="R15:S15"/>
    <mergeCell ref="T15:U15"/>
    <mergeCell ref="B28:G28"/>
    <mergeCell ref="B29:G29"/>
    <mergeCell ref="B15:C15"/>
    <mergeCell ref="D15:E15"/>
    <mergeCell ref="F15:G15"/>
    <mergeCell ref="D24:E24"/>
    <mergeCell ref="F24:G24"/>
    <mergeCell ref="B19:C19"/>
    <mergeCell ref="D19:E19"/>
    <mergeCell ref="F19:G19"/>
    <mergeCell ref="H19:I19"/>
    <mergeCell ref="J19:O19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J15:K15"/>
    <mergeCell ref="H24:I24"/>
    <mergeCell ref="J24:K24"/>
    <mergeCell ref="N14:O14"/>
    <mergeCell ref="P14:Q14"/>
    <mergeCell ref="H15:I15"/>
    <mergeCell ref="L24:Q24"/>
    <mergeCell ref="L15:M15"/>
    <mergeCell ref="N15:O15"/>
    <mergeCell ref="P15:Q15"/>
    <mergeCell ref="B18:C18"/>
    <mergeCell ref="D18:E18"/>
    <mergeCell ref="F18:G18"/>
    <mergeCell ref="H18:I18"/>
    <mergeCell ref="J18:O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T14:U14"/>
    <mergeCell ref="R14:S14"/>
    <mergeCell ref="C10:M10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9"/>
  <sheetViews>
    <sheetView showGridLines="0" view="pageBreakPreview" zoomScaleSheetLayoutView="100" workbookViewId="0">
      <selection activeCell="H8" sqref="H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92" t="s">
        <v>2</v>
      </c>
      <c r="B1" s="92"/>
      <c r="C1" s="92"/>
      <c r="D1" s="92"/>
      <c r="E1" s="92" t="s">
        <v>3</v>
      </c>
      <c r="F1" s="92"/>
      <c r="G1" s="92"/>
      <c r="H1" s="92"/>
      <c r="I1" s="93" t="s">
        <v>4</v>
      </c>
      <c r="J1" s="94"/>
      <c r="K1" s="94"/>
      <c r="L1" s="95"/>
      <c r="M1" s="92" t="s">
        <v>14</v>
      </c>
      <c r="N1" s="92"/>
      <c r="O1" s="92"/>
      <c r="P1" s="92"/>
      <c r="Q1" s="92"/>
      <c r="R1" s="93" t="s">
        <v>15</v>
      </c>
      <c r="S1" s="94"/>
      <c r="T1" s="94"/>
      <c r="U1" s="94"/>
      <c r="V1" s="95"/>
    </row>
    <row r="2" spans="1:39">
      <c r="A2" s="92"/>
      <c r="B2" s="92"/>
      <c r="C2" s="92"/>
      <c r="D2" s="92"/>
      <c r="E2" s="92"/>
      <c r="F2" s="92"/>
      <c r="G2" s="92"/>
      <c r="H2" s="92"/>
      <c r="I2" s="96"/>
      <c r="J2" s="97"/>
      <c r="K2" s="97"/>
      <c r="L2" s="98"/>
      <c r="M2" s="92"/>
      <c r="N2" s="92"/>
      <c r="O2" s="92"/>
      <c r="P2" s="92"/>
      <c r="Q2" s="92"/>
      <c r="R2" s="100"/>
      <c r="S2" s="101"/>
      <c r="T2" s="101"/>
      <c r="U2" s="101"/>
      <c r="V2" s="10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92" t="str">
        <f>版本页!J11</f>
        <v>火掌柜</v>
      </c>
      <c r="B3" s="92"/>
      <c r="C3" s="92"/>
      <c r="D3" s="92"/>
      <c r="E3" s="92" t="str">
        <f>版本页!Q11</f>
        <v>微分销</v>
      </c>
      <c r="F3" s="92"/>
      <c r="G3" s="92"/>
      <c r="H3" s="92"/>
      <c r="I3" s="149" t="s">
        <v>70</v>
      </c>
      <c r="J3" s="150"/>
      <c r="K3" s="150"/>
      <c r="L3" s="151"/>
      <c r="M3" s="92" t="s">
        <v>102</v>
      </c>
      <c r="N3" s="92"/>
      <c r="O3" s="92"/>
      <c r="P3" s="92"/>
      <c r="Q3" s="92"/>
      <c r="R3" s="99" t="s">
        <v>90</v>
      </c>
      <c r="S3" s="92"/>
      <c r="T3" s="92"/>
      <c r="U3" s="92"/>
      <c r="V3" s="92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92"/>
      <c r="B4" s="92"/>
      <c r="C4" s="92"/>
      <c r="D4" s="92"/>
      <c r="E4" s="92"/>
      <c r="F4" s="92"/>
      <c r="G4" s="92"/>
      <c r="H4" s="92"/>
      <c r="I4" s="152"/>
      <c r="J4" s="153"/>
      <c r="K4" s="153"/>
      <c r="L4" s="154"/>
      <c r="M4" s="92"/>
      <c r="N4" s="92"/>
      <c r="O4" s="92"/>
      <c r="P4" s="92"/>
      <c r="Q4" s="92"/>
      <c r="R4" s="92"/>
      <c r="S4" s="92"/>
      <c r="T4" s="92"/>
      <c r="U4" s="92"/>
      <c r="V4" s="9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9">
      <c r="A6" s="3"/>
      <c r="B6" s="48" t="s">
        <v>70</v>
      </c>
      <c r="C6" s="48"/>
      <c r="D6" s="4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9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9">
      <c r="A10" s="3"/>
      <c r="B10" s="4" t="s">
        <v>17</v>
      </c>
      <c r="C10" s="105" t="s">
        <v>101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4"/>
      <c r="O10" s="4"/>
      <c r="P10" s="4"/>
      <c r="Q10" s="4"/>
      <c r="R10" s="4"/>
      <c r="S10" s="4"/>
      <c r="T10" s="4"/>
      <c r="U10" s="4"/>
      <c r="V10" s="11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9">
      <c r="A11" s="3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9">
      <c r="A12" s="3"/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9">
      <c r="A13" s="7"/>
      <c r="B13" s="107" t="s">
        <v>19</v>
      </c>
      <c r="C13" s="108"/>
      <c r="D13" s="109" t="s">
        <v>20</v>
      </c>
      <c r="E13" s="110"/>
      <c r="F13" s="109" t="s">
        <v>21</v>
      </c>
      <c r="G13" s="111"/>
      <c r="H13" s="109" t="s">
        <v>22</v>
      </c>
      <c r="I13" s="112"/>
      <c r="J13" s="113" t="s">
        <v>23</v>
      </c>
      <c r="K13" s="113"/>
      <c r="L13" s="114" t="s">
        <v>24</v>
      </c>
      <c r="M13" s="110"/>
      <c r="N13" s="109" t="s">
        <v>25</v>
      </c>
      <c r="O13" s="111"/>
      <c r="P13" s="128" t="s">
        <v>26</v>
      </c>
      <c r="Q13" s="129"/>
      <c r="R13" s="109" t="s">
        <v>27</v>
      </c>
      <c r="S13" s="112"/>
      <c r="T13" s="113" t="s">
        <v>28</v>
      </c>
      <c r="U13" s="113"/>
      <c r="V13" s="12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9" ht="28.5" customHeight="1">
      <c r="A14" s="8"/>
      <c r="B14" s="115" t="s">
        <v>29</v>
      </c>
      <c r="C14" s="116"/>
      <c r="D14" s="117" t="s">
        <v>62</v>
      </c>
      <c r="E14" s="118"/>
      <c r="F14" s="119" t="s">
        <v>63</v>
      </c>
      <c r="G14" s="120"/>
      <c r="H14" s="119" t="s">
        <v>30</v>
      </c>
      <c r="I14" s="121"/>
      <c r="J14" s="122" t="s">
        <v>31</v>
      </c>
      <c r="K14" s="123"/>
      <c r="L14" s="103"/>
      <c r="M14" s="104"/>
      <c r="N14" s="122" t="s">
        <v>31</v>
      </c>
      <c r="O14" s="123"/>
      <c r="P14" s="124"/>
      <c r="Q14" s="125"/>
      <c r="R14" s="119"/>
      <c r="S14" s="121"/>
      <c r="T14" s="126"/>
      <c r="U14" s="127"/>
      <c r="V14" s="12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9" ht="28.5" customHeight="1">
      <c r="A15" s="8"/>
      <c r="B15" s="115" t="s">
        <v>51</v>
      </c>
      <c r="C15" s="116"/>
      <c r="D15" s="117" t="s">
        <v>71</v>
      </c>
      <c r="E15" s="118"/>
      <c r="F15" s="119" t="s">
        <v>72</v>
      </c>
      <c r="G15" s="120"/>
      <c r="H15" s="119" t="s">
        <v>30</v>
      </c>
      <c r="I15" s="121"/>
      <c r="J15" s="122" t="s">
        <v>31</v>
      </c>
      <c r="K15" s="123"/>
      <c r="L15" s="103"/>
      <c r="M15" s="104"/>
      <c r="N15" s="122" t="s">
        <v>31</v>
      </c>
      <c r="O15" s="123"/>
      <c r="P15" s="124"/>
      <c r="Q15" s="125"/>
      <c r="R15" s="119"/>
      <c r="S15" s="121"/>
      <c r="T15" s="126"/>
      <c r="U15" s="127"/>
      <c r="V15" s="12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9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3"/>
      <c r="AC16" s="6"/>
      <c r="AD16" s="6"/>
      <c r="AE16" s="6"/>
      <c r="AF16" s="6"/>
      <c r="AG16" s="6"/>
      <c r="AH16" s="6"/>
      <c r="AI16" s="6"/>
      <c r="AJ16" s="6"/>
      <c r="AK16" s="6"/>
    </row>
    <row r="17" spans="1:40">
      <c r="A17" s="3"/>
      <c r="B17" s="4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4"/>
      <c r="U17" s="4"/>
      <c r="V17" s="1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40">
      <c r="A18" s="3"/>
      <c r="B18" s="107" t="s">
        <v>19</v>
      </c>
      <c r="C18" s="108"/>
      <c r="D18" s="109" t="s">
        <v>20</v>
      </c>
      <c r="E18" s="110"/>
      <c r="F18" s="130" t="s">
        <v>21</v>
      </c>
      <c r="G18" s="131"/>
      <c r="H18" s="132" t="s">
        <v>22</v>
      </c>
      <c r="I18" s="133"/>
      <c r="J18" s="134" t="s">
        <v>28</v>
      </c>
      <c r="K18" s="134"/>
      <c r="L18" s="134"/>
      <c r="M18" s="134"/>
      <c r="N18" s="134"/>
      <c r="O18" s="134"/>
      <c r="P18" s="6"/>
      <c r="Q18" s="6"/>
      <c r="R18" s="6"/>
      <c r="S18" s="6"/>
      <c r="T18" s="6"/>
      <c r="U18" s="6"/>
      <c r="V18" s="11"/>
      <c r="W18" s="4"/>
      <c r="X18" s="4"/>
      <c r="Y18" s="4"/>
      <c r="Z18" s="4"/>
      <c r="AA18" s="4"/>
      <c r="AB18" s="4"/>
      <c r="AC18" s="4"/>
      <c r="AD18" s="6"/>
      <c r="AE18" s="6"/>
      <c r="AF18" s="6"/>
      <c r="AG18" s="6"/>
      <c r="AH18" s="6"/>
      <c r="AI18" s="6"/>
      <c r="AJ18" s="6"/>
    </row>
    <row r="19" spans="1:40" ht="28.5" customHeight="1">
      <c r="A19" s="3"/>
      <c r="B19" s="115" t="s">
        <v>53</v>
      </c>
      <c r="C19" s="116"/>
      <c r="D19" s="117" t="s">
        <v>73</v>
      </c>
      <c r="E19" s="118"/>
      <c r="F19" s="119" t="s">
        <v>74</v>
      </c>
      <c r="G19" s="120"/>
      <c r="H19" s="119" t="s">
        <v>60</v>
      </c>
      <c r="I19" s="121"/>
      <c r="J19" s="135"/>
      <c r="K19" s="135"/>
      <c r="L19" s="135"/>
      <c r="M19" s="135"/>
      <c r="N19" s="135"/>
      <c r="O19" s="135"/>
      <c r="P19" s="6"/>
      <c r="Q19" s="6"/>
      <c r="R19" s="6"/>
      <c r="S19" s="4"/>
      <c r="T19" s="4"/>
      <c r="U19" s="4"/>
      <c r="V19" s="11"/>
      <c r="W19" s="4"/>
      <c r="X19" s="4"/>
      <c r="Y19" s="4"/>
      <c r="Z19" s="4"/>
      <c r="AA19" s="4"/>
      <c r="AB19" s="4"/>
      <c r="AC19" s="4"/>
      <c r="AD19" s="6"/>
      <c r="AE19" s="6"/>
      <c r="AF19" s="6"/>
      <c r="AG19" s="6"/>
      <c r="AH19" s="6"/>
      <c r="AI19" s="6"/>
      <c r="AJ19" s="6"/>
    </row>
    <row r="20" spans="1:40">
      <c r="A20" s="3"/>
      <c r="B20" s="44"/>
      <c r="C20" s="44"/>
      <c r="D20" s="46"/>
      <c r="E20" s="46"/>
      <c r="F20" s="45"/>
      <c r="G20" s="45"/>
      <c r="H20" s="45"/>
      <c r="I20" s="45"/>
      <c r="J20" s="6"/>
      <c r="K20" s="6"/>
      <c r="L20" s="6"/>
      <c r="M20" s="6"/>
      <c r="N20" s="6"/>
      <c r="O20" s="6"/>
      <c r="P20" s="6"/>
      <c r="Q20" s="6"/>
      <c r="R20" s="6"/>
      <c r="S20" s="6"/>
      <c r="T20" s="4"/>
      <c r="U20" s="4"/>
      <c r="V20" s="1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40">
      <c r="A21" s="1"/>
      <c r="B21" s="6" t="s">
        <v>33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3"/>
      <c r="AC21" s="6"/>
      <c r="AD21" s="6"/>
      <c r="AE21" s="6"/>
      <c r="AF21" s="6"/>
      <c r="AG21" s="6"/>
      <c r="AH21" s="6"/>
      <c r="AI21" s="6"/>
      <c r="AJ21" s="6"/>
      <c r="AK21" s="6"/>
    </row>
    <row r="22" spans="1:40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3"/>
      <c r="AC22" s="6"/>
      <c r="AD22" s="6"/>
      <c r="AE22" s="6"/>
      <c r="AF22" s="6"/>
      <c r="AG22" s="6"/>
      <c r="AH22" s="6"/>
      <c r="AI22" s="6"/>
      <c r="AJ22" s="6"/>
      <c r="AK22" s="6"/>
    </row>
    <row r="23" spans="1:40">
      <c r="A23" s="1"/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3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28.5" customHeight="1">
      <c r="A24" s="1"/>
      <c r="B24" s="128" t="s">
        <v>35</v>
      </c>
      <c r="C24" s="129"/>
      <c r="D24" s="128" t="s">
        <v>36</v>
      </c>
      <c r="E24" s="129"/>
      <c r="F24" s="128" t="s">
        <v>37</v>
      </c>
      <c r="G24" s="129"/>
      <c r="H24" s="128" t="s">
        <v>38</v>
      </c>
      <c r="I24" s="129"/>
      <c r="J24" s="128" t="s">
        <v>39</v>
      </c>
      <c r="K24" s="148"/>
      <c r="L24" s="138" t="s">
        <v>40</v>
      </c>
      <c r="M24" s="139"/>
      <c r="N24" s="139"/>
      <c r="O24" s="139"/>
      <c r="P24" s="139"/>
      <c r="Q24" s="140"/>
      <c r="R24" s="113" t="s">
        <v>41</v>
      </c>
      <c r="S24" s="113"/>
      <c r="T24" s="113"/>
      <c r="U24" s="6"/>
      <c r="V24" s="13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40" ht="28.5" customHeight="1">
      <c r="A25" s="1"/>
      <c r="B25" s="124"/>
      <c r="C25" s="141"/>
      <c r="D25" s="142"/>
      <c r="E25" s="125"/>
      <c r="F25" s="142"/>
      <c r="G25" s="125"/>
      <c r="H25" s="124"/>
      <c r="I25" s="141"/>
      <c r="J25" s="143"/>
      <c r="K25" s="144"/>
      <c r="L25" s="145"/>
      <c r="M25" s="145"/>
      <c r="N25" s="145"/>
      <c r="O25" s="145"/>
      <c r="P25" s="145"/>
      <c r="Q25" s="145"/>
      <c r="R25" s="146"/>
      <c r="S25" s="147"/>
      <c r="T25" s="147"/>
      <c r="U25" s="6"/>
      <c r="V25" s="13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40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3"/>
      <c r="AC26" s="6"/>
      <c r="AD26" s="6"/>
      <c r="AE26" s="6"/>
      <c r="AF26" s="6"/>
      <c r="AG26" s="6"/>
      <c r="AH26" s="6"/>
      <c r="AI26" s="6"/>
      <c r="AJ26" s="6"/>
      <c r="AK26" s="6"/>
    </row>
    <row r="27" spans="1:40">
      <c r="A27" s="1"/>
      <c r="B27" s="6" t="s">
        <v>42</v>
      </c>
      <c r="C27" s="6"/>
      <c r="D27" s="6" t="s">
        <v>43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40">
      <c r="A28" s="1"/>
      <c r="B28" s="136" t="s">
        <v>44</v>
      </c>
      <c r="C28" s="136"/>
      <c r="D28" s="136"/>
      <c r="E28" s="136"/>
      <c r="F28" s="136"/>
      <c r="G28" s="136"/>
      <c r="H28" s="49" t="s">
        <v>45</v>
      </c>
      <c r="I28" s="49" t="s">
        <v>46</v>
      </c>
      <c r="J28" s="49" t="s">
        <v>47</v>
      </c>
      <c r="K28" s="49" t="s">
        <v>48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13"/>
    </row>
    <row r="29" spans="1:40">
      <c r="B29" s="137"/>
      <c r="C29" s="137"/>
      <c r="D29" s="137"/>
      <c r="E29" s="137"/>
      <c r="F29" s="137"/>
      <c r="G29" s="137"/>
      <c r="H29" s="9"/>
      <c r="I29" s="9"/>
      <c r="J29" s="9"/>
      <c r="K29" s="9"/>
    </row>
  </sheetData>
  <mergeCells count="67">
    <mergeCell ref="B28:G28"/>
    <mergeCell ref="B29:G29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O19"/>
    <mergeCell ref="B18:C18"/>
    <mergeCell ref="D18:E18"/>
    <mergeCell ref="F18:G18"/>
    <mergeCell ref="H18:I18"/>
    <mergeCell ref="J18:O18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C10:M10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1"/>
  <sheetViews>
    <sheetView showGridLines="0" view="pageBreakPreview" zoomScale="85" zoomScaleSheetLayoutView="85" workbookViewId="0">
      <selection activeCell="I3" sqref="I3:L4"/>
    </sheetView>
  </sheetViews>
  <sheetFormatPr defaultRowHeight="13.5"/>
  <cols>
    <col min="1" max="10" width="9" style="173"/>
    <col min="11" max="11" width="11.625" style="173" customWidth="1"/>
    <col min="12" max="16384" width="9" style="173"/>
  </cols>
  <sheetData>
    <row r="1" spans="1:42" ht="13.5" customHeight="1">
      <c r="A1" s="169" t="s">
        <v>2</v>
      </c>
      <c r="B1" s="169"/>
      <c r="C1" s="169"/>
      <c r="D1" s="169"/>
      <c r="E1" s="169" t="s">
        <v>3</v>
      </c>
      <c r="F1" s="169"/>
      <c r="G1" s="169"/>
      <c r="H1" s="169"/>
      <c r="I1" s="170" t="s">
        <v>4</v>
      </c>
      <c r="J1" s="171"/>
      <c r="K1" s="171"/>
      <c r="L1" s="172"/>
      <c r="M1" s="169" t="s">
        <v>14</v>
      </c>
      <c r="N1" s="169"/>
      <c r="O1" s="169"/>
      <c r="P1" s="169"/>
      <c r="Q1" s="169"/>
      <c r="R1" s="170" t="s">
        <v>15</v>
      </c>
      <c r="S1" s="171"/>
      <c r="T1" s="171"/>
      <c r="U1" s="171"/>
      <c r="V1" s="172"/>
    </row>
    <row r="2" spans="1:42">
      <c r="A2" s="169"/>
      <c r="B2" s="169"/>
      <c r="C2" s="169"/>
      <c r="D2" s="169"/>
      <c r="E2" s="169"/>
      <c r="F2" s="169"/>
      <c r="G2" s="169"/>
      <c r="H2" s="169"/>
      <c r="I2" s="174"/>
      <c r="J2" s="175"/>
      <c r="K2" s="175"/>
      <c r="L2" s="176"/>
      <c r="M2" s="169"/>
      <c r="N2" s="169"/>
      <c r="O2" s="169"/>
      <c r="P2" s="169"/>
      <c r="Q2" s="169"/>
      <c r="R2" s="100"/>
      <c r="S2" s="101"/>
      <c r="T2" s="101"/>
      <c r="U2" s="101"/>
      <c r="V2" s="102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</row>
    <row r="3" spans="1:42" ht="13.5" customHeight="1">
      <c r="A3" s="169" t="str">
        <f>[2]版本页!J11</f>
        <v>火掌柜</v>
      </c>
      <c r="B3" s="169"/>
      <c r="C3" s="169"/>
      <c r="D3" s="169"/>
      <c r="E3" s="169" t="str">
        <f>版本页!Q11</f>
        <v>微分销</v>
      </c>
      <c r="F3" s="169"/>
      <c r="G3" s="169"/>
      <c r="H3" s="169"/>
      <c r="I3" s="170" t="s">
        <v>104</v>
      </c>
      <c r="J3" s="171"/>
      <c r="K3" s="171"/>
      <c r="L3" s="172"/>
      <c r="M3" s="169" t="s">
        <v>103</v>
      </c>
      <c r="N3" s="169"/>
      <c r="O3" s="169"/>
      <c r="P3" s="169"/>
      <c r="Q3" s="169"/>
      <c r="R3" s="169" t="s">
        <v>104</v>
      </c>
      <c r="S3" s="169"/>
      <c r="T3" s="169"/>
      <c r="U3" s="169"/>
      <c r="V3" s="169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</row>
    <row r="4" spans="1:42">
      <c r="A4" s="169"/>
      <c r="B4" s="169"/>
      <c r="C4" s="169"/>
      <c r="D4" s="169"/>
      <c r="E4" s="169"/>
      <c r="F4" s="169"/>
      <c r="G4" s="169"/>
      <c r="H4" s="169"/>
      <c r="I4" s="174"/>
      <c r="J4" s="175"/>
      <c r="K4" s="175"/>
      <c r="L4" s="17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</row>
    <row r="5" spans="1:42">
      <c r="A5" s="178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>
      <c r="A6" s="3"/>
      <c r="B6" s="180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2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2">
      <c r="A10" s="181"/>
      <c r="B10" s="30" t="s">
        <v>17</v>
      </c>
      <c r="C10" s="182" t="s">
        <v>105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18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2">
      <c r="A11" s="181"/>
      <c r="B11" s="184"/>
      <c r="C11" s="185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18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2">
      <c r="A12" s="181"/>
      <c r="B12" s="30" t="s">
        <v>18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18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2">
      <c r="A13" s="186"/>
      <c r="B13" s="107" t="s">
        <v>19</v>
      </c>
      <c r="C13" s="108"/>
      <c r="D13" s="187" t="s">
        <v>20</v>
      </c>
      <c r="E13" s="188"/>
      <c r="F13" s="187" t="s">
        <v>21</v>
      </c>
      <c r="G13" s="189"/>
      <c r="H13" s="187" t="s">
        <v>22</v>
      </c>
      <c r="I13" s="190"/>
      <c r="J13" s="191" t="s">
        <v>23</v>
      </c>
      <c r="K13" s="191"/>
      <c r="L13" s="192" t="s">
        <v>24</v>
      </c>
      <c r="M13" s="188"/>
      <c r="N13" s="187" t="s">
        <v>25</v>
      </c>
      <c r="O13" s="189"/>
      <c r="P13" s="193" t="s">
        <v>26</v>
      </c>
      <c r="Q13" s="194"/>
      <c r="R13" s="187" t="s">
        <v>27</v>
      </c>
      <c r="S13" s="190"/>
      <c r="T13" s="191" t="s">
        <v>28</v>
      </c>
      <c r="U13" s="191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</row>
    <row r="14" spans="1:42" ht="81" customHeight="1">
      <c r="A14" s="197"/>
      <c r="B14" s="198" t="s">
        <v>29</v>
      </c>
      <c r="C14" s="199"/>
      <c r="D14" s="200" t="s">
        <v>106</v>
      </c>
      <c r="E14" s="201"/>
      <c r="F14" s="202" t="s">
        <v>107</v>
      </c>
      <c r="G14" s="203"/>
      <c r="H14" s="202" t="s">
        <v>108</v>
      </c>
      <c r="I14" s="204"/>
      <c r="J14" s="205" t="s">
        <v>109</v>
      </c>
      <c r="K14" s="206"/>
      <c r="L14" s="207" t="s">
        <v>110</v>
      </c>
      <c r="M14" s="208"/>
      <c r="N14" s="205" t="s">
        <v>109</v>
      </c>
      <c r="O14" s="206"/>
      <c r="P14" s="209"/>
      <c r="Q14" s="210"/>
      <c r="R14" s="202"/>
      <c r="S14" s="204"/>
      <c r="T14" s="211"/>
      <c r="U14" s="212"/>
      <c r="V14" s="195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42" ht="42" customHeight="1">
      <c r="A15" s="197"/>
      <c r="B15" s="44"/>
      <c r="C15" s="44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4"/>
      <c r="U15" s="214"/>
      <c r="V15" s="195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</row>
    <row r="16" spans="1:42">
      <c r="A16" s="181"/>
      <c r="B16" s="18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8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>
      <c r="A17" s="181"/>
      <c r="B17" s="30" t="s">
        <v>32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30"/>
      <c r="U17" s="30"/>
      <c r="V17" s="18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>
      <c r="A18" s="181"/>
      <c r="B18" s="107" t="s">
        <v>19</v>
      </c>
      <c r="C18" s="108"/>
      <c r="D18" s="187" t="s">
        <v>20</v>
      </c>
      <c r="E18" s="188"/>
      <c r="F18" s="215" t="s">
        <v>21</v>
      </c>
      <c r="G18" s="216"/>
      <c r="H18" s="217" t="s">
        <v>22</v>
      </c>
      <c r="I18" s="218"/>
      <c r="J18" s="217" t="s">
        <v>28</v>
      </c>
      <c r="K18" s="218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3"/>
      <c r="W18" s="4"/>
      <c r="X18" s="4"/>
      <c r="Y18" s="4"/>
      <c r="AA18" s="4"/>
      <c r="AB18" s="4"/>
      <c r="AC18" s="4"/>
      <c r="AD18" s="4"/>
      <c r="AE18" s="4"/>
      <c r="AF18" s="219"/>
      <c r="AG18" s="219"/>
      <c r="AH18" s="219"/>
      <c r="AI18" s="219"/>
      <c r="AJ18" s="219"/>
      <c r="AK18" s="219"/>
      <c r="AL18" s="219"/>
      <c r="AM18" s="219"/>
    </row>
    <row r="19" spans="1:40" ht="28.5" customHeight="1">
      <c r="A19" s="181"/>
      <c r="B19" s="220" t="s">
        <v>111</v>
      </c>
      <c r="C19" s="221"/>
      <c r="D19" s="222" t="s">
        <v>112</v>
      </c>
      <c r="E19" s="223"/>
      <c r="F19" s="224" t="s">
        <v>113</v>
      </c>
      <c r="G19" s="225"/>
      <c r="H19" s="202" t="s">
        <v>114</v>
      </c>
      <c r="I19" s="204"/>
      <c r="J19" s="226"/>
      <c r="K19" s="227"/>
      <c r="L19" s="185"/>
      <c r="M19" s="185"/>
      <c r="N19" s="185"/>
      <c r="O19" s="185"/>
      <c r="P19" s="185"/>
      <c r="Q19" s="185"/>
      <c r="R19" s="185"/>
      <c r="S19" s="30"/>
      <c r="T19" s="30"/>
      <c r="U19" s="30"/>
      <c r="V19" s="183"/>
      <c r="W19" s="4"/>
      <c r="X19" s="4"/>
      <c r="Y19" s="4"/>
      <c r="Z19" s="4"/>
      <c r="AA19" s="4"/>
      <c r="AB19" s="4"/>
      <c r="AC19" s="4"/>
      <c r="AD19" s="4"/>
      <c r="AE19" s="4"/>
      <c r="AF19" s="219"/>
      <c r="AG19" s="219"/>
      <c r="AH19" s="219"/>
      <c r="AI19" s="219"/>
      <c r="AJ19" s="219"/>
      <c r="AK19" s="219"/>
      <c r="AL19" s="219"/>
      <c r="AM19" s="219"/>
    </row>
    <row r="20" spans="1:40">
      <c r="A20" s="181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30"/>
      <c r="U20" s="30"/>
      <c r="V20" s="18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>
      <c r="A21" s="228"/>
      <c r="B21" s="185" t="s">
        <v>33</v>
      </c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22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</row>
    <row r="22" spans="1:40">
      <c r="A22" s="228"/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22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</row>
    <row r="23" spans="1:40">
      <c r="A23" s="228"/>
      <c r="B23" s="185" t="s">
        <v>34</v>
      </c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22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</row>
    <row r="24" spans="1:40" ht="28.5" customHeight="1">
      <c r="A24" s="228"/>
      <c r="B24" s="193" t="s">
        <v>35</v>
      </c>
      <c r="C24" s="194"/>
      <c r="D24" s="193" t="s">
        <v>36</v>
      </c>
      <c r="E24" s="194"/>
      <c r="F24" s="193" t="s">
        <v>37</v>
      </c>
      <c r="G24" s="194"/>
      <c r="H24" s="193" t="s">
        <v>38</v>
      </c>
      <c r="I24" s="194"/>
      <c r="J24" s="193" t="s">
        <v>39</v>
      </c>
      <c r="K24" s="230"/>
      <c r="L24" s="231" t="s">
        <v>115</v>
      </c>
      <c r="M24" s="231"/>
      <c r="N24" s="231"/>
      <c r="O24" s="231"/>
      <c r="P24" s="231"/>
      <c r="Q24" s="231"/>
      <c r="R24" s="191" t="s">
        <v>41</v>
      </c>
      <c r="S24" s="191"/>
      <c r="T24" s="191"/>
      <c r="U24" s="232"/>
      <c r="V24" s="232"/>
      <c r="W24" s="232"/>
    </row>
    <row r="25" spans="1:40" ht="31.5" customHeight="1">
      <c r="A25" s="228"/>
      <c r="B25" s="202" t="s">
        <v>107</v>
      </c>
      <c r="C25" s="203"/>
      <c r="D25" s="200" t="s">
        <v>106</v>
      </c>
      <c r="E25" s="201"/>
      <c r="F25" s="233" t="s">
        <v>116</v>
      </c>
      <c r="G25" s="234"/>
      <c r="H25" s="202" t="s">
        <v>108</v>
      </c>
      <c r="I25" s="204"/>
      <c r="J25" s="235" t="s">
        <v>117</v>
      </c>
      <c r="K25" s="235"/>
      <c r="L25" s="236" t="s">
        <v>118</v>
      </c>
      <c r="M25" s="236"/>
      <c r="N25" s="236"/>
      <c r="O25" s="236"/>
      <c r="P25" s="236"/>
      <c r="Q25" s="236"/>
      <c r="R25" s="237"/>
      <c r="S25" s="237"/>
      <c r="T25" s="227"/>
      <c r="U25" s="232"/>
      <c r="V25" s="232"/>
      <c r="W25" s="232"/>
    </row>
    <row r="26" spans="1:40">
      <c r="A26" s="228"/>
      <c r="B26" s="238"/>
      <c r="C26" s="238"/>
      <c r="D26" s="238"/>
      <c r="E26" s="238"/>
      <c r="F26" s="238"/>
      <c r="G26" s="238"/>
      <c r="H26" s="238"/>
      <c r="I26" s="238"/>
      <c r="J26" s="238"/>
      <c r="K26" s="238"/>
      <c r="L26" s="239"/>
      <c r="M26" s="239"/>
      <c r="N26" s="239"/>
      <c r="O26" s="239"/>
      <c r="P26" s="239"/>
      <c r="Q26" s="239"/>
      <c r="R26" s="239"/>
      <c r="S26" s="239"/>
      <c r="T26" s="239"/>
      <c r="U26" s="185"/>
      <c r="V26" s="229"/>
      <c r="X26" s="232"/>
      <c r="Y26" s="232"/>
      <c r="Z26" s="232"/>
      <c r="AA26" s="232"/>
      <c r="AB26" s="232"/>
      <c r="AC26" s="232"/>
      <c r="AD26" s="232"/>
      <c r="AE26" s="232"/>
      <c r="AF26" s="232"/>
    </row>
    <row r="27" spans="1:40">
      <c r="A27" s="228"/>
      <c r="B27" s="238"/>
      <c r="C27" s="238"/>
      <c r="D27" s="238"/>
      <c r="E27" s="238"/>
      <c r="F27" s="238"/>
      <c r="G27" s="238"/>
      <c r="H27" s="238"/>
      <c r="I27" s="238"/>
      <c r="J27" s="238"/>
      <c r="K27" s="238"/>
      <c r="L27" s="239"/>
      <c r="M27" s="239"/>
      <c r="N27" s="239"/>
      <c r="O27" s="239"/>
      <c r="P27" s="239"/>
      <c r="Q27" s="239"/>
      <c r="R27" s="239"/>
      <c r="S27" s="239"/>
      <c r="T27" s="239"/>
      <c r="U27" s="185"/>
      <c r="V27" s="229"/>
      <c r="X27" s="232"/>
      <c r="Y27" s="232"/>
      <c r="Z27" s="232"/>
      <c r="AA27" s="232"/>
      <c r="AB27" s="232"/>
      <c r="AC27" s="232"/>
      <c r="AD27" s="232"/>
      <c r="AE27" s="232"/>
      <c r="AF27" s="232"/>
    </row>
    <row r="28" spans="1:40">
      <c r="A28" s="228"/>
      <c r="B28" s="185"/>
      <c r="C28" s="238"/>
      <c r="D28" s="238"/>
      <c r="E28" s="238"/>
      <c r="F28" s="238"/>
      <c r="G28" s="238"/>
      <c r="H28" s="238"/>
      <c r="I28" s="238"/>
      <c r="J28" s="238"/>
      <c r="K28" s="238"/>
      <c r="L28" s="238"/>
      <c r="M28" s="240"/>
      <c r="N28" s="240"/>
      <c r="O28" s="240"/>
      <c r="P28" s="238"/>
      <c r="Q28" s="238"/>
      <c r="R28" s="238"/>
      <c r="S28" s="185"/>
      <c r="T28" s="185"/>
      <c r="U28" s="185"/>
      <c r="V28" s="229"/>
    </row>
    <row r="29" spans="1:40">
      <c r="A29" s="228"/>
      <c r="B29" s="185" t="s">
        <v>42</v>
      </c>
      <c r="C29" s="185"/>
      <c r="D29" s="185" t="s">
        <v>43</v>
      </c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229"/>
    </row>
    <row r="30" spans="1:40">
      <c r="A30" s="228"/>
      <c r="B30" s="241" t="s">
        <v>44</v>
      </c>
      <c r="C30" s="241"/>
      <c r="D30" s="241"/>
      <c r="E30" s="241"/>
      <c r="F30" s="241"/>
      <c r="G30" s="241"/>
      <c r="H30" s="242" t="s">
        <v>45</v>
      </c>
      <c r="I30" s="242" t="s">
        <v>46</v>
      </c>
      <c r="J30" s="242" t="s">
        <v>47</v>
      </c>
      <c r="K30" s="242" t="s">
        <v>48</v>
      </c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</row>
    <row r="31" spans="1:40">
      <c r="A31" s="228"/>
      <c r="B31" s="244" t="s">
        <v>119</v>
      </c>
      <c r="C31" s="244"/>
      <c r="D31" s="244"/>
      <c r="E31" s="244"/>
      <c r="F31" s="244"/>
      <c r="G31" s="244"/>
      <c r="H31" s="245" t="s">
        <v>49</v>
      </c>
      <c r="I31" s="245" t="s">
        <v>120</v>
      </c>
      <c r="J31" s="245" t="s">
        <v>49</v>
      </c>
      <c r="K31" s="245" t="s">
        <v>49</v>
      </c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</row>
  </sheetData>
  <mergeCells count="56">
    <mergeCell ref="B30:G30"/>
    <mergeCell ref="B31:G31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1"/>
  <sheetViews>
    <sheetView showGridLines="0" view="pageBreakPreview" topLeftCell="A7" zoomScale="85" zoomScaleSheetLayoutView="85" workbookViewId="0">
      <selection activeCell="N8" sqref="N8"/>
    </sheetView>
  </sheetViews>
  <sheetFormatPr defaultRowHeight="13.5"/>
  <cols>
    <col min="1" max="10" width="9" style="173"/>
    <col min="11" max="11" width="11.625" style="173" customWidth="1"/>
    <col min="12" max="16384" width="9" style="173"/>
  </cols>
  <sheetData>
    <row r="1" spans="1:42" ht="13.5" customHeight="1">
      <c r="A1" s="169" t="s">
        <v>2</v>
      </c>
      <c r="B1" s="169"/>
      <c r="C1" s="169"/>
      <c r="D1" s="169"/>
      <c r="E1" s="169" t="s">
        <v>3</v>
      </c>
      <c r="F1" s="169"/>
      <c r="G1" s="169"/>
      <c r="H1" s="169"/>
      <c r="I1" s="170" t="s">
        <v>4</v>
      </c>
      <c r="J1" s="171"/>
      <c r="K1" s="171"/>
      <c r="L1" s="172"/>
      <c r="M1" s="169" t="s">
        <v>14</v>
      </c>
      <c r="N1" s="169"/>
      <c r="O1" s="169"/>
      <c r="P1" s="169"/>
      <c r="Q1" s="169"/>
      <c r="R1" s="170" t="s">
        <v>15</v>
      </c>
      <c r="S1" s="171"/>
      <c r="T1" s="171"/>
      <c r="U1" s="171"/>
      <c r="V1" s="172"/>
    </row>
    <row r="2" spans="1:42">
      <c r="A2" s="169"/>
      <c r="B2" s="169"/>
      <c r="C2" s="169"/>
      <c r="D2" s="169"/>
      <c r="E2" s="169"/>
      <c r="F2" s="169"/>
      <c r="G2" s="169"/>
      <c r="H2" s="169"/>
      <c r="I2" s="174"/>
      <c r="J2" s="175"/>
      <c r="K2" s="175"/>
      <c r="L2" s="176"/>
      <c r="M2" s="169"/>
      <c r="N2" s="169"/>
      <c r="O2" s="169"/>
      <c r="P2" s="169"/>
      <c r="Q2" s="169"/>
      <c r="R2" s="100"/>
      <c r="S2" s="101"/>
      <c r="T2" s="101"/>
      <c r="U2" s="101"/>
      <c r="V2" s="102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</row>
    <row r="3" spans="1:42" ht="13.5" customHeight="1">
      <c r="A3" s="169" t="str">
        <f>[2]版本页!J11</f>
        <v>火掌柜</v>
      </c>
      <c r="B3" s="169"/>
      <c r="C3" s="169"/>
      <c r="D3" s="169"/>
      <c r="E3" s="169" t="str">
        <f>版本页!Q11</f>
        <v>微分销</v>
      </c>
      <c r="F3" s="169"/>
      <c r="G3" s="169"/>
      <c r="H3" s="169"/>
      <c r="I3" s="170" t="s">
        <v>122</v>
      </c>
      <c r="J3" s="171"/>
      <c r="K3" s="171"/>
      <c r="L3" s="172"/>
      <c r="M3" s="169" t="s">
        <v>121</v>
      </c>
      <c r="N3" s="169"/>
      <c r="O3" s="169"/>
      <c r="P3" s="169"/>
      <c r="Q3" s="169"/>
      <c r="R3" s="169" t="s">
        <v>122</v>
      </c>
      <c r="S3" s="169"/>
      <c r="T3" s="169"/>
      <c r="U3" s="169"/>
      <c r="V3" s="169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</row>
    <row r="4" spans="1:42">
      <c r="A4" s="169"/>
      <c r="B4" s="169"/>
      <c r="C4" s="169"/>
      <c r="D4" s="169"/>
      <c r="E4" s="169"/>
      <c r="F4" s="169"/>
      <c r="G4" s="169"/>
      <c r="H4" s="169"/>
      <c r="I4" s="174"/>
      <c r="J4" s="175"/>
      <c r="K4" s="175"/>
      <c r="L4" s="17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</row>
    <row r="5" spans="1:42">
      <c r="A5" s="178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>
      <c r="A6" s="3"/>
      <c r="B6" s="180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2">
      <c r="A8" s="3"/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2">
      <c r="A10" s="181"/>
      <c r="B10" s="30" t="s">
        <v>17</v>
      </c>
      <c r="C10" s="182" t="s">
        <v>123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18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2">
      <c r="A11" s="181"/>
      <c r="B11" s="184"/>
      <c r="C11" s="185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18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2">
      <c r="A12" s="181"/>
      <c r="B12" s="30" t="s">
        <v>18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18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2">
      <c r="A13" s="186"/>
      <c r="B13" s="107" t="s">
        <v>19</v>
      </c>
      <c r="C13" s="108"/>
      <c r="D13" s="187" t="s">
        <v>20</v>
      </c>
      <c r="E13" s="188"/>
      <c r="F13" s="187" t="s">
        <v>21</v>
      </c>
      <c r="G13" s="189"/>
      <c r="H13" s="187" t="s">
        <v>22</v>
      </c>
      <c r="I13" s="190"/>
      <c r="J13" s="191" t="s">
        <v>23</v>
      </c>
      <c r="K13" s="191"/>
      <c r="L13" s="192" t="s">
        <v>24</v>
      </c>
      <c r="M13" s="188"/>
      <c r="N13" s="187" t="s">
        <v>25</v>
      </c>
      <c r="O13" s="189"/>
      <c r="P13" s="193" t="s">
        <v>26</v>
      </c>
      <c r="Q13" s="194"/>
      <c r="R13" s="187" t="s">
        <v>27</v>
      </c>
      <c r="S13" s="190"/>
      <c r="T13" s="191" t="s">
        <v>28</v>
      </c>
      <c r="U13" s="191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</row>
    <row r="14" spans="1:42" ht="81" customHeight="1">
      <c r="A14" s="197"/>
      <c r="B14" s="198" t="s">
        <v>29</v>
      </c>
      <c r="C14" s="199"/>
      <c r="D14" s="200" t="s">
        <v>124</v>
      </c>
      <c r="E14" s="201"/>
      <c r="F14" s="202" t="s">
        <v>125</v>
      </c>
      <c r="G14" s="203"/>
      <c r="H14" s="202" t="s">
        <v>126</v>
      </c>
      <c r="I14" s="204"/>
      <c r="J14" s="205" t="s">
        <v>109</v>
      </c>
      <c r="K14" s="206"/>
      <c r="L14" s="207"/>
      <c r="M14" s="208"/>
      <c r="N14" s="205" t="s">
        <v>109</v>
      </c>
      <c r="O14" s="206"/>
      <c r="P14" s="209"/>
      <c r="Q14" s="210"/>
      <c r="R14" s="202"/>
      <c r="S14" s="204"/>
      <c r="T14" s="211"/>
      <c r="U14" s="212"/>
      <c r="V14" s="195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42" ht="42" customHeight="1">
      <c r="A15" s="197"/>
      <c r="B15" s="44"/>
      <c r="C15" s="44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4"/>
      <c r="U15" s="214"/>
      <c r="V15" s="195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</row>
    <row r="16" spans="1:42">
      <c r="A16" s="181"/>
      <c r="B16" s="18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8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>
      <c r="A17" s="181"/>
      <c r="B17" s="30" t="s">
        <v>32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30"/>
      <c r="U17" s="30"/>
      <c r="V17" s="18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>
      <c r="A18" s="181"/>
      <c r="B18" s="107" t="s">
        <v>19</v>
      </c>
      <c r="C18" s="108"/>
      <c r="D18" s="187" t="s">
        <v>20</v>
      </c>
      <c r="E18" s="188"/>
      <c r="F18" s="215" t="s">
        <v>21</v>
      </c>
      <c r="G18" s="216"/>
      <c r="H18" s="217" t="s">
        <v>22</v>
      </c>
      <c r="I18" s="218"/>
      <c r="J18" s="217" t="s">
        <v>28</v>
      </c>
      <c r="K18" s="218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3"/>
      <c r="W18" s="4"/>
      <c r="X18" s="4"/>
      <c r="Y18" s="4"/>
      <c r="AA18" s="4"/>
      <c r="AB18" s="4"/>
      <c r="AC18" s="4"/>
      <c r="AD18" s="4"/>
      <c r="AE18" s="4"/>
      <c r="AF18" s="219"/>
      <c r="AG18" s="219"/>
      <c r="AH18" s="219"/>
      <c r="AI18" s="219"/>
      <c r="AJ18" s="219"/>
      <c r="AK18" s="219"/>
      <c r="AL18" s="219"/>
      <c r="AM18" s="219"/>
    </row>
    <row r="19" spans="1:40" ht="28.5" customHeight="1">
      <c r="A19" s="181"/>
      <c r="B19" s="220" t="s">
        <v>111</v>
      </c>
      <c r="C19" s="221"/>
      <c r="D19" s="222" t="s">
        <v>127</v>
      </c>
      <c r="E19" s="223"/>
      <c r="F19" s="224" t="s">
        <v>128</v>
      </c>
      <c r="G19" s="225"/>
      <c r="H19" s="202" t="s">
        <v>129</v>
      </c>
      <c r="I19" s="204"/>
      <c r="J19" s="226" t="s">
        <v>130</v>
      </c>
      <c r="K19" s="227"/>
      <c r="L19" s="185"/>
      <c r="M19" s="185"/>
      <c r="N19" s="185"/>
      <c r="O19" s="185"/>
      <c r="P19" s="185"/>
      <c r="Q19" s="185"/>
      <c r="R19" s="185"/>
      <c r="S19" s="30"/>
      <c r="T19" s="30"/>
      <c r="U19" s="30"/>
      <c r="V19" s="183"/>
      <c r="W19" s="4"/>
      <c r="X19" s="4"/>
      <c r="Y19" s="4"/>
      <c r="Z19" s="4"/>
      <c r="AA19" s="4"/>
      <c r="AB19" s="4"/>
      <c r="AC19" s="4"/>
      <c r="AD19" s="4"/>
      <c r="AE19" s="4"/>
      <c r="AF19" s="219"/>
      <c r="AG19" s="219"/>
      <c r="AH19" s="219"/>
      <c r="AI19" s="219"/>
      <c r="AJ19" s="219"/>
      <c r="AK19" s="219"/>
      <c r="AL19" s="219"/>
      <c r="AM19" s="219"/>
    </row>
    <row r="20" spans="1:40">
      <c r="A20" s="181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30"/>
      <c r="U20" s="30"/>
      <c r="V20" s="18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>
      <c r="A21" s="228"/>
      <c r="B21" s="185" t="s">
        <v>33</v>
      </c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22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</row>
    <row r="22" spans="1:40">
      <c r="A22" s="228"/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22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</row>
    <row r="23" spans="1:40">
      <c r="A23" s="228"/>
      <c r="B23" s="185" t="s">
        <v>34</v>
      </c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22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</row>
    <row r="24" spans="1:40" ht="28.5" customHeight="1">
      <c r="A24" s="228"/>
      <c r="B24" s="193" t="s">
        <v>35</v>
      </c>
      <c r="C24" s="194"/>
      <c r="D24" s="193" t="s">
        <v>36</v>
      </c>
      <c r="E24" s="194"/>
      <c r="F24" s="193" t="s">
        <v>37</v>
      </c>
      <c r="G24" s="194"/>
      <c r="H24" s="193" t="s">
        <v>38</v>
      </c>
      <c r="I24" s="194"/>
      <c r="J24" s="193" t="s">
        <v>39</v>
      </c>
      <c r="K24" s="230"/>
      <c r="L24" s="231" t="s">
        <v>115</v>
      </c>
      <c r="M24" s="231"/>
      <c r="N24" s="231"/>
      <c r="O24" s="231"/>
      <c r="P24" s="231"/>
      <c r="Q24" s="231"/>
      <c r="R24" s="191" t="s">
        <v>41</v>
      </c>
      <c r="S24" s="191"/>
      <c r="T24" s="191"/>
      <c r="U24" s="232"/>
      <c r="V24" s="232"/>
      <c r="W24" s="232"/>
    </row>
    <row r="25" spans="1:40" ht="31.5" customHeight="1">
      <c r="A25" s="228"/>
      <c r="B25" s="202"/>
      <c r="C25" s="203"/>
      <c r="D25" s="200"/>
      <c r="E25" s="201"/>
      <c r="F25" s="233"/>
      <c r="G25" s="234"/>
      <c r="H25" s="202"/>
      <c r="I25" s="204"/>
      <c r="J25" s="235"/>
      <c r="K25" s="235"/>
      <c r="L25" s="236"/>
      <c r="M25" s="236"/>
      <c r="N25" s="236"/>
      <c r="O25" s="236"/>
      <c r="P25" s="236"/>
      <c r="Q25" s="236"/>
      <c r="R25" s="237"/>
      <c r="S25" s="237"/>
      <c r="T25" s="227"/>
      <c r="U25" s="232"/>
      <c r="V25" s="232"/>
      <c r="W25" s="232"/>
    </row>
    <row r="26" spans="1:40">
      <c r="A26" s="228"/>
      <c r="B26" s="238"/>
      <c r="C26" s="238"/>
      <c r="D26" s="238"/>
      <c r="E26" s="238"/>
      <c r="F26" s="238"/>
      <c r="G26" s="238"/>
      <c r="H26" s="238"/>
      <c r="I26" s="238"/>
      <c r="J26" s="238"/>
      <c r="K26" s="238"/>
      <c r="L26" s="239"/>
      <c r="M26" s="239"/>
      <c r="N26" s="239"/>
      <c r="O26" s="239"/>
      <c r="P26" s="239"/>
      <c r="Q26" s="239"/>
      <c r="R26" s="239"/>
      <c r="S26" s="239"/>
      <c r="T26" s="239"/>
      <c r="U26" s="185"/>
      <c r="V26" s="229"/>
      <c r="X26" s="232"/>
      <c r="Y26" s="232"/>
      <c r="Z26" s="232"/>
      <c r="AA26" s="232"/>
      <c r="AB26" s="232"/>
      <c r="AC26" s="232"/>
      <c r="AD26" s="232"/>
      <c r="AE26" s="232"/>
      <c r="AF26" s="232"/>
    </row>
    <row r="27" spans="1:40">
      <c r="A27" s="228"/>
      <c r="B27" s="238"/>
      <c r="C27" s="238"/>
      <c r="D27" s="238"/>
      <c r="E27" s="238"/>
      <c r="F27" s="238"/>
      <c r="G27" s="238"/>
      <c r="H27" s="238"/>
      <c r="I27" s="238"/>
      <c r="J27" s="238"/>
      <c r="K27" s="238"/>
      <c r="L27" s="239"/>
      <c r="M27" s="239"/>
      <c r="N27" s="239"/>
      <c r="O27" s="239"/>
      <c r="P27" s="239"/>
      <c r="Q27" s="239"/>
      <c r="R27" s="239"/>
      <c r="S27" s="239"/>
      <c r="T27" s="239"/>
      <c r="U27" s="185"/>
      <c r="V27" s="229"/>
      <c r="X27" s="232"/>
      <c r="Y27" s="232"/>
      <c r="Z27" s="232"/>
      <c r="AA27" s="232"/>
      <c r="AB27" s="232"/>
      <c r="AC27" s="232"/>
      <c r="AD27" s="232"/>
      <c r="AE27" s="232"/>
      <c r="AF27" s="232"/>
    </row>
    <row r="28" spans="1:40">
      <c r="A28" s="228"/>
      <c r="B28" s="185"/>
      <c r="C28" s="238"/>
      <c r="D28" s="238"/>
      <c r="E28" s="238"/>
      <c r="F28" s="238"/>
      <c r="G28" s="238"/>
      <c r="H28" s="238"/>
      <c r="I28" s="238"/>
      <c r="J28" s="238"/>
      <c r="K28" s="238"/>
      <c r="L28" s="238"/>
      <c r="M28" s="240"/>
      <c r="N28" s="240"/>
      <c r="O28" s="240"/>
      <c r="P28" s="238"/>
      <c r="Q28" s="238"/>
      <c r="R28" s="238"/>
      <c r="S28" s="185"/>
      <c r="T28" s="185"/>
      <c r="U28" s="185"/>
      <c r="V28" s="229"/>
    </row>
    <row r="29" spans="1:40">
      <c r="A29" s="228"/>
      <c r="B29" s="185" t="s">
        <v>42</v>
      </c>
      <c r="C29" s="185"/>
      <c r="D29" s="185" t="s">
        <v>43</v>
      </c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229"/>
    </row>
    <row r="30" spans="1:40">
      <c r="A30" s="228"/>
      <c r="B30" s="241" t="s">
        <v>44</v>
      </c>
      <c r="C30" s="241"/>
      <c r="D30" s="241"/>
      <c r="E30" s="241"/>
      <c r="F30" s="241"/>
      <c r="G30" s="241"/>
      <c r="H30" s="242" t="s">
        <v>45</v>
      </c>
      <c r="I30" s="242" t="s">
        <v>46</v>
      </c>
      <c r="J30" s="242" t="s">
        <v>47</v>
      </c>
      <c r="K30" s="242" t="s">
        <v>48</v>
      </c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</row>
    <row r="31" spans="1:40">
      <c r="A31" s="228"/>
      <c r="B31" s="244" t="s">
        <v>119</v>
      </c>
      <c r="C31" s="244"/>
      <c r="D31" s="244"/>
      <c r="E31" s="244"/>
      <c r="F31" s="244"/>
      <c r="G31" s="244"/>
      <c r="H31" s="245" t="s">
        <v>120</v>
      </c>
      <c r="I31" s="245" t="s">
        <v>49</v>
      </c>
      <c r="J31" s="245" t="s">
        <v>49</v>
      </c>
      <c r="K31" s="245" t="s">
        <v>49</v>
      </c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</row>
  </sheetData>
  <mergeCells count="56">
    <mergeCell ref="B30:G30"/>
    <mergeCell ref="B31:G31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6"/>
  <sheetViews>
    <sheetView showGridLines="0" tabSelected="1" view="pageBreakPreview" topLeftCell="A10" zoomScaleSheetLayoutView="100" workbookViewId="0">
      <selection activeCell="S12" sqref="S12"/>
    </sheetView>
  </sheetViews>
  <sheetFormatPr defaultColWidth="6.625" defaultRowHeight="13.5"/>
  <cols>
    <col min="2" max="2" width="9.375" customWidth="1"/>
    <col min="3" max="3" width="9" customWidth="1"/>
    <col min="4" max="4" width="8.75" customWidth="1"/>
    <col min="5" max="5" width="14" customWidth="1"/>
    <col min="7" max="7" width="12.875" customWidth="1"/>
    <col min="8" max="8" width="19.75" customWidth="1"/>
    <col min="21" max="21" width="11.625" customWidth="1"/>
  </cols>
  <sheetData>
    <row r="1" spans="1:16">
      <c r="A1" s="93" t="s">
        <v>2</v>
      </c>
      <c r="B1" s="94"/>
      <c r="C1" s="94"/>
      <c r="D1" s="95"/>
      <c r="E1" s="93" t="s">
        <v>3</v>
      </c>
      <c r="F1" s="94"/>
      <c r="G1" s="94"/>
      <c r="H1" s="95"/>
      <c r="I1" s="93" t="s">
        <v>4</v>
      </c>
      <c r="J1" s="94"/>
      <c r="K1" s="94"/>
      <c r="L1" s="95"/>
      <c r="M1" s="155" t="s">
        <v>54</v>
      </c>
      <c r="N1" s="156"/>
      <c r="O1" s="156"/>
      <c r="P1" s="157"/>
    </row>
    <row r="2" spans="1:16">
      <c r="A2" s="96"/>
      <c r="B2" s="97"/>
      <c r="C2" s="97"/>
      <c r="D2" s="98"/>
      <c r="E2" s="96"/>
      <c r="F2" s="97"/>
      <c r="G2" s="97"/>
      <c r="H2" s="98"/>
      <c r="I2" s="96"/>
      <c r="J2" s="97"/>
      <c r="K2" s="97"/>
      <c r="L2" s="98"/>
      <c r="M2" s="158"/>
      <c r="N2" s="159"/>
      <c r="O2" s="159"/>
      <c r="P2" s="160"/>
    </row>
    <row r="3" spans="1:16">
      <c r="A3" s="93" t="str">
        <f>[1]版本页!J11</f>
        <v>火掌柜</v>
      </c>
      <c r="B3" s="94"/>
      <c r="C3" s="94"/>
      <c r="D3" s="95"/>
      <c r="E3" s="93" t="str">
        <f>版本页!Q11</f>
        <v>微分销</v>
      </c>
      <c r="F3" s="94"/>
      <c r="G3" s="94"/>
      <c r="H3" s="95"/>
      <c r="I3" s="93" t="str">
        <f>版本页!Y11</f>
        <v>伙伴管理（个人）</v>
      </c>
      <c r="J3" s="94"/>
      <c r="K3" s="94"/>
      <c r="L3" s="95"/>
      <c r="M3" s="155" t="s">
        <v>49</v>
      </c>
      <c r="N3" s="156"/>
      <c r="O3" s="156"/>
      <c r="P3" s="157"/>
    </row>
    <row r="4" spans="1:16">
      <c r="A4" s="96"/>
      <c r="B4" s="97"/>
      <c r="C4" s="97"/>
      <c r="D4" s="98"/>
      <c r="E4" s="96"/>
      <c r="F4" s="97"/>
      <c r="G4" s="97"/>
      <c r="H4" s="98"/>
      <c r="I4" s="96"/>
      <c r="J4" s="97"/>
      <c r="K4" s="97"/>
      <c r="L4" s="98"/>
      <c r="M4" s="158"/>
      <c r="N4" s="159"/>
      <c r="O4" s="159"/>
      <c r="P4" s="160"/>
    </row>
    <row r="7" spans="1:16">
      <c r="B7" s="47" t="s">
        <v>75</v>
      </c>
      <c r="C7" s="4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>
      <c r="B8" s="107" t="s">
        <v>55</v>
      </c>
      <c r="C8" s="161"/>
      <c r="D8" s="108"/>
      <c r="E8" s="109" t="s">
        <v>56</v>
      </c>
      <c r="F8" s="110"/>
      <c r="G8" s="112"/>
      <c r="H8" s="130" t="s">
        <v>38</v>
      </c>
      <c r="I8" s="162"/>
      <c r="J8" s="131"/>
      <c r="K8" s="130" t="s">
        <v>57</v>
      </c>
      <c r="L8" s="131"/>
      <c r="M8" s="130" t="s">
        <v>28</v>
      </c>
      <c r="N8" s="162"/>
      <c r="O8" s="131"/>
    </row>
    <row r="9" spans="1:16">
      <c r="B9" s="163" t="s">
        <v>62</v>
      </c>
      <c r="C9" s="164"/>
      <c r="D9" s="165"/>
      <c r="E9" s="163" t="s">
        <v>63</v>
      </c>
      <c r="F9" s="164"/>
      <c r="G9" s="166"/>
      <c r="H9" s="124" t="s">
        <v>52</v>
      </c>
      <c r="I9" s="167"/>
      <c r="J9" s="141"/>
      <c r="K9" s="124"/>
      <c r="L9" s="141"/>
      <c r="M9" s="126"/>
      <c r="N9" s="168"/>
      <c r="O9" s="127"/>
    </row>
    <row r="10" spans="1:16">
      <c r="B10" s="163" t="s">
        <v>76</v>
      </c>
      <c r="C10" s="164"/>
      <c r="D10" s="165"/>
      <c r="E10" s="163" t="s">
        <v>81</v>
      </c>
      <c r="F10" s="164"/>
      <c r="G10" s="166"/>
      <c r="H10" s="124" t="s">
        <v>52</v>
      </c>
      <c r="I10" s="167"/>
      <c r="J10" s="141"/>
      <c r="K10" s="124"/>
      <c r="L10" s="141"/>
      <c r="M10" s="126"/>
      <c r="N10" s="168"/>
      <c r="O10" s="127"/>
    </row>
    <row r="11" spans="1:16">
      <c r="B11" s="163" t="s">
        <v>66</v>
      </c>
      <c r="C11" s="164"/>
      <c r="D11" s="165"/>
      <c r="E11" s="163" t="s">
        <v>67</v>
      </c>
      <c r="F11" s="164"/>
      <c r="G11" s="166"/>
      <c r="H11" s="124" t="s">
        <v>52</v>
      </c>
      <c r="I11" s="167"/>
      <c r="J11" s="141"/>
      <c r="K11" s="124"/>
      <c r="L11" s="141"/>
      <c r="M11" s="126"/>
      <c r="N11" s="168"/>
      <c r="O11" s="127"/>
    </row>
    <row r="12" spans="1:16">
      <c r="B12" s="163" t="s">
        <v>77</v>
      </c>
      <c r="C12" s="164"/>
      <c r="D12" s="165"/>
      <c r="E12" s="163" t="s">
        <v>82</v>
      </c>
      <c r="F12" s="164"/>
      <c r="G12" s="166"/>
      <c r="H12" s="124" t="s">
        <v>52</v>
      </c>
      <c r="I12" s="167"/>
      <c r="J12" s="141"/>
      <c r="K12" s="124"/>
      <c r="L12" s="141"/>
      <c r="M12" s="126"/>
      <c r="N12" s="168"/>
      <c r="O12" s="127"/>
    </row>
    <row r="13" spans="1:16">
      <c r="B13" s="163" t="s">
        <v>71</v>
      </c>
      <c r="C13" s="164"/>
      <c r="D13" s="165"/>
      <c r="E13" s="163" t="s">
        <v>72</v>
      </c>
      <c r="F13" s="164"/>
      <c r="G13" s="166"/>
      <c r="H13" s="124" t="s">
        <v>52</v>
      </c>
      <c r="I13" s="167"/>
      <c r="J13" s="141"/>
      <c r="K13" s="124"/>
      <c r="L13" s="141"/>
      <c r="M13" s="126"/>
      <c r="N13" s="168"/>
      <c r="O13" s="127"/>
    </row>
    <row r="14" spans="1:16">
      <c r="B14" s="163" t="s">
        <v>78</v>
      </c>
      <c r="C14" s="164"/>
      <c r="D14" s="165"/>
      <c r="E14" s="163" t="s">
        <v>83</v>
      </c>
      <c r="F14" s="164"/>
      <c r="G14" s="166"/>
      <c r="H14" s="124" t="s">
        <v>52</v>
      </c>
      <c r="I14" s="167"/>
      <c r="J14" s="141"/>
      <c r="K14" s="124"/>
      <c r="L14" s="141"/>
      <c r="M14" s="126"/>
      <c r="N14" s="168"/>
      <c r="O14" s="127"/>
    </row>
    <row r="15" spans="1:16">
      <c r="B15" s="163" t="s">
        <v>79</v>
      </c>
      <c r="C15" s="164"/>
      <c r="D15" s="165"/>
      <c r="E15" s="163" t="s">
        <v>84</v>
      </c>
      <c r="F15" s="164"/>
      <c r="G15" s="166"/>
      <c r="H15" s="124" t="s">
        <v>52</v>
      </c>
      <c r="I15" s="167"/>
      <c r="J15" s="141"/>
      <c r="K15" s="124"/>
      <c r="L15" s="141"/>
      <c r="M15" s="126"/>
      <c r="N15" s="168"/>
      <c r="O15" s="127"/>
    </row>
    <row r="16" spans="1:16">
      <c r="B16" s="163" t="s">
        <v>80</v>
      </c>
      <c r="C16" s="164"/>
      <c r="D16" s="165"/>
      <c r="E16" s="163" t="s">
        <v>85</v>
      </c>
      <c r="F16" s="164"/>
      <c r="G16" s="166"/>
      <c r="H16" s="124" t="s">
        <v>52</v>
      </c>
      <c r="I16" s="167"/>
      <c r="J16" s="141"/>
      <c r="K16" s="124"/>
      <c r="L16" s="141"/>
      <c r="M16" s="126"/>
      <c r="N16" s="168"/>
      <c r="O16" s="127"/>
    </row>
    <row r="17" spans="2:15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269"/>
      <c r="N17" s="269"/>
      <c r="O17" s="269"/>
    </row>
    <row r="19" spans="2:15">
      <c r="B19" t="s">
        <v>131</v>
      </c>
    </row>
    <row r="20" spans="2:15">
      <c r="B20" s="107" t="s">
        <v>55</v>
      </c>
      <c r="C20" s="161"/>
      <c r="D20" s="108"/>
      <c r="E20" s="109" t="s">
        <v>56</v>
      </c>
      <c r="F20" s="110"/>
      <c r="G20" s="246"/>
      <c r="H20" s="247" t="s">
        <v>38</v>
      </c>
      <c r="I20" s="248"/>
      <c r="J20" s="249"/>
      <c r="K20" s="247" t="s">
        <v>57</v>
      </c>
      <c r="L20" s="249"/>
      <c r="M20" s="250" t="s">
        <v>28</v>
      </c>
      <c r="N20" s="251"/>
      <c r="O20" s="252"/>
    </row>
    <row r="21" spans="2:15">
      <c r="B21" s="253" t="s">
        <v>132</v>
      </c>
      <c r="C21" s="254"/>
      <c r="D21" s="255"/>
      <c r="E21" s="163" t="s">
        <v>133</v>
      </c>
      <c r="F21" s="164"/>
      <c r="G21" s="256"/>
      <c r="H21" s="257" t="s">
        <v>134</v>
      </c>
      <c r="I21" s="258"/>
      <c r="J21" s="259"/>
      <c r="K21" s="257"/>
      <c r="L21" s="259"/>
      <c r="M21" s="260"/>
      <c r="N21" s="261"/>
      <c r="O21" s="262"/>
    </row>
    <row r="22" spans="2:15">
      <c r="B22" s="263" t="s">
        <v>135</v>
      </c>
      <c r="C22" s="264"/>
      <c r="D22" s="265"/>
      <c r="E22" s="263" t="s">
        <v>136</v>
      </c>
      <c r="F22" s="264"/>
      <c r="G22" s="266"/>
      <c r="H22" s="257" t="s">
        <v>108</v>
      </c>
      <c r="I22" s="258"/>
      <c r="J22" s="259"/>
      <c r="K22" s="257"/>
      <c r="L22" s="259"/>
      <c r="M22" s="260"/>
      <c r="N22" s="261"/>
      <c r="O22" s="262"/>
    </row>
    <row r="23" spans="2:15">
      <c r="B23" s="267" t="s">
        <v>106</v>
      </c>
      <c r="C23" s="258"/>
      <c r="D23" s="268"/>
      <c r="E23" s="267" t="s">
        <v>107</v>
      </c>
      <c r="F23" s="258"/>
      <c r="G23" s="259"/>
      <c r="H23" s="257" t="s">
        <v>108</v>
      </c>
      <c r="I23" s="258"/>
      <c r="J23" s="259"/>
      <c r="K23" s="257" t="s">
        <v>110</v>
      </c>
      <c r="L23" s="259"/>
      <c r="M23" s="260"/>
      <c r="N23" s="261"/>
      <c r="O23" s="262"/>
    </row>
    <row r="24" spans="2:15">
      <c r="B24" s="253" t="s">
        <v>137</v>
      </c>
      <c r="C24" s="254"/>
      <c r="D24" s="255"/>
      <c r="E24" s="163" t="s">
        <v>138</v>
      </c>
      <c r="F24" s="164"/>
      <c r="G24" s="256"/>
      <c r="H24" s="257" t="s">
        <v>139</v>
      </c>
      <c r="I24" s="258"/>
      <c r="J24" s="259"/>
      <c r="K24" s="257"/>
      <c r="L24" s="259"/>
      <c r="M24" s="260" t="s">
        <v>140</v>
      </c>
      <c r="N24" s="261"/>
      <c r="O24" s="262"/>
    </row>
    <row r="25" spans="2:15">
      <c r="B25" s="263" t="s">
        <v>141</v>
      </c>
      <c r="C25" s="264"/>
      <c r="D25" s="265"/>
      <c r="E25" s="263" t="s">
        <v>142</v>
      </c>
      <c r="F25" s="264"/>
      <c r="G25" s="266"/>
      <c r="H25" s="257" t="s">
        <v>108</v>
      </c>
      <c r="I25" s="258"/>
      <c r="J25" s="259"/>
      <c r="K25" s="257"/>
      <c r="L25" s="259"/>
      <c r="M25" s="260" t="s">
        <v>143</v>
      </c>
      <c r="N25" s="261"/>
      <c r="O25" s="262"/>
    </row>
    <row r="26" spans="2:15">
      <c r="B26" s="267" t="s">
        <v>144</v>
      </c>
      <c r="C26" s="258"/>
      <c r="D26" s="268"/>
      <c r="E26" s="267" t="s">
        <v>145</v>
      </c>
      <c r="F26" s="258"/>
      <c r="G26" s="259"/>
      <c r="H26" s="257" t="s">
        <v>108</v>
      </c>
      <c r="I26" s="258"/>
      <c r="J26" s="259"/>
      <c r="K26" s="257"/>
      <c r="L26" s="259"/>
      <c r="M26" s="260" t="s">
        <v>143</v>
      </c>
      <c r="N26" s="261"/>
      <c r="O26" s="262"/>
    </row>
    <row r="27" spans="2:15">
      <c r="B27" s="253" t="s">
        <v>146</v>
      </c>
      <c r="C27" s="254"/>
      <c r="D27" s="255"/>
      <c r="E27" s="163" t="s">
        <v>147</v>
      </c>
      <c r="F27" s="164"/>
      <c r="G27" s="256"/>
      <c r="H27" s="257" t="s">
        <v>108</v>
      </c>
      <c r="I27" s="258"/>
      <c r="J27" s="259"/>
      <c r="K27" s="257"/>
      <c r="L27" s="259"/>
      <c r="M27" s="260" t="s">
        <v>143</v>
      </c>
      <c r="N27" s="261"/>
      <c r="O27" s="262"/>
    </row>
    <row r="28" spans="2:15">
      <c r="B28" s="263" t="s">
        <v>148</v>
      </c>
      <c r="C28" s="264"/>
      <c r="D28" s="265"/>
      <c r="E28" s="263" t="s">
        <v>149</v>
      </c>
      <c r="F28" s="264"/>
      <c r="G28" s="266"/>
      <c r="H28" s="257" t="s">
        <v>108</v>
      </c>
      <c r="I28" s="258"/>
      <c r="J28" s="259"/>
      <c r="K28" s="257"/>
      <c r="L28" s="259"/>
      <c r="M28" s="260"/>
      <c r="N28" s="261"/>
      <c r="O28" s="262"/>
    </row>
    <row r="29" spans="2:15">
      <c r="B29" s="267" t="s">
        <v>150</v>
      </c>
      <c r="C29" s="258"/>
      <c r="D29" s="268"/>
      <c r="E29" s="267" t="s">
        <v>151</v>
      </c>
      <c r="F29" s="258"/>
      <c r="G29" s="259"/>
      <c r="H29" s="257" t="s">
        <v>108</v>
      </c>
      <c r="I29" s="258"/>
      <c r="J29" s="259"/>
      <c r="K29" s="257"/>
      <c r="L29" s="259"/>
      <c r="M29" s="260"/>
      <c r="N29" s="261"/>
      <c r="O29" s="262"/>
    </row>
    <row r="30" spans="2:15">
      <c r="B30" s="253" t="s">
        <v>152</v>
      </c>
      <c r="C30" s="254"/>
      <c r="D30" s="255"/>
      <c r="E30" s="163" t="s">
        <v>153</v>
      </c>
      <c r="F30" s="164"/>
      <c r="G30" s="256"/>
      <c r="H30" s="257" t="s">
        <v>108</v>
      </c>
      <c r="I30" s="258"/>
      <c r="J30" s="259"/>
      <c r="K30" s="257"/>
      <c r="L30" s="259"/>
      <c r="M30" s="260" t="s">
        <v>154</v>
      </c>
      <c r="N30" s="261"/>
      <c r="O30" s="262"/>
    </row>
    <row r="31" spans="2:15">
      <c r="B31" s="263" t="s">
        <v>155</v>
      </c>
      <c r="C31" s="264"/>
      <c r="D31" s="265"/>
      <c r="E31" s="263" t="s">
        <v>156</v>
      </c>
      <c r="F31" s="264"/>
      <c r="G31" s="266"/>
      <c r="H31" s="257" t="s">
        <v>134</v>
      </c>
      <c r="I31" s="258"/>
      <c r="J31" s="259"/>
      <c r="K31" s="257"/>
      <c r="L31" s="259"/>
      <c r="M31" s="260" t="s">
        <v>157</v>
      </c>
      <c r="N31" s="261"/>
      <c r="O31" s="262"/>
    </row>
    <row r="32" spans="2:15">
      <c r="B32" s="267" t="s">
        <v>158</v>
      </c>
      <c r="C32" s="258"/>
      <c r="D32" s="268"/>
      <c r="E32" s="267" t="s">
        <v>159</v>
      </c>
      <c r="F32" s="258"/>
      <c r="G32" s="259"/>
      <c r="H32" s="257" t="s">
        <v>134</v>
      </c>
      <c r="I32" s="258"/>
      <c r="J32" s="259"/>
      <c r="K32" s="257"/>
      <c r="L32" s="259"/>
      <c r="M32" s="260" t="s">
        <v>157</v>
      </c>
      <c r="N32" s="261"/>
      <c r="O32" s="262"/>
    </row>
    <row r="33" spans="2:15">
      <c r="B33" s="253" t="s">
        <v>160</v>
      </c>
      <c r="C33" s="254"/>
      <c r="D33" s="255"/>
      <c r="E33" s="163" t="s">
        <v>161</v>
      </c>
      <c r="F33" s="164"/>
      <c r="G33" s="256"/>
      <c r="H33" s="257" t="s">
        <v>139</v>
      </c>
      <c r="I33" s="258"/>
      <c r="J33" s="259"/>
      <c r="K33" s="257"/>
      <c r="L33" s="259"/>
      <c r="M33" s="260" t="s">
        <v>157</v>
      </c>
      <c r="N33" s="261"/>
      <c r="O33" s="262"/>
    </row>
    <row r="34" spans="2:15">
      <c r="B34" s="263" t="s">
        <v>162</v>
      </c>
      <c r="C34" s="264"/>
      <c r="D34" s="265"/>
      <c r="E34" s="263" t="s">
        <v>163</v>
      </c>
      <c r="F34" s="264"/>
      <c r="G34" s="266"/>
      <c r="H34" s="257" t="s">
        <v>134</v>
      </c>
      <c r="I34" s="258"/>
      <c r="J34" s="259"/>
      <c r="K34" s="257"/>
      <c r="L34" s="259"/>
      <c r="M34" s="260" t="s">
        <v>157</v>
      </c>
      <c r="N34" s="261"/>
      <c r="O34" s="262"/>
    </row>
    <row r="35" spans="2:15">
      <c r="B35" s="267" t="s">
        <v>164</v>
      </c>
      <c r="C35" s="258"/>
      <c r="D35" s="268"/>
      <c r="E35" s="267" t="s">
        <v>165</v>
      </c>
      <c r="F35" s="258"/>
      <c r="G35" s="259"/>
      <c r="H35" s="257" t="s">
        <v>108</v>
      </c>
      <c r="I35" s="258"/>
      <c r="J35" s="259"/>
      <c r="K35" s="257" t="s">
        <v>110</v>
      </c>
      <c r="L35" s="259"/>
      <c r="M35" s="260" t="s">
        <v>157</v>
      </c>
      <c r="N35" s="261"/>
      <c r="O35" s="262"/>
    </row>
    <row r="36" spans="2:15">
      <c r="B36" s="267" t="s">
        <v>166</v>
      </c>
      <c r="C36" s="258"/>
      <c r="D36" s="268"/>
      <c r="E36" s="267" t="s">
        <v>167</v>
      </c>
      <c r="F36" s="258"/>
      <c r="G36" s="259"/>
      <c r="H36" s="257" t="s">
        <v>108</v>
      </c>
      <c r="I36" s="258"/>
      <c r="J36" s="259"/>
      <c r="K36" s="257" t="s">
        <v>168</v>
      </c>
      <c r="L36" s="259"/>
      <c r="M36" s="260"/>
      <c r="N36" s="261"/>
      <c r="O36" s="262"/>
    </row>
  </sheetData>
  <mergeCells count="137">
    <mergeCell ref="B36:D36"/>
    <mergeCell ref="E36:G36"/>
    <mergeCell ref="H36:J36"/>
    <mergeCell ref="K36:L36"/>
    <mergeCell ref="M36:O36"/>
    <mergeCell ref="B35:D35"/>
    <mergeCell ref="E35:G35"/>
    <mergeCell ref="H35:J35"/>
    <mergeCell ref="K35:L35"/>
    <mergeCell ref="M35:O35"/>
    <mergeCell ref="B34:D34"/>
    <mergeCell ref="E34:G34"/>
    <mergeCell ref="H34:J34"/>
    <mergeCell ref="K34:L34"/>
    <mergeCell ref="M34:O34"/>
    <mergeCell ref="B33:D33"/>
    <mergeCell ref="E33:G33"/>
    <mergeCell ref="H33:J33"/>
    <mergeCell ref="K33:L33"/>
    <mergeCell ref="M33:O33"/>
    <mergeCell ref="B32:D32"/>
    <mergeCell ref="E32:G32"/>
    <mergeCell ref="H32:J32"/>
    <mergeCell ref="K32:L32"/>
    <mergeCell ref="M32:O32"/>
    <mergeCell ref="B31:D31"/>
    <mergeCell ref="E31:G31"/>
    <mergeCell ref="H31:J31"/>
    <mergeCell ref="K31:L31"/>
    <mergeCell ref="M31:O31"/>
    <mergeCell ref="B30:D30"/>
    <mergeCell ref="E30:G30"/>
    <mergeCell ref="H30:J30"/>
    <mergeCell ref="K30:L30"/>
    <mergeCell ref="M30:O30"/>
    <mergeCell ref="B29:D29"/>
    <mergeCell ref="E29:G29"/>
    <mergeCell ref="H29:J29"/>
    <mergeCell ref="K29:L29"/>
    <mergeCell ref="M29:O29"/>
    <mergeCell ref="B28:D28"/>
    <mergeCell ref="E28:G28"/>
    <mergeCell ref="H28:J28"/>
    <mergeCell ref="K28:L28"/>
    <mergeCell ref="M28:O28"/>
    <mergeCell ref="B27:D27"/>
    <mergeCell ref="E27:G27"/>
    <mergeCell ref="H27:J27"/>
    <mergeCell ref="K27:L27"/>
    <mergeCell ref="M27:O27"/>
    <mergeCell ref="B26:D26"/>
    <mergeCell ref="E26:G26"/>
    <mergeCell ref="H26:J26"/>
    <mergeCell ref="K26:L26"/>
    <mergeCell ref="M26:O26"/>
    <mergeCell ref="B25:D25"/>
    <mergeCell ref="E25:G25"/>
    <mergeCell ref="H25:J25"/>
    <mergeCell ref="K25:L25"/>
    <mergeCell ref="M25:O25"/>
    <mergeCell ref="B24:D24"/>
    <mergeCell ref="E24:G24"/>
    <mergeCell ref="H24:J24"/>
    <mergeCell ref="K24:L24"/>
    <mergeCell ref="M24:O24"/>
    <mergeCell ref="B23:D23"/>
    <mergeCell ref="E23:G23"/>
    <mergeCell ref="H23:J23"/>
    <mergeCell ref="K23:L23"/>
    <mergeCell ref="M23:O23"/>
    <mergeCell ref="M21:O21"/>
    <mergeCell ref="B22:D22"/>
    <mergeCell ref="E22:G22"/>
    <mergeCell ref="H22:J22"/>
    <mergeCell ref="K22:L22"/>
    <mergeCell ref="M22:O22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M15:O15"/>
    <mergeCell ref="B14:D14"/>
    <mergeCell ref="E14:G14"/>
    <mergeCell ref="H14:J14"/>
    <mergeCell ref="K14:L14"/>
    <mergeCell ref="M14:O14"/>
    <mergeCell ref="B16:D16"/>
    <mergeCell ref="E16:G16"/>
    <mergeCell ref="H16:J16"/>
    <mergeCell ref="K16:L16"/>
    <mergeCell ref="M16:O16"/>
    <mergeCell ref="B13:D13"/>
    <mergeCell ref="E13:G13"/>
    <mergeCell ref="H13:J13"/>
    <mergeCell ref="K13:L13"/>
    <mergeCell ref="M13:O13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0:D10"/>
    <mergeCell ref="E10:G10"/>
    <mergeCell ref="H10:J10"/>
    <mergeCell ref="K10:L10"/>
    <mergeCell ref="M10:O10"/>
    <mergeCell ref="B9:D9"/>
    <mergeCell ref="E9:G9"/>
    <mergeCell ref="H9:J9"/>
    <mergeCell ref="K9:L9"/>
    <mergeCell ref="M9:O9"/>
    <mergeCell ref="B8:D8"/>
    <mergeCell ref="E8:G8"/>
    <mergeCell ref="H8:J8"/>
    <mergeCell ref="K8:L8"/>
    <mergeCell ref="M8:O8"/>
    <mergeCell ref="M1:P2"/>
    <mergeCell ref="M3:P4"/>
    <mergeCell ref="A1:D2"/>
    <mergeCell ref="E1:H2"/>
    <mergeCell ref="I1:L2"/>
    <mergeCell ref="A3:D4"/>
    <mergeCell ref="E3:H4"/>
    <mergeCell ref="I3:L4"/>
  </mergeCells>
  <phoneticPr fontId="33" type="noConversion"/>
  <pageMargins left="0.75" right="0.75" top="1" bottom="1" header="0.51180555555555596" footer="0.51180555555555596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版本页</vt:lpstr>
      <vt:lpstr>查询银行列表</vt:lpstr>
      <vt:lpstr>根据银行编码查询银行所属省份</vt:lpstr>
      <vt:lpstr>根据银行编码和省份编码查询银行所属省份的城市列表</vt:lpstr>
      <vt:lpstr>银行编码和城市编码查询银行所属城市的支行列表</vt:lpstr>
      <vt:lpstr>用户银行账户一览</vt:lpstr>
      <vt:lpstr>用户银行账户添加</vt:lpstr>
      <vt:lpstr>参数VO</vt:lpstr>
      <vt:lpstr>参数VO!Print_Area</vt:lpstr>
      <vt:lpstr>查询银行列表!Print_Area</vt:lpstr>
      <vt:lpstr>根据银行编码查询银行所属省份!Print_Area</vt:lpstr>
      <vt:lpstr>根据银行编码和省份编码查询银行所属省份的城市列表!Print_Area</vt:lpstr>
      <vt:lpstr>银行编码和城市编码查询银行所属城市的支行列表!Print_Area</vt:lpstr>
      <vt:lpstr>用户银行账户添加!Print_Area</vt:lpstr>
      <vt:lpstr>用户银行账户一览!Print_Area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2016-01-04T01:57:46Z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